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0490" windowHeight="7620" activeTab="1"/>
  </bookViews>
  <sheets>
    <sheet name="Sheet1" sheetId="11" r:id="rId1"/>
    <sheet name="pivot tables" sheetId="2" r:id="rId2"/>
    <sheet name="amazon" sheetId="1" r:id="rId3"/>
    <sheet name="unique data" sheetId="10" r:id="rId4"/>
  </sheets>
  <calcPr calcId="191029"/>
  <pivotCaches>
    <pivotCache cacheId="0" r:id="rId5"/>
    <pivotCache cacheId="1"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<sst xmlns="http://schemas.openxmlformats.org/spreadsheetml/2006/main" count="26932" uniqueCount="13325">
  <si>
    <t>product_id</t>
  </si>
  <si>
    <t>product_name</t>
  </si>
  <si>
    <t>category Description</t>
  </si>
  <si>
    <t>Category</t>
  </si>
  <si>
    <t>discounted_price</t>
  </si>
  <si>
    <t>actual_price</t>
  </si>
  <si>
    <t>discount_percentage</t>
  </si>
  <si>
    <t>PotentialRevenue</t>
  </si>
  <si>
    <t>rating</t>
  </si>
  <si>
    <t>rating_count</t>
  </si>
  <si>
    <t>about_product</t>
  </si>
  <si>
    <t>user_id</t>
  </si>
  <si>
    <t>user_name</t>
  </si>
  <si>
    <t>review_id</t>
  </si>
  <si>
    <t>review_title</t>
  </si>
  <si>
    <t>review_content</t>
  </si>
  <si>
    <t>img_link</t>
  </si>
  <si>
    <t>product_link</t>
  </si>
  <si>
    <t>B0B6F7LX4C</t>
  </si>
  <si>
    <t>MI 80 cm (32 inches) 5A Series HD Ready Smart Android LED TV L32M7-5AIN (Black)</t>
  </si>
  <si>
    <t>Electronics|HomeTheater,TV&amp;Video|Televisions|SmartTelevisions</t>
  </si>
  <si>
    <t>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</si>
  <si>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</si>
  <si>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</si>
  <si>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</si>
  <si>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</si>
  <si>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</si>
  <si>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</si>
  <si>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</si>
  <si>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</si>
  <si>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</si>
  <si>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</si>
  <si>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</si>
  <si>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</si>
  <si>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</si>
  <si>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</si>
  <si>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</si>
  <si>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</si>
  <si>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</si>
  <si>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</si>
  <si>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</si>
  <si>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</si>
  <si>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</si>
  <si>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</si>
  <si>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</si>
  <si>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</si>
  <si>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</si>
  <si>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</si>
  <si>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</si>
  <si>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</si>
  <si>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</si>
  <si>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</si>
  <si>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</si>
  <si>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</si>
  <si>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</si>
  <si>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</si>
  <si>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</si>
  <si>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</si>
  <si>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</si>
  <si>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</si>
  <si>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</si>
  <si>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</si>
  <si>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</si>
  <si>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</si>
  <si>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</si>
  <si>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</si>
  <si>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</si>
  <si>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</si>
  <si>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</si>
  <si>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</si>
  <si>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</si>
  <si>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</si>
  <si>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</si>
  <si>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</si>
  <si>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</si>
  <si>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</si>
  <si>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</si>
  <si>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</si>
  <si>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</si>
  <si>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</si>
  <si>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</si>
  <si>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</si>
  <si>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</si>
  <si>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</si>
  <si>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</si>
  <si>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</si>
  <si>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</si>
  <si>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</si>
  <si>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</si>
  <si>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</si>
  <si>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</si>
  <si>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</si>
  <si>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</si>
  <si>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</si>
  <si>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</si>
  <si>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</si>
  <si>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</si>
  <si>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</si>
  <si>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</si>
  <si>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</si>
  <si>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</si>
  <si>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</si>
  <si>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</si>
  <si>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</si>
  <si>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</si>
  <si>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</si>
  <si>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</si>
  <si>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</si>
  <si>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</si>
  <si>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</si>
  <si>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</si>
  <si>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</si>
  <si>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</si>
  <si>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</si>
  <si>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</si>
  <si>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</si>
  <si>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</si>
  <si>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</si>
  <si>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</si>
  <si>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</si>
  <si>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</si>
  <si>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</si>
  <si>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</si>
  <si>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</si>
  <si>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</si>
  <si>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</si>
  <si>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</si>
  <si>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</si>
  <si>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</si>
  <si>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</si>
  <si>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</si>
  <si>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</si>
  <si>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</si>
  <si>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</si>
  <si>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</si>
  <si>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</si>
  <si>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</si>
  <si>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</si>
  <si>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</si>
  <si>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</si>
  <si>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</si>
  <si>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</si>
  <si>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</si>
  <si>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</si>
  <si>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</si>
  <si>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</si>
  <si>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</si>
  <si>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</si>
  <si>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</si>
  <si>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</si>
  <si>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</si>
  <si>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</si>
  <si>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</si>
  <si>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</si>
  <si>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</si>
  <si>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</si>
  <si>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</si>
  <si>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</si>
  <si>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</si>
  <si>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</si>
  <si>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</si>
  <si>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</si>
  <si>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</si>
  <si>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</si>
  <si>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</si>
  <si>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</si>
  <si>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</si>
  <si>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</si>
  <si>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</si>
  <si>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</si>
  <si>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</si>
  <si>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</si>
  <si>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</si>
  <si>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</si>
  <si>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</si>
  <si>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</si>
  <si>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</si>
  <si>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</si>
  <si>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</si>
  <si>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</si>
  <si>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</si>
  <si>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</si>
  <si>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</si>
  <si>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</si>
  <si>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</si>
  <si>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</si>
  <si>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</si>
  <si>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</si>
  <si>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</si>
  <si>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</si>
  <si>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</si>
  <si>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</si>
  <si>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</si>
  <si>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</si>
  <si>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</si>
  <si>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</si>
  <si>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</si>
  <si>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</si>
  <si>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</si>
  <si>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</si>
  <si>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</si>
  <si>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</si>
  <si>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</si>
  <si>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</si>
  <si>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</si>
  <si>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</si>
  <si>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</si>
  <si>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</si>
  <si>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</si>
  <si>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</si>
  <si>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</si>
  <si>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</si>
  <si>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</si>
  <si>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</si>
  <si>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</si>
  <si>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</si>
  <si>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</si>
  <si>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</si>
  <si>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</si>
  <si>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</si>
  <si>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</si>
  <si>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</si>
  <si>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</si>
  <si>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</si>
  <si>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</si>
  <si>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</si>
  <si>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</si>
  <si>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</si>
  <si>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</si>
  <si>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</si>
  <si>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</si>
  <si>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</si>
  <si>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</si>
  <si>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</si>
  <si>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</si>
  <si>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</si>
  <si>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</si>
  <si>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</si>
  <si>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</si>
  <si>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</si>
  <si>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</si>
  <si>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</si>
  <si>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</si>
  <si>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</si>
  <si>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</si>
  <si>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</si>
  <si>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</si>
  <si>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</si>
  <si>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</si>
  <si>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</si>
  <si>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</si>
  <si>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</si>
  <si>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</si>
  <si>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</si>
  <si>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</si>
  <si>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</si>
  <si>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</si>
  <si>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</si>
  <si>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</si>
  <si>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</si>
  <si>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</si>
  <si>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</si>
  <si>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</si>
  <si>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</si>
  <si>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</si>
  <si>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</si>
  <si>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</si>
  <si>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</si>
  <si>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</si>
  <si>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</si>
  <si>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</si>
  <si>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</si>
  <si>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</si>
  <si>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</si>
  <si>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</si>
  <si>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</si>
  <si>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</si>
  <si>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</si>
  <si>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</si>
  <si>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</si>
  <si>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</si>
  <si>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</si>
  <si>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</si>
  <si>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</si>
  <si>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</si>
  <si>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</si>
  <si>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</si>
  <si>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</si>
  <si>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</si>
  <si>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</si>
  <si>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</si>
  <si>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</si>
  <si>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</si>
  <si>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</si>
  <si>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</si>
  <si>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</si>
  <si>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</si>
  <si>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</si>
  <si>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</si>
  <si>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</si>
  <si>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</si>
  <si>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</si>
  <si>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</si>
  <si>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</si>
  <si>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</si>
  <si>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</si>
  <si>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</si>
  <si>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</si>
  <si>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</si>
  <si>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</si>
  <si>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</si>
  <si>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</si>
  <si>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</si>
  <si>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</si>
  <si>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</si>
  <si>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</si>
  <si>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</si>
  <si>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</si>
  <si>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</si>
  <si>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</si>
  <si>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</si>
  <si>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</si>
  <si>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</si>
  <si>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</si>
  <si>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</si>
  <si>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</si>
  <si>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</si>
  <si>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</si>
  <si>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</si>
  <si>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</si>
  <si>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</si>
  <si>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</si>
  <si>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</si>
  <si>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</si>
  <si>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</si>
  <si>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</si>
  <si>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</si>
  <si>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</si>
  <si>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</si>
  <si>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</si>
  <si>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</si>
  <si>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</si>
  <si>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</si>
  <si>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</si>
  <si>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</si>
  <si>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</si>
  <si>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</si>
  <si>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</si>
  <si>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</si>
  <si>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</si>
  <si>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</si>
  <si>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</si>
  <si>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</si>
  <si>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</si>
  <si>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</si>
  <si>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</si>
  <si>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</si>
  <si>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</si>
  <si>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</si>
  <si>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</si>
  <si>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</si>
  <si>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</si>
  <si>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</si>
  <si>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</si>
  <si>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</si>
  <si>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</si>
  <si>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</si>
  <si>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</si>
  <si>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</si>
  <si>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</si>
  <si>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</si>
  <si>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</si>
  <si>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</si>
  <si>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</si>
  <si>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</si>
  <si>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</si>
  <si>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</si>
  <si>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</si>
  <si>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</si>
  <si>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</si>
  <si>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</si>
  <si>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</si>
  <si>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</si>
  <si>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</si>
  <si>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</si>
  <si>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</si>
  <si>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</si>
  <si>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</si>
  <si>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</si>
  <si>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</si>
  <si>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</si>
  <si>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</si>
  <si>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</si>
  <si>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</si>
  <si>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</si>
  <si>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</si>
  <si>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</si>
  <si>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</si>
  <si>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</si>
  <si>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</si>
  <si>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</si>
  <si>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</si>
  <si>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</si>
  <si>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</si>
  <si>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</si>
  <si>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</si>
  <si>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</si>
  <si>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</si>
  <si>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</si>
  <si>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</si>
  <si>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</si>
  <si>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</si>
  <si>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</si>
  <si>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</si>
  <si>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</si>
  <si>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</si>
  <si>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</si>
  <si>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</si>
  <si>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</si>
  <si>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</si>
  <si>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</si>
  <si>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</si>
  <si>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</si>
  <si>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</si>
  <si>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</si>
  <si>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</si>
  <si>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</si>
  <si>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</si>
  <si>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</si>
  <si>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</si>
  <si>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</si>
  <si>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</si>
  <si>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</si>
  <si>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</si>
  <si>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</si>
  <si>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</si>
  <si>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</si>
  <si>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</si>
  <si>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</si>
  <si>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</si>
  <si>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</si>
  <si>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</si>
  <si>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</si>
  <si>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</si>
  <si>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</si>
  <si>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</si>
  <si>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</si>
  <si>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</si>
  <si>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</si>
  <si>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</si>
  <si>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</si>
  <si>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</si>
  <si>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</si>
  <si>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</si>
  <si>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</si>
  <si>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</si>
  <si>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</si>
  <si>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</si>
  <si>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</si>
  <si>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</si>
  <si>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</si>
  <si>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</si>
  <si>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</si>
  <si>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</si>
  <si>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</si>
  <si>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</si>
  <si>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</si>
  <si>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</si>
  <si>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</si>
  <si>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</si>
  <si>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</si>
  <si>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</si>
  <si>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</si>
  <si>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</si>
  <si>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</si>
  <si>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</si>
  <si>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</si>
  <si>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</si>
  <si>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</si>
  <si>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</si>
  <si>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</si>
  <si>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</si>
  <si>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</si>
  <si>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</si>
  <si>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</si>
  <si>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</si>
  <si>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</si>
  <si>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</si>
  <si>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</si>
  <si>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</si>
  <si>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</si>
  <si>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</si>
  <si>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</si>
  <si>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</si>
  <si>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</si>
  <si>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</si>
  <si>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</si>
  <si>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</si>
  <si>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</si>
  <si>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</si>
  <si>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</si>
  <si>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</si>
  <si>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</si>
  <si>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</si>
  <si>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</si>
  <si>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</si>
  <si>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https://www.amazon.in/LG-inches-Ready-Smart-32LM563BPTC/dp/B08DPLCM6T/ref=sr_1_140?qid=1672903001&amp;s=computers&amp;sr=1-140</t>
  </si>
  <si>
    <t>https://m.media-amazon.com/images/I/51q3+E64azL._SX300_SY300_.jpg</t>
  </si>
  <si>
    <t>https://www.amazon.in/Samsung-Inches-Wondertainment-UA32T4340BKXXL-Glossy/dp/B09F6S8BT6/ref=sr_1_150?qid=1672903002&amp;s=computers&amp;sr=1-150</t>
  </si>
  <si>
    <t>https://m.media-amazon.com/images/I/41611VFTGwL._SY300_SX300_QL70_FMwebp_.jpg</t>
  </si>
  <si>
    <t>https://www.amazon.in/Redmi-inches-Ready-L32M6-RA-Android/dp/B09F9YQQ7B/ref=sr_1_412?qid=1672903016&amp;s=computers&amp;sr=1-412</t>
  </si>
  <si>
    <t>this is the answer</t>
  </si>
  <si>
    <t>product id</t>
  </si>
  <si>
    <t>formula</t>
  </si>
  <si>
    <t>average discount by category</t>
  </si>
  <si>
    <t>Average of discount_percentage</t>
  </si>
  <si>
    <t>N0. 7</t>
  </si>
  <si>
    <t>Sum of discounted_price</t>
  </si>
  <si>
    <t>3DGlasses</t>
  </si>
  <si>
    <t>B002PD61Y4</t>
  </si>
  <si>
    <t>N0.8</t>
  </si>
  <si>
    <t>product rating</t>
  </si>
  <si>
    <t>Count of rating</t>
  </si>
  <si>
    <t xml:space="preserve"> N0 8 answer =</t>
  </si>
  <si>
    <t>count formula</t>
  </si>
  <si>
    <t>Adapters</t>
  </si>
  <si>
    <t>B002SZEOLG</t>
  </si>
  <si>
    <t>Adapters&amp;Multi-Outlets</t>
  </si>
  <si>
    <t>B003B00484</t>
  </si>
  <si>
    <t>AirFryers</t>
  </si>
  <si>
    <t>B003L62T7W</t>
  </si>
  <si>
    <t>AirPurifiers&amp;Ionizers</t>
  </si>
  <si>
    <t>B004IO5BMQ</t>
  </si>
  <si>
    <t>AutomobileChargers</t>
  </si>
  <si>
    <t>B005FYNT3G</t>
  </si>
  <si>
    <t>AVReceivers&amp;Amplifiers</t>
  </si>
  <si>
    <t>B005LJQMCK</t>
  </si>
  <si>
    <t>BackgroundSupports</t>
  </si>
  <si>
    <t>B005LJQMZC</t>
  </si>
  <si>
    <t>Basic</t>
  </si>
  <si>
    <t>B006LW0WDQ</t>
  </si>
  <si>
    <t>BasicCases</t>
  </si>
  <si>
    <t>B0073QGKAS</t>
  </si>
  <si>
    <t>BasicMobiles</t>
  </si>
  <si>
    <t>B0083T231O</t>
  </si>
  <si>
    <t>BatteryChargers</t>
  </si>
  <si>
    <t>B0085IATT6</t>
  </si>
  <si>
    <t>Bedstand&amp;DeskMounts</t>
  </si>
  <si>
    <t>B0085W2MUQ</t>
  </si>
  <si>
    <t>BluetoothAdapters</t>
  </si>
  <si>
    <t>B0088TKTY2</t>
  </si>
  <si>
    <t>BluetoothSpeakers</t>
  </si>
  <si>
    <t>B008FWZGSG</t>
  </si>
  <si>
    <t>BottledInk</t>
  </si>
  <si>
    <t>B008IFXQFU</t>
  </si>
  <si>
    <t>CableConnectionProtectors</t>
  </si>
  <si>
    <t>B008LN8KDM</t>
  </si>
  <si>
    <t>Caddies</t>
  </si>
  <si>
    <t>B008P7IF02</t>
  </si>
  <si>
    <t>CameraPrivacyCovers</t>
  </si>
  <si>
    <t>B008QS9J6Y</t>
  </si>
  <si>
    <t>CanisterVacuums</t>
  </si>
  <si>
    <t>B008QTK47Q</t>
  </si>
  <si>
    <t>Cases</t>
  </si>
  <si>
    <t>B008YW3CYM</t>
  </si>
  <si>
    <t>CeilingFans</t>
  </si>
  <si>
    <t>B008YW8M0G</t>
  </si>
  <si>
    <t>Choppers</t>
  </si>
  <si>
    <t>B00935MD1C</t>
  </si>
  <si>
    <t>CleaningKits</t>
  </si>
  <si>
    <t>B00935MGHS</t>
  </si>
  <si>
    <t>CoffeePresses</t>
  </si>
  <si>
    <t>B009DA69W6</t>
  </si>
  <si>
    <t>ColdPressJuicers</t>
  </si>
  <si>
    <t>B009LJ2BXA</t>
  </si>
  <si>
    <t>ColouredPaper</t>
  </si>
  <si>
    <t>B009P2L7CO</t>
  </si>
  <si>
    <t>|</t>
  </si>
  <si>
    <t>ColouringPens&amp;Markers</t>
  </si>
  <si>
    <t>B009P2LIL4</t>
  </si>
  <si>
    <t>Grand Total</t>
  </si>
  <si>
    <t>CompleteTripodUnits</t>
  </si>
  <si>
    <t>B009P2LITG</t>
  </si>
  <si>
    <t>CompositionNotebooks</t>
  </si>
  <si>
    <t>B009P2LK08</t>
  </si>
  <si>
    <t>Condenser</t>
  </si>
  <si>
    <t>B009P2LK80</t>
  </si>
  <si>
    <t>CoolingPads</t>
  </si>
  <si>
    <t>B009UORDX4</t>
  </si>
  <si>
    <t>No.9</t>
  </si>
  <si>
    <t>category</t>
  </si>
  <si>
    <t>Sum of PotentialRevenue</t>
  </si>
  <si>
    <t>CordManagement</t>
  </si>
  <si>
    <t>B009VCGPSY</t>
  </si>
  <si>
    <t>Cradles</t>
  </si>
  <si>
    <t>B00A0VCJPI</t>
  </si>
  <si>
    <t>D√©cor</t>
  </si>
  <si>
    <t>B00A328ENA</t>
  </si>
  <si>
    <t>DataCards&amp;Dongles</t>
  </si>
  <si>
    <t>B00A7PLVU6</t>
  </si>
  <si>
    <t>DigitalBathroomScales</t>
  </si>
  <si>
    <t>B00ABMASXG</t>
  </si>
  <si>
    <t>DigitalKitchenScales</t>
  </si>
  <si>
    <t>B00AXHBBXU</t>
  </si>
  <si>
    <t>DigitalScales</t>
  </si>
  <si>
    <t>B00B3VFJY2</t>
  </si>
  <si>
    <t>DisposableBatteries</t>
  </si>
  <si>
    <t>B00B7GKXMG</t>
  </si>
  <si>
    <t>DomeCameras</t>
  </si>
  <si>
    <t>B00BN5SNF0</t>
  </si>
  <si>
    <t>DripCoffeeMachines</t>
  </si>
  <si>
    <t>B00C3GBCIS</t>
  </si>
  <si>
    <t>DryIrons</t>
  </si>
  <si>
    <t>B00CEQEGPI</t>
  </si>
  <si>
    <t>DustCovers</t>
  </si>
  <si>
    <t>B00DJ5N9VK</t>
  </si>
  <si>
    <t>DVICables</t>
  </si>
  <si>
    <t>B00E3DVQFS</t>
  </si>
  <si>
    <t>Earpads</t>
  </si>
  <si>
    <t>B00E9G8KOY</t>
  </si>
  <si>
    <t>EggBoilers</t>
  </si>
  <si>
    <t>B00EDJJ7FS</t>
  </si>
  <si>
    <t>ElectricGrinders</t>
  </si>
  <si>
    <t>B00EYW1U68</t>
  </si>
  <si>
    <t>ElectricHeaters</t>
  </si>
  <si>
    <t>B00F159RIK</t>
  </si>
  <si>
    <t>ElectricKettles</t>
  </si>
  <si>
    <t>B00GE55L22</t>
  </si>
  <si>
    <t>EspressoMachines</t>
  </si>
  <si>
    <t>B00GG59HU2</t>
  </si>
  <si>
    <t>EthernetCables</t>
  </si>
  <si>
    <t>B00GGGOYEK</t>
  </si>
  <si>
    <t>ExhaustFans</t>
  </si>
  <si>
    <t>B00GGGOYEU</t>
  </si>
  <si>
    <t>ExternalHardDisks</t>
  </si>
  <si>
    <t>B00GHL8VP2</t>
  </si>
  <si>
    <t>ExternalMemoryCardReaders</t>
  </si>
  <si>
    <t>B00GZLB57U</t>
  </si>
  <si>
    <t>ExternalSolidStateDrives</t>
  </si>
  <si>
    <t>B00H0B29DI</t>
  </si>
  <si>
    <t>FanHeaters</t>
  </si>
  <si>
    <t>Average of actual_price</t>
  </si>
  <si>
    <t>Average of discounted_price</t>
  </si>
  <si>
    <t>B00H3H03Q4</t>
  </si>
  <si>
    <t>FanParts&amp;Accessories</t>
  </si>
  <si>
    <t>B00H47GVGY</t>
  </si>
  <si>
    <t>Film</t>
  </si>
  <si>
    <t>B00HVXS7WC</t>
  </si>
  <si>
    <t>Financial&amp;Business</t>
  </si>
  <si>
    <t>B00HZIOGXW</t>
  </si>
  <si>
    <t>FountainPens</t>
  </si>
  <si>
    <t>B00J4YG0PC</t>
  </si>
  <si>
    <t>Gamepads</t>
  </si>
  <si>
    <t>B00J5DYCCA</t>
  </si>
  <si>
    <t>GamingKeyboards</t>
  </si>
  <si>
    <t>B00JBNZPFM</t>
  </si>
  <si>
    <t>GamingMice</t>
  </si>
  <si>
    <t>B00K32PEW4</t>
  </si>
  <si>
    <t>GelInkRollerballPens</t>
  </si>
  <si>
    <t>B00K57MR22</t>
  </si>
  <si>
    <t>GeneralPurposeBatteries&amp;BatteryChargers</t>
  </si>
  <si>
    <t>B00KIDSU8S</t>
  </si>
  <si>
    <t>GraphicTablets</t>
  </si>
  <si>
    <t>B00KIE28X0</t>
  </si>
  <si>
    <t>HalogenHeaters</t>
  </si>
  <si>
    <t>B00KRCBA6E</t>
  </si>
  <si>
    <t>HandBlenders</t>
  </si>
  <si>
    <t>B00KXULGJQ</t>
  </si>
  <si>
    <t>HandheldBags</t>
  </si>
  <si>
    <t>B00LHZW3XY</t>
  </si>
  <si>
    <t>HandheldVacuums</t>
  </si>
  <si>
    <t>B00LHZWD0C</t>
  </si>
  <si>
    <t>HandlebarMounts</t>
  </si>
  <si>
    <t>B00LM4W1N2</t>
  </si>
  <si>
    <t>HandMixers</t>
  </si>
  <si>
    <t>B00LM4X0KU</t>
  </si>
  <si>
    <t>HardDiskBags</t>
  </si>
  <si>
    <t>B00LM4X3XE</t>
  </si>
  <si>
    <t>HDMICables</t>
  </si>
  <si>
    <t>B00LOD70SC</t>
  </si>
  <si>
    <t>Headsets</t>
  </si>
  <si>
    <t>B00LP9RFSU</t>
  </si>
  <si>
    <t>HeatConvectors</t>
  </si>
  <si>
    <t>B00LUGTJGO</t>
  </si>
  <si>
    <t>HEPAAirPurifiers</t>
  </si>
  <si>
    <t>B00LVMTA2A</t>
  </si>
  <si>
    <t>Humidifiers</t>
  </si>
  <si>
    <t>B00LXTFMRS</t>
  </si>
  <si>
    <t>ImmersionRods</t>
  </si>
  <si>
    <t>B00LY12TH6</t>
  </si>
  <si>
    <t>InductionCooktop</t>
  </si>
  <si>
    <t>B00LY17RHI</t>
  </si>
  <si>
    <t>In-Ear</t>
  </si>
  <si>
    <t>B00LY1FN1K</t>
  </si>
  <si>
    <t>InkjetInkCartridges</t>
  </si>
  <si>
    <t>B00LZLPYHW</t>
  </si>
  <si>
    <t>InkjetInkRefills&amp;Kits</t>
  </si>
  <si>
    <t>B00LZLQ624</t>
  </si>
  <si>
    <t>InkjetPrinters</t>
  </si>
  <si>
    <t>B00LZPQVMK</t>
  </si>
  <si>
    <t>InstantWaterHeaters</t>
  </si>
  <si>
    <t>B00MFPCY5C</t>
  </si>
  <si>
    <t>InternalHardDrives</t>
  </si>
  <si>
    <t>B00MUTWLW4</t>
  </si>
  <si>
    <t>InternalSolidStateDrives</t>
  </si>
  <si>
    <t>B00N1U7JXM</t>
  </si>
  <si>
    <t>JuicerMixerGrinders</t>
  </si>
  <si>
    <t>B00N1U9AJS</t>
  </si>
  <si>
    <t>Juicers</t>
  </si>
  <si>
    <t>B00N3XLDW0</t>
  </si>
  <si>
    <t>Kettle&amp;ToasterSets</t>
  </si>
  <si>
    <t>B00NFD0ETQ</t>
  </si>
  <si>
    <t>Keyboard&amp;MouseSets</t>
  </si>
  <si>
    <t>B00NH11KIK</t>
  </si>
  <si>
    <t>Keyboards</t>
  </si>
  <si>
    <t>B00NH11PEY</t>
  </si>
  <si>
    <t>Lamps</t>
  </si>
  <si>
    <t>B00NH12R1O</t>
  </si>
  <si>
    <t>Lapdesks</t>
  </si>
  <si>
    <t>B00NH13Q8W</t>
  </si>
  <si>
    <t>LaptopAccessories</t>
  </si>
  <si>
    <t>B00NM6MO26</t>
  </si>
  <si>
    <t>LaptopChargers&amp;PowerSupplies</t>
  </si>
  <si>
    <t>B00NNQMYNE</t>
  </si>
  <si>
    <t>LaptopSleeves&amp;Slipcases</t>
  </si>
  <si>
    <t>B00NW4UWN6</t>
  </si>
  <si>
    <t>LaundryBags</t>
  </si>
  <si>
    <t>B00O24PUO6</t>
  </si>
  <si>
    <t>LaundryBaskets</t>
  </si>
  <si>
    <t>B00O2R38C4</t>
  </si>
  <si>
    <t>LintShavers</t>
  </si>
  <si>
    <t>B00OFM6PEO</t>
  </si>
  <si>
    <t>LiquidInkRollerballPens</t>
  </si>
  <si>
    <t>B00P0R95EA</t>
  </si>
  <si>
    <t>Macro&amp;RinglightFlashes</t>
  </si>
  <si>
    <t>B00P93X0VO</t>
  </si>
  <si>
    <t>MeasuringSpoons</t>
  </si>
  <si>
    <t>B00P93X2H6</t>
  </si>
  <si>
    <t>Memory</t>
  </si>
  <si>
    <t>B00P93X6EK</t>
  </si>
  <si>
    <t>Mice</t>
  </si>
  <si>
    <t>B00PVT30YI</t>
  </si>
  <si>
    <t>MicroSD</t>
  </si>
  <si>
    <t>B00R1P3B4O</t>
  </si>
  <si>
    <t>MilkFrothers</t>
  </si>
  <si>
    <t>B00RFWNJMC</t>
  </si>
  <si>
    <t>MiniFoodProcessors&amp;Choppers</t>
  </si>
  <si>
    <t>B00RGLI0ZS</t>
  </si>
  <si>
    <t>MixerGrinders</t>
  </si>
  <si>
    <t>B00S2SEV7K</t>
  </si>
  <si>
    <t>Monitors</t>
  </si>
  <si>
    <t>B00S9BSJC8</t>
  </si>
  <si>
    <t>Mounts</t>
  </si>
  <si>
    <t>B00SH18114</t>
  </si>
  <si>
    <t>MousePads</t>
  </si>
  <si>
    <t>B00SMFPJG0</t>
  </si>
  <si>
    <t>MultimediaSpeakerSystems</t>
  </si>
  <si>
    <t>B00SMJPA9C</t>
  </si>
  <si>
    <t>NetworkingDevices</t>
  </si>
  <si>
    <t>B00TDD0YM4</t>
  </si>
  <si>
    <t>NotebookComputerStands</t>
  </si>
  <si>
    <t>B00TI8E7BI</t>
  </si>
  <si>
    <t>Notebooks,WritingPads&amp;Diaries</t>
  </si>
  <si>
    <t>B00UGZWM2I</t>
  </si>
  <si>
    <t>Notepads&amp;MemoBooks</t>
  </si>
  <si>
    <t>B00URH5E34</t>
  </si>
  <si>
    <t>On-Ear</t>
  </si>
  <si>
    <t>B00V4BGDKU</t>
  </si>
  <si>
    <t>OpticalCables</t>
  </si>
  <si>
    <t>B00V9NHDI4</t>
  </si>
  <si>
    <t>OTGAdapters</t>
  </si>
  <si>
    <t>B00VA7YYUO</t>
  </si>
  <si>
    <t>OutdoorSpeakers</t>
  </si>
  <si>
    <t>B00W56GLOQ</t>
  </si>
  <si>
    <t>OvenToasterGrills</t>
  </si>
  <si>
    <t>B00Y4ORQ46</t>
  </si>
  <si>
    <t>Over-Ear</t>
  </si>
  <si>
    <t>B00YMJ0OI8</t>
  </si>
  <si>
    <t>PaintingMaterials</t>
  </si>
  <si>
    <t>B00YQLG7GK</t>
  </si>
  <si>
    <t>Paints</t>
  </si>
  <si>
    <t>B00ZRBWPA0</t>
  </si>
  <si>
    <t>PCHeadsets</t>
  </si>
  <si>
    <t>B00ZYLMQH0</t>
  </si>
  <si>
    <t>PCMicrophones</t>
  </si>
  <si>
    <t>B0116MIKKC</t>
  </si>
  <si>
    <t>PCSpeakers</t>
  </si>
  <si>
    <t>B0117H7GZ6</t>
  </si>
  <si>
    <t>PedestalFans</t>
  </si>
  <si>
    <t>B0123P3PWE</t>
  </si>
  <si>
    <t>PenDrives</t>
  </si>
  <si>
    <t>B012ELCYUG</t>
  </si>
  <si>
    <t>Pens</t>
  </si>
  <si>
    <t>B012MQS060</t>
  </si>
  <si>
    <t>PhoneCharms</t>
  </si>
  <si>
    <t>B013B2WGT6</t>
  </si>
  <si>
    <t>Pop-upToasters</t>
  </si>
  <si>
    <t>B0141EZMAI</t>
  </si>
  <si>
    <t>PowerBanks</t>
  </si>
  <si>
    <t>B01486F4G6</t>
  </si>
  <si>
    <t>PowerLANAdapters</t>
  </si>
  <si>
    <t>B0148NPH9I</t>
  </si>
  <si>
    <t>PressureWashers,Steam&amp;WindowCleaners</t>
  </si>
  <si>
    <t>B014HDJ7ZE</t>
  </si>
  <si>
    <t>Printers</t>
  </si>
  <si>
    <t>B014I8SSD0</t>
  </si>
  <si>
    <t>Projectors</t>
  </si>
  <si>
    <t>B014I8SX4Y</t>
  </si>
  <si>
    <t>RCACables</t>
  </si>
  <si>
    <t>B014SZO90Y</t>
  </si>
  <si>
    <t>RechargeableBatteries</t>
  </si>
  <si>
    <t>B014SZPBM4</t>
  </si>
  <si>
    <t>RemoteControls</t>
  </si>
  <si>
    <t>B015GX9Y0W</t>
  </si>
  <si>
    <t>Repeaters&amp;Extenders</t>
  </si>
  <si>
    <t>B015OW3M1W</t>
  </si>
  <si>
    <t>RetractableBallpointPens</t>
  </si>
  <si>
    <t>B015ZXUDD0</t>
  </si>
  <si>
    <t>Rice&amp;PastaCookers</t>
  </si>
  <si>
    <t>B0162K34H2</t>
  </si>
  <si>
    <t>RoboticVacuums</t>
  </si>
  <si>
    <t>B0162LYSFS</t>
  </si>
  <si>
    <t>RoomHeaters</t>
  </si>
  <si>
    <t>B016MDK4F4</t>
  </si>
  <si>
    <t>RotiMakers</t>
  </si>
  <si>
    <t>B016XVRKZM</t>
  </si>
  <si>
    <t>Routers</t>
  </si>
  <si>
    <t>B017NC2IPM</t>
  </si>
  <si>
    <t>SandwichMakers</t>
  </si>
  <si>
    <t>B017PDR9N0</t>
  </si>
  <si>
    <t>SATACables</t>
  </si>
  <si>
    <t>B0187F2IOK</t>
  </si>
  <si>
    <t>SatelliteReceivers</t>
  </si>
  <si>
    <t>B0188KPKB2</t>
  </si>
  <si>
    <t>Scientific</t>
  </si>
  <si>
    <t>B01892MIPA</t>
  </si>
  <si>
    <t>ScreenProtectors</t>
  </si>
  <si>
    <t>B018SJJ0GE</t>
  </si>
  <si>
    <t>SecureDigitalCards</t>
  </si>
  <si>
    <t>B01C8P29N0</t>
  </si>
  <si>
    <t>SelfieLights</t>
  </si>
  <si>
    <t>B01C8P29T4</t>
  </si>
  <si>
    <t>SelfieSticks</t>
  </si>
  <si>
    <t>B01CS4A5V4</t>
  </si>
  <si>
    <t>Sewing&amp;EmbroideryMachines</t>
  </si>
  <si>
    <t>B01D5H8LDM</t>
  </si>
  <si>
    <t>Shower&amp;WallMounts</t>
  </si>
  <si>
    <t>B01D5H8ZI8</t>
  </si>
  <si>
    <t>SmallApplianceParts&amp;Accessories</t>
  </si>
  <si>
    <t>B01D5H90L4</t>
  </si>
  <si>
    <t>SmallKitchenAppliances</t>
  </si>
  <si>
    <t>B01DEWVZ2C</t>
  </si>
  <si>
    <t>Smartphones</t>
  </si>
  <si>
    <t>B01DF26V7A</t>
  </si>
  <si>
    <t>B01DGVKBC6</t>
  </si>
  <si>
    <t>SmartWatches</t>
  </si>
  <si>
    <t>B01DJJVFPC</t>
  </si>
  <si>
    <t>SoundbarSpeakers</t>
  </si>
  <si>
    <t>B01EJ5MM5M</t>
  </si>
  <si>
    <t>SpeakerCables</t>
  </si>
  <si>
    <t>B01EY310UM</t>
  </si>
  <si>
    <t>Split-SystemAirConditioners</t>
  </si>
  <si>
    <t>B01EZ0X3L8</t>
  </si>
  <si>
    <t>SprayBottles</t>
  </si>
  <si>
    <t>B01F25X6RQ</t>
  </si>
  <si>
    <t>StandardTelevisions</t>
  </si>
  <si>
    <t>B01F262EUU</t>
  </si>
  <si>
    <t>StandMixerAccessories</t>
  </si>
  <si>
    <t>B01F7B2JCI</t>
  </si>
  <si>
    <t>StandMixers</t>
  </si>
  <si>
    <t>B01FSYQ2A4</t>
  </si>
  <si>
    <t>Stands</t>
  </si>
  <si>
    <t>B01GFTEV5Y</t>
  </si>
  <si>
    <t>SteamIrons</t>
  </si>
  <si>
    <t>B01GGKYKQM</t>
  </si>
  <si>
    <t>StickBallpointPens</t>
  </si>
  <si>
    <t>B01GGKZ0V6</t>
  </si>
  <si>
    <t>StorageWaterHeaters</t>
  </si>
  <si>
    <t>B01GGKZ4NU</t>
  </si>
  <si>
    <t>StovetopEspressoPots</t>
  </si>
  <si>
    <t>B01GZSQJPA</t>
  </si>
  <si>
    <t>StreamingClients</t>
  </si>
  <si>
    <t>B01HGCLUH6</t>
  </si>
  <si>
    <t>StylusPens</t>
  </si>
  <si>
    <t>B01HJI0FS2</t>
  </si>
  <si>
    <t>SurgeProtectors</t>
  </si>
  <si>
    <t>B01I1LDZGA</t>
  </si>
  <si>
    <t>TableFans</t>
  </si>
  <si>
    <t>B01IBRHE3E</t>
  </si>
  <si>
    <t>Tabletop&amp;TravelTripods</t>
  </si>
  <si>
    <t>B01IOZUHRS</t>
  </si>
  <si>
    <t>Tablets</t>
  </si>
  <si>
    <t>B01J0XWYKQ</t>
  </si>
  <si>
    <t>Tape</t>
  </si>
  <si>
    <t>B01J1CFO5I</t>
  </si>
  <si>
    <t>TonerCartridges</t>
  </si>
  <si>
    <t>B01J8S6X2I</t>
  </si>
  <si>
    <t>TowerSpeakers</t>
  </si>
  <si>
    <t>B01JOFKL0A</t>
  </si>
  <si>
    <t>TraditionalLaptops</t>
  </si>
  <si>
    <t>B01KCSGBU2</t>
  </si>
  <si>
    <t>TripodLegs</t>
  </si>
  <si>
    <t>B01KK0HU3Y</t>
  </si>
  <si>
    <t>Tripods</t>
  </si>
  <si>
    <t>B01L6MT7E0</t>
  </si>
  <si>
    <t>TVWall&amp;CeilingMounts</t>
  </si>
  <si>
    <t>B01L7C4IU2</t>
  </si>
  <si>
    <t>UninterruptedPowerSupplies</t>
  </si>
  <si>
    <t>B01L8ZNWN2</t>
  </si>
  <si>
    <t>USBCables</t>
  </si>
  <si>
    <t>B01LONQBDG</t>
  </si>
  <si>
    <t>USBHubs</t>
  </si>
  <si>
    <t>B01LWYDEQ7</t>
  </si>
  <si>
    <t>USBtoUSBAdapters</t>
  </si>
  <si>
    <t>B01LY9W8AF</t>
  </si>
  <si>
    <t>VacuumSealers</t>
  </si>
  <si>
    <t>B01LYLJ99X</t>
  </si>
  <si>
    <t>VideoCameras</t>
  </si>
  <si>
    <t>B01LYU3BZF</t>
  </si>
  <si>
    <t>WaffleMakers&amp;Irons</t>
  </si>
  <si>
    <t>B01M0505SJ</t>
  </si>
  <si>
    <t>WallChargers</t>
  </si>
  <si>
    <t>B01M265AAK</t>
  </si>
  <si>
    <t>WaterCartridges</t>
  </si>
  <si>
    <t>B01M4GGIVU</t>
  </si>
  <si>
    <t>WaterFilters&amp;Purifiers</t>
  </si>
  <si>
    <t>B01M5967SY</t>
  </si>
  <si>
    <t>WaterPurifierAccessories</t>
  </si>
  <si>
    <t>B01M5B0TPW</t>
  </si>
  <si>
    <t>Webcams</t>
  </si>
  <si>
    <t>B01M5F614J</t>
  </si>
  <si>
    <t>Wet-DryVacuums</t>
  </si>
  <si>
    <t>B01M6453MB</t>
  </si>
  <si>
    <t>WetGrinders</t>
  </si>
  <si>
    <t>B01M69WCZ6</t>
  </si>
  <si>
    <t>WireboundNotebooks</t>
  </si>
  <si>
    <t>B01M72LILF</t>
  </si>
  <si>
    <t>WirelessUSBAdapters</t>
  </si>
  <si>
    <t>B01MF8MB65</t>
  </si>
  <si>
    <t>WoodenPencils</t>
  </si>
  <si>
    <t>B01MQ2A86A</t>
  </si>
  <si>
    <t>YogurtMakers</t>
  </si>
  <si>
    <t>B01MQZ7J8K</t>
  </si>
  <si>
    <t>B01MRARGBW</t>
  </si>
  <si>
    <t>B01MUAUOCX</t>
  </si>
  <si>
    <t>B01MY839VW</t>
  </si>
  <si>
    <t>B01N1XVVLC</t>
  </si>
  <si>
    <t>B01N4EV2TL</t>
  </si>
  <si>
    <t xml:space="preserve"> category</t>
  </si>
  <si>
    <t>Count of product_id</t>
  </si>
  <si>
    <t>B01N6IJG0F</t>
  </si>
  <si>
    <t>B01N6LU1VF</t>
  </si>
  <si>
    <t>B01N90RZ4M</t>
  </si>
  <si>
    <t>B01NBX5RSB</t>
  </si>
  <si>
    <t>B01NCVJMKX</t>
  </si>
  <si>
    <t>B06XDKWLJH</t>
  </si>
  <si>
    <t>B06XFTHCNY</t>
  </si>
  <si>
    <t>B06XGWRKYT</t>
  </si>
  <si>
    <t>B06XMZV7RH</t>
  </si>
  <si>
    <t>B06XPYRWV5</t>
  </si>
  <si>
    <t>B06XR9PR5X</t>
  </si>
  <si>
    <t>B06XSK3XL6</t>
  </si>
  <si>
    <t>B06Y36JKC3</t>
  </si>
  <si>
    <t>B071113J7M</t>
  </si>
  <si>
    <t>B0711PVX6Z</t>
  </si>
  <si>
    <t>B0718ZN31Q</t>
  </si>
  <si>
    <t>B071R3LHFM</t>
  </si>
  <si>
    <t>B071SDRGWL</t>
  </si>
  <si>
    <t>B071VMP1Z4</t>
  </si>
  <si>
    <t>B071VNHMX2</t>
  </si>
  <si>
    <t>B071Z8M4KX</t>
  </si>
  <si>
    <t>B07222HQKP</t>
  </si>
  <si>
    <t>B07232M876</t>
  </si>
  <si>
    <t>B072J83V9W</t>
  </si>
  <si>
    <t>B072NCN9M4</t>
  </si>
  <si>
    <t>B073BRXPZX</t>
  </si>
  <si>
    <t>B0746JGVDS</t>
  </si>
  <si>
    <t>B0746N6WML</t>
  </si>
  <si>
    <t>B0747VDH9L</t>
  </si>
  <si>
    <t>B074CWD7MS</t>
  </si>
  <si>
    <t>B0752LL57V</t>
  </si>
  <si>
    <t>B0756CLQWL</t>
  </si>
  <si>
    <t>B0756K5DYZ</t>
  </si>
  <si>
    <t>No.10</t>
  </si>
  <si>
    <t>B0756KCV5K</t>
  </si>
  <si>
    <t>B0758F7KK7</t>
  </si>
  <si>
    <t>B0759QMF85</t>
  </si>
  <si>
    <t>B075DB1F13</t>
  </si>
  <si>
    <t>B075JJ5NQC</t>
  </si>
  <si>
    <t>B075K76YW1</t>
  </si>
  <si>
    <t>B075S9FVRY</t>
  </si>
  <si>
    <t>B075TJHWVC</t>
  </si>
  <si>
    <t>B075ZTJ9XR</t>
  </si>
  <si>
    <t>B0762HXMTF</t>
  </si>
  <si>
    <t>B0763K5HLQ</t>
  </si>
  <si>
    <t>B0765B3TH7</t>
  </si>
  <si>
    <t>B076B8G5D8</t>
  </si>
  <si>
    <t>B076VQS87V</t>
  </si>
  <si>
    <t>B077BTLQ67</t>
  </si>
  <si>
    <t>B077T3BG5L</t>
  </si>
  <si>
    <t>B077Z65HSD</t>
  </si>
  <si>
    <t>B0789LZTCJ</t>
  </si>
  <si>
    <t>B078G6ZF5Z</t>
  </si>
  <si>
    <t>B078HG2ZPS</t>
  </si>
  <si>
    <t>B078HRR1XV</t>
  </si>
  <si>
    <t>B078JBK4GX</t>
  </si>
  <si>
    <t>B078JDNZJ8</t>
  </si>
  <si>
    <t>B078JF6X9B</t>
  </si>
  <si>
    <t>B078JT7LTD</t>
  </si>
  <si>
    <t>B078KRFWQB</t>
  </si>
  <si>
    <t xml:space="preserve"> product with highest review</t>
  </si>
  <si>
    <t>Count of review_id</t>
  </si>
  <si>
    <t>B078V8R9BS</t>
  </si>
  <si>
    <t>B0BR4F878Q</t>
  </si>
  <si>
    <t>B078W65FJ7</t>
  </si>
  <si>
    <t>B0BQRJ3C47</t>
  </si>
  <si>
    <t>B078WB1VWJ</t>
  </si>
  <si>
    <t>B0BQ3K23Y1</t>
  </si>
  <si>
    <t>B078XFKBZL</t>
  </si>
  <si>
    <t>B0BPJBTB3F</t>
  </si>
  <si>
    <t>B07924P3C5</t>
  </si>
  <si>
    <t>B0BPCJM7TB</t>
  </si>
  <si>
    <t>B07966M8XH</t>
  </si>
  <si>
    <t>B0BPBXNQQT</t>
  </si>
  <si>
    <t>B07989VV5K</t>
  </si>
  <si>
    <t>B0BPBG712X</t>
  </si>
  <si>
    <t>B0798PJPCL</t>
  </si>
  <si>
    <t>B0BP89YBC1</t>
  </si>
  <si>
    <t>B079S811J3</t>
  </si>
  <si>
    <t>B0BP7XLX48</t>
  </si>
  <si>
    <t>B079Y6JZC8</t>
  </si>
  <si>
    <t>B0BP18W8TM</t>
  </si>
  <si>
    <t>B07B275VN9</t>
  </si>
  <si>
    <t>B0BNXFDTZ2</t>
  </si>
  <si>
    <t>B07B5XJ572</t>
  </si>
  <si>
    <t>B0BNVBJW2S</t>
  </si>
  <si>
    <t>B07B88KQZ8</t>
  </si>
  <si>
    <t>B0BNV7JM5Y</t>
  </si>
  <si>
    <t>B07BKSSDR2</t>
  </si>
  <si>
    <t>B0BNQMF152</t>
  </si>
  <si>
    <t>B07BRKK9JQ</t>
  </si>
  <si>
    <t>B0BNLFQDG2</t>
  </si>
  <si>
    <t>B07CD2BN46</t>
  </si>
  <si>
    <t>B0BNDRK886</t>
  </si>
  <si>
    <t>B07CRL2GY6</t>
  </si>
  <si>
    <t>B0BNDGL26T</t>
  </si>
  <si>
    <t>B07CVR2L5K</t>
  </si>
  <si>
    <t>B0BNDD9TN6</t>
  </si>
  <si>
    <t>B07CWDX49D</t>
  </si>
  <si>
    <t>B0BN6M3TCM</t>
  </si>
  <si>
    <t>B07CWNJLPC</t>
  </si>
  <si>
    <t>B0BN2576GQ</t>
  </si>
  <si>
    <t>B07D2NMTTV</t>
  </si>
  <si>
    <t>B0BMZ6SY89</t>
  </si>
  <si>
    <t>B07D8VBYB4</t>
  </si>
  <si>
    <t>B0BMXMLSMM</t>
  </si>
  <si>
    <t>B07DC4RZPY</t>
  </si>
  <si>
    <t>B0BMVWKZ8G</t>
  </si>
  <si>
    <t>B07DFYJRQV</t>
  </si>
  <si>
    <t>B0BMTZ4T1D</t>
  </si>
  <si>
    <t>B07DGD4Z4C</t>
  </si>
  <si>
    <t>B0BMM7R92G</t>
  </si>
  <si>
    <t>B07DJ5KYDZ</t>
  </si>
  <si>
    <t>B0BMGG6NKT</t>
  </si>
  <si>
    <t>B07DJLFMPS</t>
  </si>
  <si>
    <t>B0BMGB3CH9</t>
  </si>
  <si>
    <t>B07DKZCZ89</t>
  </si>
  <si>
    <t>B0BMGB2TPR</t>
  </si>
  <si>
    <t>B07DL1KC3H</t>
  </si>
  <si>
    <t>B0BMFD94VD</t>
  </si>
  <si>
    <t>B07DWFX9YS</t>
  </si>
  <si>
    <t>B0BM9H2NY9</t>
  </si>
  <si>
    <t>B07DXRGWDJ</t>
  </si>
  <si>
    <t>B0BM4KTNL1</t>
  </si>
  <si>
    <t>B07DZ986Q2</t>
  </si>
  <si>
    <t>B0BLV1GNLN</t>
  </si>
  <si>
    <t>B07F1P8KNV</t>
  </si>
  <si>
    <t>B0BLC2BYPX</t>
  </si>
  <si>
    <t>B07F1T31ZZ</t>
  </si>
  <si>
    <t>B0BL3R4RGS</t>
  </si>
  <si>
    <t>B07F366Z51</t>
  </si>
  <si>
    <t>B0BL11S5QK</t>
  </si>
  <si>
    <t>B07F6GXNPB</t>
  </si>
  <si>
    <t>B0BK1K598K</t>
  </si>
  <si>
    <t>B07FJNNZCJ</t>
  </si>
  <si>
    <t>B0BJYSCWFQ</t>
  </si>
  <si>
    <t>B07FL3WRX5</t>
  </si>
  <si>
    <t>B0BJ966M5K</t>
  </si>
  <si>
    <t>B07FXLC2G2</t>
  </si>
  <si>
    <t>B0BJ6P3LSK</t>
  </si>
  <si>
    <t>B07G147SZD</t>
  </si>
  <si>
    <t>B0BHZCNC4P</t>
  </si>
  <si>
    <t>B07G3YNLJB</t>
  </si>
  <si>
    <t>B0BHYLCL19</t>
  </si>
  <si>
    <t>B07GLNJC25</t>
  </si>
  <si>
    <t>B0BHYJ8CVF</t>
  </si>
  <si>
    <t>B07GLS2563</t>
  </si>
  <si>
    <t>B0BHVPTM2C</t>
  </si>
  <si>
    <t>B07GLSKXS1</t>
  </si>
  <si>
    <t>B0BHNHMR3H</t>
  </si>
  <si>
    <t>B07GMFY9QM</t>
  </si>
  <si>
    <t>B0BGSV43WY</t>
  </si>
  <si>
    <t>B07GNC2592</t>
  </si>
  <si>
    <t>B0BGPN4GGH</t>
  </si>
  <si>
    <t>B07GPXXNNG</t>
  </si>
  <si>
    <t>B0BG62HMDJ</t>
  </si>
  <si>
    <t>B07GQD4K6L</t>
  </si>
  <si>
    <t>B0BFWGBX61</t>
  </si>
  <si>
    <t>B07GVGTSLN</t>
  </si>
  <si>
    <t>B0BFBNXS94</t>
  </si>
  <si>
    <t>B07GVR9TG7</t>
  </si>
  <si>
    <t>B0BF57RN3K</t>
  </si>
  <si>
    <t>B07GWTWFS2</t>
  </si>
  <si>
    <t>B0BF563HB4</t>
  </si>
  <si>
    <t>B07GXHC691</t>
  </si>
  <si>
    <t>B0BF54LXW6</t>
  </si>
  <si>
    <t>B07GXPDLYQ</t>
  </si>
  <si>
    <t>B0BF54972T</t>
  </si>
  <si>
    <t>B07H1S7XW8</t>
  </si>
  <si>
    <t>B0BF4YBLPX</t>
  </si>
  <si>
    <t>B07H3N8RJH</t>
  </si>
  <si>
    <t>B0BDZWMGZ1</t>
  </si>
  <si>
    <t>B07H3WDC4X</t>
  </si>
  <si>
    <t>B0BDYW3RN3</t>
  </si>
  <si>
    <t>B07H5PBN54</t>
  </si>
  <si>
    <t>B0BDYVC5TD</t>
  </si>
  <si>
    <t>B07H8W9PB6</t>
  </si>
  <si>
    <t>B0BDS8MY8J</t>
  </si>
  <si>
    <t>B07HK53XM4</t>
  </si>
  <si>
    <t>B0BDRVFDKP</t>
  </si>
  <si>
    <t>B07HZ2QCGR</t>
  </si>
  <si>
    <t>B0BDG6QDYD</t>
  </si>
  <si>
    <t>B07J2BQZD6</t>
  </si>
  <si>
    <t>B0BD92GDQH</t>
  </si>
  <si>
    <t>B07J2NGB69</t>
  </si>
  <si>
    <t>B0BD3T6Z1D</t>
  </si>
  <si>
    <t>B07J9KXQCC</t>
  </si>
  <si>
    <t>B0BCZCQTJX</t>
  </si>
  <si>
    <t>B07JB2Y4SR</t>
  </si>
  <si>
    <t>B0BCYQY9X5</t>
  </si>
  <si>
    <t>B07JF9B592</t>
  </si>
  <si>
    <t>B0BCVJ3PVP</t>
  </si>
  <si>
    <t>B07JGCGNDG</t>
  </si>
  <si>
    <t>B0BCKWZ884</t>
  </si>
  <si>
    <t>B07JGDB5M1</t>
  </si>
  <si>
    <t>B0BCKJJN8R</t>
  </si>
  <si>
    <t>B07JH1C41D</t>
  </si>
  <si>
    <t>B07JH1CBGW</t>
  </si>
  <si>
    <t>B07JJFSG2B</t>
  </si>
  <si>
    <t>B0BBWJFK5C</t>
  </si>
  <si>
    <t>B07JNVF678</t>
  </si>
  <si>
    <t>B0BBW521YC</t>
  </si>
  <si>
    <t>B07JPJJZ2H</t>
  </si>
  <si>
    <t>B0BBVKRP7B</t>
  </si>
  <si>
    <t>B07JPX9CR7</t>
  </si>
  <si>
    <t>B0BBN56J5H</t>
  </si>
  <si>
    <t>B07JQKQ91F</t>
  </si>
  <si>
    <t>B0BBN4DZBD</t>
  </si>
  <si>
    <t>B07JW1Y6XV</t>
  </si>
  <si>
    <t>B0BBN3WF7V</t>
  </si>
  <si>
    <t>B07JW9H4J1</t>
  </si>
  <si>
    <t>B0BBMPH39N</t>
  </si>
  <si>
    <t>B07JZSG42Y</t>
  </si>
  <si>
    <t>B0BBMGLQDW</t>
  </si>
  <si>
    <t>B07K19NYZ8</t>
  </si>
  <si>
    <t>B0BBLHTRM9</t>
  </si>
  <si>
    <t>B07K2HVKLL</t>
  </si>
  <si>
    <t>B0BBFJLP21</t>
  </si>
  <si>
    <t>B07KCMR8D6</t>
  </si>
  <si>
    <t>B0BBFJ9M3X</t>
  </si>
  <si>
    <t>B07KKJPTWB</t>
  </si>
  <si>
    <t>B07KNM95JK</t>
  </si>
  <si>
    <t>B0B9XN9S3W</t>
  </si>
  <si>
    <t>B07KR5P3YD</t>
  </si>
  <si>
    <t>B07KRCW6LZ</t>
  </si>
  <si>
    <t>B0B9RZ4G4W</t>
  </si>
  <si>
    <t>B07KSB1MLX</t>
  </si>
  <si>
    <t>B0B9RN5X8B</t>
  </si>
  <si>
    <t>B07KSMBL2H</t>
  </si>
  <si>
    <t>B0B9LDCX89</t>
  </si>
  <si>
    <t>B07KY3FNQP</t>
  </si>
  <si>
    <t>B0B9JZW1SQ</t>
  </si>
  <si>
    <t>B07L1N3TJX</t>
  </si>
  <si>
    <t>B0B9F9PT8R</t>
  </si>
  <si>
    <t>B07L3NDN24</t>
  </si>
  <si>
    <t>B0B9BXKBC7</t>
  </si>
  <si>
    <t>B07L5L4GTB</t>
  </si>
  <si>
    <t>B0B9BD2YL4</t>
  </si>
  <si>
    <t>B07L8KNP5F</t>
  </si>
  <si>
    <t>B07L9FW9GF</t>
  </si>
  <si>
    <t>B07LDN9Q2P</t>
  </si>
  <si>
    <t>B0B97D658R</t>
  </si>
  <si>
    <t>B07LDPLSZC</t>
  </si>
  <si>
    <t>B0B94JPY2N</t>
  </si>
  <si>
    <t>B07LFQLKFZ</t>
  </si>
  <si>
    <t>B0B935YNR7</t>
  </si>
  <si>
    <t>B07LFWP97N</t>
  </si>
  <si>
    <t>B0B8ZWNR5T</t>
  </si>
  <si>
    <t>B07LG59NPV</t>
  </si>
  <si>
    <t>B0B8ZM9RVV</t>
  </si>
  <si>
    <t>B07LG96SDB</t>
  </si>
  <si>
    <t>B0B8ZKWGKD</t>
  </si>
  <si>
    <t>B07LGT55SJ</t>
  </si>
  <si>
    <t>B0B8XNPQPN</t>
  </si>
  <si>
    <t>B07M69276N</t>
  </si>
  <si>
    <t>B0B8VQ7KDS</t>
  </si>
  <si>
    <t>B07MDRGHWQ</t>
  </si>
  <si>
    <t>B0B8SSZ76F</t>
  </si>
  <si>
    <t>B07MKFNHKG</t>
  </si>
  <si>
    <t>B0B8SSC5D9</t>
  </si>
  <si>
    <t>B07MKMFKPG</t>
  </si>
  <si>
    <t>B0B8SRZ5SV</t>
  </si>
  <si>
    <t>B07MP21WJD</t>
  </si>
  <si>
    <t>B07MSLTW8Z</t>
  </si>
  <si>
    <t>B0B8CHJLWJ</t>
  </si>
  <si>
    <t>B07N2MGB3G</t>
  </si>
  <si>
    <t>B0B8CB7MHW</t>
  </si>
  <si>
    <t>B07N42JB4S</t>
  </si>
  <si>
    <t>B0B86CDHL1</t>
  </si>
  <si>
    <t>B07N8RQ6W7</t>
  </si>
  <si>
    <t>B0B84QN4CN</t>
  </si>
  <si>
    <t>B07NC12T2R</t>
  </si>
  <si>
    <t>B0B84KSH3X</t>
  </si>
  <si>
    <t>B07NCKMXVZ</t>
  </si>
  <si>
    <t>B0B82YGCF6</t>
  </si>
  <si>
    <t>B07NKNBTT3</t>
  </si>
  <si>
    <t>B0B7NWGXS6</t>
  </si>
  <si>
    <t>B07NPBG1B4</t>
  </si>
  <si>
    <t>B0B7L86YCB</t>
  </si>
  <si>
    <t>B07NRTCDS5</t>
  </si>
  <si>
    <t>B0B7FJNSZR</t>
  </si>
  <si>
    <t>B07NTKGW45</t>
  </si>
  <si>
    <t>B0B7DHSKS7</t>
  </si>
  <si>
    <t>B07P1BR7L8</t>
  </si>
  <si>
    <t>B07P434WJY</t>
  </si>
  <si>
    <t>B0B72BSW7K</t>
  </si>
  <si>
    <t>B07P681N66</t>
  </si>
  <si>
    <t>B07PFJ5VQD</t>
  </si>
  <si>
    <t>B07PFJ5W31</t>
  </si>
  <si>
    <t>B07PLHTTB4</t>
  </si>
  <si>
    <t>B0B6BLTGTT</t>
  </si>
  <si>
    <t>B07PR1CL3S</t>
  </si>
  <si>
    <t>B0B694PXQJ</t>
  </si>
  <si>
    <t>B07Q4NJQC5</t>
  </si>
  <si>
    <t>B0B65P827P</t>
  </si>
  <si>
    <t>B07Q4QV1DL</t>
  </si>
  <si>
    <t>B0B65MJ45G</t>
  </si>
  <si>
    <t>B07Q7561HD</t>
  </si>
  <si>
    <t>B0B61HYR92</t>
  </si>
  <si>
    <t>B07QCWY5XV</t>
  </si>
  <si>
    <t>B0B61GCHC1</t>
  </si>
  <si>
    <t>B07QDSN9V6</t>
  </si>
  <si>
    <t>B0B61DSF17</t>
  </si>
  <si>
    <t>B07QHHCB27</t>
  </si>
  <si>
    <t>B0B5ZF3NRK</t>
  </si>
  <si>
    <t>B07QMRHWJD</t>
  </si>
  <si>
    <t>B0B5YBGCKD</t>
  </si>
  <si>
    <t>B07QZ3CZ48</t>
  </si>
  <si>
    <t>B0B5V47VK4</t>
  </si>
  <si>
    <t>B07R679HTT</t>
  </si>
  <si>
    <t>B0B5RP43VN</t>
  </si>
  <si>
    <t>B07R99NBVB</t>
  </si>
  <si>
    <t>B0B5LVS732</t>
  </si>
  <si>
    <t>B07RCGTZ4M</t>
  </si>
  <si>
    <t>B0B5KZ3C53</t>
  </si>
  <si>
    <t>B07RD611Z8</t>
  </si>
  <si>
    <t>B0B5GJRTHB</t>
  </si>
  <si>
    <t>B07RX14W1Q</t>
  </si>
  <si>
    <t>B0B5GF6DQD</t>
  </si>
  <si>
    <t>B07RX42D3D</t>
  </si>
  <si>
    <t>B0B5F3YZY4</t>
  </si>
  <si>
    <t>B07RY2X9MP</t>
  </si>
  <si>
    <t>B0B5DDJNH4</t>
  </si>
  <si>
    <t>B07RZZ1QSW</t>
  </si>
  <si>
    <t>B0B5D39BCD</t>
  </si>
  <si>
    <t>B07S7DCJKS</t>
  </si>
  <si>
    <t>B0B5CGTBKV</t>
  </si>
  <si>
    <t>B07S851WX5</t>
  </si>
  <si>
    <t>B0B5B6PQCT</t>
  </si>
  <si>
    <t>B07S9M8YTY</t>
  </si>
  <si>
    <t>B0B59K1C8F</t>
  </si>
  <si>
    <t>B07S9S86BF</t>
  </si>
  <si>
    <t>B0B56YRBNT</t>
  </si>
  <si>
    <t>B07SBGFDX9</t>
  </si>
  <si>
    <t>B0B54Y2SNX</t>
  </si>
  <si>
    <t>B07SLMR1K6</t>
  </si>
  <si>
    <t>B0B53QLB9H</t>
  </si>
  <si>
    <t>B07SLNG3LW</t>
  </si>
  <si>
    <t>B0B53QFZPY</t>
  </si>
  <si>
    <t>B07SPVMSC6</t>
  </si>
  <si>
    <t>B0B53NXFFR</t>
  </si>
  <si>
    <t>B07SRM58TP</t>
  </si>
  <si>
    <t>B0B53DS4TF</t>
  </si>
  <si>
    <t>B07SY4C3TD</t>
  </si>
  <si>
    <t>B0B4T8RSJ1</t>
  </si>
  <si>
    <t>B07SYYVP69</t>
  </si>
  <si>
    <t>B0B4T6MR8N</t>
  </si>
  <si>
    <t>B07T4D9FNY</t>
  </si>
  <si>
    <t>B0B4SJKRDF</t>
  </si>
  <si>
    <t>B07T5DKR5D</t>
  </si>
  <si>
    <t>B0B4PPD89B</t>
  </si>
  <si>
    <t>B07T9FV9YP</t>
  </si>
  <si>
    <t>B0B4KPCBSH</t>
  </si>
  <si>
    <t>B07TC9F7PN</t>
  </si>
  <si>
    <t>B0B4HKH19N</t>
  </si>
  <si>
    <t>B07TCN5VR9</t>
  </si>
  <si>
    <t>B0B4HJNPV4</t>
  </si>
  <si>
    <t>B07TMCXRFV</t>
  </si>
  <si>
    <t>B0B4G2MWSB</t>
  </si>
  <si>
    <t>B07TR5HSR9</t>
  </si>
  <si>
    <t>B0B4F5L738</t>
  </si>
  <si>
    <t>B07TTSS5MP</t>
  </si>
  <si>
    <t>B0B4F52B5X</t>
  </si>
  <si>
    <t>B07TXCY3YK</t>
  </si>
  <si>
    <t>B0B4F4QZ1H</t>
  </si>
  <si>
    <t>B07V5YF4ND</t>
  </si>
  <si>
    <t>B0B4F3QNDM</t>
  </si>
  <si>
    <t>B07V82W5CN</t>
  </si>
  <si>
    <t>B0B4F2ZWL3</t>
  </si>
  <si>
    <t>B07VJ9ZTXS</t>
  </si>
  <si>
    <t>B0B4F2XCK3</t>
  </si>
  <si>
    <t>B07VNFP3C2</t>
  </si>
  <si>
    <t>B0B4F2TTTS</t>
  </si>
  <si>
    <t>B07VQGVL68</t>
  </si>
  <si>
    <t>B0B4F1YC3J</t>
  </si>
  <si>
    <t>B07VSG5SXZ</t>
  </si>
  <si>
    <t>B0B4DT8MKT</t>
  </si>
  <si>
    <t>B07VTFN6HM</t>
  </si>
  <si>
    <t>B0B467CCB9</t>
  </si>
  <si>
    <t>B07VV37FT4</t>
  </si>
  <si>
    <t>B07VVXJ2P5</t>
  </si>
  <si>
    <t>B07VX71FZP</t>
  </si>
  <si>
    <t>B07VZH6ZBB</t>
  </si>
  <si>
    <t>B0B3X2BY3M</t>
  </si>
  <si>
    <t>B07VZYMQNZ</t>
  </si>
  <si>
    <t>B0B3TBY2YX</t>
  </si>
  <si>
    <t>B07W14CHV8</t>
  </si>
  <si>
    <t>B0B3RSDSZ3</t>
  </si>
  <si>
    <t>B07W4HTS8Q</t>
  </si>
  <si>
    <t>B0B3RS9DNF</t>
  </si>
  <si>
    <t>B07W6VWZ8C</t>
  </si>
  <si>
    <t>B0B3RRWSF6</t>
  </si>
  <si>
    <t>B07W7Z6DVL</t>
  </si>
  <si>
    <t>B0B3RHX6B6</t>
  </si>
  <si>
    <t>B07W9KYT62</t>
  </si>
  <si>
    <t>B0B3NDPCS9</t>
  </si>
  <si>
    <t>B07WDK3ZS2</t>
  </si>
  <si>
    <t>B0B3N8VG24</t>
  </si>
  <si>
    <t>B07WDK3ZS6</t>
  </si>
  <si>
    <t>B0B3N7LR6K</t>
  </si>
  <si>
    <t>B07WDKLDRX</t>
  </si>
  <si>
    <t>B0B3MWYCHQ</t>
  </si>
  <si>
    <t>B07WDKLRM4</t>
  </si>
  <si>
    <t>B0B3MQXNFB</t>
  </si>
  <si>
    <t>B07WFPMGQQ</t>
  </si>
  <si>
    <t>B07WG8PDCW</t>
  </si>
  <si>
    <t>B0B3JSWG81</t>
  </si>
  <si>
    <t>B07WGMMQGP</t>
  </si>
  <si>
    <t>B0B3G5XZN5</t>
  </si>
  <si>
    <t>B07WGPBXY9</t>
  </si>
  <si>
    <t>B0B3DV7S9B</t>
  </si>
  <si>
    <t>B07WGPKMP5</t>
  </si>
  <si>
    <t>B0B3D39RKV</t>
  </si>
  <si>
    <t>B07WGPKTS4</t>
  </si>
  <si>
    <t>B0B3CQBRB4</t>
  </si>
  <si>
    <t>B07WHQBZLS</t>
  </si>
  <si>
    <t>N0.10</t>
  </si>
  <si>
    <t>buket price</t>
  </si>
  <si>
    <t>Count of product_name</t>
  </si>
  <si>
    <t>B0B3CPQ5PF</t>
  </si>
  <si>
    <t>B07WHQWXL7</t>
  </si>
  <si>
    <t>&lt; ₹200</t>
  </si>
  <si>
    <t>B0B31FR4Y2</t>
  </si>
  <si>
    <t>B07WHS7MZ1</t>
  </si>
  <si>
    <t>(blank)</t>
  </si>
  <si>
    <t>B0B31BYXQQ</t>
  </si>
  <si>
    <t>B07WHSJXLF</t>
  </si>
  <si>
    <t>B0B2X35B1K</t>
  </si>
  <si>
    <t>B07WJV6P1R</t>
  </si>
  <si>
    <t>B0B2RBP83P</t>
  </si>
  <si>
    <t>B07WJWRNVK</t>
  </si>
  <si>
    <t>B0B2PQL5N3</t>
  </si>
  <si>
    <t>B07WJXCTG9</t>
  </si>
  <si>
    <t>B0B2DZ5S6R</t>
  </si>
  <si>
    <t>B07WKB69RS</t>
  </si>
  <si>
    <t>B0B2DJDCPX</t>
  </si>
  <si>
    <t>B07WKBD37W</t>
  </si>
  <si>
    <t>N0.11</t>
  </si>
  <si>
    <t>B0B2DJ5RVQ</t>
  </si>
  <si>
    <t>B07WMS7TWB</t>
  </si>
  <si>
    <t>Column Labels</t>
  </si>
  <si>
    <t>B0B2DD8BQ8</t>
  </si>
  <si>
    <t>B07WNK1FFN</t>
  </si>
  <si>
    <t>dis</t>
  </si>
  <si>
    <t>B0B2DD66GS</t>
  </si>
  <si>
    <t>B07WVQG8WZ</t>
  </si>
  <si>
    <t>B0B2CZTCL2</t>
  </si>
  <si>
    <t>B07X2L5Z8C</t>
  </si>
  <si>
    <t>B0B2CWRDB1</t>
  </si>
  <si>
    <t>B07X963JNS</t>
  </si>
  <si>
    <t>B0B2CPVXHX</t>
  </si>
  <si>
    <t>B07XCM6T4N</t>
  </si>
  <si>
    <t>B07XJWTYM2</t>
  </si>
  <si>
    <t>B0B298D54H</t>
  </si>
  <si>
    <t>B07XJYYH7L</t>
  </si>
  <si>
    <t>B0B296NTFV</t>
  </si>
  <si>
    <t>B07XLCFSSN</t>
  </si>
  <si>
    <t>B0B2931FCV</t>
  </si>
  <si>
    <t>B07XLML2YS</t>
  </si>
  <si>
    <t>B0B25LQQPC</t>
  </si>
  <si>
    <t>B07Y1RCCW5</t>
  </si>
  <si>
    <t>B0B25DJ352</t>
  </si>
  <si>
    <t>B07Y5FDPKV</t>
  </si>
  <si>
    <t>B0B244R4KB</t>
  </si>
  <si>
    <t>B07Y9PY6Y1</t>
  </si>
  <si>
    <t>B0B23LW7NV</t>
  </si>
  <si>
    <t>B07YC8JHMB</t>
  </si>
  <si>
    <t>B07YCBSCYB</t>
  </si>
  <si>
    <t>B0B21C4BMX</t>
  </si>
  <si>
    <t>B07YFWVRCM</t>
  </si>
  <si>
    <t>B0B217Z5VK</t>
  </si>
  <si>
    <t>B07YL54NVJ</t>
  </si>
  <si>
    <t>B07YNHCW6N</t>
  </si>
  <si>
    <t>B07YNTJ8ZM</t>
  </si>
  <si>
    <t>B07YQ5SN4H</t>
  </si>
  <si>
    <t>B07YR26BJ3</t>
  </si>
  <si>
    <t>B0B1NX6JTN</t>
  </si>
  <si>
    <t>B07YSJ7FF1</t>
  </si>
  <si>
    <t>B0B1MDZV9C</t>
  </si>
  <si>
    <t>B07YTNKVJQ</t>
  </si>
  <si>
    <t>B0B1F6GQPS</t>
  </si>
  <si>
    <t>B07YWS9SP9</t>
  </si>
  <si>
    <t>B0B19VJXQZ</t>
  </si>
  <si>
    <t>B07YY1BY5B</t>
  </si>
  <si>
    <t>B07YZG8PPY</t>
  </si>
  <si>
    <t>B07Z1X6VFC</t>
  </si>
  <si>
    <t>B07Z1YVP72</t>
  </si>
  <si>
    <t>B0B14MR9L1</t>
  </si>
  <si>
    <t>B07Z1Z77ZZ</t>
  </si>
  <si>
    <t>B0B12K5BPM</t>
  </si>
  <si>
    <t>B07Z3K96FR</t>
  </si>
  <si>
    <t>B09ZVJXN5L</t>
  </si>
  <si>
    <t>B07Z51CGGH</t>
  </si>
  <si>
    <t>B09ZTZ9N3Q</t>
  </si>
  <si>
    <t>B07Z53L5QL</t>
  </si>
  <si>
    <t>B09ZQK9X8G</t>
  </si>
  <si>
    <t>B07ZJND9B9</t>
  </si>
  <si>
    <t>B07ZKD8T1Q</t>
  </si>
  <si>
    <t>B09ZPL5VYM</t>
  </si>
  <si>
    <t>B07ZR4S1G4</t>
  </si>
  <si>
    <t>B0811VCGL5</t>
  </si>
  <si>
    <t>B09ZK6THRR</t>
  </si>
  <si>
    <t>B0814LP6S9</t>
  </si>
  <si>
    <t>B09ZHCJDP1</t>
  </si>
  <si>
    <t>B0814P4L98</t>
  </si>
  <si>
    <t>B09ZDVL7L8</t>
  </si>
  <si>
    <t>B0814ZY6FP</t>
  </si>
  <si>
    <t>B09Z7YGV3R</t>
  </si>
  <si>
    <t>B0819HZPXL</t>
  </si>
  <si>
    <t>B09Z6WH2N1</t>
  </si>
  <si>
    <t>B0819ZZK5K</t>
  </si>
  <si>
    <t>B09Z28BQZT</t>
  </si>
  <si>
    <t>B081B1JL35</t>
  </si>
  <si>
    <t>B09YV575RK</t>
  </si>
  <si>
    <t>B081FG1QYX</t>
  </si>
  <si>
    <t>B09YV4RG4D</t>
  </si>
  <si>
    <t>B081FJWN52</t>
  </si>
  <si>
    <t>B09YV4MW2T</t>
  </si>
  <si>
    <t>B081NHWT6Z</t>
  </si>
  <si>
    <t>B09YV463SW</t>
  </si>
  <si>
    <t>B081RLM75M</t>
  </si>
  <si>
    <t>B09YV42QHZ</t>
  </si>
  <si>
    <t>B08235JZFB</t>
  </si>
  <si>
    <t>B09YV3K34W</t>
  </si>
  <si>
    <t>B08243SKCK</t>
  </si>
  <si>
    <t>B09YLYB9PB</t>
  </si>
  <si>
    <t>B082FTPRSK</t>
  </si>
  <si>
    <t>B09YLXYP7Y</t>
  </si>
  <si>
    <t>B082KVTRW8</t>
  </si>
  <si>
    <t>B09YLX91QR</t>
  </si>
  <si>
    <t>B082LSVT4B</t>
  </si>
  <si>
    <t>B09YLWT89W</t>
  </si>
  <si>
    <t>B082LZGK39</t>
  </si>
  <si>
    <t>B09YLFHFDW</t>
  </si>
  <si>
    <t>B082T6GVG9</t>
  </si>
  <si>
    <t>B082T6GVLJ</t>
  </si>
  <si>
    <t>B09YHLPQYT</t>
  </si>
  <si>
    <t>B082T6GXS5</t>
  </si>
  <si>
    <t>B09YDFKJF8</t>
  </si>
  <si>
    <t>B082T6V3DT</t>
  </si>
  <si>
    <t>B09YDFDVNS</t>
  </si>
  <si>
    <t>B082ZQ4479</t>
  </si>
  <si>
    <t>B09Y5MP7C4</t>
  </si>
  <si>
    <t>B0832W3B7Q</t>
  </si>
  <si>
    <t>B09Y5FZK9N</t>
  </si>
  <si>
    <t>B083342NKJ</t>
  </si>
  <si>
    <t>B09Y358DZQ</t>
  </si>
  <si>
    <t>B0836JGZ74</t>
  </si>
  <si>
    <t>B09Y14JLP3</t>
  </si>
  <si>
    <t>B083GKDRKR</t>
  </si>
  <si>
    <t>B09XXZXQC1</t>
  </si>
  <si>
    <t>B083GQGT3Z</t>
  </si>
  <si>
    <t>B09XX51X2G</t>
  </si>
  <si>
    <t>B083J64CBB</t>
  </si>
  <si>
    <t>B09XTQFFCG</t>
  </si>
  <si>
    <t>B083M7WPZD</t>
  </si>
  <si>
    <t>B09XRBJ94N</t>
  </si>
  <si>
    <t>B083P71WKK</t>
  </si>
  <si>
    <t>B09XJ5LD6L</t>
  </si>
  <si>
    <t>B083RC4WFJ</t>
  </si>
  <si>
    <t>B09XJ1LM7R</t>
  </si>
  <si>
    <t>B083RCTXLL</t>
  </si>
  <si>
    <t>B09XHXXCFH</t>
  </si>
  <si>
    <t>B083RD1J99</t>
  </si>
  <si>
    <t>B09XBJ1CTN</t>
  </si>
  <si>
    <t>B083T5G5PM</t>
  </si>
  <si>
    <t>B09XB8GFBQ</t>
  </si>
  <si>
    <t>B0841KQR1Z</t>
  </si>
  <si>
    <t>B09XB7SRQ5</t>
  </si>
  <si>
    <t>B08444S68L</t>
  </si>
  <si>
    <t>B09XB7DPW1</t>
  </si>
  <si>
    <t>B08461VC1Z</t>
  </si>
  <si>
    <t>B09XB1R2F3</t>
  </si>
  <si>
    <t>B0846D5CBP</t>
  </si>
  <si>
    <t>B09X7DY7Q4</t>
  </si>
  <si>
    <t>B09X79PP8F</t>
  </si>
  <si>
    <t>B08497Z1MQ</t>
  </si>
  <si>
    <t>B09X76VL5L</t>
  </si>
  <si>
    <t>B08498D67S</t>
  </si>
  <si>
    <t>B09X5HD5T1</t>
  </si>
  <si>
    <t>B08498H13H</t>
  </si>
  <si>
    <t>B09X5C9VLK</t>
  </si>
  <si>
    <t>B084BR3QX8</t>
  </si>
  <si>
    <t>B084DTMYWK</t>
  </si>
  <si>
    <t>B09WRMNJ9G</t>
  </si>
  <si>
    <t>B084MZXJN6</t>
  </si>
  <si>
    <t>B084MZXJNK</t>
  </si>
  <si>
    <t>B09WMTJPG7</t>
  </si>
  <si>
    <t>B084MZYBTV</t>
  </si>
  <si>
    <t>B09WF4Q7B3</t>
  </si>
  <si>
    <t>B084N133Y7</t>
  </si>
  <si>
    <t>B09W9V2PXG</t>
  </si>
  <si>
    <t>B084N18QZY</t>
  </si>
  <si>
    <t>B09W5XR9RT</t>
  </si>
  <si>
    <t>B084N1BM9L</t>
  </si>
  <si>
    <t>B09VZBGL1N</t>
  </si>
  <si>
    <t>B084PJSSQ1</t>
  </si>
  <si>
    <t>B09VT6JKRP</t>
  </si>
  <si>
    <t>B085194JFL</t>
  </si>
  <si>
    <t>B09VPH38JS</t>
  </si>
  <si>
    <t>B0856HNMR7</t>
  </si>
  <si>
    <t>B09VL9KFDB</t>
  </si>
  <si>
    <t>B0856HY85J</t>
  </si>
  <si>
    <t>B09VKWGZD7</t>
  </si>
  <si>
    <t>B0859M539M</t>
  </si>
  <si>
    <t>B09VH568H7</t>
  </si>
  <si>
    <t>B085CZ3SR1</t>
  </si>
  <si>
    <t>B09VGS66FV</t>
  </si>
  <si>
    <t>B085DTN6R2</t>
  </si>
  <si>
    <t>B09VGKFM7Y</t>
  </si>
  <si>
    <t>B085HY1DGR</t>
  </si>
  <si>
    <t>B085LPT5F4</t>
  </si>
  <si>
    <t>B09VC2D2WG</t>
  </si>
  <si>
    <t>B085W8CFLH</t>
  </si>
  <si>
    <t>B09V2Q4QVQ</t>
  </si>
  <si>
    <t>B086199CWG</t>
  </si>
  <si>
    <t>B09V2PZDX8</t>
  </si>
  <si>
    <t>B086394NY5</t>
  </si>
  <si>
    <t>B09V17S2BG</t>
  </si>
  <si>
    <t>B086GVRP63</t>
  </si>
  <si>
    <t>B09V175NP7</t>
  </si>
  <si>
    <t>B086JTMRYL</t>
  </si>
  <si>
    <t>B09V12K8NT</t>
  </si>
  <si>
    <t>B086PXQ2R4</t>
  </si>
  <si>
    <t>B09TY4MSH3</t>
  </si>
  <si>
    <t>B086Q3QMFS</t>
  </si>
  <si>
    <t>B09TWHTBKQ</t>
  </si>
  <si>
    <t>B086WMSCN3</t>
  </si>
  <si>
    <t>B09TWH8YHM</t>
  </si>
  <si>
    <t>B086X18Q71</t>
  </si>
  <si>
    <t>B09TT6BFDX</t>
  </si>
  <si>
    <t>B0873L7J6X</t>
  </si>
  <si>
    <t>B09TP5KBN7</t>
  </si>
  <si>
    <t>B087FXHB6J</t>
  </si>
  <si>
    <t>B09TMZ1MF8</t>
  </si>
  <si>
    <t>B09TBCVJS3</t>
  </si>
  <si>
    <t>B0883KDSXC</t>
  </si>
  <si>
    <t>B0883LQJ6B</t>
  </si>
  <si>
    <t>B09T3H12GV</t>
  </si>
  <si>
    <t>B088GXTJM3</t>
  </si>
  <si>
    <t>B09T39K9YL</t>
  </si>
  <si>
    <t>B088WCFPQF</t>
  </si>
  <si>
    <t>B09T37CKQ5</t>
  </si>
  <si>
    <t>B088Z1YWBC</t>
  </si>
  <si>
    <t>B09T2WRLJJ</t>
  </si>
  <si>
    <t>B088ZFJY82</t>
  </si>
  <si>
    <t>B09T2S8X9C</t>
  </si>
  <si>
    <t>B088ZTJT2R</t>
  </si>
  <si>
    <t>B09SZ5TWHW</t>
  </si>
  <si>
    <t>B089BDBDGM</t>
  </si>
  <si>
    <t>B09SPTNG58</t>
  </si>
  <si>
    <t>B089WB69Y1</t>
  </si>
  <si>
    <t>B09SJ1FTYV</t>
  </si>
  <si>
    <t>B09SGGRKV8</t>
  </si>
  <si>
    <t>B08B6XWQ1C</t>
  </si>
  <si>
    <t>B09SFRNKSR</t>
  </si>
  <si>
    <t>B08BCKN299</t>
  </si>
  <si>
    <t>B09SDDQQKP</t>
  </si>
  <si>
    <t>B08BG4M4N7</t>
  </si>
  <si>
    <t>B09SB6SJB4</t>
  </si>
  <si>
    <t>B08BJN4MP3</t>
  </si>
  <si>
    <t>B09RZS1NQT</t>
  </si>
  <si>
    <t>B08BQ947H3</t>
  </si>
  <si>
    <t>B09RX1FK54</t>
  </si>
  <si>
    <t>B08C4Z69LN</t>
  </si>
  <si>
    <t>B09RWZRCP1</t>
  </si>
  <si>
    <t>B08C7TYHPB</t>
  </si>
  <si>
    <t>B08CDKQ8T6</t>
  </si>
  <si>
    <t>B09RQRZW2X</t>
  </si>
  <si>
    <t>B08CF3B7N1</t>
  </si>
  <si>
    <t>B09RMQYHLH</t>
  </si>
  <si>
    <t>B08CF3D7QR</t>
  </si>
  <si>
    <t>B09RKFBCV7</t>
  </si>
  <si>
    <t>B08CF4SCNP</t>
  </si>
  <si>
    <t>B08CFCK6CW</t>
  </si>
  <si>
    <t>B09RFB2SJQ</t>
  </si>
  <si>
    <t>B08CFJBZRK</t>
  </si>
  <si>
    <t>B09RF2QXGX</t>
  </si>
  <si>
    <t>B08CGW4GYR</t>
  </si>
  <si>
    <t>B09R83SFYV</t>
  </si>
  <si>
    <t>B08CHKQ8D4</t>
  </si>
  <si>
    <t>B09R1YFL6S</t>
  </si>
  <si>
    <t>B08CHZ3ZQ7</t>
  </si>
  <si>
    <t>B09QS9X9L8</t>
  </si>
  <si>
    <t>B08CKW1KH9</t>
  </si>
  <si>
    <t>B09QS9X16F</t>
  </si>
  <si>
    <t>B08CNLYKW5</t>
  </si>
  <si>
    <t>B09QS9CWLV</t>
  </si>
  <si>
    <t>B08CRRQK6Z</t>
  </si>
  <si>
    <t>B09QS8V5N8</t>
  </si>
  <si>
    <t>B09QGZM8QB</t>
  </si>
  <si>
    <t>B08CT62BM1</t>
  </si>
  <si>
    <t>B09QGZFBPM</t>
  </si>
  <si>
    <t>B08CTNJ985</t>
  </si>
  <si>
    <t>B09Q8WQ5QJ</t>
  </si>
  <si>
    <t>B08CTQP51L</t>
  </si>
  <si>
    <t>B09Q8HMKZX</t>
  </si>
  <si>
    <t>B08CYNJ5KY</t>
  </si>
  <si>
    <t>B08CYPB15D</t>
  </si>
  <si>
    <t>B08CZHGHKH</t>
  </si>
  <si>
    <t>B09Q3M3WLJ</t>
  </si>
  <si>
    <t>B08D11DZ2W</t>
  </si>
  <si>
    <t>B09PTT8DZF</t>
  </si>
  <si>
    <t>B08D64C9FN</t>
  </si>
  <si>
    <t>B09PNR6F8Q</t>
  </si>
  <si>
    <t>B08D6RCM3Q</t>
  </si>
  <si>
    <t>B09PNKXSKF</t>
  </si>
  <si>
    <t>B08D75R3Z1</t>
  </si>
  <si>
    <t>B09PLFJ7ZW</t>
  </si>
  <si>
    <t>B08D77XZX5</t>
  </si>
  <si>
    <t>B08D9MNH4B</t>
  </si>
  <si>
    <t>B09PL79D2X</t>
  </si>
  <si>
    <t>B08D9NDZ1Y</t>
  </si>
  <si>
    <t>B09PDZNSBG</t>
  </si>
  <si>
    <t>B08DCVRW98</t>
  </si>
  <si>
    <t>B09P8M18QM</t>
  </si>
  <si>
    <t>B08DDRGWTJ</t>
  </si>
  <si>
    <t>B09P858DK8</t>
  </si>
  <si>
    <t>B09P564ZTJ</t>
  </si>
  <si>
    <t>B08F47T4X5</t>
  </si>
  <si>
    <t>B09P22HXH6</t>
  </si>
  <si>
    <t>B08FB2LNSZ</t>
  </si>
  <si>
    <t>B09P1MFKG1</t>
  </si>
  <si>
    <t>B09P18XVW6</t>
  </si>
  <si>
    <t>B08FGNPQ9X</t>
  </si>
  <si>
    <t>B09P182Z2H</t>
  </si>
  <si>
    <t>B08FN6WGDQ</t>
  </si>
  <si>
    <t>B09NY7W8YD</t>
  </si>
  <si>
    <t>B08FTFXNNB</t>
  </si>
  <si>
    <t>B09NY6TRXG</t>
  </si>
  <si>
    <t>B08FY4FG5X</t>
  </si>
  <si>
    <t>B09NVPSCQT</t>
  </si>
  <si>
    <t>B08FYB5HHK</t>
  </si>
  <si>
    <t>B09NVPJ3P4</t>
  </si>
  <si>
    <t>B08G1RW2Q3</t>
  </si>
  <si>
    <t>B09NTHQRW3</t>
  </si>
  <si>
    <t>B08G28Z33M</t>
  </si>
  <si>
    <t>B09NS5TKPN</t>
  </si>
  <si>
    <t>B08G43CCLC</t>
  </si>
  <si>
    <t>B09NR6G588</t>
  </si>
  <si>
    <t>B08G8H8DPL</t>
  </si>
  <si>
    <t>B09NNZ1GF7</t>
  </si>
  <si>
    <t>B08GJ57MKL</t>
  </si>
  <si>
    <t>B08GJNM9N7</t>
  </si>
  <si>
    <t>B09NNHFSSF</t>
  </si>
  <si>
    <t>B08GM5S4CQ</t>
  </si>
  <si>
    <t>B08GSQXLJ2</t>
  </si>
  <si>
    <t>B09NL7LBWT</t>
  </si>
  <si>
    <t>B08GTYFC37</t>
  </si>
  <si>
    <t>B09NL4DJ2Z</t>
  </si>
  <si>
    <t>B08GYG6T12</t>
  </si>
  <si>
    <t>B09NL4DCXK</t>
  </si>
  <si>
    <t>B08H21B6V7</t>
  </si>
  <si>
    <t>B09NKZXMWJ</t>
  </si>
  <si>
    <t>B08H5L8V1L</t>
  </si>
  <si>
    <t>B09NJN8L25</t>
  </si>
  <si>
    <t>B08H673XKN</t>
  </si>
  <si>
    <t>B09NHVCHS9</t>
  </si>
  <si>
    <t>B08H6B3G96</t>
  </si>
  <si>
    <t>Max of rating</t>
  </si>
  <si>
    <t>B09NFSHCWN</t>
  </si>
  <si>
    <t>B08H6CZSHT</t>
  </si>
  <si>
    <t>B09ND94ZRG</t>
  </si>
  <si>
    <t>B08H9Z3XQW</t>
  </si>
  <si>
    <t>B09NC2TY11</t>
  </si>
  <si>
    <t>B08HD7JQHX</t>
  </si>
  <si>
    <t>B09NBZ36F7</t>
  </si>
  <si>
    <t>B08HDCWDXD</t>
  </si>
  <si>
    <t>B09N6TTHT6</t>
  </si>
  <si>
    <t>B08HDH26JX</t>
  </si>
  <si>
    <t>B09N3ZNHTY</t>
  </si>
  <si>
    <t>B08HDJ86NZ</t>
  </si>
  <si>
    <t>B09N3BFP4M</t>
  </si>
  <si>
    <t>B08HF4W2CT</t>
  </si>
  <si>
    <t>B09MZCQYHZ</t>
  </si>
  <si>
    <t>B08HLC7Z3G</t>
  </si>
  <si>
    <t>B09MZ6WZ6V</t>
  </si>
  <si>
    <t>B08HLZ28QC</t>
  </si>
  <si>
    <t>B09MY4W73Q</t>
  </si>
  <si>
    <t>B08HQL67D6</t>
  </si>
  <si>
    <t>B09MTLG4TP</t>
  </si>
  <si>
    <t>B08HV25BBQ</t>
  </si>
  <si>
    <t>B09MT94QLL</t>
  </si>
  <si>
    <t>B08HV83HL3</t>
  </si>
  <si>
    <t>B09MT84WV5</t>
  </si>
  <si>
    <t>B08HVJCW95</t>
  </si>
  <si>
    <t>B09MT6XSFW</t>
  </si>
  <si>
    <t>B08HVL8QN3</t>
  </si>
  <si>
    <t>B09MQSCJQ1</t>
  </si>
  <si>
    <t>B08J4PL1Z3</t>
  </si>
  <si>
    <t>B09MQ9PDHR</t>
  </si>
  <si>
    <t>B08J7VCT12</t>
  </si>
  <si>
    <t>B09MMD1FDN</t>
  </si>
  <si>
    <t>B08J82K4GX</t>
  </si>
  <si>
    <t>B09MM6P76N</t>
  </si>
  <si>
    <t>B08JD36C6H</t>
  </si>
  <si>
    <t>B09MKP344P</t>
  </si>
  <si>
    <t>B08JKPVDKL</t>
  </si>
  <si>
    <t>B09MKG4ZCM</t>
  </si>
  <si>
    <t>B08JMC1988</t>
  </si>
  <si>
    <t>B08JQN8DGZ</t>
  </si>
  <si>
    <t>B09MFR93KS</t>
  </si>
  <si>
    <t>B08JV91JTK</t>
  </si>
  <si>
    <t>B09MDCZJXS</t>
  </si>
  <si>
    <t>B08JW1GVS7</t>
  </si>
  <si>
    <t>B09MB3DKG1</t>
  </si>
  <si>
    <t>B08K36NZSV</t>
  </si>
  <si>
    <t>B09M8888DM</t>
  </si>
  <si>
    <t>B08K4PSZ3V</t>
  </si>
  <si>
    <t>B09M869Z5V</t>
  </si>
  <si>
    <t>B08K4RDQ71</t>
  </si>
  <si>
    <t>B09M3F4HGB</t>
  </si>
  <si>
    <t>B08K9PX15C</t>
  </si>
  <si>
    <t>B09LV1CMGH</t>
  </si>
  <si>
    <t>B08KDBLMQP</t>
  </si>
  <si>
    <t>B09LV13JFB</t>
  </si>
  <si>
    <t>B08KHM9VBJ</t>
  </si>
  <si>
    <t>B09LRZYBH1</t>
  </si>
  <si>
    <t>B08KRMK9LZ</t>
  </si>
  <si>
    <t>B09LQQYNZQ</t>
  </si>
  <si>
    <t>B08KS2KQTK</t>
  </si>
  <si>
    <t>B09LQH3SD9</t>
  </si>
  <si>
    <t>B08L12N5H1</t>
  </si>
  <si>
    <t>B09LMMFW3S</t>
  </si>
  <si>
    <t>B08L4SBJRY</t>
  </si>
  <si>
    <t>B09LJ116B5</t>
  </si>
  <si>
    <t>B08L5FM4JC</t>
  </si>
  <si>
    <t>B09LHZSMRR</t>
  </si>
  <si>
    <t>B08L5HMJVW</t>
  </si>
  <si>
    <t>B09LHYZ3GJ</t>
  </si>
  <si>
    <t>B08L7J3T31</t>
  </si>
  <si>
    <t>B09LHXNZLR</t>
  </si>
  <si>
    <t>B08L879JSN</t>
  </si>
  <si>
    <t>B09LH32678</t>
  </si>
  <si>
    <t>B08LHTJTBB</t>
  </si>
  <si>
    <t>B09LD3116F</t>
  </si>
  <si>
    <t>B08LKS3LSP</t>
  </si>
  <si>
    <t>B09L8DT7D6</t>
  </si>
  <si>
    <t>B08LPJZSSW</t>
  </si>
  <si>
    <t>B09L8DSSFH</t>
  </si>
  <si>
    <t>B08LT9BMPP</t>
  </si>
  <si>
    <t>B09L835C3V</t>
  </si>
  <si>
    <t>B08LVVTGZK</t>
  </si>
  <si>
    <t>B09KRHXTLN</t>
  </si>
  <si>
    <t>B08LW31NQ6</t>
  </si>
  <si>
    <t>B09KPXTZXN</t>
  </si>
  <si>
    <t>B08M66K48D</t>
  </si>
  <si>
    <t>B09KNMLH4Y</t>
  </si>
  <si>
    <t>B08MC57J31</t>
  </si>
  <si>
    <t>B09KLVMZ3B</t>
  </si>
  <si>
    <t>B08MCD9JFY</t>
  </si>
  <si>
    <t>B09KH58JZR</t>
  </si>
  <si>
    <t>B08MTCKDYN</t>
  </si>
  <si>
    <t>B09KGV7WSV</t>
  </si>
  <si>
    <t>B08MTLLSL8</t>
  </si>
  <si>
    <t>B09JSW16QD</t>
  </si>
  <si>
    <t>B08MV82R99</t>
  </si>
  <si>
    <t>B09JS94MBV</t>
  </si>
  <si>
    <t>B08MVSGXMY</t>
  </si>
  <si>
    <t>B09JS562TP</t>
  </si>
  <si>
    <t>B08MVXPTDG</t>
  </si>
  <si>
    <t>B08MWJTST6</t>
  </si>
  <si>
    <t>B09JN37WBX</t>
  </si>
  <si>
    <t>B08MXJYB2V</t>
  </si>
  <si>
    <t>B09JKNF147</t>
  </si>
  <si>
    <t>B08MZNT7GP</t>
  </si>
  <si>
    <t>B09JFR8H3Q</t>
  </si>
  <si>
    <t>B08MZQBFLN</t>
  </si>
  <si>
    <t>B09J4YQYX3</t>
  </si>
  <si>
    <t>B08N1WL9XW</t>
  </si>
  <si>
    <t>B09J2SCVQT</t>
  </si>
  <si>
    <t>B08N6P8G5K</t>
  </si>
  <si>
    <t>B09J2QCKKM</t>
  </si>
  <si>
    <t>B08NCKT9FG</t>
  </si>
  <si>
    <t>B09J2MM5C6</t>
  </si>
  <si>
    <t>B08NW8GHCJ</t>
  </si>
  <si>
    <t>B09HV71RL1</t>
  </si>
  <si>
    <t>B08P9RYPLR</t>
  </si>
  <si>
    <t>B09HSKYMB3</t>
  </si>
  <si>
    <t>B08PFSZ7FH</t>
  </si>
  <si>
    <t>B09HS1NDRQ</t>
  </si>
  <si>
    <t>B08PKBMJKS</t>
  </si>
  <si>
    <t>B08PPHFXG3</t>
  </si>
  <si>
    <t>B09HN7LD5L</t>
  </si>
  <si>
    <t>B08PSQRW2T</t>
  </si>
  <si>
    <t>B09HK9JH4F</t>
  </si>
  <si>
    <t>B08PSVBB2X</t>
  </si>
  <si>
    <t>B09HCH3JZG</t>
  </si>
  <si>
    <t>B09H7JDJCW</t>
  </si>
  <si>
    <t>B09H3BXWTK</t>
  </si>
  <si>
    <t>B08QDPB1SL</t>
  </si>
  <si>
    <t>B09H39KTTB</t>
  </si>
  <si>
    <t>B08QHLXWV3</t>
  </si>
  <si>
    <t>B09H34V36W</t>
  </si>
  <si>
    <t>B08QJJCY2Q</t>
  </si>
  <si>
    <t>B09GYBZPHF</t>
  </si>
  <si>
    <t>B08QSC1XY8</t>
  </si>
  <si>
    <t>B09GP6FBZT</t>
  </si>
  <si>
    <t>B08QSDKFGQ</t>
  </si>
  <si>
    <t>B09GFWJDY1</t>
  </si>
  <si>
    <t>B08QW937WV</t>
  </si>
  <si>
    <t>B09GFPVD9Y</t>
  </si>
  <si>
    <t>B09GFPN6TP</t>
  </si>
  <si>
    <t>B08R69VDHT</t>
  </si>
  <si>
    <t>B09GFN8WZL</t>
  </si>
  <si>
    <t>B08R69WBN7</t>
  </si>
  <si>
    <t>B09GFM8CGS</t>
  </si>
  <si>
    <t>B08RDWBYCQ</t>
  </si>
  <si>
    <t>B09GFLXVH9</t>
  </si>
  <si>
    <t>B08RHPDNVV</t>
  </si>
  <si>
    <t>B09GBBJV72</t>
  </si>
  <si>
    <t>B08RP2L2NL</t>
  </si>
  <si>
    <t>B09GB5B4BK</t>
  </si>
  <si>
    <t>B08RWCZ6SY</t>
  </si>
  <si>
    <t>B09G5TSGXV</t>
  </si>
  <si>
    <t>B08RX8G496</t>
  </si>
  <si>
    <t>B09G2VTHQM</t>
  </si>
  <si>
    <t>B08RZ12GKR</t>
  </si>
  <si>
    <t>B09FZ89DK6</t>
  </si>
  <si>
    <t>B08RZ5K9YH</t>
  </si>
  <si>
    <t>B09FPP3R1D</t>
  </si>
  <si>
    <t>B08S6RKT4L</t>
  </si>
  <si>
    <t>B09FKDH6FS</t>
  </si>
  <si>
    <t>B08S74GTBT</t>
  </si>
  <si>
    <t>B09FHHTL8L</t>
  </si>
  <si>
    <t>B08S7V8YTN</t>
  </si>
  <si>
    <t>B09FFK1PQG</t>
  </si>
  <si>
    <t>B08SBH499M</t>
  </si>
  <si>
    <t>B08SCCG9D4</t>
  </si>
  <si>
    <t>B09F6VHQXB</t>
  </si>
  <si>
    <t>B08SJVD8QD</t>
  </si>
  <si>
    <t>B08SKZ2RMG</t>
  </si>
  <si>
    <t>B09F6KL23R</t>
  </si>
  <si>
    <t>B08SMJT55F</t>
  </si>
  <si>
    <t>B09F6D21BY</t>
  </si>
  <si>
    <t>B08T8KWNQ9</t>
  </si>
  <si>
    <t>B09F5Z694W</t>
  </si>
  <si>
    <t>B08TDJ5BVF</t>
  </si>
  <si>
    <t>B09F3PDDRF</t>
  </si>
  <si>
    <t>B08TDJNM3G</t>
  </si>
  <si>
    <t>B08TGG316Z</t>
  </si>
  <si>
    <t>B09DSQXCM8</t>
  </si>
  <si>
    <t>B08TM71L54</t>
  </si>
  <si>
    <t>B09DL9978Y</t>
  </si>
  <si>
    <t>B08TR61BVK</t>
  </si>
  <si>
    <t>B09DG9VNWB</t>
  </si>
  <si>
    <t>B08TT63N58</t>
  </si>
  <si>
    <t>B09DDCQFMT</t>
  </si>
  <si>
    <t>B08TTRVWKY</t>
  </si>
  <si>
    <t>B09CYTJV3N</t>
  </si>
  <si>
    <t>B08TV2P1N8</t>
  </si>
  <si>
    <t>B09CTWFV5W</t>
  </si>
  <si>
    <t>B08TZD7FQN</t>
  </si>
  <si>
    <t>B09CTRPSJR</t>
  </si>
  <si>
    <t>B08V9C4B1J</t>
  </si>
  <si>
    <t>B09CMQRQM6</t>
  </si>
  <si>
    <t>B08VB2CMR3</t>
  </si>
  <si>
    <t>B09CMP1SC8</t>
  </si>
  <si>
    <t>B08VB34KJ1</t>
  </si>
  <si>
    <t>B09CMM3VGK</t>
  </si>
  <si>
    <t>B08VB57558</t>
  </si>
  <si>
    <t>B09CKSYBLR</t>
  </si>
  <si>
    <t>B08VF8V79P</t>
  </si>
  <si>
    <t>B09CGLY5CX</t>
  </si>
  <si>
    <t>B08VFF6JQ8</t>
  </si>
  <si>
    <t>B09C6HXFC1</t>
  </si>
  <si>
    <t>B08VGDBF3B</t>
  </si>
  <si>
    <t>B09C6HWG18</t>
  </si>
  <si>
    <t>B08VGFX2B6</t>
  </si>
  <si>
    <t>B09C6H53KH</t>
  </si>
  <si>
    <t>B08VGM3YMF</t>
  </si>
  <si>
    <t>B09C6FML9B</t>
  </si>
  <si>
    <t>B08VJFYH6N</t>
  </si>
  <si>
    <t>B09C635BMM</t>
  </si>
  <si>
    <t>B08VRMK55F</t>
  </si>
  <si>
    <t>B09BW334ML</t>
  </si>
  <si>
    <t>B08VS3YLRK</t>
  </si>
  <si>
    <t>B09BW2GP18</t>
  </si>
  <si>
    <t>B08W56G1K9</t>
  </si>
  <si>
    <t>B09BVCVTBC</t>
  </si>
  <si>
    <t>B08W9BK4MD</t>
  </si>
  <si>
    <t>B09BNXQ6BR</t>
  </si>
  <si>
    <t>B08WD18LJZ</t>
  </si>
  <si>
    <t>B09BN2NPBD</t>
  </si>
  <si>
    <t>B08WJ86PV2</t>
  </si>
  <si>
    <t>B09BL2KHQW</t>
  </si>
  <si>
    <t>B08WKCTFF3</t>
  </si>
  <si>
    <t>B09BF8JBWX</t>
  </si>
  <si>
    <t>B08WKFSN84</t>
  </si>
  <si>
    <t>B09BCNQ9R2</t>
  </si>
  <si>
    <t>B08WKG2MWT</t>
  </si>
  <si>
    <t>B09B9SPC7F</t>
  </si>
  <si>
    <t>B08WLY8V9S</t>
  </si>
  <si>
    <t>B09B125CFJ</t>
  </si>
  <si>
    <t>B08WRBG3XW</t>
  </si>
  <si>
    <t>B099Z83VRC</t>
  </si>
  <si>
    <t>B08WRKSF9D</t>
  </si>
  <si>
    <t>B099SD8PRP</t>
  </si>
  <si>
    <t>B08WRWPM22</t>
  </si>
  <si>
    <t>B099S26HWG</t>
  </si>
  <si>
    <t>B08WWKM5HQ</t>
  </si>
  <si>
    <t>B099PR2GQJ</t>
  </si>
  <si>
    <t>B08X77LM8C</t>
  </si>
  <si>
    <t>B08XLR6DSB</t>
  </si>
  <si>
    <t>B099FDW2ZF</t>
  </si>
  <si>
    <t>B08XMG618K</t>
  </si>
  <si>
    <t>B0994GP1CX</t>
  </si>
  <si>
    <t>B08XMSKKMM</t>
  </si>
  <si>
    <t>B0994GFWBH</t>
  </si>
  <si>
    <t>B08XNL93PL</t>
  </si>
  <si>
    <t>B0993BB11X</t>
  </si>
  <si>
    <t>B09939XJX8</t>
  </si>
  <si>
    <t>B08XXVXP3J</t>
  </si>
  <si>
    <t>B098TV3L96</t>
  </si>
  <si>
    <t>B08Y1SJVV5</t>
  </si>
  <si>
    <t>B098T9CJVQ</t>
  </si>
  <si>
    <t>B08Y1TFSP6</t>
  </si>
  <si>
    <t>B098R25TGC</t>
  </si>
  <si>
    <t>B098QXR9X2</t>
  </si>
  <si>
    <t>B08Y57TPDM</t>
  </si>
  <si>
    <t>B098NS6PVG</t>
  </si>
  <si>
    <t>B08Y5KXR6Z</t>
  </si>
  <si>
    <t>B098LCVYPW</t>
  </si>
  <si>
    <t>B08Y5QJTVK</t>
  </si>
  <si>
    <t>B098K3H92Z</t>
  </si>
  <si>
    <t>B08Y5QJXSR</t>
  </si>
  <si>
    <t>B098JYT4SY</t>
  </si>
  <si>
    <t>B08Y7MXFMK</t>
  </si>
  <si>
    <t>B0989W6J2F</t>
  </si>
  <si>
    <t>B08YD264ZS</t>
  </si>
  <si>
    <t>B0981XSZJ7</t>
  </si>
  <si>
    <t>B08YDFX7Y1</t>
  </si>
  <si>
    <t>B097ZQTDVZ</t>
  </si>
  <si>
    <t>B08YK7BBD2</t>
  </si>
  <si>
    <t>B097XJQZ8H</t>
  </si>
  <si>
    <t>B08YRMBK9R</t>
  </si>
  <si>
    <t>B097RN7BBK</t>
  </si>
  <si>
    <t>B08YXJJW8H</t>
  </si>
  <si>
    <t>B097RJ867P</t>
  </si>
  <si>
    <t>B08ZHYNTM1</t>
  </si>
  <si>
    <t>B097R4D42G</t>
  </si>
  <si>
    <t>B08ZJDWTJ1</t>
  </si>
  <si>
    <t>B097R45BH8</t>
  </si>
  <si>
    <t>B08ZN4B121</t>
  </si>
  <si>
    <t>B097R3XH9R</t>
  </si>
  <si>
    <t>B08ZXZ362Z</t>
  </si>
  <si>
    <t>B097R2V1W8</t>
  </si>
  <si>
    <t>B09127FZCK</t>
  </si>
  <si>
    <t>B097R25DP7</t>
  </si>
  <si>
    <t>B0912WJ87V</t>
  </si>
  <si>
    <t>B097MKZHNV</t>
  </si>
  <si>
    <t>B09163Q5CD</t>
  </si>
  <si>
    <t>B097JVLW3L</t>
  </si>
  <si>
    <t>B091JF2TFD</t>
  </si>
  <si>
    <t>B097JQ1J5G</t>
  </si>
  <si>
    <t>B091KNVNS9</t>
  </si>
  <si>
    <t>B097C564GC</t>
  </si>
  <si>
    <t>B091V8HK8Z</t>
  </si>
  <si>
    <t>B0978V2CP6</t>
  </si>
  <si>
    <t>B0926V9CTV</t>
  </si>
  <si>
    <t>B0977CGNJJ</t>
  </si>
  <si>
    <t>B0974H97TJ</t>
  </si>
  <si>
    <t>B0974G5Q2Y</t>
  </si>
  <si>
    <t>B092JHPL72</t>
  </si>
  <si>
    <t>B0972BQ2RS</t>
  </si>
  <si>
    <t>B092R48XXB</t>
  </si>
  <si>
    <t>B0971DWFDT</t>
  </si>
  <si>
    <t>B092X94QNQ</t>
  </si>
  <si>
    <t>B096YCN3SD</t>
  </si>
  <si>
    <t>B093QCY6YJ</t>
  </si>
  <si>
    <t>B096VF5YYF</t>
  </si>
  <si>
    <t>B093ZNQZ2Y</t>
  </si>
  <si>
    <t>B096TWZRJC</t>
  </si>
  <si>
    <t>B0941392C8</t>
  </si>
  <si>
    <t>B096NTB9XT</t>
  </si>
  <si>
    <t>B09474JWN6</t>
  </si>
  <si>
    <t>B096MSW6CT</t>
  </si>
  <si>
    <t>B0949FPSFY</t>
  </si>
  <si>
    <t>B095XCRDQW</t>
  </si>
  <si>
    <t>B0949SBKMP</t>
  </si>
  <si>
    <t>B095X38CJS</t>
  </si>
  <si>
    <t>B094DQWV9B</t>
  </si>
  <si>
    <t>B095RTJH1M</t>
  </si>
  <si>
    <t>B094G9L9LT</t>
  </si>
  <si>
    <t>B095PWLLY6</t>
  </si>
  <si>
    <t>B094JB13XL</t>
  </si>
  <si>
    <t>B095K14P86</t>
  </si>
  <si>
    <t>B094JNXNPV</t>
  </si>
  <si>
    <t>B094QZLJQ6</t>
  </si>
  <si>
    <t>B094YFFSMY</t>
  </si>
  <si>
    <t>B095244Q22</t>
  </si>
  <si>
    <t>N0.12</t>
  </si>
  <si>
    <t>product  Name</t>
  </si>
  <si>
    <t>Max of rating_count</t>
  </si>
  <si>
    <t>!!1000 Watt/2000-Watt Room Heater!! Fan Heater!!Pure White!!HN-2500!!Made in India!!</t>
  </si>
  <si>
    <t>!!HANEUL!!1000 Watt/2000-Watt Room Heater!! Fan Heater!!Pure White!!HN-2500!!Made in India!!Thermoset!!</t>
  </si>
  <si>
    <t>10WeRun Id-116 Bluetooth Smartwatch Wireless Fitness Band for Boys, Girls, Men, Women &amp; Kids | Sports Gym Watch for All Smart Phones I Heart Rate and spo2 Monitor</t>
  </si>
  <si>
    <t>4 in 1 Handheld Electric Vegetable Cutter Set,Wireless Food Processor Electric Food Chopper for Garlic Chili Pepper Onion Ginger Celery Meat with Brush</t>
  </si>
  <si>
    <t>7SEVEN Compatible LG TV Remote Suitable for LG Non Magic Smart tv Remote Control (Mouse &amp; Voice Non-Support) MR20GA Prime Video and Netflix Hotkeys</t>
  </si>
  <si>
    <t>7SEVEN¬Æ Bluetooth Voice Command Remote for Xiaomi Redmi Mi Smart TV with Netflix &amp; Prime Video Hot Keys XMRM-00A</t>
  </si>
  <si>
    <t>7SEVEN¬Æ Compatible for Mi tv Remote Control Original Suitable with Smart Android 4K LED Non Voice Command Xiaomi Redmi Remote of 4A Model 32 43 55 65 inches</t>
  </si>
  <si>
    <t>7SEVEN¬Æ Compatible for Samsung Smart 4K Ultra HD TV Monitor Remote Control Replacement of Original Samsung TV Remote for LED OLED UHD QLED and Suitable for 6 7 8 Series Samsung TV with Hot Keys BN59-01259E</t>
  </si>
  <si>
    <t>7SEVEN¬Æ Compatible for Sony Bravia LCD LED UHD OLED QLED 4K Ultra HD TV remote control with YouTube and NETFLIX Hotkeys. Universal Replacement for Original Sony Smart Android tv Remote Control</t>
  </si>
  <si>
    <t>7SEVEN¬Æ Compatible for Tata Sky Remote Original Set Top¬†HD Box and Suitable for SD Tata Play setup Box Remote Control</t>
  </si>
  <si>
    <t>7SEVEN¬Æ Compatible Lg Smart Tv Remote Suitable for Any LG LED OLED LCD UHD Plasma Android Television and AKB75095303 replacement of Original Lg Tv Remote Control</t>
  </si>
  <si>
    <t>7SEVEN¬Æ Compatible Tata Sky Remote Control Replacement of Original dth SD HD tata Play Set top Box Remote - IR Learning Universal Remote for Any Brand TV - Pairing Must</t>
  </si>
  <si>
    <t>7SEVEN¬Æ Compatible Vu Smart Tv Remote Control Suitable for Original 4K Android LED Ultra HD UHD Vu Tv Remote with Non Voice Feature without google assistant</t>
  </si>
  <si>
    <t>7SEVEN¬Æ Compatible with Fire Tv Stick Remote with Voice Command Feature Suitable for Second Generation Amazon Fire Tv Stick Remote Only - Pairing Must</t>
  </si>
  <si>
    <t>7SEVEN¬Æ Suitable Sony Tv Remote Original Bravia for Smart Android Television Compatible for Any Model of LCD LED OLED UHD 4K Universal Sony Remote Control</t>
  </si>
  <si>
    <t>7SEVEN¬Æ TCL Remote Control Smart TV RC802V Remote Compatible for TCL TV Remote Original 55EP680 40A325 49S6500 55P8S 55P8 50P8 65P8 40S6500 43S6500FS 49S6800FS 49S6800 49S6510FS(Without Voice Function/Google Assistant and Non-Bluetooth remote)</t>
  </si>
  <si>
    <t>Acer 80 cm (32 inches) N Series HD Ready TV AR32NSV53HD (Black)</t>
  </si>
  <si>
    <t>Activa Easy Mix Nutri Mixer Grinder 500 Watt | Long Lasting Shock Proof ABS Body | Heavy Duty Motor With Nano - Grinding Technology</t>
  </si>
  <si>
    <t>Activa Heat-Max 2000 Watts Room Heater (White color ) with ABS body</t>
  </si>
  <si>
    <t>AGARO Classic Portable Yogurt Maker, 1.2L Capacity, Electric, Automatic, Grey and White, Medium (33603)</t>
  </si>
  <si>
    <t>AGARO Glory Cool Mist Ultrasonic Humidifier, 4.5Litres, For Large Area, Room, Home, Office, Adjustable Mist Output, Ceramic Ball Filter, Ultra Quiet, 360¬∞ Rotatable Nozzle, Auto Shut Off, Grey</t>
  </si>
  <si>
    <t>AGARO LR2007 Lint Remover, Rechargeable, for Woolen Sweaters, Blankets, Jackets, Burr Remover, Pill Remover From Carpets, Curtains</t>
  </si>
  <si>
    <t>AGARO Regal Electric Rice Cooker, 3L Ceramic Inner Bowl, Cooks Up to 600 Gms Raw Rice, SS Steamer, Preset Cooking Functions, Preset Timer, Keep Warm Function, LED Display, Black</t>
  </si>
  <si>
    <t>AGARO Royal Double Layered Kettle, 1.5 Litres, Double Layered Cool Touch , Dry Boiling Protection, Black</t>
  </si>
  <si>
    <t>AGARO Royal Stand 1000W Mixer with 5L SS Bowl and 8 Speed Setting, Includes Whisking Cone, Mixing Beater &amp; Dough Hook, and Splash Guard, 2 Years Warranty, (Black), Medium (33554)</t>
  </si>
  <si>
    <t>Aine HDMI Male to VGA Female Video Converter Adapter Cable (Black)</t>
  </si>
  <si>
    <t>Airtel Digital TV HD Set Top Box with FTA Pack | Unlimited Entertainment + Recording Feature + Free Standard Installation (6 Months Pack)</t>
  </si>
  <si>
    <t>Airtel DigitalTV HD Setup Box Remote</t>
  </si>
  <si>
    <t>Amazon Basics 1500 W Electric Kettle (Stainless Steel Body, 1.5 L)</t>
  </si>
  <si>
    <t>Amazon Basics 2 Amp USB Wall Charger &amp; Micro USB Cable (White)</t>
  </si>
  <si>
    <t>Amazon Basics 2000/1000 Watt Room Heater with Adjustable Thermostat (ISI certified, White color, Ideal for small to medium room/area)</t>
  </si>
  <si>
    <t>Amazon Basics 300 W Hand Blender with Stainless Steel Stem for Hot/Cold Blending and In-Built Cord Hook, ISI-Marked, Black</t>
  </si>
  <si>
    <t>Amazon Basics 650 Watt Drip Coffee Maker with Borosilicate Carafe</t>
  </si>
  <si>
    <t>Amazon Basics Magic Slate 8.5-inch LCD Writing Tablet with Stylus Pen, for Drawing, Playing, Noting by Kids &amp; Adults, Black</t>
  </si>
  <si>
    <t>Amazon Basics Wireless Mouse | 2.4 GHz Connection, 1600 DPI | Type - C Adapter | Upto 12 Months of Battery Life | Ambidextrous Design | Suitable for PC/Mac/Laptop</t>
  </si>
  <si>
    <t>Amazon Brand - Solimo 3A Fast Charging Tough Type C USB Data Cable¬† ‚Äì 1 Meter</t>
  </si>
  <si>
    <t>Amazon Brand - Solimo 65W Fast Charging Braided Type C to C Data Cable | Suitable For All Supported Mobile Phones (1 Meter, Black)</t>
  </si>
  <si>
    <t>Amazon Brand - Solimo Fast Charging Braided Type C Data Cable Seam, Suitable For All Supported Mobile Phones (1 Meter, Black)</t>
  </si>
  <si>
    <t>AmazonBasics Induction Cooktop 1600 Watt (Black)</t>
  </si>
  <si>
    <t>Ambrane 2 in 1 Type-C &amp; Micro USB Cable with 60W / 3A Fast Charging, 480 mbps High Data, PD Technology &amp; Quick Charge 3.0, Compatible with All Type-C &amp; Micro USB Devices (ABDC-10, Black)</t>
  </si>
  <si>
    <t>Ambrane BCL-15 Lightning Cable for Smartphone (1.5m Black)</t>
  </si>
  <si>
    <t>Ambrane Fast 100W Output Cable with Type-C to Type-C for Mobile, Laptop, Macbook &amp; Table Charging, 480mbps Data Sync Speed, Braided Cable, 1.5m Length (ABCC-100, Black-Grey)</t>
  </si>
  <si>
    <t>Ambrane Unbreakable 3A Fast Charging Braided Type C Cable    1.5 Meter (RCT15, Blue) Supports QC 2.0/3.0 Charging</t>
  </si>
  <si>
    <t>Anjaney Enterprise Smart Multipurpose Foldable Laptop Table with Cup Holder, Study Table, Bed Table, Breakfast Table, Foldable and Portable/Ergonomic &amp; Rounded Edges/Non-Slip (Black)</t>
  </si>
  <si>
    <t>Aqua d pure Active Copper 12-L RO+UV Water Filter Purifier for Home, Kitchen Fully Automatic UF+TDS Controller</t>
  </si>
  <si>
    <t>Aquadpure Copper + Mineral RO+UV+UF 10 to 12 Liter RO + UV + TDS ADJUSTER Water Purifier with Copper Charge Technology black &amp; copper Best For Home and Office (Made In India)</t>
  </si>
  <si>
    <t>Astigo Compatible Remote Control for Mi Smart LED 4A (43"/32")</t>
  </si>
  <si>
    <t>Astigo Compatible Remote for Airtel Digital Set Top Box (Pairing Required with TV Remote)</t>
  </si>
  <si>
    <t>AVNISH Tap Water Purifier Filter Faucet 6 Layer Carbon Activated Dust Chlorine Remover Water Softener for Drinking Cartridge Alkaline Taps for Kitchen Sink Bathroom Wash Basin (6-Layer Filtration)</t>
  </si>
  <si>
    <t>Bajaj Deluxe 2000 Watts Halogen Room Heater (Steel, ISI Approved), Multicolor</t>
  </si>
  <si>
    <t>Bajaj Majesty RX10 2000 Watts Heat Convector Room Heater (White, ISI Approved)</t>
  </si>
  <si>
    <t>Bajaj New Shakti Neo Plus 15 Litre 4 Star Rated Storage Water Heater (Geyser) with Multiple Safety System, White</t>
  </si>
  <si>
    <t>Bajaj Rex DLX 750 W 4 Jars Mixer Grinder, White and Blue</t>
  </si>
  <si>
    <t>Belkin USB C to USB-C Fast Charging Type C Cable, 60W PD, 3.3 feet (1 meter) for Laptop, Personal Computer, Tablet, Smartphone - Black, USB-IF Certified</t>
  </si>
  <si>
    <t>Belkin USB C to USB-C Fast Charging Type C Cable, 60W PD, 3.3 feet (1 meter) for Laptop, Personal Computer, Tablet, Smartphone - White, USB-IF Certified</t>
  </si>
  <si>
    <t>Bestor ¬Æ 8K Hdmi 2.1 Cable 48Gbps 9.80Ft/Ultra High Speed Hdmi Braided Cord For Roku Tv/Ps5/Hdtv/Blu-Ray Projector, Laptop, Television, Personal Computer, Xbox, Ps4, Ps5, Ps4 Pro (1 M, Grey)</t>
  </si>
  <si>
    <t>boAt Airdopes 191G True Wireless Earbuds with ENx‚Ñ¢ Tech Equipped Quad Mics, Beast‚Ñ¢ Mode(Low Latency- 65ms) for Gaming, 2x6mm Dual Drivers, 30H Playtime, IPX5, IWP‚Ñ¢, Appealing Case LEDs(Sport Blue)</t>
  </si>
  <si>
    <t>boAt BassHeads 122 Wired Earphones with Heavy Bass, Integrated Controls and Mic (Gun Metal)</t>
  </si>
  <si>
    <t>boAt LTG 550v3 Lightning Apple MFi Certified Cable with Spaceship Grade Aluminium Housing,Stress Resistance, Rapid 2.4A Charging &amp; 480mbps Data Sync, 1m Length &amp; 10000+ Bends Lifespan(Mercurial Black)</t>
  </si>
  <si>
    <t>boAt Newly Launched Wave Electra with 1.81" HD Display, Smart Calling Ultra-Seamless BT Calling Chip, 20 Built-in Watch Faces, 100 + Sports Modes, Menu Personalization, in-Built Games(Cherry Blossom)</t>
  </si>
  <si>
    <t>boAt Newly Launched Wave Electra with 1.81" HD Display, Smart Calling with Ultra-Seamless BT Calling Chip,20 Built-In Watch Faces,100 + Sports Modes,Menu Personalization,In-Built Games(Charcoal Black)</t>
  </si>
  <si>
    <t>Borosil Electric Egg Boiler, 8 Egg Capacity, For Hard, Soft, Medium Boiled Eggs, Steamed Vegetables, Transparent Lid, Stainless Steel Exterior (500 Watts)</t>
  </si>
  <si>
    <t>Borosil Volcano 13 Fin Oil Filled Radiator Room Heater, 2900 W, Black</t>
  </si>
  <si>
    <t>BRUSTRO Copytinta Coloured Craft Paper A4 Size 80 GSM Mixed Bright Colour 40 Sheets Pack (10 cols X 4 Sheets) Double Side Color for Office Printing, Art and Craft.</t>
  </si>
  <si>
    <t>Bulfyss USB Rechargeable Lint Remover Fabric Shaver Pet Hair Remover, Effectively and Quickly Remove Fuzz for Clothes, Sweater, Couch, Sofa, Blanket, Curtain, Wool, Cashmere (Grey, 1 Year Warranty)</t>
  </si>
  <si>
    <t>C (DEVICE) Lint Remover for Woolen Clothes, Electric Lint Remover, Best Lint Shaver for Clothes Pack of 1</t>
  </si>
  <si>
    <t>Cablet 2.5 Inch SATA USB 3.0 HDD/SSD Portable External Enclosure for 7mm and 9.5mm, Tool-Free Design, Supports UASP Max 6TB</t>
  </si>
  <si>
    <t>Caldipree Silicone Case Cover Compatible for 2022 Samsung Smart TV Remote QLED TV BN68-13897A TM2280E (2022-BLACK)</t>
  </si>
  <si>
    <t>Candes BlowHot All in One Silent Blower Fan Room Heater (ABS Body, White, Brown) 2000 Watts</t>
  </si>
  <si>
    <t>Candes Gloster All in One Silent Blower Fan Room Heater Ideal for Small and Medium Area, 2000 Watts (White)</t>
  </si>
  <si>
    <t>CEDO 65W OnePlus Dash Warp Charge Cable, USB A to Type C Data Sync Fast Charging Cable Compatible with One Plus 3 /3T /5 /5T /6 /6T /7 /7T /7 pro &amp; for All Type C Devices - 1 Meter, Red</t>
  </si>
  <si>
    <t>Cello Non-Stick Aluminium Sandwich Gas Toaster(Black)</t>
  </si>
  <si>
    <t>Classmate Pulse 1 Subject Notebook - 240mm x 180mm , Soft Cover, 180 Pages, Single Line, Pack of 4</t>
  </si>
  <si>
    <t>Cotbolt Silicone Case Cover Compatible for Samsung BN59-01312A QLED 8K 4K Smart TV Remote Shockproof Protective Remote Cover (Black)</t>
  </si>
  <si>
    <t>Cotbolt Silicone Protective Case Cover for LG an MR21GA Magic Remote Shockproof for LG Smart TV Remote 2021 Protective Skin Waterproof Anti Lost (Black) (Remote Not Included)</t>
  </si>
  <si>
    <t>Croma 3A Fast charge 1m Type-C to All Type-C Phones sync and charge cable, Made in India, 480Mbps Data transfer rate, Tested Durability with 8000+ bends (12 months warranty) - CRCMA0106sTC10, Black</t>
  </si>
  <si>
    <t>Crompton Highspeed Markle Prime 1200 mm (48 inch) Anti-Dust Ceiling Fan with Energy Efficient 55W Motor (Burgundy)</t>
  </si>
  <si>
    <t>Crompton Insta Comfort Heater 2000 Watts Heat Convector with Adjustable Thermostats, Hybrid Cyan, Standard (‚ÄéACGRH- INSTACOMFORT)</t>
  </si>
  <si>
    <t>Crompton Insta Comfy 800 Watt Room Heater with 2 Heat Settings(Grey Blue)</t>
  </si>
  <si>
    <t>Crompton Insta Delight Fan Circulator Room Heater with 3 Heat Settings (Slate Grey &amp; Black, 2000 Watt)</t>
  </si>
  <si>
    <t>CROSSVOLT Compatible Dash/Warp Data Sync Fast Charging Cable Supported for All C Type Devices (Cable)</t>
  </si>
  <si>
    <t>Crypo‚Ñ¢ Universal Remote Compatible with Tata Sky Universal HD &amp; SD Set top Box (Also Works with All TV)</t>
  </si>
  <si>
    <t>CSI INTERNATIONAL¬Æ Instant Water Geyser, Water Heater, Portable Water Heater, Geyser Made of First Class ABS Plastic 3KW (Red)</t>
  </si>
  <si>
    <t>CSI INTERNATIONAL¬Æ Instant Water Geyser, Water Heater, Portable Water Heater, Geyser Made of First Class ABS Plastic 3KW (White)</t>
  </si>
  <si>
    <t>Cubetek 3 in 1 LCD Display V5.0 Bluetooth Transmitter Receiver, Bypass Audio Adapter with Aux, Optical, Dual Link Support for TV, Home Stereo, PC, Headphones, Speakers, Model: CB-BT27</t>
  </si>
  <si>
    <t>Dealfreez Case Compatible for Fire TV Stick 4K All Alexa Voice Remote Shockproof Silicone Anti-Lost Cover with Loop (C-Black)</t>
  </si>
  <si>
    <t>Duracell CR2016 3V Lithium Coin Battery, 5 pcs, 2016 Coin Button Cell Battery, DL2016</t>
  </si>
  <si>
    <t>Duracell CR2025 3V Lithium Coin Battery, 5 pcs, 2025 Coin Button Cell Battery, DL2025</t>
  </si>
  <si>
    <t>Duracell Micro USB 3A Braided Sync &amp; Fast Charging Cable, 3.9 Feet (1.2M). Supports QC 2.0/3.0 Charging, High Speed Data Transmission - Black</t>
  </si>
  <si>
    <t>Duracell Type C To Type C 5A (100W) Braided Sync &amp; Fast Charging Cable, 3.9 Feet (1.2M). USB C to C Cable, Supports PD &amp; QC 3.0 Charging, 5 GBPS Data Transmission ‚Äì Black</t>
  </si>
  <si>
    <t>Duracell Type-C To Micro 1.2M braided Sync &amp; Charge Cable, USB C to Micro Fast Charge Compatible for fast data transmission (Black)</t>
  </si>
  <si>
    <t>Duracell USB C To Lightning Apple Certified (Mfi) Braided Sync &amp; Charge Cable For Iphone, Ipad And Ipod. Fast Charging Lightning Cable, 3.9 Feet (1.2M) - Black</t>
  </si>
  <si>
    <t>Duracell USB Lightning Apple Certified (Mfi) Braided Sync &amp; Charge Cable For Iphone, Ipad And Ipod. Fast Charging Lightning Cable, 3.9 Feet (1.2M) - Black</t>
  </si>
  <si>
    <t>E-COSMOS Plug in LED Night Light Mini USB LED Light Flexible USB LED Ambient Light Mini USB LED Light, LED Portable car Bulb, Indoor, Outdoor, Reading, Sleep (4 pcs)</t>
  </si>
  <si>
    <t>Electvision Remote Control Compatible with Amazon Fire tv Stick (Pairing Manual Will be Back Side Remote Control)(P)</t>
  </si>
  <si>
    <t>Electvision Remote Control Compatible with Kodak/Thomson Smart led tv (Without Voice) Before Placing Order for verification Contact Our coustmer Care 7738090464</t>
  </si>
  <si>
    <t>Electvision Remote Control for led Smart tv Compatible with VU Smart Led (Without Voice)</t>
  </si>
  <si>
    <t>Empty Mist Trigger Plastic Spray Bottle for Multi use 200ml Pack of 2</t>
  </si>
  <si>
    <t>EN LIGNE Adjustable Cell Phone Stand, Foldable Portable Phone Stand Phone Holder for Desk, Desktop Tablet Stand Compatible with Mobile Phone/iPad/Tablet (Black)</t>
  </si>
  <si>
    <t>Eopora PTC Ceramic Fast Heating Room Heater for Bedroom, 1500/1000 Watts Room Heater for Home, Electric Heater, Electric Fan Heater for Home Office Bedroom (White)</t>
  </si>
  <si>
    <t>Eureka Forbes Active Clean 700 Watts Powerful Suction &amp; Blower Vacuum Cleaner with Washable HEPA Filter &amp; 6 Accessories,1 Year Warranty,Compact,Light Weight &amp; Easy to use (Red &amp; Black)</t>
  </si>
  <si>
    <t>Eureka Forbes car Vac 100 Watts Powerful Suction Vacuum Cleaner with Washable HEPA Filter, 3 Accessories,Compact,Light Weight &amp; Easy to use (Black and Red)</t>
  </si>
  <si>
    <t>Eveready 1015 Carbon Zinc AA Battery - 10 Pieces</t>
  </si>
  <si>
    <t>Eveready Red 1012 AAA Batteries - Pack of 10</t>
  </si>
  <si>
    <t>EYNK Extra Long Micro USB Fast Charging USB Cable | Micro USB Data Cable | Quick Fast Charging Cable | Charger Sync Cable | High Speed Transfer Android Smartphones V8 Cable (2.4 Amp, 3m,) (White)</t>
  </si>
  <si>
    <t>FABWARE Lint Remover for Clothes - Sticky Lint Roller for Clothes, Furniture, Wool, Coat, Car Seats, Carpet, Fabric, Dust Cleaner, Pet Hair Remover with 1 Handle &amp; 1 Refill Total 60 Sheets &amp; 1 Cover</t>
  </si>
  <si>
    <t>Fire-Boltt Gladiator 1.96" Biggest Display Smart Watch with Bluetooth Calling, Voice Assistant &amp;123 Sports Modes, 8 Unique UI Interactions, SpO2, 24/7 Heart Rate Tracking</t>
  </si>
  <si>
    <t>Fire-Boltt Tank 1.85" Bluetooth Calling Smart Watch, 123 Sports Mode, 8 UI Interactions, Built in Speaker &amp; Mic, 7 Days Battery &amp; Fire-Boltt Health Suite</t>
  </si>
  <si>
    <t>Firestick Remote</t>
  </si>
  <si>
    <t>FYA Handheld Vacuum Cleaner Cordless, Wireless Hand Vacuum&amp;Air Blower 2-in-1, Mini Portable Car Vacuum Cleaner with Powerful Suction, USB Rechargeable Vacuum for Pet Hair, Home and Car</t>
  </si>
  <si>
    <t>Gadgetronics Digital Kitchen Weighing Scale &amp; Food Weight Machine for Health, Fitness, Home Baking &amp; Cooking (10 KGs,1 Year Warranty &amp; Batteries Included)</t>
  </si>
  <si>
    <t>GILTON Egg Boiler Electric Automatic Off 7 Egg Poacher for Steaming, Cooking Also Boiling and Frying, Multi Color</t>
  </si>
  <si>
    <t>Gizga Essentials Webcam Cover, Privacy Protector Webcam Cover Slide, Compatible with Laptop, Desktop, PC, Smartphone, Protect Your Privacy and Security, Strong Adhesive, Set of 3, Black</t>
  </si>
  <si>
    <t>Glen 3 in 1 Electric Multi Cooker - Steam, Cook &amp; Egg Boiler with 350 W (SA 3035MC) - 350 Watts</t>
  </si>
  <si>
    <t>Goodscity Garment Steamer for Clothes, Steam Iron Press - Vertical &amp; Horizontal Steaming up to 22g/min, 1200 Watt, 230 ml Water tank &amp; 30 sec Fast Heating (GC 111)</t>
  </si>
  <si>
    <t>Green Tales Heat Seal Mini Food Sealer-Impulse Machine for Sealing Plastic Bags Packaging</t>
  </si>
  <si>
    <t>Havells Bero Quartz Heater Black 800w 2 Heat Settings 2 Year Product Warranty</t>
  </si>
  <si>
    <t>Havells Gatik Neo 400mm Pedestal Fan (Aqua Blue)</t>
  </si>
  <si>
    <t>Havells Instanio 1-Litre 3KW Instant Water Heater (Geyser), White Blue</t>
  </si>
  <si>
    <t>Havells Instanio 3-Litre 4.5KW Instant Water Heater (Geyser), White Blue</t>
  </si>
  <si>
    <t>Havells OFR 13 Wave Fin with PTC Fan Heater 2900 Watts (Black)</t>
  </si>
  <si>
    <t>Havells Zella Flap Auto Immersion Rod 1500 Watts</t>
  </si>
  <si>
    <t>HB Plus Folding Height Adjustable Aluminum Foldable Portable Adjustment Desktop Laptop Holder Riser Stand</t>
  </si>
  <si>
    <t>HealthSense Rechargeable Lint Remover for Clothes | Fuzz and Fur Remover | Electric Fabric Shaver, Trimmer for Clothes, Carpet, Sofa, Sweaters, Curtains | One-Year Warranty Included - New-Feel LR350</t>
  </si>
  <si>
    <t>Hilton Quartz Heater 400/800-Watt ISI 2 Rods Multi Mode Heater Long Lasting Quick Heating Extremely Warm (Grey)</t>
  </si>
  <si>
    <t>Hindware Atlantic Compacto 3 Litre Instant water heater with Stainless Steel Tank, Robust Construction, Pressure Relief Valve And I-thermostat Feature (White And Grey)</t>
  </si>
  <si>
    <t>Hindware Atlantic Xceed 5L 3kW Instant Water Heater with Copper Heating Element and High Grade Stainless Steel Tank</t>
  </si>
  <si>
    <t>Homeistic Applience‚Ñ¢ Instant Electric Water Heater Faucet Tap For Kitchen And Bathroom Sink Digital Water Heating Tap with Shower Head ABS Body- Shock Proof (Pack Of 1. White)</t>
  </si>
  <si>
    <t>HOMEPACK 750W Radiant Room Home Office Heaters For Winter</t>
  </si>
  <si>
    <t>HP 330 Wireless Black Keyboard and Mouse Set with Numeric Keypad, 2.4GHz Wireless Connection and 1600 DPI, USB Receiver, LED Indicators , Black(2V9E6AA)</t>
  </si>
  <si>
    <t>HP GK320 Wired Full Size RGB Backlight Mechanical Gaming Keyboard, 4 LED Indicators, Mechanical Switches, Double Injection Key Caps, and Windows Lock Key(4QN01AA)</t>
  </si>
  <si>
    <t>iBELL Castor CTEK15L Premium 1.5 Litre Stainless Steel Electric Kettle,1500W Auto Cut-Off Feature,Silver</t>
  </si>
  <si>
    <t>iBELL Induction Cooktop, 2000W with Auto Shut Off and Overheat Protection, BIS Certified, Black</t>
  </si>
  <si>
    <t>iBELL SEK170BM Premium Electric Kettle, 1.7 Litre, Stainless Steel with Coating,1500W Auto Cut-Off, Silver with Black</t>
  </si>
  <si>
    <t>iBELL SM1301 3-in-1 Sandwich Maker with Detachable Plates for Toast / Waffle / Grill , 750 Watt (Black)</t>
  </si>
  <si>
    <t>IKEA Frother for Milk</t>
  </si>
  <si>
    <t>Ikea Little Loved Corner PRODUKT Milk-frother, Coffee/Tea Frother, Handheld Milk Wand Mixer Frother, Black</t>
  </si>
  <si>
    <t>IKEA Milk Frother for Your Milk, Coffee,(Cold and hot Drinks), Black</t>
  </si>
  <si>
    <t>Inalsa Electric Fan Heater Hotty - 2000 Watts Variable Temperature Control Cool/Warm/Hot Air Selector | Over Heat Protection | ISI Certification, White</t>
  </si>
  <si>
    <t>INALSA Upright Vacuum Cleaner, 2-in-1,Handheld &amp; Stick for Home &amp; Office Use,800W- with 16KPA Strong Suction &amp; HEPA Filtration|0.8L Dust Tank|Includes Multiple Accessories,(Grey/Black)</t>
  </si>
  <si>
    <t>INALSA Vaccum Cleaner Handheld 800W High Powerful Motor- Dura Clean with HEPA Filtration &amp; Strong Powerful 16KPA Suction| Lightweight, Compact &amp; Durable Body|Includes Multiple Accessories,(Grey/Black)</t>
  </si>
  <si>
    <t>INDIAS¬Æ‚Ñ¢ Electro-Instant Water Geyser A.B.S. Body Shock Proof Can be Used in Bathroom, Kitchen, wash Area, Hotels, Hospital etc.</t>
  </si>
  <si>
    <t>InstaCuppa Portable Blender for Smoothie, Milk Shakes, Crushing Ice and Juices, USB Rechargeable Personal Blender Machine for Kitchen with 4000 mAh Rechargeable Battery, 230 Watt Motor, 500 ML</t>
  </si>
  <si>
    <t>IONIX Tap filter Multilayer | Activated Carbon Faucet Water Filters Universal Interface Home Kitchen Faucet Tap Water Clean Purifier Filter Cartridge Five Layer Water Filter-Pack of 1</t>
  </si>
  <si>
    <t>iPhone Original 20W C Type Fast PD Charger Compatible with I-Phone13/13 mini/13pro/13 pro Max I-Phone 12/12 Pro/12mini/12 Pro Max, I-Phone11/11 Pro/11 Pro Max 2020 (Only Adapter)</t>
  </si>
  <si>
    <t>Irusu Play VR Plus Virtual Reality Headset with Headphones for Gaming (Black)</t>
  </si>
  <si>
    <t>JIALTO Mini Waffle Maker 4 Inch- 350 Watts: Stainless Steel Non-Stick Electric Iron Machine for Individual Belgian Waffles, Pan Cakes, Paninis or Other Snacks - Aqua blue</t>
  </si>
  <si>
    <t>JM SELLER 180 W 2021 Edition Electric Beater High Speed Hand Mixer Egg Beater for Cake Making and Whipping Cream with 7 Speed Control (White) with Free Spatula and Oil Brush</t>
  </si>
  <si>
    <t>Karbonn 80 cm (32 Inches) Millennium Series HD Ready LED TV KJW32NSHDF (Phantom Black) with Bezel-Less Design</t>
  </si>
  <si>
    <t>Kenstar 2400 Watts 9 Fins Oil Filled Radiator with PTC Fan Heater (BLACK GOLD)</t>
  </si>
  <si>
    <t>KENT 16088 Vogue Electric Kettle 1.8 Litre 1500 W | Stainless Steel body | Auto shut off over heating protection | 1 Year Warranty</t>
  </si>
  <si>
    <t>KENT Electric Chopper-B for Kitchen 250 Watt | Chop, Mince, Puree, Whisk, 400 ml Capacity | Stainless Steel Double Chopping Blades | Transparent Chopping Bowl | Anti-Skid | One Touch Operation | Black</t>
  </si>
  <si>
    <t>KENT POWP-Sediment Filter 10'' Thread WCAP</t>
  </si>
  <si>
    <t>KENT Smart Multi Cooker Cum Kettle 1.2 Liter 800 Watts, Electric Cooker with Steamer &amp; Boiler for Idlis, Instant Noodles, Momos, Eggs, &amp; Steam Vegetables, Inner Stainless Steel &amp; Cool Touch Outer Body</t>
  </si>
  <si>
    <t>KHAITAN AVAANTE KA-2013 1200 Watt 3-Rod Halogen Heater (1200 Watts, Grey)</t>
  </si>
  <si>
    <t>Khaitan ORFin Fan heater for Home and kitchen-K0 2215</t>
  </si>
  <si>
    <t>Kitchengenix's Mini Waffle Maker 4 Inch- 350 Watts: Stainless Steel Non-Stick Electric Iron Machine for Individual Belgian Waffles, Pan Cakes, Paninis or Other Snacks (Red)</t>
  </si>
  <si>
    <t>Kitchenwell 18Pc Plastic Food Snack Bag Pouch Clip Sealer for Keeping Food Fresh for Home, Kitchen, Camping Snack Seal Sealing Bag Clips (Multi-Color) | (Pack of 18)|</t>
  </si>
  <si>
    <t>Kitchenwell Multipurpose Portable Electronic Digital Weighing Scale Weight Machine | Weight Machine | 10 Kg</t>
  </si>
  <si>
    <t>KLAM LCD Writing Tablet Screenwriting Toys Board Smart Digital E-Note Pad 8.5 Inch Light Weight Magic Slate for Drawing Playing Noting by Kids and Adults Best Birthday Gift Girls Boys, Multicolor</t>
  </si>
  <si>
    <t>KNOWZA Electric Handheld Milk Wand Mixer Frother for Latte Coffee Hot Milk, Milk Frother for Coffee, Egg Beater, Hand Blender, Coffee Beater (BLACK COFFEE BEATER)</t>
  </si>
  <si>
    <t>KNYUC MART Mini Electric Handy Room Heater Compact Plug-in, The Wall Outlet 400 Watts, Handy Air Warmer Blower Adjustable Timer Digital Display</t>
  </si>
  <si>
    <t>KRISONS Thunder Speaker, Multimedia Home Theatre, Floor Standing Speaker, LED Display with Bluetooth, FM, USB, Micro SD Card, AUX Connectivity</t>
  </si>
  <si>
    <t>Kuber Industries Round Non Woven Fabric Foldable Laundry Basket|Toy Storage Basket|Cloth Storage Basket With Handles| Capicity 45 Ltr (Grey &amp; Black)-KUBMART11446</t>
  </si>
  <si>
    <t>Kyosei Advanced Tempered Glass Compatible with Google Pixel 6a with Military-Grade Anti-Explosion Edge-to-Edge Coverage Screen Protector Guard</t>
  </si>
  <si>
    <t>LACOPINE Mini Pocket Size Lint Roller (White)</t>
  </si>
  <si>
    <t>LAPSTER 12pcs Spiral Cable Protectors for Charger, Wires, Data Charger Cable Protector for Computers, Cell Phones etc.(Grey)</t>
  </si>
  <si>
    <t>Lapster 65W compatible for OnePlus Dash Warp Charge Cable , type c to c cable fast charging Data Sync Cable Compatible with One Plus 10R / 9RT/ 9 pro/ 9R/ 8T/ 9/ Nord &amp; for All Type C Devices ‚Äì Red, 1 Meter</t>
  </si>
  <si>
    <t>Lapster Caddy for ssd and HDD, Optical Bay 2nd Hard Drive Caddy, Caddy 9.5mm for Laptop</t>
  </si>
  <si>
    <t>Lapster usb 2.0 mantra cable, mantra mfs 100 data cable (black)</t>
  </si>
  <si>
    <t>Lapster USB 3.0 A to Micro B SuperSpeed for hard disk cable - short cable</t>
  </si>
  <si>
    <t>Lapster USB 3.0 sata Cable for 2.5 inch SSD and HDD , USB 3.0 to SATA III Hard Driver Adapter , sata to USB Cable-(Blue)</t>
  </si>
  <si>
    <t>Larrito wooden Cool Mist Humidifiers Essential Oil Diffuser Aroma Air Humidifier with Colorful Change for Car, Office, Babies, humidifiers for home, air humidifier for room (WOODEN HUMIDIFIRE-A)</t>
  </si>
  <si>
    <t>Lava Charging Adapter Elements D3 2A Fast Charging Speed Usb Type C Data Cable, White</t>
  </si>
  <si>
    <t>Lenovo IdeaPad 3 11th Gen Intel Core i3 15.6" FHD Thin &amp; Light Laptop(8GB/512GB SSD/Windows 11/Office 2021/2Yr Warranty/3months Xbox Game Pass/Platinum Grey/1.7Kg), 81X800LGIN</t>
  </si>
  <si>
    <t>Lenovo USB A to Type-C Tangle-free¬†¬†Aramid fiber braided¬†1.2m cable with 4A Fast charging &amp; 480 MBPS data transmission, certified 10000+ bend lifespan, Metallic Grey</t>
  </si>
  <si>
    <t>Libra Room Heater for Home, Room Heaters Home for Winter, Electric Heater with 2000 Watts Power as per IS Specification for Small to Medium Rooms - FH12 (Grey)</t>
  </si>
  <si>
    <t>Libra Roti Maker Electric Automatic | chapati Maker Electric Automatic | roti Maker Machine with 900 Watts for Making Roti/Chapati/Parathas - Stainless Steel</t>
  </si>
  <si>
    <t>Lifelong LLFH921 Regalia 2000 W Fan Heater, 3 Air Settings, Room Heater with Overheating Protection, 1 Year Warranty ( White, (ISI Certified, Ideal for small to medium room/area)</t>
  </si>
  <si>
    <t>Lifelong LLQH925 Dyno Quartz Heater 2 Power settings Tip Over Cut-off Switch 800 Watt Silent operation Power Indicator 2 Rod Room Heater (1 Year Warranty, Grey)</t>
  </si>
  <si>
    <t>Lint Remover For Clothes With 1 Year Warranty Fabric Shaver Lint Shaver for Woolen Clothes Blanket Jackets Stainless Steel Blades,Bedding, Clothes and Furniture Best Remover for Fabrics Portable Lint Shavers (White Orange)</t>
  </si>
  <si>
    <t>Lint Remover Woolen Clothes Lint Extractor Battery Lint Removing Machine Bhur Remover</t>
  </si>
  <si>
    <t>Livpure Glo Star RO+UV+UF+Mineraliser - 7 L Storage Tank, 15 LPH Water Purifier for Home, Black</t>
  </si>
  <si>
    <t>LOHAYA LCD/LED Remote Compatible for Sony Bravia Smart LCD LED UHD OLED QLED 4K Ultra HD TV Remote Control with YouTube &amp; Netflix Function [ Compatible for Sony Tv Remote Control ]</t>
  </si>
  <si>
    <t>LOHAYA Television Remote Compatible for VU LED LCD HD Tv Remote Control Model No :- EN2B27V</t>
  </si>
  <si>
    <t>LOHAYA Voice Assistant Remote Compatible for Airtel Xstream Set-Top Box Remote Control with Netflix Function (Black) (Non - Voice)</t>
  </si>
  <si>
    <t>LONAXA Mini Travel Rechargeable Fruit Juicer - USB Electric Fruit &amp; Vegetable Juice Blender/Grinder for Home and Office Use (Multicolor)‚Ä¶</t>
  </si>
  <si>
    <t>Longway Blaze 2 Rod Quartz Room Heater (White, Gray, 800 watts)</t>
  </si>
  <si>
    <t>LRIPL Mi Remote Control with Netflix &amp; Prime Video Button Compatible for Mi 4X LED Android Smart TV 4A Remote Control (32"/43") with Voice Command (Pairing Required)</t>
  </si>
  <si>
    <t>LS LAPSTER Quality Assured USB 2.0 morpho cable, morpho device cable for Mso 1300 E3/E2/E Biometric Finger Print Scanner morpho USB cable (Black)</t>
  </si>
  <si>
    <t>LUNAGARIYA¬Æ, Protective Case Compatible with JIO Settop Box Remote Control,PU Leather Cover Holder (Before Placing Order,Please Compare The Dimensions of The Product with Your Remote)</t>
  </si>
  <si>
    <t>Maharaja Whiteline Nano Carbon Neo, 500 Watts Room Heater (Black, White), Standard (5200100986)</t>
  </si>
  <si>
    <t>Melbon VM-905 2000-Watt Room Heater (ISI Certified, White Color) Ideal Electric Fan Heater for Small to Medium Room/Area (Plastic Body)</t>
  </si>
  <si>
    <t>MI 2-in-1 USB Type C Cable (Micro USB to Type C) 30cm for Smartphone, Headphone, Laptop (White)</t>
  </si>
  <si>
    <t>Morphy Richards Aristo 2000 Watts PTC Room Heater (White)</t>
  </si>
  <si>
    <t>MR. BRAND Portable USB Juicer Electric USB Juice Maker Mixer Bottle Blender Grinder Mixer,6 Blades Rechargeable Bottle with (Multi color) (MULTI MIXER 6 BLED)</t>
  </si>
  <si>
    <t>Newly Launched Boult Dive+ with 1.85" HD Display, Bluetooth Calling Smartwatch, 500 Nits Brightness, 7 Days Battery Life, 150+ Watch Faces, 100+ Sport Modes, IP68 Waterproof Smart Watch (Jet Black)</t>
  </si>
  <si>
    <t>NEXOMS Instant Heating Water Tap Wall Mounted with 3 Pin Indian Plug (16Amp)</t>
  </si>
  <si>
    <t>NGI Store 2 Pieces Pet Hair Removers for Your Laundry Catcher Lint Remover for Washing Machine Lint Remover Reusable Portable Silica Gel Clothes Washer Dryer Floating Ball</t>
  </si>
  <si>
    <t>Nirdambhay Mini Bag Sealer, 2 in 1 Heat Sealer and Cutter Handheld Sealing Machine Portable Bag Resealer Sealer for Plastic Bags Food Storage Snack Fresh Bag Sealer (Including 2 AA Battery)</t>
  </si>
  <si>
    <t>NK STAR 950 Mbps USB WiFi Adapter Wireless Network Receiver Dongle for Desktop Laptop, (Support- Windows XP/7/8/10 &amp; MAC OS) NOt Support to DVR and HDTV</t>
  </si>
  <si>
    <t>Noise Agile 2 Buzz Bluetooth Calling Smart Watch with 1.28" TFT Display,Dual Button,in-Built Mic &amp; Speaker,AI Voice Assistant, Health Suite,in-Built Games, 100 Watch Faces-(Jet Black)</t>
  </si>
  <si>
    <t>Noise ColorFit Pro 4 Alpha Bluetooth Calling Smart Watch with 1.78 AMOLED Display, Tru Sync, 60hz Refresh Rate, instacharge, Gesture Control, Functional 360 Digital Crown (Jet Black)</t>
  </si>
  <si>
    <t>Noise_Colorfit Smart Watch Charger 2 Pin USB Fast Charger Magnetic Charging Cable Adapter (Smart Watch Charger 2 pin)</t>
  </si>
  <si>
    <t>OnePlus Nord Watch with 1.78‚Äù AMOLED Display, 60 Hz Refresh Rate, 105 Fitness Modes, 10 Days Battery, SPO2, Heart Rate, Stress Monitor, Women Health Tracker &amp; Multiple Watch Face [Midnight Black]</t>
  </si>
  <si>
    <t>oraimo 65W Type C to C Fast Charging Cable USB C to USB C Cable High Speed Syncing, Nylon Braided 1M length with LED Indicator Compatible For Laptop, Macbook, Samsung Galaxy S22 S20 S10 S20Fe S21 S21 Ultra A70 A51 A71 A50S M31 M51 M31S M53 5G</t>
  </si>
  <si>
    <t>Oratech Coffee Frother electric, milk frother electric, coffee beater, cappuccino maker, Coffee Foamer, Mocktail Mixer, Coffee Foam Maker, coffee whisker electric, Froth Maker, coffee stirrers electric, coffee frothers, Coffee Blender, (6 Month Warranty) (Multicolour)</t>
  </si>
  <si>
    <t>Orient Electric Aura Neo Instant 3L Water Heater (Geyser), 5-level Safety Shield, Stainless Steel Tank (White &amp; Turquoise)</t>
  </si>
  <si>
    <t>Personal Size Blender, Portable Blender, Battery Powered USB Blender, with Four Blades, Mini Blender Travel Bottle for Juice, Shakes, and Smoothies (Pink)</t>
  </si>
  <si>
    <t>PHILIPS Drip Coffee Maker HD7432/20, 0.6 L, Ideal for 2-7 cups, Black, Medium</t>
  </si>
  <si>
    <t>Pigeon 1.5 litre Hot Kettle and Stainless Steel Water Bottle Combo used for boiling Water, Making Tea and Coffee, Instant Noodles, Soup, 1500 Watt with Auto Shut- off Feature - (Silver)</t>
  </si>
  <si>
    <t>Pigeon Healthifry Digital Air Fryer, 360¬∞ High Speed Air Circulation Technology 1200 W with Non-Stick 4.2 L Basket - Green</t>
  </si>
  <si>
    <t>Pigeon Zest Mixer Grinder 3 Speed Control 750 Watt Powerful Copper Motor with 3 Stainless Steel Jars for Dry Grinding, Wet Grinding and Making Chutney and 3 Polycarbonate lids - Blue</t>
  </si>
  <si>
    <t>POCO C31 (Royal Blue, 64 GB) (4 GB RAM)</t>
  </si>
  <si>
    <t>POCO C31 (Shadow Gray, 64 GB) (4 GB RAM)</t>
  </si>
  <si>
    <t>POPIO Tempered Glass Compatible for iPhone 13 / iPhone 13 Pro/iPhone 14 (Transparent) Edge to Edge Full Screen Coverage with Installation Kit, Pack of 2</t>
  </si>
  <si>
    <t>Portable Lint Remover Pet Fur Remover Clothes Fuzz Remover Pet Hairball Quick Epilator Shaver Removing Dust Pet Hair from Clothing Furniture Perfect for Clothing,Furniture,Couch,Carpet (Standard)</t>
  </si>
  <si>
    <t>Portable, Handy Compact Plug-in Portable Digital Electric Heater Fan Wall-Outlet Handy Air Warmer Blower Adjustable Timer Digital Display Heater for Home/Office/Camper (Black, 400 Watts)</t>
  </si>
  <si>
    <t>Portronics Konnect L 20W PD Quick Charge Type-C to 8-Pin USB Mobile Charging Cable, 1.2M, Tangle Resistant, Fast Data Sync(Grey)</t>
  </si>
  <si>
    <t>Portronics Konnect Spydr 31 3-in-1 Multi Functional Cable with 3.0A Output, Tangle Resistant, 1.2M Length, Nylon Braided(Zebra)</t>
  </si>
  <si>
    <t>Portronics Ruffpad 12E Re-Writable LCD Writing Pad with 30.4cm (12 inch) Writing Area, Single Tap Erase, Smart Lock, Long Battery Life, India's first notepad to save and share your child's first creatives via Ruffpad app on your Smartphone(Black)</t>
  </si>
  <si>
    <t>PrettyKrafts Laundry Square Shape Basket Bag/Foldable/Multipurpose/Carry Handles/Slanting Lid for Home, Cloth Storage,(Single) Jute Grey</t>
  </si>
  <si>
    <t>PROLEGEND¬Æ PL-T002 Universal TV Stand Table Top for Most 22 to 65 inch LCD Flat Screen TV, VESA up to 800 by 400mm</t>
  </si>
  <si>
    <t>Prolet Classic Bumper Case Cover for Samsung Galaxy Watch 4 44mm TPU Plated Full Screen Protector (Black)</t>
  </si>
  <si>
    <t>Proven¬Æ Copper + Mineral RO+UV+UF 10 to 12 Liter RO + UV + TDS ADJUSTER Water Purifier with Copper Charge Technology black &amp; copper Best For Home and Office (Made In India)</t>
  </si>
  <si>
    <t>PRUSHTI COVER AND BAGS, Protective Case for Airtel Xstream settop Box Remote Remote Control Pouch Cover Holder PU Leather Cover Holder(only Cover for Selling Purpose)</t>
  </si>
  <si>
    <t>R B Nova Lint/Fabric Shaver for Cloths, Lint Remover for Woolen Sweaters, Blankets, Jackets/Burr Remover Pill Remover from Carpets, Pack of 1</t>
  </si>
  <si>
    <t>Raffles Premium Stainless Steel South Indian Coffee Filter/Drip Coffee Maker, 2-3 Cups, 150 ml</t>
  </si>
  <si>
    <t>Realme Smart TV Stick 4K</t>
  </si>
  <si>
    <t>REDTECH USB-C to Lightning Cable 3.3FT, [Apple MFi Certified] Lightning to Type C Fast Charging Cord Compatible with iPhone 14/13/13 pro/Max/12/11/X/XS/XR/8, Supports Power Delivery - White</t>
  </si>
  <si>
    <t>Remote Compatible for Samsung LED/LCD Remote Control Works with Samsung LED/LCD TV by Trend Trail</t>
  </si>
  <si>
    <t>Remote Control Compatible for Amazon Fire Tv Stick Remote Control [ 3rd Gen ](Not Compatible for Fire TV Edition Smart TV) from basesailor</t>
  </si>
  <si>
    <t>Robustrion [Anti-Scratch] &amp; [Smudge Proof] [Bubble Free] Premium Tempered Glass Screen Protector Guard for Samsung Galaxy Tab A8 10.5 inch [SM-X200/X205/X207] 2022</t>
  </si>
  <si>
    <t>Robustrion Anti-Scratch &amp; Smudge Proof Tempered Glass Screen Protector for Xiaomi Mi Pad 5 11 inch</t>
  </si>
  <si>
    <t>Room Heater Warmer Wall-Outlet 400 Watts Electric Handy Room Heater (Room Heaters Home for Bedroom, Reading Books, Work, bathrooms, Rooms, Offices, Home Offices,2022</t>
  </si>
  <si>
    <t>ROYAL STEP Portable Electric USB Juice Maker Juicer Bottle Blender Grinder Mixer,6 Blades Rechargeable Bottle with (MULTII) (MULTI COLOUR 6 BLED JUICER MIXER)</t>
  </si>
  <si>
    <t>Rts‚Ñ¢ High Speed 3D Full HD 1080p Support (10 Meters) HDMI Male to HDMI Male Cable TV Lead 1.4V for All Hdmi Devices- Black (10M - 30 FEET)</t>
  </si>
  <si>
    <t>SAIELLIN Electric Lint Remover for Clothes Fabric Shaver Lint Shaver for Woolen Clothes Blanket Jackets Stainless Steel Blades, Clothes and Furniture Lint Roller for Fabrics Portable Lint Shavers (White Orange)</t>
  </si>
  <si>
    <t>SaiEllin Room Heater For Home 2000 Watts Room Heater For Bedroom | ISI Approved With 1 Year Warranty | For 250 Sq. Feet Blower Heater &amp; Room Heaters Home For Winters</t>
  </si>
  <si>
    <t>Saiyam Stainless Steel Espresso Maker Stovetop Coffee Percolator Italian Coffee Maker Moka Pot (4 Cup - 200 ml, Silver)</t>
  </si>
  <si>
    <t>SaleOn Instant Coal Heater 500W Charcoal Burner Electric Stove Hot Plate - Mix Colors - Pack of 1 - Only Charcoal Heater</t>
  </si>
  <si>
    <t>Samsung Galaxy M04 Dark Blue, 4GB RAM, 128GB Storage | Upto 8GB RAM with RAM Plus | MediaTek Helio P35 | 5000 mAh Battery</t>
  </si>
  <si>
    <t>Samsung Galaxy M04 Dark Blue, 4GB RAM, 64GB Storage | Upto 8GB RAM with RAM Plus | MediaTek Helio P35 | 5000 mAh Battery</t>
  </si>
  <si>
    <t>Samsung Galaxy M04 Light Green, 4GB RAM, 64GB Storage | Upto 8GB RAM with RAM Plus | MediaTek Helio P35 | 5000 mAh Battery</t>
  </si>
  <si>
    <t>Samsung Original Type C to C Cable - 3.28 Feet (1 Meter), White</t>
  </si>
  <si>
    <t>Shakti Technology S3 High Pressure Car Washer Machine 1800 Watts and Pressure 120 Bar for Cleaning Car, Bike &amp; Home</t>
  </si>
  <si>
    <t>Shakti Technology S5 High Pressure Car Washer Machine 1900 Watts and Pressure 125 Bar with 10 Meter Hose Pipe</t>
  </si>
  <si>
    <t>Shopoflux Silicone Remote Cover for Mi Smart TV and Mi TV Stick/MI Box S / 3S / MI 4X / 4A Smart LED TV (Black)</t>
  </si>
  <si>
    <t>SHREENOVA ID116 Plus Bluetooth Fitness Smart Watch for Men Women and Kids Activity Tracker (Black)</t>
  </si>
  <si>
    <t>Silicone Rubber Earbuds Tips, Eartips, Earpads, Earplugs, for Replacement in Earphones and Bluetooth Medium Size (10 Pcs Black)</t>
  </si>
  <si>
    <t>Skadioo WiFi Adapter for pc | Car Accessories, WiFi Dongle for pc | USB WiFi Adapter for pc | Wi-Fi Receiver 2.4GHz, 802.11b/g/n UNano Size WiFi Dongle Compatible Adapter,WiFi dongle for pc</t>
  </si>
  <si>
    <t>SKE Bed Study Table Portable Wood Multifunction Laptop-Table Lapdesk for Children Bed Foldabe Table Work with Tablet Slot &amp; Cup Holder Brown Black</t>
  </si>
  <si>
    <t>SoniVision SA-D10 SA-D100 SA-D40 Home Theater Systems Remote Compatible with Sony RM-ANU156</t>
  </si>
  <si>
    <t>Sony TV - Remote Compatible for Sony LED Remote Control Works with Sony LED TV by Trend Trail Speed tech &amp; Remote hi Remote &amp; REO India only</t>
  </si>
  <si>
    <t>Sounce 65W OnePlus Dash Warp Charge Cable, 6.5A Type-C to USB C PD Data Sync Fast Charging Cable Compatible with One Plus 8T/ 9/ 9R/ 9 pro/ 9RT/ 10R/ Nord &amp; for All Type C Devices ‚Äì Red, 1 Meter</t>
  </si>
  <si>
    <t>Storite Super Speed USB 3.0 Male to Male Cable for Hard Drive Enclosures, Laptop Cooling Pad, DVD Players(60cm,Black)</t>
  </si>
  <si>
    <t>STRIFF Laptop Stand Adjustable Laptop Computer Stand Multi-Angle Stand Phone Stand Portable Foldable Laptop Riser Notebook Holder Stand Compatible for 9 to 15.6‚Äù Laptops Black(Black)</t>
  </si>
  <si>
    <t>STRIFF Mpad Mouse Mat 230X190X3mm Gaming Mouse Pad, Non-Slip Rubber Base, Waterproof Surface, Premium-Textured, Compatible with Laser and Optical Mice(Universe Black)</t>
  </si>
  <si>
    <t>Sui Generis Electric Handheld Milk Wand Mixer Frother for Latte Coffee Hot Milk, Milk Frother, Electric Coffee Beater, Egg Beater, Latte Maker, Mini Hand Blender Cappuccino Maker (Multicolor)</t>
  </si>
  <si>
    <t>SupCares Laptop Stand 7 Height Adjustable, Aluminium, Ventilated, Foldable, Portable Laptop Holder for Desk &amp; Table Mount Upto 15.6 inch Laptop with Carry Pouch (Silver)</t>
  </si>
  <si>
    <t>SWAPKART Fast Charging Cable and Data Sync USB Cable Compatible for iPhone 6/6S/7/7+/8/8+/10/11, 12, 13 Pro max iPad Air/Mini, iPod and iOS Devices (White)</t>
  </si>
  <si>
    <t>Swiss Military VC03 Wireless Car Vacuum Cleaner | Wireless Vacuum Cleaner for Home, Car, Living Room | Wireless Vacuum Cleaner Dust Collection/Lighting Car Pet Hair Vacuum with Powerful Motor</t>
  </si>
  <si>
    <t>Syncwire LTG to USB Cable for Fast Charging Compatible with Phone 5/ 5C/ 5S/ 6/ 6S/ 7/8/ X/XR/XS Max/ 11/12/ 13 Series and Pad Air/Mini, Pod &amp; Other Devices (1.1 Meter, White)</t>
  </si>
  <si>
    <t>Synqe Type C to Type C Short Fast Charging 60W Cable Compatible with Samsung Galaxy Z Fold3 5G, Z Flip3 5G, S22 5G, S22 Ultra, S21, S20, S20FE, A52, A73, A53 (0.25M, Black)</t>
  </si>
  <si>
    <t>Synqe USB C to USB C 60W Nylon Braided Fast Charging Type C to Type C Cable Compatible with Samsung Galaxy Note 20/Ultra, S20 S22 S21 S20 FE A73 A53 A33 (2M, Black)</t>
  </si>
  <si>
    <t>Tata Sky Digital TV HD Setup Box Remote</t>
  </si>
  <si>
    <t>Tata Sky Universal Remote Compatible for SD/HD</t>
  </si>
  <si>
    <t>TE‚Ñ¢ Instant Electric Heating Hot and Cold Water Geyser Tap Water with Digital Display (White)</t>
  </si>
  <si>
    <t>Technotech High Speed HDMI Cable 5 Meter V1.4 - Supports Full HD 1080p (Color May Vary)</t>
  </si>
  <si>
    <t>Tesora - Inspired by you Large Premium Electric Kettle 1.8L, Stainless Steel Inner Body - Auto Power Cut, Boil Dry Protection &amp; Cool Touch Double Wall, Portable | 1500 Watts |1 Year Warranty | (White)</t>
  </si>
  <si>
    <t>Themisto TH-WS20 Digital Kitchen Weighing Scale Stainless Steel (5Kg)</t>
  </si>
  <si>
    <t>Time Office Scanner Replacement Cable for Startek FM220U (Type C) Ivory</t>
  </si>
  <si>
    <t>Tokdis MX-1 Pro Bluetooth Calling Smartwatch - 1.69‚Äù LCD Display, Multiple Watch Faces, Sleep Monitor, Heart &amp; SpO2 Monitoring, Multiple Sports Modes, Water Resistant</t>
  </si>
  <si>
    <t>Tom &amp; Jerry Folding Laundry Basket for Clothes with Lid &amp; Handle, Toys Organiser, 75 Litre, Green</t>
  </si>
  <si>
    <t>Tuarso 8K HDMI 2.1 Cable 48Gbps , 1.5 Meter High-Speed Braided HDMI Cable ( 8K@60HZ„ÄÅ4K@120HZ„ÄÅ2K@240HZ ) HDMI 2.1 Cable Compatible with Monitors , Television , Laptops , Projectors , Game Consoles and more with HDMI Ports Device</t>
  </si>
  <si>
    <t>Usha Hc 812 T Thermo Fan Room Heater</t>
  </si>
  <si>
    <t>VAPJA¬Æ Portable Mini Juicer Cup Blender USB Rechargeable with 4 Blades for Shakes and Smoothies Fruits Vegetables Juice Maker Grinder Mixer Strong Cutting Bottle Sports Travel Outdoors Gym (BOTTLE)</t>
  </si>
  <si>
    <t>Venus Digital Kitchen Weighing Scale &amp; Food Weight Machine for Health, Fitness, Home Baking &amp; Cooking Scale, 2 Year Warranty &amp; Battery Included (Weighing Scale Without Bowl) Capacity 10 Kg, 1 Gm</t>
  </si>
  <si>
    <t>VRPRIME Lint Roller Lint Remover for Clothes, Pet | 360 Sheets Reusable Sticky Easy-Tear Sheet Brush for Clothes, Furniture, Carpet, Dog Fur, Sweater, Dust &amp; Dirt (4 Rolls - 90 Sheet Each Roll)</t>
  </si>
  <si>
    <t>WANBO X1 Pro (Upgraded) | Native 1080P Full HD | Android 9 | Projector for Home | LED Cinema | 350ANSI | 3900 lumens | WiFi Bluetooth | HDMI ARC | Dolby DTS | 4D Keystone Correction (Global Version)</t>
  </si>
  <si>
    <t>Wayona 3in1 Nylon Braided 66W USB Fast Charging Cable with Type C, Lightening and Micro USB Port, Compatible with iPhone, iPad, Samsung Galaxy, OnePlus, Mi, Oppo, Vivo, iQOO, Xiaomi (1M, Black)</t>
  </si>
  <si>
    <t>WeCool S5 Long Selfie Stick, with Large Reinforced Tripod Stand up to 61 Inch / 156 Cms, Ultra Long Multi Function Bluetooth Selfie Stick with 1/4 Screw Compatible with Gopro, Camera, and Ring Light</t>
  </si>
  <si>
    <t>Wecool Unbreakable 3 in 1 Charging Cable with 3A Speed, Fast Charging Multi Purpose Cable 1.25 Mtr Long, Type C cable, Micro Usb Cable and Cable for iPhone, White</t>
  </si>
  <si>
    <t>White Feather Portable Heat Sealer Mini Sealing Machine for Food Storage Vacuum Bag, Chip, Plastic, Snack Bags, Package Home Closer Storage Tool (Multicolor) Random Colour</t>
  </si>
  <si>
    <t>WIDEWINGS Electric Handheld Milk Wand Mixer Frother for Latte Coffee Hot Milk, Milk Frother for Coffee, Egg Beater, Hand Blender, Coffee Beater with Stand</t>
  </si>
  <si>
    <t>Wipro Vesta 1.8 litre Cool touch electric Kettle with Auto cut off | Double Layer outer body | Triple Protection - Dry Boil, Steam &amp; Over Heat |Stainless Steel Inner Body | (Black, 1500 Watt)</t>
  </si>
  <si>
    <t>Wipro Vesta 1200 Watt GD201 Lightweight Automatic Dry Iron| Quick Heat Up| Stylish &amp; Sleek |Anti bacterial German Weilburger Double Coated Soleplate |2 Years Warranty</t>
  </si>
  <si>
    <t>Wipro Vesta 1200 Watt GD203 Heavyweight Automatic Dry Iron| Quick Heat Up| Anti bacterial German Weilburger Double Coated Black Soleplate |2 Years Warranty</t>
  </si>
  <si>
    <t>Wipro Vesta 1380W Cordless Steam Iron Quick heat up with 20gm/ min Steam Burst, Scratch resistant Ceramic soleplate ,Vertical and Horizontal Ironing, Steam burst of upto .8g/ shot</t>
  </si>
  <si>
    <t>Wipro Vesta Grill 1000 Watt Sandwich Maker |Dual function-SW Maker&amp;Griller|Non stick Coat -BPA&amp;PTFE Free |Auto Temp Cut-off| Height Control -180·∂ø&amp;105·∂ø |2 year warranty|SS Finish|Standard size</t>
  </si>
  <si>
    <t>Wolpin 1 Lint Roller with 60 Sheets Remove Clothes Lint Dog Hair Dust (19 x 13 cm) Orange</t>
  </si>
  <si>
    <t>WZATCO Pixel | Portable LED Projector | Native 720p with Full HD 1080P Support | 2000 Lumens (200 ANSI) | 176" Large Screen | Projector for Home and Outdoor | Compatible with TV Stick, PC, PS4</t>
  </si>
  <si>
    <t>Zebronics Astra 10 Portable Wireless BT v5.0 Speaker, 10W RMS Power, 15* Hours Backup, 2.25" Drive Size, up to 6.4" Mobile Holder Support, Carry Handle, USB, mSD, AUX Input and FM Radio with Antenna</t>
  </si>
  <si>
    <t>Zebronics CU3100V Fast charging Type C cable with QC 18W support, 3A max capacity, 1 meter braided cable, Data transfer and Superior durability (Braided Black )</t>
  </si>
  <si>
    <t>Zebronics CU3100V Fast charging Type C cable with QC 18W support, 3A max capacity, 1 meter braided cable, Data transfer and Superior durability (Braided Black + White)</t>
  </si>
  <si>
    <t>ZEBRONICS HAA2021 HDMI version 2.1 cable with 8K @ 60Hz, 4K @ 120Hz, eARC &amp; CEC support, 3D compatible, 2 meters length, 48Gbps max and Gold-plated connectors</t>
  </si>
  <si>
    <t>ZORBES¬Æ Wall Adapter Holder for Alexa Echo Dot 4th Generation,A Space-Saving Solution with Cord Management for Your Smart Home Speakers -White (Holder Only)</t>
  </si>
  <si>
    <t>Zoul USB C 60W Fast Charging 3A 6ft/2M Long Type C Nylon Braided Data Cable Quick Charger Cable QC 3.0 for Samsung Galaxy M31S M30 S10 S9 S20 Plus, Note 10 9 8, A20e A40 A50 A70 (2M, Grey)</t>
  </si>
  <si>
    <t>Zoul USB Type C Fast Charging 3A Nylon Braided Data Cable Quick Charger Cable QC 3.0 for Samsung Galaxy M31s M30 S10 S9 S20 Plus, Note 10 9 8, A20e A40 A50 A70 (1M, Grey)</t>
  </si>
  <si>
    <t>Zuvexa Egg Boiler Poacher Automatic Off Steaming, Cooking, Boiling Double Layer 14 Egg Boiler (Multicolor)‚Ä¶</t>
  </si>
  <si>
    <t>Zuvexa USB Rechargeable Electric Foam Maker - Handheld Milk Wand Mixer Frother for Hot Milk, Hand Blender Coffee, Egg Beater (Black)</t>
  </si>
  <si>
    <t>N0. 13</t>
  </si>
  <si>
    <t>Max of discount_percentage</t>
  </si>
  <si>
    <t>N0.14</t>
  </si>
  <si>
    <t>Average of rating</t>
  </si>
  <si>
    <t>Sum of rating_count</t>
  </si>
  <si>
    <t>10k 8k 4k HDMI Cable, Certified 48Gbps 1ms Ultra High Speed HDMI 2.1 Cable 4k 120Hz 144Hz 2k 165Hz 8k 60Hz Dynamic HDR ARC eARC DTS:X Compatible for Mac Gaming PC Soundbar TV Monitor Laptop PS5 4 Xbox</t>
  </si>
  <si>
    <t>3M Post-it Sticky Note Cube, 200 Sheets (4 Colors x 50 Sheets) | 3" x 3" Size | For notes, reminders, study, school and organizing</t>
  </si>
  <si>
    <t>3M Scotch Double Sided Heavy Duty Tape(1m holds 4.5Kgs) for indoor hanging applications (Photo frames, Mirrors, Key Holders, Car Interiors, Extension Boards, Wall decoration, etc)(L: 3m, W: 24mm)</t>
  </si>
  <si>
    <t>Abode Kitchen Essential Measuring Cup &amp; Spoon for Spices | for Cooking and Baking Cake | Multipurpose Tablespoon Cups with Ring Holder | (Black)</t>
  </si>
  <si>
    <t>Acer EK220Q 21.5 Inch (54.61 cm) Full HD (1920x1080) VA Panel LCD Monitor with LED Back Light I 250 Nits I HDMI, VGA Ports I Eye Care Features Like Bluelight Shield, Flickerless &amp; Comfy View (Black)</t>
  </si>
  <si>
    <t>ACTIVA 1200 MM HIGH SPEED 390 RPM BEE APPROVED 5 STAR RATED APSRA CEILING FAN BROWN 2 Years Warranty</t>
  </si>
  <si>
    <t>ACTIVA Instant 3 LTR 3 KVA SPECIAL Anti Rust Coated Tank Geyser with Full ABS Body with 5 Year Warranty Premium (White)</t>
  </si>
  <si>
    <t>AGARO 33398 Rapid 1000-Watt, 10-Litre Wet &amp; Dry Vacuum Cleaner, with Blower Function (Red &amp; Black)</t>
  </si>
  <si>
    <t>AGARO Ace 1600 Watts, 21.5 kPa Suction Power, 21 litres Wet &amp; Dry Stainless Steel Vacuum Cleaner with Blower Function and Washable Dust Bag</t>
  </si>
  <si>
    <t>AGARO Blaze USB 3.0 to USB Type C OTG Adapter</t>
  </si>
  <si>
    <t>Agaro Blaze USBA to micro +Type C 2in1 Braided 1.2M Cable</t>
  </si>
  <si>
    <t>AGARO Esteem Multi Kettle 1.2 Litre, 600W with 3 Heating Modes &amp; Rapid Boil Technology</t>
  </si>
  <si>
    <t>AGARO Imperial 240-Watt Slow Juicer with Cold Press Technology</t>
  </si>
  <si>
    <t>AGARO Marvel 9 Liters Oven Toaster Griller, Cake Baking OTG (Black)</t>
  </si>
  <si>
    <t>AGARO Regal 800 Watts Handheld Vacuum Cleaner, Lightweight &amp; Durable Body, Small/Mini Size ( Black)</t>
  </si>
  <si>
    <t>AGARO Supreme High Pressure Washer, 1800 Watts, 120 Bars, 6.5L/Min Flow Rate, 8 Meters Outlet Hose, Portable, for Car,Bike and Home Cleaning Purpose, Black and Orange</t>
  </si>
  <si>
    <t>AirCase Protective Laptop Bag Sleeve fits Upto 13.3" Laptop/ MacBook, Wrinkle Free, Padded, Waterproof Light Neoprene case Cover Pouch, for Men &amp; Women, Black- 6 Months Warranty</t>
  </si>
  <si>
    <t>AirCase Protective Laptop Bag Sleeve fits Upto 14.1" Laptop/ MacBook, Wrinkle Free, Padded, Waterproof Light Neoprene case Cover Pouch, for Men &amp; Women, Black- 6 Months Warranty</t>
  </si>
  <si>
    <t>AirCase Protective Laptop Bag Sleeve fits Upto 15.6" Laptop/ MacBook, Wrinkle Free, Padded, Waterproof Light Neoprene case Cover Pouch, for Men &amp; Women, Black- 6 Months Warranty</t>
  </si>
  <si>
    <t>AirCase Rugged Hard Drive Case for 2.5-inch Western Digital, Seagate, Toshiba, Portable Storage Shell for Gadget Hard Disk USB Cable Power Bank Mobile Charger Earphone, Waterproof (Black)</t>
  </si>
  <si>
    <t>Airtel AMF-311WW Data Card (Black), 4g Hotspot Support with 2300 Mah Battery</t>
  </si>
  <si>
    <t>Airtel Digital TV HD Set Top Box with 1 Month Basic Pack with Recording + Free Standard Installation</t>
  </si>
  <si>
    <t>Airtel DigitalTV DTH Remote SD/HD/HD Recording Compatible for Television (Shining Black )</t>
  </si>
  <si>
    <t>Airtel DigitalTV DTH Television, Setup Box Remote Compatible for SD and HD Recording (Black)</t>
  </si>
  <si>
    <t>akiara - Makes life easy Electric Handy Sewing/Stitch Handheld Cordless Portable White Sewing Machine for Home Tailoring, Hand Machine | Mini Silai | White Hand Machine with Adapter</t>
  </si>
  <si>
    <t>akiara - Makes life easy Mini Sewing Machine for Home Tailoring use | Mini Silai Machine with Sewing Kit Set Sewing Box with Thread Scissors, Needle All in One Sewing Accessories (White &amp; Purple)</t>
  </si>
  <si>
    <t>Akiara¬Æ - Makes life easy Mini Sewing Machine with Table Set | Tailoring Machine | Hand Sewing Machine with extension table, foot pedal, adapter</t>
  </si>
  <si>
    <t>Allin Exporters J66 Ultrasonic Humidifier Cool Mist Air Purifier for Dryness, Cold &amp; Cough Large Capacity for Room, Baby, Plants, Bedroom (2.4 L) (1 Year Warranty)</t>
  </si>
  <si>
    <t>Amazfit GTS2 Mini (New Version) Smart Watch with Always-on AMOLED Display, Alexa Built-in, SpO2, 14 Days' Battery Life, 68 Sports Modes, GPS, HR, Sleep &amp; Stress Monitoring (Meteor Black)</t>
  </si>
  <si>
    <t>Amazon Basics 10.2 Gbps High-Speed 4K HDMI Cable with Braided Cord, 1.8 Meter, Dark Grey</t>
  </si>
  <si>
    <t>Amazon Basics 16-Gauge Speaker Wire - 50 Feet</t>
  </si>
  <si>
    <t>Amazon Basics HDMI Coupler,Black</t>
  </si>
  <si>
    <t>Amazon Basics High-Speed HDMI Cable, 6 Feet - Supports Ethernet, 3D, 4K video,Black</t>
  </si>
  <si>
    <t>Amazon Basics High-Speed HDMI Cable, 6 Feet (2-Pack),Black</t>
  </si>
  <si>
    <t>Amazon Basics Multipurpose Foldable Laptop Table with Cup Holder, Brown</t>
  </si>
  <si>
    <t>Amazon Basics New Release Nylon USB-A to Lightning Cable Cord, Fast Charging MFi Certified Charger for Apple iPhone, iPad (3-Ft, Rose Gold)</t>
  </si>
  <si>
    <t>Amazon Basics USB 3.0 Cable - A Male to Micro B - 6 Feet (1.8 Meters), Black</t>
  </si>
  <si>
    <t>Amazon Basics USB A to Lightning MFi Certified Charging Cable (White, 1.2 meter)</t>
  </si>
  <si>
    <t>Amazon Basics USB A to Lightning PVC Molded Nylon MFi Certified Charging Cable (Black, 1.2 meter)</t>
  </si>
  <si>
    <t>Amazon Basics USB C to Lightning TPE MFi Certified Charging Cable (White, 1.2 meter)</t>
  </si>
  <si>
    <t>Amazon Basics USB Type-C to USB-A 2.0 Male Fast Charging Cable for Laptop - 3 Feet (0.9 Meters), Black</t>
  </si>
  <si>
    <t>Amazon Brand - Solimo 2000/1000 Watts Room Heater with Adjustable Thermostat (ISI certified, White colour, Ideal for small to medium room/area)</t>
  </si>
  <si>
    <t>AmazonBasics - High-Speed Male to Female HDMI Extension Cable - 6 Feet</t>
  </si>
  <si>
    <t>AmazonBasics 10.2 Gbps High-Speed 4K HDMI Cable with Braided Cord (10-Foot, Dark Grey)</t>
  </si>
  <si>
    <t>AmazonBasics 3 Feet High Speed HDMI Male to Female 2.0 Extension Cable</t>
  </si>
  <si>
    <t>AmazonBasics 3.5mm to 2-Male RCA Adapter Cable For Tablet, Smartphone (Black, 15 feet)</t>
  </si>
  <si>
    <t>AmazonBasics 6 Feet DisplayPort to DisplayPort Cable - (Not HDMI Cable) (Gold)</t>
  </si>
  <si>
    <t>AmazonBasics 6-Feet DisplayPort (not USB port) to HDMI Cable Black</t>
  </si>
  <si>
    <t>AmazonBasics Cylinder Bagless Vacuum Cleaner with Power Suction, Low Sound, High Energy Efficiency and 2 Years Warranty (1.5L, Black)</t>
  </si>
  <si>
    <t>AmazonBasics Digital Optical Coax to Analog RCA Audio Converter Adapter with Fiber Cable</t>
  </si>
  <si>
    <t>AmazonBasics Double Braided Nylon USB Type-C to Type-C 2.0 Cable Smartphone (Dark Grey, 3 feet)</t>
  </si>
  <si>
    <t>AmazonBasics Double Braided Nylon USB Type-C to Type-C 2.0 Cable, Charging Adapter, Smartphone 6 feet, Dark Grey</t>
  </si>
  <si>
    <t>AmazonBasics Flexible Premium HDMI Cable (Black, 4K@60Hz, 18Gbps), 3-Foot</t>
  </si>
  <si>
    <t>AmazonBasics High Speed 55 Watt Oscillating Pedestal Fan, 400mm Sweep Length, White (Without Remote)</t>
  </si>
  <si>
    <t>AmazonBasics High-Speed Braided HDMI Cable - 3 Feet - Supports Ethernet, 3D, 4K and Audio Return (Black)</t>
  </si>
  <si>
    <t>AmazonBasics Micro USB Fast Charging Cable for Android Phones with Gold Plated Connectors (3 Feet, Black)</t>
  </si>
  <si>
    <t>Amazonbasics Micro Usb Fast Charging Cable For Android Smartphone,Personal Computer,Printer With Gold Plated Connectors (6 Feet, Black)</t>
  </si>
  <si>
    <t>AmazonBasics New Release ABS USB-A to Lightning Cable Cord, Fast Charging MFi Certified Charger for Apple iPhone, iPad Tablet (3-Ft, White)</t>
  </si>
  <si>
    <t>AmazonBasics New Release Nylon USB-A to Lightning Cable Cord, Fast Charging MFi Certified Charger for Apple iPhone, iPad (6-Ft, Rose Gold)</t>
  </si>
  <si>
    <t>AmazonBasics New Release Nylon USB-A to Lightning Cable Cord, MFi Certified Charger for Apple iPhone, iPad, Silver, 6-Ft</t>
  </si>
  <si>
    <t>Amazonbasics Nylon Braided Usb-C To Lightning Cable, Fast Charging Mfi Certified Smartphone, Iphone Charger (6-Foot, Dark Grey)</t>
  </si>
  <si>
    <t>AmazonBasics USB 2.0 - A-Male to A-Female Extension Cable for Personal Computer, Printer (Black, 9.8 Feet/3 Meters)</t>
  </si>
  <si>
    <t>AmazonBasics USB 2.0 Cable - A-Male to B-Male - for Personal Computer, Printer- 6 Feet (1.8 Meters), Black</t>
  </si>
  <si>
    <t>AmazonBasics USB 2.0 Extension Cable for Personal Computer, Printer, 2-Pack - A-Male to A-Female - 3.3 Feet (1 Meter, Black)</t>
  </si>
  <si>
    <t>AmazonBasics USB C to Lightning Aluminum with Nylon Braided MFi Certified Charging Cable (Grey, 1.2 meter)</t>
  </si>
  <si>
    <t>AmazonBasics USB C to Lightning Aluminum with Nylon Braided MFi Certified Charging Cable (Grey, 1.8 meter)</t>
  </si>
  <si>
    <t>AmazonBasics USB Type-C to Micro-B 2.0 Cable - 6 Inches (15.2 Centimeters) - White</t>
  </si>
  <si>
    <t>AmazonBasics USB Type-C to USB Type-C 2.0 Cable - 3 Feet Laptop (0.9 Meters) - White</t>
  </si>
  <si>
    <t>AmazonBasics USB Type-C to USB Type-C 2.0 Cable for Charging Adapter, Smartphone - 9 Feet (2.7 Meters) - White</t>
  </si>
  <si>
    <t>Ambrane 10000mAh Slim Power Bank, 20W Fast Charging, Dual Output, Type C PD (Input &amp; Output), Quick Charge, Li-Polymer, Multi-Layer Protection for iPhone, Anrdoid &amp; Other Devices (Stylo 10K, Black)</t>
  </si>
  <si>
    <t>Ambrane 10000mAh Slim Power Bank, 20W Fast Charging, Dual Output, Type C PD (Input &amp; Output), Quick Charge, Li-Polymer, Multi-Layer Protection for iPhone, Anrdoid &amp; Other Devices (Stylo 10K, Green)</t>
  </si>
  <si>
    <t>Ambrane 20000mAh Power Bank with 20W Fast Charging, Triple Output, Power Delivery, Type C Input, Made in India, Multi-Layer Protection, Li-Polymer + Type C Cable (Stylo-20k, Black)</t>
  </si>
  <si>
    <t>Ambrane 27000mAh Power Bank, 20W Fast Charging, Triple Output, Type C PD (Input &amp; Output), Quick Charge, Li-Polymer, Multi-Layer Protection for iPhone, Smartphones &amp; Other Devices (Stylo Pro, Black)</t>
  </si>
  <si>
    <t>Ambrane 60W / 3A Fast Charging Output Cable with Micro to USB for Mobile, Neckband, True Wireless Earphone Charging, 480mbps Data Sync Speed, 1m Length (ACM - AZ1, Black)</t>
  </si>
  <si>
    <t>Ambrane 60W / 3A Fast Charging Output Cable with Type-C to USB for Mobile, Neckband, True Wireless Earphone Charging, 480mbps Data Sync Speed, 1m Length (ACT - AZ10, Black)</t>
  </si>
  <si>
    <t>Ambrane 60W / 3A Fast Charging Output Cable with Type-C to USB for Mobile, Neckband, True Wireless Earphone Charging, 480mbps Data Sync Speed, 1m Length (ACT - AZ10, White)</t>
  </si>
  <si>
    <t>Ambrane 60W / 3A Type C Fast Charging Unbreakable 1.5m L Shaped Braided Cable, PD Technology, 480Mbps Data Transfer for Smartphones, Tablet, Laptops &amp; other type c devices (ABLC10, Black)</t>
  </si>
  <si>
    <t>Ambrane Mobile Holding Stand, 180¬∞ Perfect View, Height Adjustment, Wide Compatibility, Multipurpose, Anti-Skid Design (Twistand, Black)</t>
  </si>
  <si>
    <t>Ambrane Unbreakable 3 in 1 Fast Charging Braided Multipurpose Cable for Speaker with 2.1 A Speed - 1.25 meter, Black</t>
  </si>
  <si>
    <t>Ambrane Unbreakable 60W / 3A Fast Charging 1.5m Braided Micro USB Cable for Smartphones, Tablets, Laptops &amp; Other Micro USB Devices, 480Mbps Data Sync, Quick Charge 3.0 (RCM15, Black)</t>
  </si>
  <si>
    <t>Ambrane Unbreakable 60W / 3A Fast Charging 1.5m Braided Type C Cable for Smartphones, Tablets, Laptops &amp; other Type C devices, PD Technology, 480Mbps Data Sync, Quick Charge 3.0 (RCT15A, Black)</t>
  </si>
  <si>
    <t>Ambrane Unbreakable 60W / 3A Fast Charging 1.5m Braided Type C to Type C Cable for Smartphones, Tablets, Laptops &amp; Other Type C Devices, PD Technology, 480Mbps Data Sync (RCTT15, Black)</t>
  </si>
  <si>
    <t>AMERICAN MICRONIC- Imported Wet &amp; Dry Vacuum Cleaner, 21 Litre Stainless Steel with Blower &amp; HEPA filter, 1600 Watts 100% Copper Motor 28 KPa suction with washable reusable dust bag (Red/Black/Steel)-AMI-VCD21-1600WDx</t>
  </si>
  <si>
    <t>Amkette 30 Pin to USB Charging &amp; Data Sync Cable for iPhone 3G/3GS/4/4s/iPad 1/2/3, iPod Nano 5th/6th Gen and iPod Touch 3rd/4th Gen -1.5m (Black)</t>
  </si>
  <si>
    <t>Amozo Ultra Hybrid Camera and Drop Protection Back Cover Case for iPhone 13 (Polycarbonate| Back Transparent - Sides Black)</t>
  </si>
  <si>
    <t>Amozo Ultra Hybrid Camera and Drop Protection Back Cover Case for iPhone 13 (TPU + Polycarbonate | Crystal Transparent)</t>
  </si>
  <si>
    <t>Ant Esports GM320 RGB Optical Wired Gaming Mouse | 8 Programmable Buttons | 12800 DPI</t>
  </si>
  <si>
    <t>AO Smith HSE-VAS-X-015 Storage 15 Litre Vertical Water Heater (Geyser) White 4 Star</t>
  </si>
  <si>
    <t>APC Back-UPS BX600C-IN 600VA / 360W, 230V, UPS System, an Ideal Power Backup &amp; Protection for Home Office, Desktop PC &amp; Home Electronics</t>
  </si>
  <si>
    <t>Apsara Platinum Pencils Value Pack - Pack of 20</t>
  </si>
  <si>
    <t>Aquaguard Aura RO+UV+UF+Taste Adjuster(MTDS) with Active Copper &amp; Zinc 7L water purifier,8 stages of purification,suitable for borewell,tanker,municipal water(Black) from Eureka Forbes</t>
  </si>
  <si>
    <t>Aquasure From Aquaguard Amaze RO+UV+MTDS,7L storage water purifier,suitable for borewell,tanker,municipal water (Grey) from Eureka Forbes</t>
  </si>
  <si>
    <t>Artis AR-45W-MG2 45 Watts MG2 Laptop Adapter/Charger Compatible with MB Air 13‚Äù &amp; MB Air 11‚Äù (14.5 V, 3.1 A) Connector: MG2 (T Tip Connector)</t>
  </si>
  <si>
    <t>ATOM Selves-MH 200 GM Digital Pocket Scale</t>
  </si>
  <si>
    <t>atomberg Renesa 1200mm BLDC Motor with Remote 3 Blade Energy Saving Ceiling Fan (Matt Black)</t>
  </si>
  <si>
    <t>Bajaj ATX 4 750-Watt Pop-up Toaster (White)</t>
  </si>
  <si>
    <t>Bajaj DHX-9 1000W Heavy Weight Dry Iron with Advance Soleplate and Anti-Bacterial German Coating Technology, Ivory</t>
  </si>
  <si>
    <t>Bajaj DX-2 600W Dry Iron with Advance Soleplate and Anti-bacterial German Coating Technology, Black</t>
  </si>
  <si>
    <t>Bajaj DX-2 600W Dry Iron with Advance Soleplate and Anti-Bacterial German Coating Technology, Grey</t>
  </si>
  <si>
    <t>Bajaj DX-6 1000W Dry Iron with Advance Soleplate and Anti-bacterial German Coating Technology, White</t>
  </si>
  <si>
    <t>Bajaj DX-7 1000W Dry Iron with Advance Soleplate and Anti-bacterial German Coating Technology, White</t>
  </si>
  <si>
    <t>Bajaj Frore 1200 mm Ceiling Fan (Brown)</t>
  </si>
  <si>
    <t>Bajaj HM-01 Powerful 250W Hand Mixer, Black</t>
  </si>
  <si>
    <t>Bajaj Immersion Rod Water Heater 1500 Watts, Silver</t>
  </si>
  <si>
    <t>Bajaj Majesty Duetto Gas 6 Ltr Vertical Water Heater ( LPG), White</t>
  </si>
  <si>
    <t>Bajaj Majesty DX-11 1000W Dry Iron with Advance Soleplate and Anti-bacterial German Coating Technology, White and Blue</t>
  </si>
  <si>
    <t>Bajaj Majesty RX11 2000 Watts Heat Convector Room Heater (White, ISI Approved)</t>
  </si>
  <si>
    <t>Bajaj Minor 1000 Watts Radiant Room Heater (Steel, ISI Approved)</t>
  </si>
  <si>
    <t>Bajaj New Shakti Neo 10L Vertical Storage Water Heater (Geyser 10 Litres) 4 Star BEE Rated Heater For Water Heating with Titanium Armour, Swirl Flow Technology, Glasslined Tank(White), 1 Yr Warranty</t>
  </si>
  <si>
    <t>Bajaj New Shakti Neo 15L Vertical Storage Water Heater (Geyser 15 litres) 4 Star BEE Rated Heater For Water Heating with Titanium Armour, Swirl Flow Technology, Glasslined Tank (White), 1 Yr Warranty</t>
  </si>
  <si>
    <t>Bajaj New Shakti Neo 25L Vertical Storage Water Heater (Geyser 25 Litres) 4 Star BEE Rated Heater For Water Heating with Titanium Armour, Swirl Flow Technology, Glasslined Tank(White), 1 Yr Warranty</t>
  </si>
  <si>
    <t>Bajaj OFR Room Heater, 13 Fin 2900 Watts Oil Filled Room Heater with 400W PTC Ceramic Fan Heater, ISI Approved (Majesty 13F Plus Black)</t>
  </si>
  <si>
    <t>BAJAJ PYGMY MINI 110 MM 10 W HIGH SPEED OPERATION, USB CHARGING, MULTI-CLIP FUNCTION PERSONAL FAN</t>
  </si>
  <si>
    <t>Bajaj Rex 500W Mixer Grinder with Nutri-Pro Feature, 3 Jars, White</t>
  </si>
  <si>
    <t>Bajaj Rex 750W Mixer Grinder with Nutri Pro Feature, 4 Jars, White</t>
  </si>
  <si>
    <t>Bajaj RHX-2 800-Watt Room Heater (White)</t>
  </si>
  <si>
    <t>Bajaj Splendora 3 Litre 3KW IWH Instant Water Heater (Geyser), White</t>
  </si>
  <si>
    <t>Bajaj Waterproof 1500 Watts Immersion Rod Heater</t>
  </si>
  <si>
    <t>Balzano High Speed Nutri Blender/Mixer/Smoothie Maker - 500 Watt - Silver, 2 Jar</t>
  </si>
  <si>
    <t>beatXP Kitchen Scale Multipurpose Portable Electronic Digital Weighing Scale | Weight Machine With Back light LCD Display | White |10 kg | 2 Year Warranty |</t>
  </si>
  <si>
    <t>Belkin Apple Certified Lightning To Type C Cable, Fast Charging For Iphone, Ipad, Air Pods, 3.3 Feet (1 Meters)    White</t>
  </si>
  <si>
    <t>Belkin Apple Certified Lightning To Type C Cable, Tough Unbreakable Braided Fast Charging For Iphone, Ipad, Air Pods, 3.3 Feet (1 Meters)    White</t>
  </si>
  <si>
    <t>Belkin Apple Certified Lightning to USB Charge and Sync Cable for iPhone, iPad, Air Pods, 39.6 inch (100cm) ‚Äì Black</t>
  </si>
  <si>
    <t>Belkin Apple Certified Lightning to USB Charge and Sync Tough Braided Cable for iPhone, iPad, Air Pods, 3.3 feet (1 meters) ‚Äì Black</t>
  </si>
  <si>
    <t>Belkin Essential Series 4-Socket Surge Protector Universal Socket with 5ft Heavy Duty Cable (Grey)</t>
  </si>
  <si>
    <t>BESTOR¬Æ LCD Writing Tablet/pad 12 inches | Electronic Writing Scribble Board for Kids | Kids Learning Toy | Portable Ruff for LCD Paperless Memo Digital Tablet Notepad E-Writer/Writing/Drawing Pad Home/School/Office (Black)</t>
  </si>
  <si>
    <t>Black + Decker BD BXIR2201IN 2200-Watt Cord &amp; Cordless Steam Iron (Green)</t>
  </si>
  <si>
    <t>Black+Decker Handheld Portable Garment Steamer 1500 Watts with Anti Calc (Violet)</t>
  </si>
  <si>
    <t>BlueRigger Digital Optical Audio Toslink Cable (3.3 Feet / 1 Meter) With 8 Channel (7.1) Audio Support (for Home Theatre, Xbox, Playstation etc.)</t>
  </si>
  <si>
    <t>BlueRigger Digital Optical Audio Toslink Cable (6 Feet / 1.8 Meter) With 8 Channel (7.1) Audio Support (for Home Theatre, Xbox, Playstation etc.)</t>
  </si>
  <si>
    <t>BlueRigger High Speed HDMI Cable with Ethernet - Supports 3D, 4K 60Hz and Audio Return - Latest Version (3 Feet / 0.9 Meter)</t>
  </si>
  <si>
    <t>Boat A 350 Type C Cable 1.5m(Jet Black)</t>
  </si>
  <si>
    <t>boAt A 350 Type C Cable for Smartphone, Charging Adapter (1.5m, Carbon Black)</t>
  </si>
  <si>
    <t>boAt A400 USB Type-C to USB-A 2.0 Male Data Cable, 2 Meter (Black)</t>
  </si>
  <si>
    <t>boAt Airdopes 121v2 in-Ear True Wireless Earbuds with Upto 14 Hours Playback, 8MM Drivers, Battery Indicators, Lightweight Earbuds &amp; Multifunction Controls (Active Black, with Mic)</t>
  </si>
  <si>
    <t>boAt Airdopes 141 Bluetooth Truly Wireless in Ear Earbuds with mic, 42H Playtime, Beast Mode(Low Latency Upto 80ms) for Gaming, ENx Tech, ASAP Charge, IWP, IPX4 Water Resistance (Bold Black)</t>
  </si>
  <si>
    <t>boAt Airdopes 171 in Ear Bluetooth True Wireless Earbuds with Upto 13 Hours Battery, IPX4, Bluetooth v5.0, Dual Tone Finish with Mic (Mysterious Blue)</t>
  </si>
  <si>
    <t>boAt Airdopes 181 in-Ear True Wireless Earbuds with ENx  Tech, Beast  Mode(Low Latency Upto 60ms) for Gaming, with Mic, ASAP  Charge, 20H Playtime, Bluetooth v5.2, IPX4 &amp; IWP (Cool Grey)</t>
  </si>
  <si>
    <t>boAt Bassheads 100 in Ear Wired Earphones with Mic(Furious Red)</t>
  </si>
  <si>
    <t>boAt Bassheads 100 in Ear Wired Earphones with Mic(Taffy Pink)</t>
  </si>
  <si>
    <t>boAt BassHeads 100 in-Ear Wired Headphones with Mic (Black)</t>
  </si>
  <si>
    <t>boAt Bassheads 102 Wired in Ear Earphones with Mic (Mint Green)</t>
  </si>
  <si>
    <t>boAt Bassheads 152 in Ear Wired Earphones with Mic(Active Black)</t>
  </si>
  <si>
    <t>boAt Bassheads 225 in Ear Wired Earphones with Mic(Blue)</t>
  </si>
  <si>
    <t>boAt Bassheads 242 in Ear Wired Earphones with Mic(Active Black)</t>
  </si>
  <si>
    <t>boAt Bassheads 242 in Ear Wired Earphones with Mic(Blue)</t>
  </si>
  <si>
    <t>boAt BassHeads 900 On-Ear Wired Headphones with Mic (White)</t>
  </si>
  <si>
    <t>boAt Deuce USB 300 2 in 1 Type-C &amp; Micro USB Stress Resistant, Sturdy Cable with 3A Fast Charging &amp; 480mbps Data Transmission, 10000+ Bends Lifespan and Extended 1.5m Length(Mercurial Black)</t>
  </si>
  <si>
    <t>boAt Deuce USB 300 2 in 1 Type-C &amp; Micro USB Stress Resistant, Tangle-Free, Sturdy Cable with 3A Fast Charging &amp; 480mbps Data Transmission, 10000+ Bends Lifespan and Extended 1.5m Length(Martian Red)</t>
  </si>
  <si>
    <t>boAt Dual Port Rapid Car Charger (Qualcomm Certified) with Quick Charge 3.0 + Free Micro USB Cable - (Black)</t>
  </si>
  <si>
    <t>boAt Flash Edition Smart Watch with Activity Tracker, Multiple Sports Modes, 1.3" Screen, 170+ Watch Faces, Sleep Monitor, Gesture, Camera &amp; Music Control, IP68 &amp; 7 Days Battery Life(Lightning Black)</t>
  </si>
  <si>
    <t>boAt Laptop, Smartphone Type-c A400 Male Data Cable (Carbon Black)</t>
  </si>
  <si>
    <t>boAt LTG 500 Apple MFI Certified for iPhone, iPad and iPod 2Mtr Data Cable(Metallic Silver)</t>
  </si>
  <si>
    <t>boAt LTG 500 Apple MFI Certified for iPhone, iPad and iPod 2Mtr Data Cable(Space Grey)</t>
  </si>
  <si>
    <t>boAt Micro USB 55 Tangle-free, Sturdy Micro USB Cable with 3A Fast Charging &amp; 480mbps Data Transmission (Black)</t>
  </si>
  <si>
    <t>boAt Rockerz 255 Pro+ in-Ear Bluetooth Neckband with Upto 40 Hours Playback, ASAP  Charge, IPX7, Dual Pairing, BT v5.0, with Mic (Active Black)</t>
  </si>
  <si>
    <t>boAt Rockerz 330 in-Ear Bluetooth Neckband with Upto 30 Hours Playtime, ASAP  Charge, Signature Sound, Dual Pairing &amp; IPX5 with Mic (Active Black)</t>
  </si>
  <si>
    <t>boAt Rockerz 370 On Ear Bluetooth Headphones with Upto 12 Hours Playtime, Cozy Padded Earcups and Bluetooth v5.0, with Mic (Buoyant Black)</t>
  </si>
  <si>
    <t>boAt Rockerz 400 Bluetooth On Ear Headphones With Mic With Upto 8 Hours Playback &amp; Soft Padded Ear Cushions(Grey/Green)</t>
  </si>
  <si>
    <t>boAt Rockerz 450 Bluetooth On Ear Headphones with Mic, Upto 15 Hours Playback, 40MM Drivers, Padded Ear Cushions, Integrated Controls and Dual Modes(Luscious Black)</t>
  </si>
  <si>
    <t>boAt Rockerz 550 Over Ear Bluetooth Headphones with Upto 20 Hours Playback, 50MM Drivers, Soft Padded Ear Cushions and Physical Noise Isolation, Without Mic (Black)</t>
  </si>
  <si>
    <t>boAt Rugged V3 Braided Micro USB Cable (Pearl White)</t>
  </si>
  <si>
    <t>boAt Rugged v3 Extra Tough Unbreakable Braided Micro USB Cable 1.5 Meter (Black)</t>
  </si>
  <si>
    <t>boAt Stone 180 5W Bluetooth Speaker with Upto 10 Hours Playback, 1.75" Driver, IPX7 &amp; TWS Feature(Black)</t>
  </si>
  <si>
    <t>boAt Stone 250 Portable Wireless Speaker with 5W RMS Immersive Audio, RGB LEDs, Up to 8HRS Playtime, IPX7 Water Resistance, Multi-Compatibility Modes(Black)</t>
  </si>
  <si>
    <t>boAt Stone 650 10W Bluetooth Speaker with Upto 7 Hours Playback, IPX5 and Integrated Controls (Blue)</t>
  </si>
  <si>
    <t>boAt Type C A325 Tangle-free, Sturdy Type C Cable with 3A Rapid Charging &amp; 480mbps Data Transmission(Black)</t>
  </si>
  <si>
    <t>boAt Type C A750 Stress Resistant, Tangle-free, Sturdy Flat Cable with 6.5A Fast Charging &amp; 480Mbps Data Transmission, 10000+ Bends Lifespan and Extended 1.5m Length(Radiant Red)</t>
  </si>
  <si>
    <t>boAt Type C A750 Stress Resistant, Tangle-free, Sturdy Flat Cable with 6.5A Fast Charging &amp; 480Mbps Data Transmission, 10000+ Bends Lifespan and Extended 1.5m Length(Rebellious Black)</t>
  </si>
  <si>
    <t>boAt Type-c A400 Type-c to USB A Cable for All Type C Phones (Lg nexus 5x), 1Mtr(Black)</t>
  </si>
  <si>
    <t>boAt Wave Call Smart Watch, Smart Talk with Advanced Dedicated Bluetooth Calling Chip, 1.69‚Äù HD Display with 550 NITS &amp; 70% Color Gamut, 150+ Watch Faces, Multi-Sport Modes, HR, SpO2, IP68(Deep Blue)</t>
  </si>
  <si>
    <t>boAt Wave Call Smart Watch, Smart Talk with Advanced Dedicated Bluetooth Calling Chip, 1.69‚Äù HD Display with 550 NITS &amp; 70% Color Gamut, 150+ Watch Faces, Multi-Sport Modes, HR, SpO2, IP68(Mauve)</t>
  </si>
  <si>
    <t>boAt Wave Call Smart Watch, Smart Talk with Advanced Dedicated Bluetooth Calling Chip, 1.69‚Äù HD Display with 550 NITS &amp; 70% Color Gamut, 150+ Watch Faces, Multi-Sport Modes,HR,SpO2(Caribbean Green)</t>
  </si>
  <si>
    <t>boAt Wave Call Smart Watch, Smart Talk with Advanced Dedicated Bluetooth Calling Chip, 1.69‚Äù HD Display with 550 NITS &amp; 70% Color Gamut, 150+ Watch Faces, Multi-Sport Modes,HR,SpO2, IP68(Active Black)</t>
  </si>
  <si>
    <t>boAt Wave Lite Smartwatch with 1.69 Inches(4.29cm) HD Display, Heart Rate &amp; SpO2 Level Monitor, Multiple Watch Faces, Activity Tracker, Multiple Sports Modes &amp; IP68 (Scarlet Red)</t>
  </si>
  <si>
    <t>boAt Wave Lite Smartwatch with 1.69" HD Display, Heart Rate &amp; SpO2 Level Monitor, Multiple Watch Faces, Activity Tracker, Multiple Sports Modes &amp; IP68 (Deep Blue)</t>
  </si>
  <si>
    <t>boAt Wave Lite Smartwatch with 1.69" HD Display, Sleek Metal Body, HR &amp; SpO2 Level Monitor, 140+ Watch Faces, Activity Tracker, Multiple Sports Modes, IP68 &amp; 7 Days Battery Life(Active Black)</t>
  </si>
  <si>
    <t>boAt Xtend Smartwatch with Alexa Built-in, 1.69‚Äù HD Display, Multiple Watch Faces, Stress Monitor, Heart &amp; SpO2 Monitoring, 14 Sports Modes, Sleep Monitor, 5 ATM &amp; 7 Days Battery(Charcoal Black)</t>
  </si>
  <si>
    <t>boAt Xtend Smartwatch with Alexa Built-in, 1.69‚Äù HD Display, Multiple Watch Faces, Stress Monitor, Heart &amp; SpO2 Monitoring, 14 Sports Modes, Sleep Monitor, 5 ATM &amp; 7 Days Battery(Pitch Black)</t>
  </si>
  <si>
    <t>Borosil Chef Delite BCH20DBB21 300-Watt Chopper (Black)</t>
  </si>
  <si>
    <t>Borosil Jumbo 1000-Watt Grill Sandwich Maker (Black)</t>
  </si>
  <si>
    <t>Borosil Prime Grill Sandwich Maker (Grey)</t>
  </si>
  <si>
    <t>Borosil Rio 1.5 L Electric Kettle, Stainless Steel Inner Body, Boil Water For Tea, Coffee, Soup, Silver</t>
  </si>
  <si>
    <t>Bosch Pro 1000W Mixer Grinder MGM8842MIN - Black</t>
  </si>
  <si>
    <t>Boult Audio AirBass PowerBuds with Inbuilt Powerbank, 120H Total Playtime, IPX7 Fully Waterproof, Lightning Boult Type-C Fast Charging, Low Latency Gaming, TWS Earbuds with Pro+ Calling Mic (Black)</t>
  </si>
  <si>
    <t>Boult Audio Airbass Propods X TWS Bluetooth Truly Wireless in Ear Earbuds with Mic, 32H Playtime, Fast Charging Type-C, Ipx5 Water Resistant, Touch Controls and Voice Assistant (Red)</t>
  </si>
  <si>
    <t>Boult Audio Airbass Z20 True Wireless, 40H Battery Life, Zen ENC Mic, Type-C Lightning Boult Fast Charging (10Mins=100Mins), BoomX Tech Bass, ENC, IPX5 in Ear Earbuds with mic (Green)</t>
  </si>
  <si>
    <t>Boult Audio Bass Buds Q2 Lightweight Stereo Wired Over Ear Headphones Set with Mic with Deep Bass, Comfortable Ear Cushions, &amp; Long Cord (Black)</t>
  </si>
  <si>
    <t>Boult Audio BassBuds Oak in-Ear Wired Earphones with 10mm Extra Bass Driver and HD Sound with mic(Brown)</t>
  </si>
  <si>
    <t>Boult Audio BassBuds X1 in-Ear Wired Earphones with 10mm Extra Bass Driver and HD Sound with mic(Black)</t>
  </si>
  <si>
    <t>Boult Audio FXCharge with ENC, 32H Playtime, 5min=7H Type C Fast Charging, Zen ENC, 14.2 mm BoomX Rich Bass, IPX5, Bluetooth Wireless in Ear Earphones Neckband with mic (Black)</t>
  </si>
  <si>
    <t>Boult Audio Omega with 30dB ANC+ ENC, 32H Playtime, 45ms Latency Gaming Mode, Quad Mic Zen ENC, 3 Equalizer Modes, ANC, Type-C Fast Charging, IPX5 True Wireless in Ear Bluetooth Earbuds (Black)</t>
  </si>
  <si>
    <t>Boult Audio Probass Curve Bluetooth Wireless in Ear Earphones with Mic with Ipx5 Water Resistant, 12H Battery Life &amp; Extra Bass (Black)</t>
  </si>
  <si>
    <t>Boult Audio Truebuds with 30H Playtime, IPX7 Waterproof, Lightning Boult‚Ñ¢ Type C Fast Charging (10 Min=100Mins), BoomX‚Ñ¢ Tech Rich Bass, Pro+ Calling HD Mic, Touch Controls in Ear Earbuds TWS (Grey)</t>
  </si>
  <si>
    <t>Boult Audio ZCharge Bluetooth Wireless in Ear Earphones with Mic, 40H Playtime and Super Fast Charging, Environmental Noise Cancellation for Pro+ Calling and IPX5 Water Resistant (Black)</t>
  </si>
  <si>
    <t>Boya ByM1 Auxiliary Omnidirectional Lavalier Condenser Microphone with 20ft Audio Cable (Black)</t>
  </si>
  <si>
    <t>Brand Conquer 6 in 1 with OTG, SD Card Reader, USB Type C, USB 3.0 and Micro USB, for Memory Card | Portable Card Reader | Compatible with TF, SD, Micro SD, SDHC, SDXC, MMC, RS-MMC, Micro SDXC</t>
  </si>
  <si>
    <t>Brayden Chopro, Electric Vegetable Chopper for Kitchen with 500 ML Capacity, 400 Watts Copper Motor and 4 Bi-Level SS Blades (Black)</t>
  </si>
  <si>
    <t>Brayden Fito Atom Rechargeable Smoothie Blender with 2000 mAh Battery and 3.7V Motor with 400ml Tritan Jar (Blue)</t>
  </si>
  <si>
    <t>Bulfyss Plastic Sticky Lint Roller Hair Remover Cleaner Set of 5 Rolls 150 Sheets, 30 Sheets Each roll Lint Roller Remover for Clothes, Furniture, Carpet, Dog Fur, Sweater, Dust &amp; Dirt</t>
  </si>
  <si>
    <t>Bulfyss Stainless Steel Digital Kitchen Weighing Scale &amp; Food Weight Machine for Diet, Nutrition, Health, Fitness, Baking &amp; Cooking (5Kgs, Stainless Steel, 2 Years Warranty)</t>
  </si>
  <si>
    <t>Butterfly EKN 1.5-Litre Electric Kettle (Silver with Black)</t>
  </si>
  <si>
    <t>Butterfly Hero Mixer Grinder, 500W, 3 Jars (Grey)</t>
  </si>
  <si>
    <t>Butterfly Jet Elite Mixer Grinder, 750W, 4 Jars (Grey)</t>
  </si>
  <si>
    <t>Butterfly Smart Mixer Grinder, 750W, 4 Jars (Grey)</t>
  </si>
  <si>
    <t>Butterfly Smart Wet Grinder, 2L (White) with Coconut Scrapper Attachment, Output - 150 W, Input 260 W</t>
  </si>
  <si>
    <t>CableCreation RCA to 3.5mm Male Audio Cable, 3.5mm to 2RCA Cable Male RCA Cable,Y Splitter Stereo Jack Cable for Home Theater,Subwoofer, Receiver, Speakers and More (3Feet/0.9Meter,Black)</t>
  </si>
  <si>
    <t>Cafe JEI French Press Coffee and Tea Maker 600ml with 4 Level Filtration System, Heat Resistant Borosilicate Glass (Black, 600ml)</t>
  </si>
  <si>
    <t>Callas Multipurpose Foldable Laptop Table with Cup Holder | Drawer | Mac Holder | Table Holder Study Table, Breakfast Table, Foldable and Portable/Ergonomic &amp; Rounded Edges/Non-Slip Legs (WA-27-Black)</t>
  </si>
  <si>
    <t>Camel Artist Acrylic Color Box - 9ml Tubes, 12 Shades</t>
  </si>
  <si>
    <t>Camel Fabrica Acrylic Ultra Color - 15ml each, 10 Shades</t>
  </si>
  <si>
    <t>Camel Oil Pastel with Reusable Plastic Box - 50 Shades</t>
  </si>
  <si>
    <t>Camlin Elegante Fountain Pen - Black/Blue/Red</t>
  </si>
  <si>
    <t>Campfire Spring Chef Prolix Instant Portable Water Heater Geyser 1Ltr. for Use Home Stainless Steel Baking Rack | Restaurant | Office | Labs | Clinics | Saloon | with Installation Kit (With MCB)</t>
  </si>
  <si>
    <t>Candes 10 Litre Perfecto 5 Star Rated Automatic Instant Storage Electric Water Heater with Special Metal Body Anti Rust Coating With Installation Kit, 2KW Geyser (Ivory)</t>
  </si>
  <si>
    <t>Canon E4570 All-in-One Wi-Fi Ink Efficient Colour Printer with FAX/ADF/Duplex Printing (Black)- Smart Speaker Compatible, Standard</t>
  </si>
  <si>
    <t>Canon PIXMA E477 All-in-One Wireless Ink Efficient Colour Printer (White/Blue)</t>
  </si>
  <si>
    <t>Canon PIXMA MG2577s All-in-One Inkjet Colour Printer with 1 Additional Colour Cartridge</t>
  </si>
  <si>
    <t>Caprigo Heavy Duty TV Wall Mount Bracket for 14 to 32 Inch LED/HD/Smart TV‚Äôs, Universal Fixed TV Wall Mount Stand (M452)</t>
  </si>
  <si>
    <t>Caprigo Heavy Duty TV Wall Mount Stand for 12 to 27 inches LED/LCD/Monitor Screen's, Full Motion Rotatable Universal TV &amp; Monitor Wall Mount Bracket with Swivel &amp; Tilt Adjustments (Single Arm - M416)</t>
  </si>
  <si>
    <t>CARDEX Digital Kitchen Weighing Machine Multipurpose Electronic Weight Scale With Back Lite LCD Display for Measuring Food, Cake, Vegetable, Fruit (KITCHEN SCALE)</t>
  </si>
  <si>
    <t>CARECASE¬Æ Optical Bay 2nd Hard Drive Caddy, 9.5 mm CD/DVD Drive Slot for SSD and HDD</t>
  </si>
  <si>
    <t>Casio FX-82MS 2nd Gen Non-Programmable Scientific Calculator, 240 Functions and 2-line Display, Black</t>
  </si>
  <si>
    <t>Casio FX-991ES Plus-2nd Edition Scientific Calculator, Black</t>
  </si>
  <si>
    <t>Casio MJ-120D 150 Steps Check and Correct Desktop Calculator with Tax Keys, Black</t>
  </si>
  <si>
    <t>Casio MJ-12D 150 Steps Check and Correct Desktop Calculator</t>
  </si>
  <si>
    <t>Cello Eliza Plastic Laundry Bag/Basket, 50 litres, Light Grey</t>
  </si>
  <si>
    <t>Cello Quick Boil Popular Electric Kettle 1 Litre 1200 Watts | Stainless Steel body | Boiler for Water, Silver</t>
  </si>
  <si>
    <t>Classmate 2100117 Soft Cover 6 Subject Spiral Binding Notebook, Single Line, 300 Pages</t>
  </si>
  <si>
    <t>Classmate Drawing Book - Unruled, 40 Pages, 210 mm x 297 mm - Pack Of 4</t>
  </si>
  <si>
    <t>Classmate Long Book - Unruled, 160 Pages, 314 mm x 194 mm - Pack Of 3</t>
  </si>
  <si>
    <t>Classmate Long Notebook - 140 Pages, Single Line, 297mm x 210mm (Pack of 12)</t>
  </si>
  <si>
    <t>Classmate Octane Colour Burst-Multicolour Gel Pens (Pack of 10) | Gold &amp; Silver Glitter Sparkle Pens|10 colour ink shades for art lovers and kids|Fun at home essentials</t>
  </si>
  <si>
    <t>Classmate Octane Neon- 25 Blue Gel Pens | Smooth Writing Pens| Water-proof Ink For Smudge-free Writing| Preferred By Students For Exam &amp; Class Notes| Study At Home Essential</t>
  </si>
  <si>
    <t>Classmate Octane Neon- Blue Gel Pens(Pack of 5)|Smooth Writing Pen|Attractive body colour for Boys &amp; Girls|Waterproof ink for smudge free writing|Preferred by Students for Exam|Study at home essential</t>
  </si>
  <si>
    <t>Classmate Pulse 6 Subject Notebook - Unruled, 300 Pages, Spiral Binding, 240mm*180mm</t>
  </si>
  <si>
    <t>Classmate Pulse Spiral Notebook - 240 mm x 180 mm, Soft Cover, 200 Pages, Unruled</t>
  </si>
  <si>
    <t>Classmate Soft Cover 6 Subject Spiral Binding Notebook, Single Line, 300 Pages</t>
  </si>
  <si>
    <t>Classmate Soft Cover 6 Subject Spiral Binding Notebook, Unruled, 300 Pages</t>
  </si>
  <si>
    <t>COI Note Pad/Memo Book with Sticky Notes &amp; Clip Holder with Pen for Gifting</t>
  </si>
  <si>
    <t>Cookwell Bullet Mixer Grinder (5 Jars, 3 Blades, Silver)</t>
  </si>
  <si>
    <t>Coway Professional Air Purifier for Home, Longest Filter Life 8500 Hrs, Green True HEPA Filter, Traps 99.99% Virus &amp; PM 0.1 Particles, Warranty 7 Years (AirMega 150 (AP-1019C))</t>
  </si>
  <si>
    <t>CP PLUS 2MP Full HD Smart Wi-fi CCTV Security Camera | 360¬∞ with Pan Tilt | Two Way Talk | Cloud Monitor | Motion Detect | Night Vision | Supports SD Card (Up to 128 GB) | Alexa &amp; Ok Google | CP-E21A</t>
  </si>
  <si>
    <t>Croma 1100 W Dry Iron with Weilburger Dual Soleplate Coating (CRSHAH702SIR11, White)</t>
  </si>
  <si>
    <t>Croma 500W Mixer Grinder with 3 Stainless Steel Leak-proof Jars, 3 speed &amp; Pulse function, 2 years warranty (CRAK4184, White &amp; Purple)</t>
  </si>
  <si>
    <t>Croma 80 cm (32 Inches) HD Ready LED TV (CREL7369, Black) (2021 Model)</t>
  </si>
  <si>
    <t>Crompton Amica 15-L 5 Star Rated Storage Water Heater (Geyser) with Free Installation (White)</t>
  </si>
  <si>
    <t>Crompton Arno Neo 15-L 5 Star Rated Storage Water Heater (Geyser) with Advanced 3 Level Safety (Grey)</t>
  </si>
  <si>
    <t>Crompton Brio 1000-Watts Dry Iron with Weilburger Coating (Sky Blue and White)</t>
  </si>
  <si>
    <t>Crompton Gracee 5-L Instant Water Heater (Geyser)</t>
  </si>
  <si>
    <t>Crompton Hill Briz Deco 1200mm (48 inch) High Speed Designer Ceiling Fan (Smoked Brown)</t>
  </si>
  <si>
    <t>Crompton IHL 152 1500-Watt Immersion Water Heater with Copper Heating Element (Black)</t>
  </si>
  <si>
    <t>Crompton IHL 251 1500-Watt Immersion Water Heater with Copper Heating Element and IP 68 Protection</t>
  </si>
  <si>
    <t>Crompton InstaBliss 3-L Instant Water Heater (Geyser) with Advanced 4 Level Safety</t>
  </si>
  <si>
    <t>Crompton InstaGlide 1000-Watts Dry Iron with American Heritage Coating, Pack of 1 Iron</t>
  </si>
  <si>
    <t>Crompton Sea Sapphira 1200 mm Ultra High Speed 3 Blade Ceiling Fan (Lustre Brown, Pack of 1)</t>
  </si>
  <si>
    <t>Crompton Solarium Qube 15-L 5 Star Rated Storage Water Heater (Geyser) with Free Installation and Connection Pipes (White and Black)</t>
  </si>
  <si>
    <t>Crucial BX500 240GB 3D NAND SATA 6.35 cm (2.5-inch) SSD (CT240BX500SSD1)</t>
  </si>
  <si>
    <t>Crucial P3 500GB PCIe 3.0 3D NAND NVMe M.2 SSD, up to 3500MB/s - CT500P3SSD8</t>
  </si>
  <si>
    <t>Crucial RAM 8GB DDR4 3200MHz CL22 (or 2933MHz or 2666MHz) Laptop Memory CT8G4SFRA32A</t>
  </si>
  <si>
    <t>Cuzor 12V Mini ups for WiFi Router | Power Backup up to 4 Hours | Replaceable Battery | Ups for Wi-Fi Router and Modem | Ups for Router up to 2A | ups for uninterrupted wi-fi</t>
  </si>
  <si>
    <t>Dealfreez Case Compatible with Fire TV Stick 3rd Gen 2021 Full Wrap Silicone Remote Cover Anti-Lost with Loop (D-Black)</t>
  </si>
  <si>
    <t>Dell KB216 Wired Multimedia USB Keyboard with Super Quite Plunger Keys with Spill-Resistant ‚Äì Black</t>
  </si>
  <si>
    <t>Dell MS116 1000Dpi USB Wired Optical Mouse, Led Tracking, Scrolling Wheel, Plug and Play.</t>
  </si>
  <si>
    <t>Dell USB Wireless Keyboard and Mouse Set- KM3322W, Anti-Fade &amp; Spill-Resistant Keys, up to 36 Month Battery Life, 3Y Advance Exchange Warranty, Black</t>
  </si>
  <si>
    <t>Dell WM118 Wireless Mouse, 2.4 Ghz with USB Nano Receiver, Optical Tracking, 12-Months Battery Life, Ambidextrous, Pc/Mac/Laptop - Black.</t>
  </si>
  <si>
    <t>Demokrazy New Nova Lint Cum Fuzz Remover for All Woolens Sweaters, Blankets, Jackets Remover Pill Remover from Carpets, Curtains (Pack of 1)</t>
  </si>
  <si>
    <t>Digitek DTR 550 LW (67 Inch) Tripod For DSLR, Camera |Operating Height: 5.57 Feet | Maximum Load Capacity up to 4.5kg | Portable Lightweight Aluminum Tripod with 360 Degree Ball Head | Carry Bag Included (Black) (DTR 550LW)</t>
  </si>
  <si>
    <t>DIGITEK¬Æ (DLS-9FT) Lightweight &amp; Portable Aluminum Alloy Light Stand for Ring Light, Reflector, Flash Units, Diffuser, Portrait, Softbox, Studio Lighting &amp; More Ideal for Outdoor &amp; Indoor Shoots</t>
  </si>
  <si>
    <t>DIGITEK¬Æ (DRL-14C) Professional (31cm) Dual Temperature LED Ring Light with Tripod Stand &amp; Mini Tripod for YouTube, Photo-Shoot, Video Shoot, Live Stream, Makeup, Vlogging &amp; More</t>
  </si>
  <si>
    <t>DIGITEK¬Æ (DTR 260 GT) Gorilla Tripod/Mini 33 cm (13 Inch) Tripod for Mobile Phone with Phone Mount &amp; Remote, Flexible Gorilla Stand for DSLR &amp; Action Cameras</t>
  </si>
  <si>
    <t>DIGITEK¬Æ (DTR-200MT) (18 CM) Portable &amp; Flexible Mini Tripod with Mobile Holder &amp; 360 Degree Ball Head, For Smart Phones, Compact Cameras, GoPro, Maximum Operating Height: 7.87 Inch, Maximum Load Upto: 1 kgs</t>
  </si>
  <si>
    <t>D-Link DIR-615 Wi-fi Ethernet-N300 Single_band 300Mbps Router, Mobile App Support, Router | AP | Repeater | Client Modes(Black)</t>
  </si>
  <si>
    <t>D-Link DWA-131 300 Mbps Wireless Nano USB Adapter (Black)</t>
  </si>
  <si>
    <t>Dr Trust Electronic Kitchen Digital Scale Weighing Machine (Blue)</t>
  </si>
  <si>
    <t>Duracell 38W Fast Car Charger Adapter with Dual Output. Quick Charge, Type C PD 20W &amp; Qualcomm Certified 3.0 Compatible for iPhone, All Smartphones, Tablets &amp; More (Copper &amp; Black)</t>
  </si>
  <si>
    <t>Duracell Chhota Power AA Battery Set of 10 Pcs</t>
  </si>
  <si>
    <t>Duracell Plus AAA Rechargeable Batteries (750 mAh) Pack of 4</t>
  </si>
  <si>
    <t>Duracell Rechargeable AA 1300mAh Batteries, 4Pcs</t>
  </si>
  <si>
    <t>Duracell Rechargeable AA 2500mAh Batteries, 4 Pcs</t>
  </si>
  <si>
    <t>Duracell Ultra Alkaline AA Battery, 8 Pcs</t>
  </si>
  <si>
    <t>Duracell Ultra Alkaline AAA Battery, 8 Pcs</t>
  </si>
  <si>
    <t>Duracell Ultra Alkaline D Battery, 2 Pcs</t>
  </si>
  <si>
    <t>Dyazo 6 Angles Adjustable Aluminum Ergonomic Foldable Portable Tabletop Laptop/Desktop Riser Stand Holder Compatible for MacBook, HP, Dell, Lenovo &amp; All Other Notebook (Silver)</t>
  </si>
  <si>
    <t>DYAZO USB 3.0 Type C Female to USB A Male Connector/Converter/Adapter Compatible for Samsung Galaxy Note s 20 10 Plus Ultra,Google Pixel 4 5 3 2 &amp; Other Type-c Devices</t>
  </si>
  <si>
    <t>Dynore Stainless Steel Set of 4 Measuring Cup and 4 Measuring Spoon</t>
  </si>
  <si>
    <t>Eco Crystal J 5 inch Cartridge (Pack of 2)</t>
  </si>
  <si>
    <t>E-COSMOS 5V 1.2W Portable Flexible USB LED Light (Colors May Vary, Small) - Set of 2 Pieces</t>
  </si>
  <si>
    <t>E-COSMOS 5V 1.2W Portable Flexible USB LED Light (Colours May Vary, Small, EC-POF1)</t>
  </si>
  <si>
    <t>ECOVACS DEEBOT N8 2-in-1 Robotic Vacuum Cleaner, 2022 New Launch, Most Powerful Suction, Covers 2000+ Sq. Ft in One Charge, Advanced dToF Technology with OZMO Mopping (DEEBOT N8) - White</t>
  </si>
  <si>
    <t>EGate i9 Pro-Max 1080p Native Full HD Projector 4k Support | 3600 L (330 ANSI ) | 150" (381 cm) Large Screen | VGA, AV, HDMI, SD Card, USB, Audio Out | (E03i31 / E04i32) Black</t>
  </si>
  <si>
    <t>Elv Aluminium Adjustable Mobile Phone Foldable Holder Tabletop Stand Dock Mount for All Smartphones, Tabs, Kindle, iPad (Moonlight Silver)</t>
  </si>
  <si>
    <t>ELV Aluminum Adjustable Mobile Phone Foldable Tabletop Stand Dock Mount for All Smartphones, Tabs, Kindle, iPad (Black)</t>
  </si>
  <si>
    <t>ELV Car Mount Adjustable Car Phone Holder Universal Long Arm, Windshield for Smartphones - Black</t>
  </si>
  <si>
    <t>Elv Mobile Phone Mount Tabletop Holder for Phones and Tablets - Black</t>
  </si>
  <si>
    <t>ENEM Sealing Machine | 12 Inch (300 mm) | 1 Year Warranty | Full Customer Support | Beep Sound Function | Plastic Packing Machine | Plastic Bag Sealing Machine | Heat Sealer Machine | Plastic Sealing Machine | Blue | Made in India</t>
  </si>
  <si>
    <t>ENVIE ECR-20 Charger for AA &amp; AAA Rechargeable Batteries</t>
  </si>
  <si>
    <t>ENVIE¬Æ (AA10004PLNi-CD) AA Rechargeable Batteries, Low Self Discharge, AA 1000mAh Ni-CD (Pack of 4)</t>
  </si>
  <si>
    <t>Epson 003 65 ml for EcoTank L1110/L3100/L3101/L3110/L3115/L3116/L3150/L3151/L3152/L3156/L5190 Black Ink Bottle</t>
  </si>
  <si>
    <t>ESN 999 Supreme Quality 1500W Immersion Water Heater Rod (Black)</t>
  </si>
  <si>
    <t>ESnipe Mart Worldwide Travel Adapter with Build in Dual USB Charger Ports with 125V 6A, 250V Protected Electrical Plug for Laptops, Cameras (White)</t>
  </si>
  <si>
    <t>Esquire Laundry Basket Brown, 50 Ltr Capacity(Plastic)</t>
  </si>
  <si>
    <t>ESR Screen Protector Compatible with iPad Pro 11 Inch (2022/2021/2020/2018) and iPad Air 5/4 (2022/2020, 10.9 Inch), Tempered-Glass Film with Alignment Frame, Scratch Resistant, HD Clarity, 2 Pack</t>
  </si>
  <si>
    <t>ESR USB C to Lightning Cable, 10 ft (3 m), MFi-Certified, Braided Nylon Power Delivery Fast Charging for iPhone 14/14 Plus/14 Pro/14 Pro Max, iPhone 13/12/11/X/8 Series, Use with Type-C Chargers, Black</t>
  </si>
  <si>
    <t>Eureka Forbes Aquasure Amrit Twin Cartridge (Pack of 2), White</t>
  </si>
  <si>
    <t>Eureka Forbes Euroclean Paper Vacuum Cleaner Dust Bags for Excel, Ace, 300, Jet Models - Set of 10</t>
  </si>
  <si>
    <t>Eureka Forbes Supervac 1600 Watts Powerful Suction,bagless Vacuum Cleaner with cyclonic Technology,7 Accessories,1 Year Warranty,Compact,Lightweight &amp; Easy to use (Red)</t>
  </si>
  <si>
    <t>Eureka Forbes Trendy Zip 1000 Watts powerful suction vacuum cleaner with resuable dust bag &amp; 5 accessories,1 year warrantycompact,light weight &amp; easy to use (Black)</t>
  </si>
  <si>
    <t>Eureka Forbes Wet &amp; Dry Ultimo 1400 Watts Multipurpose Vacuum Cleaner,Power Suction &amp; Blower with 20 litres Tank Capacity,6 Accessories,1 Year Warranty,Compact,Light Weight &amp; Easy to use (Red)</t>
  </si>
  <si>
    <t>Faber-Castell Connector Pen Set - Pack of 25 (Assorted)</t>
  </si>
  <si>
    <t>FEDUS Cat6 Ethernet Cable, 10 Meter High Speed 550MHZ / 10 Gigabit Speed UTP LAN Cable, Network Cable Internet Cable RJ45 Cable LAN Wire, Patch Computer Cord Gigabit Category 6 Wires for Modem, Router</t>
  </si>
  <si>
    <t>FIGMENT Handheld Milk Frother Rechargeable, 3-Speed Electric Frother for Coffee with 2 Whisks and Coffee Decoration Tool, Coffee Frother Mixer, CRESCENT ENTERPRISES VRW0.50BK (A1)</t>
  </si>
  <si>
    <t>Fire-Boltt India's No 1 Smartwatch Brand Ring Bluetooth Calling with SpO2 &amp; 1.7‚Äù Metal Body with Blood Oxygen Monitoring, Continuous Heart Rate, Full Touch &amp; Multiple Watch Faces</t>
  </si>
  <si>
    <t>Fire-Boltt India's No 1 Smartwatch Brand Talk 2 Bluetooth Calling Smartwatch with Dual Button, Hands On Voice Assistance, 60 Sports Modes, in Built Mic &amp; Speaker with IP68 Rating</t>
  </si>
  <si>
    <t>Fire-Boltt Ninja 3 Smartwatch Full Touch 1.69 " &amp; 60 Sports Modes with IP68, Sp02 Tracking, Over 100 Cloud based watch faces ( Green )</t>
  </si>
  <si>
    <t>Fire-Boltt Ninja 3 Smartwatch Full Touch 1.69 " &amp; 60 Sports Modes with IP68, Sp02 Tracking, Over 100 Cloud based watch faces ( Silver )</t>
  </si>
  <si>
    <t>Fire-Boltt Ninja 3 Smartwatch Full Touch 1.69 &amp; 60 Sports Modes with IP68, Sp02 Tracking, Over 100 Cloud based watch faces - Black</t>
  </si>
  <si>
    <t>Fire-Boltt Ninja Call Pro Plus 1.83" Smart Watch with Bluetooth Calling, AI Voice Assistance, 100 Sports Modes IP67 Rating, 240*280 Pixel High Resolution</t>
  </si>
  <si>
    <t>Fire-Boltt Ninja Calling 1.69" Bluetooth Calling Smart Watch, Dial Pad, Speaker, AI Voice Assistant with 450 NITS Peak Brightness, Wrist Gaming &amp; 100+ Watch Faces with SpO2, HR, Multiple Sports Mode</t>
  </si>
  <si>
    <t>Fire-Boltt Phoenix Smart Watch with Bluetooth Calling 1.3",120+ Sports Modes, 240*240 PX High Res with SpO2, Heart Rate Monitoring &amp; IP67 Rating</t>
  </si>
  <si>
    <t>Fire-Boltt Ring 3 Smart Watch 1.8 Biggest Display with Advanced Bluetooth Calling Chip, Voice Assistance,118 Sports Modes, in Built Calculator &amp; Games, SpO2, Heart Rate Monitoring</t>
  </si>
  <si>
    <t>Fire-Boltt Ring Pro Bluetooth Calling, 1.75‚Äù 320*385px High Res, IP68 &amp; SpO2 Monitoring, Pin Code Locking Functionality &amp; Split Screen Access, Built in Mic &amp; Speaker for HD Calls, Black, Free Size</t>
  </si>
  <si>
    <t>Fire-Boltt Visionary 1.78" AMOLED Bluetooth Calling Smartwatch with 368*448 Pixel Resolution 100+ Sports Mode, TWS Connection, Voice Assistance, SPO2 &amp; Heart Rate Monitoring</t>
  </si>
  <si>
    <t>FLiX (Beetel Flow USB to Micro USB PVC Data Sync &amp; 12W(2.4A) Fast Charging Cable,Made in India,480Mbps Data Sync,Solid Cable,1 Meter Long cable for all Andriod &amp; Micro USB Devices (Black)(XCD-FPM01)</t>
  </si>
  <si>
    <t>FLiX (Beetel USB to Micro USB PVC Data Sync &amp; 2A Fast Charging Cable, Made in India, 480Mbps Data Sync, Solid Cable, 1 Meter Long USB Cable for Micro USB Devices (White)(XCD-M11)</t>
  </si>
  <si>
    <t>FLiX (Beetel USB to Type C PVC Data Sync &amp; 15W(3A) TPE Fast Charging Cable, Made in India, 480Mbps Data Sync, 1 Meter Long cable for all Andriod &amp; all Type C Devices (Black)(XCD - FPC02)</t>
  </si>
  <si>
    <t>FLiX (Beetel) 3in1 (Type C|Micro|Iphone Lightening) Textured Pattern 3A Fast Charging Cable with QC &amp; PD Support for Type C,Micro USB &amp; Lightning Iphone Cable,Made in India,1.5 Meter Long Cable(T101)</t>
  </si>
  <si>
    <t>Flix (Beetel) Bolt 2.4 12W Dual USB Smart Charger, Made in India, Bis Certified, Fast Charging Power Adaptor with 1 Meter USB to Type C Cable for Cellular Phones (White)(Xwc-64D)</t>
  </si>
  <si>
    <t>FLiX (Beetel) USB to iPhone Lightning Textured Pattern Data Sync &amp; 2A Fast Charging Cable, Made in India, 480Mbps Data Sync, Tough Cable, 1 Meter Long USB Cable for Apple Devices (Black)(XCD-L102)</t>
  </si>
  <si>
    <t>FLiX (Beetel) USB to Type C PVC Data Sync &amp; 2A Smartphone Fast Charging Cable, Made in India, 480Mbps Data Sync, Tough Cable, 1 Meter Long USB Cable for USB Type C Devices Black XCD-C12</t>
  </si>
  <si>
    <t>Flix (Beetel) Usb To Type C Pvc Data Sync And 2A 480Mbps Data Sync, Tough Fast Charging Long Cable For Usb Type C Devices, Charging Adapter (White, 1 Meter) - Xcd-C12</t>
  </si>
  <si>
    <t>Flix Micro Usb Cable For Smartphone (Black)</t>
  </si>
  <si>
    <t>FLiX Usb Charger,Flix (Beetel) Bolt 2.4 Dual Poart,5V/2.4A/12W Usb Wall Charger Fast Charging,Adapter For Android/Iphone 11/Xs/Xs Max/Xr/X/8/7/6/Plus,Ipad Pro/Air 2/Mini 3/4,Samsung S4/S5 &amp; More-Black</t>
  </si>
  <si>
    <t>Foxin FTC 12A / Q2612A Black Laser Toner Cartridge Compatible with Laserjet 1020,M1005,1018,1010,1012,1015,1020 Plus,1022,3015,3020,3030,3050, 3050Z, 3052,3055 (Black)</t>
  </si>
  <si>
    <t>Fujifilm Instax Mini Single Pack 10 Sheets Instant Film for Fuji Instant Cameras</t>
  </si>
  <si>
    <t>GENERIC Ultra-Mini Bluetooth CSR 4.0 USB Dongle Adapter for Windows Computer ( Black:Golden)</t>
  </si>
  <si>
    <t>Gilary Multi Charging Cable, 3 in 1 Nylon Braided Fast Charging Cable for iPhone Micro USB Type C Mobile Phone | Colour May Vary |</t>
  </si>
  <si>
    <t>GIZGA Club-laptop Neoprene Reversible for 15.6-inches Laptop Sleeve - Black-Red</t>
  </si>
  <si>
    <t>Gizga Essentials Cable Organiser, Cord Management System for PC, TV, Home Theater, Speaker &amp; Cables, Reusable Cable Organizer for Desk, WFH Accessories, Organizer Tape Roll, Reusable Cable Ties Strap</t>
  </si>
  <si>
    <t>Gizga Essentials Earphone Carrying Case, Multi-Purpose Pocket Storage Travel Organizer for Earphones, Headset, Pen Drives, SD Cards, Shock-Proof Ballistic Nylon, Soft Fabric, Mesh Pocket, Green</t>
  </si>
  <si>
    <t>Gizga Essentials Hard Drive Case Shell, 6.35cm/2.5-inch, Portable Storage Organizer Bag for Earphone USB Cable Power Bank Mobile Charger Digital Gadget Hard Disk, Water Resistance Material, Black</t>
  </si>
  <si>
    <t>Gizga Essentials Laptop Bag Sleeve Case Cover Pouch with Handle for 14.1 Inch Laptop for Men &amp; Women, Padded Laptop Compartment, Premium Zipper Closure, Water Repellent Nylon Fabric, Grey</t>
  </si>
  <si>
    <t>Gizga Essentials Laptop Power Cable Cord- 3 Pin Adapter Isi Certified(1 Meter/3.3 Feet)</t>
  </si>
  <si>
    <t>Gizga Essentials Multi-Purpose Portable &amp; Foldable Wooden Desk for Bed Tray, Laptop Table, Study Table (Black)</t>
  </si>
  <si>
    <t>GIZGA Essentials Portable Tabletop Tablet Stand Mobile Holder, Desktop Stand, Cradle, Dock for iPad, Smartphone, Kindle, E-Reader, Fully Foldable, Adjustable Angle, Anti-Slip Pads, Black</t>
  </si>
  <si>
    <t>Gizga Essentials Professional 3-in-1 Cleaning Kit for Camera, Lens, Binocular, Laptop, TV, Monitor, Smartphone, Tablet (Includes: Cleaning Liquid 100ml, Plush Microfiber Cloth, Dust Removal Brush)</t>
  </si>
  <si>
    <t>Gizga Essentials Spiral Cable Protector Cord Saver for Mac Charger, iPhone Charger, Wire Protector, Lightweight Durable Flexible Wire Winder for Charging Cables, Data Cables, Earphones, Pack of 10</t>
  </si>
  <si>
    <t>GIZGA essentials Universal Silicone Keyboard Protector Skin for 15.6-inches Laptop (5 x 6 x 3 inches)</t>
  </si>
  <si>
    <t>Gizga Essentials USB WiFi Adapter for PC, 150 Mbps Wireless Network Adapter for Desktop - Nano Size WiFi Dongle Compatible with Windows, Mac OS &amp; Linux Kernel | WPA/WPA2 Encryption Standards| Black</t>
  </si>
  <si>
    <t>Glun Multipurpose Portable Electronic Digital Weighing Scale Weight Machine (10 Kg - with Back Light)</t>
  </si>
  <si>
    <t>Goldmedal Curve Plus 202042 Plastic Spice 3-Pin 240V Universal Travel Adaptor (White)</t>
  </si>
  <si>
    <t>Havells Ambrose 1200mm Ceiling Fan (Gold Mist Wood)</t>
  </si>
  <si>
    <t>Havells Ambrose 1200mm Ceiling Fan (Pearl White Wood)</t>
  </si>
  <si>
    <t>Havells Aqua Plus 1.2 litre Double Wall Kettle / 304 Stainless Steel Inner Body / Cool touch outer body / Wider mouth/ 2 Year warranty (Black, 1500 Watt)</t>
  </si>
  <si>
    <t>Havells Cista Room Heater, White, 2000 Watts</t>
  </si>
  <si>
    <t>Havells D'zire 1000 watt Dry Iron With American Heritage Sole Plate, Aerodynamic Design, Easy Grip Temperature Knob &amp; 2 years Warranty. (Mint)</t>
  </si>
  <si>
    <t>Havells Festiva 1200mm Dust Resistant Ceiling Fan (Gold Mist)</t>
  </si>
  <si>
    <t>Havells Glaze 74W Pearl Ivory Gold Ceiling Fan, Sweep: 1200 Mm</t>
  </si>
  <si>
    <t>Havells Glydo 1000 watt Dry Iron With American Heritage Non Stick Sole Plate, Aerodynamic Design, Easy Grip Temperature Knob &amp; 2 years Warranty. (Charcoal Blue)</t>
  </si>
  <si>
    <t>Havells Immersion HB15 1500 Watt (White Blue)</t>
  </si>
  <si>
    <t>Havells Instanio 10 Litre Storage Water Heater with Flexi Pipe and Free installation (White Blue)</t>
  </si>
  <si>
    <t>Havells Instanio 3-Litre Instant Geyser (White/Blue)</t>
  </si>
  <si>
    <t>Havells Ventil Air DSP 230mm Exhaust Fan (Pista Green)</t>
  </si>
  <si>
    <t>Havells Ventil Air DX 200mm Exhaust Fan (White)</t>
  </si>
  <si>
    <t>HealthSense Chef-Mate KS 33 Digital Kitchen Weighing Scale &amp; Food Weight Machine for Health, Fitness, Home Baking &amp; Cooking with Free Bowl, 1 Year Warranty &amp; Batteries Included</t>
  </si>
  <si>
    <t>HealthSense Weight Machine for Kitchen, Kitchen Food Weighing Scale for Health, Fitness, Home Baking &amp; Cooking with Hanging Design, Touch Button, Tare Function &amp; 1 Year Warranty ‚Äì Chef-Mate KS 40</t>
  </si>
  <si>
    <t>Heart Home Waterproof Round Non Wovan Laundry Bag/Hamper|Metalic Printed With Handles|Foldable Bin &amp; 45 Liter Capicity|Size 37 x 37 x 49, Pack of 1 (Grey &amp; Black)-HEARTXY11447</t>
  </si>
  <si>
    <t>Hi-Mobiler iPhone Charger Lightning Cable,2 Pack Apple MFi Certified USB iPhone Fast Chargering Cord,Data Sync Transfer for 13/12/11 Pro Max Xs X XR 8 7 6 5 5s iPad iPod More Model Cell Phone Cables</t>
  </si>
  <si>
    <t>House of Quirk Reusable Sticky Picker Cleaner Easy-Tear Sheets Travel Pet Hair Lint Rollers Brush (10cm Sheet, Set of 3 Rolls, 180 Sheets, 60 Sheets Each roll Lint Roller Remover, Multicolour)</t>
  </si>
  <si>
    <t>HP 150 Wireless USB Mouse with Ergonomic and ambidextrous Design, 1600 DPI Optical Tracking, 2.4 GHz Wireless connectivity, Dual-Function Scroll Wheel and 12 Month Long Battery Life. 3-Years Warranty.</t>
  </si>
  <si>
    <t>HP 32GB Class 10 MicroSD Memory Card (U1 TF Card¬†32GB)</t>
  </si>
  <si>
    <t>HP 65W AC Laptops Charger Adapter 4.5mm for HP Pavilion Black (Without Power Cable)</t>
  </si>
  <si>
    <t>HP 682 Black Original Ink Cartridge</t>
  </si>
  <si>
    <t>HP 805 Black Original Ink Cartridge</t>
  </si>
  <si>
    <t>HP Deskjet 2331 Colour Printer, Scanner and Copier for Home/Small Office, Compact Size, Reliable, Easy Set-Up Through Smart App On Your Pc Connected Through USB, Ideal for Home.</t>
  </si>
  <si>
    <t>HP Deskjet 2723 AIO Printer, Copy, Scan, WiFi, Bluetooth, USB, Simple Setup Smart App, Ideal for Home.</t>
  </si>
  <si>
    <t>HP GT 53 XL Cartridge Ink</t>
  </si>
  <si>
    <t>HP K500F Backlit Membrane Wired Gaming Keyboard with Mixed Color Lighting, Metal Panel with Logo Lighting, 26 Anti-Ghosting Keys, and Windows Lock Key / 3 Years Warranty(7ZZ97AA)</t>
  </si>
  <si>
    <t>HP M270 Backlit USB Wired Gaming Mouse with 6 Buttons, 4-Speed Customizable 2400 DPI, Ergonomic Design, Breathing LED Lighting, Metal Scroll Wheel, Lightweighted / 3 Years Warranty (7ZZ87AA), Black</t>
  </si>
  <si>
    <t>HP USB Wireless Spill Resistance Keyboard and Mouse Set with 10m Working Range 2.4G Wireless Technology / 3 Years Warranty (4SC12PA), Black</t>
  </si>
  <si>
    <t>HP v222w 64GB USB 2.0 Pen Drive (Silver)</t>
  </si>
  <si>
    <t>HP v236w USB 2.0 64GB Pen Drive, Metal</t>
  </si>
  <si>
    <t>HP w100 480P 30 FPS Digital Webcam with Built-in Mic, Plug and Play Setup, Wide-Angle View for Video Calling on Skype, Zoom, Microsoft Teams and Other Apps (Black)</t>
  </si>
  <si>
    <t>HP Wired Mouse 100 with 1600 DPI Optical Sensor, USB Plug-and -Play,ambidextrous Design, Built-in Scrolling and 3 Handy Buttons. 3-Years Warranty (6VY96AA)</t>
  </si>
  <si>
    <t>Hp Wired On Ear Headphones With Mic With 3.5 Mm Drivers, In-Built Noise Cancelling, Foldable And Adjustable For Laptop/Pc/Office/Home/ 1 Year Warranty (B4B09Pa)</t>
  </si>
  <si>
    <t>HP X1000 Wired USB Mouse with 3 Handy Buttons, Fast-Moving Scroll Wheel and Optical Sensor works on most Surfaces (H2C21AA, Black/Grey)</t>
  </si>
  <si>
    <t>HP X200 Wireless Mouse with 2.4 GHz Wireless connectivity, Adjustable DPI up to 1600, ambidextrous Design, and 18-Month Long Battery Life. 3-Years Warranty (6VY95AA)</t>
  </si>
  <si>
    <t>HP Z3700 Wireless Optical Mouse with USB Receiver and 2.4GHz Wireless Connection/ 1200DPI / 16 Months Long Battery Life /Ambidextrous and Slim Design (Modern Gold)</t>
  </si>
  <si>
    <t>HUL Pureit Eco Water Saver Mineral RO+UV+MF AS wall mounted/Counter top Black 10L Water Purifier</t>
  </si>
  <si>
    <t>HUL Pureit Germkill kit for Advanced 23 L water purifier - 3000 L Capacity, Sand, Multicolour</t>
  </si>
  <si>
    <t>HUL Pureit Germkill kit for Classic 23 L water purifier - 1500 L Capacity</t>
  </si>
  <si>
    <t>HUL Pureit Germkill kit for Classic 23 L water purifier - 3000 L Capacity</t>
  </si>
  <si>
    <t>HUMBLE Dynamic Lapel Collar Mic Voice Recording Filter Microphone for Singing Youtube SmartPhones, Black</t>
  </si>
  <si>
    <t>iBELL MPK120L Premium Stainless Steel Multi Purpose Kettle/Cooker with Inner Pot 1.2 Litre (Silver)</t>
  </si>
  <si>
    <t>iBELL SEK15L Premium 1.5 Litre Stainless Steel Electric Kettle,1500W Auto Cut-Off Feature,Silver with Black</t>
  </si>
  <si>
    <t>iBELL SM1515NEW Sandwich Maker with Floating Hinges, 1000Watt, Panini / Grill / Toast (Black)</t>
  </si>
  <si>
    <t>Ikea 903.391.72 Polypropylene Plastic Solid Bevara Sealing Clip (Multicolour) - 30 Pack, Adjustable</t>
  </si>
  <si>
    <t>Imou 360¬∞ 1080P Full HD Security Camera, Human Detection, Motion Tracking, 2-Way Audio, Night Vision, Dome Camera with WiFi &amp; Ethernet Connection, Alexa Google Assistant, Up to 256GB SD Card Support</t>
  </si>
  <si>
    <t>INALSA Air Fryer Digital 4L Nutri Fry - 1400W with Smart AirCrisp Technology| 8-Preset Menu, Touch Control &amp; Digital Display|Variable Temperature &amp; Timer Control|Free Recipe book|2 Yr Warranty (Black)</t>
  </si>
  <si>
    <t>INALSA Electric Chopper Bullet- 400 Watts with 100% Pure Copper Motor| Chop, Mince, Puree, Dice | Twin Blade Technology| 900 ml Capacity| One Touch Operation, 1.30mtr Long Power Cord (Black/Silver)</t>
  </si>
  <si>
    <t>INALSA Electric Kettle 1.5 Litre with Stainless Steel Body - Absa|Auto Shut Off &amp; Boil Dry Protection Safety Features| Cordless Base &amp; Cord Winder|Hot Water Kettle |Water Heater Jug</t>
  </si>
  <si>
    <t>Inalsa Electric Kettle Prism Inox - 1350 W with LED Illumination &amp; Boro-Silicate Body, 1.8 L Capacity along with Cordless Base, 2 Year Warranty (Black)</t>
  </si>
  <si>
    <t>INALSA Hand Blender 1000 Watt with Chopper, Whisker, 600 ml Multipurpose Jar|Variable Speed And Turbo Speed Function |100% Copper Motor |Low Noise |ANTI-SPLASH TECHNOLOGY|2 Year Warranty</t>
  </si>
  <si>
    <t>Inalsa Hand Blender| Hand Mixer|Beater - Easy Mix, Powerful 250 Watt Motor | Variable 7 Speed Control | 1 Year Warranty | (White/Red)</t>
  </si>
  <si>
    <t>Inalsa Vacuum Cleaner Wet and Dry Micro WD10 with 3in1 Multifunction Wet/Dry/Blowing| 14KPA Suction and Impact Resistant Polymer Tank,(Yellow/Black)</t>
  </si>
  <si>
    <t>Infinity (JBL Fuze 100, Wireless Portable Bluetooth Speaker with Mic, Deep Bass, Dual Equalizer, IPX7 Waterproof, Rugged Fabric Design (Black)</t>
  </si>
  <si>
    <t>Infinity (JBL Fuze Pint, Wireless Ultra Portable Mini Speaker with Mic, Deep Bass, Dual Equalizer, Bluetooth 5.0 with Voice Assistant Support for Mobiles (Black)</t>
  </si>
  <si>
    <t>Infinity (JBL Glide 510, 72 Hrs Playtime with Quick Charge, Wireless On Ear Headphone with Mic, Deep Bass, Dual Equalizer, Bluetooth 5.0 with Voice Assistant Support (Black)</t>
  </si>
  <si>
    <t>INKULTURE Stainless_Steel Measuring Cups &amp; Spoon Combo for Dry or Liquid/Kitchen Gadgets for Cooking &amp; Baking Cakes/Measuring Cup Set Combo with Handles (Set of 4 Cups &amp; 4 Spoons)</t>
  </si>
  <si>
    <t>INOVERA World Map Extended Anti Slip Rubber Gaming Stitched Mouse Pad Desk Mat for Computer Laptop (Black, 900L x 400B x 2H mm)</t>
  </si>
  <si>
    <t>InstaCuppa Milk Frother for Coffee - Handheld Battery-Operated Electric Milk and Coffee Frother, Stainless Steel Whisk and Stand, Portable Foam Maker for Coffee, Cappuccino, Lattes, and Egg Beaters</t>
  </si>
  <si>
    <t>InstaCuppa Portable Blender for Smoothie, Milk Shakes, Crushing Ice and Juices, USB Rechargeable Personal Blender Machine for Kitchen with 2000 mAh Rechargeable Battery, 150 Watt Motor, 400 ML</t>
  </si>
  <si>
    <t>InstaCuppa Rechargeable Mini Electric Chopper - Stainless Steel Blades, One Touch Operation, for Mincing Garlic, Ginger, Onion, Vegetable, Meat, Nuts, (White, 250 ML, Pack of 1, 45 Watts)</t>
  </si>
  <si>
    <t>Instant Pot Air Fryer, Vortex 2QT, Touch Control Panel, 360¬∞ EvenCrisp‚Ñ¢ Technology, Uses 95 % less Oil, 4-in-1 Appliance: Air Fry, Roast, Bake, Reheat (Vortex 1.97Litre, Black)</t>
  </si>
  <si>
    <t>Inventis 5V 1.2W Portable Flexible USB LED Light Lamp (Colors may vary)</t>
  </si>
  <si>
    <t>IONIX Activated Carbon Faucet Water Filters Universal Interface Home Kitchen Faucet Tap Water | Tap filter Multilayer | Clean Purifier Filter Cartridge Five Layer Water Filter-Pack of 1</t>
  </si>
  <si>
    <t>Ionix Jewellery Scale | Weight Scale | Digital Weight Machine | weight machine for gold | Electronic weighing machines for Jewellery 0.01G to 200G Small Weight Machine for Shop - Silver</t>
  </si>
  <si>
    <t>iQOO 9 SE 5G (Sunset Sierra, 8GB RAM, 128GB Storage) | Qualcomm Snapdragon 888 | 66W Flash Charge</t>
  </si>
  <si>
    <t>iQOO Neo 6 5G (Dark Nova, 8GB RAM, 128GB Storage) | Snapdragon¬Æ 870 5G | 80W FlashCharge</t>
  </si>
  <si>
    <t>iQOO vivo Z6 5G (Chromatic Blue, 6GB RAM, 128GB Storage) | Snapdragon 695-6nm Processor | 120Hz FHD+ Display | 5000mAh Battery</t>
  </si>
  <si>
    <t>iQOO vivo Z6 5G (Chromatic Blue, 8GB RAM, 128GB Storage) | Snapdragon 695-6nm Processor | 120Hz FHD+ Display | 5000mAh Battery</t>
  </si>
  <si>
    <t>iQOO vivo Z6 5G (Dynamo Black, 6GB RAM, 128GB Storage) | Snapdragon 695-6nm Processor | 120Hz FHD+ Display | 5000mAh Battery</t>
  </si>
  <si>
    <t>iQOO Z6 44W by vivo (Lumina Blue, 4GB RAM, 128GB Storage) | 6.44" FHD+ AMOLED Display | 50% Charge in just 27 mins | in-Display Fingerprint Scanning</t>
  </si>
  <si>
    <t>iQOO Z6 44W by vivo (Lumina Blue, 6GB RAM, 128GB Storage) | 6.44" FHD+ AMOLED Display | 50% Charge in just 27 mins | in-Display Fingerprint Scanning</t>
  </si>
  <si>
    <t>iQOO Z6 44W by vivo (Raven Black, 4GB RAM, 128GB Storage) | 6.44" FHD+ AMOLED Display | 50% Charge in just 27 mins | in-Display Fingerprint Scanning</t>
  </si>
  <si>
    <t>iQOO Z6 44W by vivo (Raven Black,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</si>
  <si>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</si>
  <si>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iQOO Z6 Lite 5G by vivo (Stellar Green, 6GB RAM, 128GB Storage) | World's First Snapdragon 4 Gen 1 | 120Hz Refresh Rate | 5000mAh Battery | Travel Adapter to be Purchased Separately</t>
  </si>
  <si>
    <t>iQOO Z6 Pro 5G by vivo (Legion Sky, 6GB RAM, 128GB Storage) | Snapdragon 778G 5G | 66W FlashCharge | 1300 nits Peak Brightness | HDR10+</t>
  </si>
  <si>
    <t>iQOO Z6 Pro 5G by vivo (Legion Sky, 8GB RAM, 128GB Storage) | Snapdragon 778G 5G | 66W FlashCharge | 1300 nits Peak Brightness | HDR10+</t>
  </si>
  <si>
    <t>iQOO Z6 Pro 5G by vivo (Phantom Dusk, 8GB RAM, 128GB Storage) | Snapdragon 778G 5G | 66W FlashCharge | 1300 nits Peak Brightness | HDR10+</t>
  </si>
  <si>
    <t>Isoelite Remote Compatible for Samsung LED/LCD Remote Control Works with All Samsung LED/LCD TV Model No :- BN59-607A (Please Match The Image with Your Old Remote)</t>
  </si>
  <si>
    <t>IT2M Designer Mouse Pad for Laptop/Computer (9.2 X 7.6 Inches, 12788)</t>
  </si>
  <si>
    <t>JBL C100SI Wired In Ear Headphones with Mic, JBL Pure Bass Sound, One Button Multi-function Remote, Angled Buds for Comfort fit (Black)</t>
  </si>
  <si>
    <t>JBL C100SI Wired In Ear Headphones with Mic, JBL Pure Bass Sound, One Button Multi-function Remote, Premium Metallic Finish, Angled Buds for Comfort fit (Red)</t>
  </si>
  <si>
    <t>JBL C200SI, Premium in Ear Wired Earphones with Mic, Signature Sound, One Button Multi-Function Remote, Angled Earbuds for Comfort fit (Blue)</t>
  </si>
  <si>
    <t>JBL C50HI, Wired in Ear Headphones with Mic, One Button Multi-Function Remote, Lightweight &amp; Comfortable fit (Black)</t>
  </si>
  <si>
    <t>JBL Commercial CSLM20B Auxiliary Omnidirectional Lavalier Microphone with Battery for Content Creation, Voiceover/Dubbing, Recording (Black,Small)</t>
  </si>
  <si>
    <t>JBL Go 2, Wireless Portable Bluetooth Speaker with Mic, JBL Signature Sound, Vibrant Color Options with IPX7 Waterproof &amp; AUX (Blue)</t>
  </si>
  <si>
    <t>JBL Tune 215BT, 16 Hrs Playtime with Quick Charge, in Ear Bluetooth Wireless Earphones with Mic, 12.5mm Premium Earbuds with Pure Bass, BT 5.0, Dual Pairing, Type C &amp; Voice Assistant Support (Black)</t>
  </si>
  <si>
    <t>Kanget [2 Pack] Type C Female to USB A Male Charger | Charging Cable Adapter Converter compatible for iPhone 14, 13, 12,11 Pro Max/Mini/XR/XS/X/SE, Samsung S20 ultra/S21/S10/S8/S9/MacBook Pro iPad (Grey)</t>
  </si>
  <si>
    <t>Karcher WD3 EU Wet and Dry Vacuum Cleaner, 1000 Watts Powerful Suction, 17 L Capacity, Blower Function, Easy Filter Removal for Home and Garden Cleaning¬† (Yellow/Black)</t>
  </si>
  <si>
    <t>KENT 11054 Alkaline Water Filter Pitcher 3.5 L | Chemical-Free Water with Balanced pH Levels 8.0 to 9.5 | Solves Acidity Issue | Equipped with Carbon and Sediment Filter - Grey</t>
  </si>
  <si>
    <t>KENT 16025 Sandwich Grill 700W | Non-Toxic Ceramic Coating | Automatic Temperature Cut-off with LED Indicator | Adjustable Height Control, Metallic Silver, Standard</t>
  </si>
  <si>
    <t>KENT 16026 Electric Kettle Stainless Steel 1.8 L | 1500W | Superfast Boiling | Auto Shut-Off | Boil Dry Protection | 360¬∞ Rotating Base | Water Level Indicator</t>
  </si>
  <si>
    <t>KENT 16044 Hand Blender Stainless Steel 400 W | Variable Speed Control | Easy to Clean and Store | Low Noise Operation</t>
  </si>
  <si>
    <t>KENT 16051 Hand Blender 300 W | 5 Variable Speed Control | Multiple Beaters &amp; Dough Hooks | Turbo Function</t>
  </si>
  <si>
    <t>KENT 16052 Elegant Electric Glass Kettle 1.8L 2000 W | Blue LED Illumination | Borosilicate Glass Body | Boil Drying Protection | Used as Boiler | Milk | Tea | Water &amp; Soup | 1 Year Warranty</t>
  </si>
  <si>
    <t>KENT 16055 Amaze Cool Touch Electric Kettle 1.8 L 1500 W | Plastic Outer &amp; Stainless Steel Inside body | Auto shut off Over heating protection | Multipurpose hot water Kettle | 1 Year Warranty</t>
  </si>
  <si>
    <t>KENT 16068 Zoom Vacuum Cleaner for Home and Car 130 W | Cordless, Hoseless, Rechargeable HEPA Filters Vacuum Cleaner with Cyclonic Technology | Bagless Design and Multi Nozzle Operation | Blue</t>
  </si>
  <si>
    <t>KENT Gold Optima Gravity Water Purifier (11016) | UF Technology Based | Non-Electric &amp; Chemical Free | Counter Top | 10L Storage | White</t>
  </si>
  <si>
    <t>Kent Gold, Optima, Gold+ Spare Kit</t>
  </si>
  <si>
    <t>King Shine Multi Retractable 3.0A Fast Charger Cord, Multiple Charging Cable 4Ft/1.2m 3-in-1 USB Charge Cord Compatible with Phone/Type C/Micro USB for All Android and iOS Smartphones (Random Colour)</t>
  </si>
  <si>
    <t>KINGONE Upgraded Stylus Pen, iPad Pencil, Ultra High Precision &amp; Sensitivity, Palm Rejection, Prevents False ON/Off Touch, Power Display, Tilt Sensitivity, Magnetic Adsorption for iPad 2018 and Later</t>
  </si>
  <si>
    <t>KINGONE Wireless Charging Pencil (2nd Generation) for iPad with Magnetic and Tilt Sensitive, Palm Rejection, Compatible with Apple iPad Pro 11 inch 1/2/3/4, iPad Pro 12.9 Inch 3/4/5/6, iPad Air 4/5, mini6</t>
  </si>
  <si>
    <t>Kingston DataTraveler Exodia DTX/32 GB Pen Drive USB 3.2 Gen 1 (Multicolor)</t>
  </si>
  <si>
    <t>Kitchen Kit Electric Kettle, 1.8L Stainless Steel Tea Kettle, Fast Boil Water Warmer with Auto Shut Off and Boil Dry Protection Tech</t>
  </si>
  <si>
    <t>Kitchen Mart Stainless Steel South Indian Filter Coffee Drip Maker, Madras Kappi, Drip Decotion Maker160ml (2 Cup)</t>
  </si>
  <si>
    <t>Kodak 80 cm (32 Inches) HD Ready LED TV Kodak 32HDX900S (Black)</t>
  </si>
  <si>
    <t>KONVIO NEER 10 Inch Spun Filter (PP SPUN) Cartridge Compatible for 10 Inch Pre-Filter Housing of Water Purifier | Pack of 4 Spun</t>
  </si>
  <si>
    <t>Kuber Industries Nylon Mesh Laundry Basket|Sturdy Material &amp; Durable Handles|Netted Lightweight Laundry Bag, Size 36 x 36 x 58, Capicity 30 Ltr (Pink)</t>
  </si>
  <si>
    <t>Kuber Industries Waterproof Canvas Laundry Bag/Hamper|Metalic Printed With Handles|Foldable Bin &amp; 45 Liter Capicity|Size 37 x 37 x 46, Pack of 1 (Brown)</t>
  </si>
  <si>
    <t>Kuber Industries Waterproof Round Laundry Bag/Hamper|Polka Dots Print Print with Handles|Foldable Bin &amp; 45 Liter Capicity|Size 37 x 37 x 49, Pack of 1(Black &amp; White)- CTKTC044992</t>
  </si>
  <si>
    <t>Kuber Industries Waterproof Round Non Wovan Laundry Bag/Hamper|Metalic Printed With Handles|Foldable Bin &amp; 45 Liter Capicity|Size 37 x 37 x 49, Pack of 1 (Beige &amp; Brown)-KUBMART11450</t>
  </si>
  <si>
    <t>Lapster 1.5 mtr USB 2.0 Type A Male to USB A Male Cable for computer and laptop</t>
  </si>
  <si>
    <t>Lapster 5 pin mini usb cable, usb b cable,camera cable usb2.0 for External HDDS/Card Readers/Camera etc.</t>
  </si>
  <si>
    <t>LAPSTER Accessories Power Cable Cord 2 Pin Laptop Adapter and Tape Recorder 1.5M</t>
  </si>
  <si>
    <t>Lapster Gel Mouse pad with Wrist Rest , Gaming Mouse Pad with Lycra Cloth Nonslip for Laptop , Computer, , Home &amp; Office (Black)</t>
  </si>
  <si>
    <t>LAPSTER Spiral Charger Spiral Charger Cable Protectors for Wires Data Cable Saver Charging Cord Protective Cable Cover Set of 3 (12 Pieces)</t>
  </si>
  <si>
    <t>Lava A1 Josh 21(Blue Silver) -Dual Sim,Call Blink Notification,Military Grade Certified with 4 Day Battery Backup, Keypad Mobile</t>
  </si>
  <si>
    <t>Lenovo 130 Wireless Compact Mouse, 1K DPI Optical sensor, 2.4GHz Wireless NanoUSB, 10m range, 3button(left,right,scroll) upto 3M left/right clicks, 10 month battery, Ambidextrous, Ergonomic GY51C12380</t>
  </si>
  <si>
    <t>Lenovo 300 FHD Webcam with Full Stereo Dual Built-in mics | FHD 1080P 2.1 Megapixel CMOS Camera |Privacy Shutter | Ultra-Wide 95 Lens | 360 Rotation | Flexible Mount, Plug-n-Play | Cloud Grey</t>
  </si>
  <si>
    <t>Lenovo 300 Wired Plug &amp; Play USB Mouse, High Resolution 1600 DPI Optical Sensor, 3-Button Design with clickable Scroll Wheel, Ambidextrous, Ergonomic Mouse for Comfortable All-Day Grip (GX30M39704)</t>
  </si>
  <si>
    <t>Lenovo 400 Wireless Mouse, 1200DPI Optical Sensor, 2.4GHz Wireless Nano USB, 3-Button (Left,Right,Scroll) Upto 8M Left/Right &amp; 100K Scroll clicks &amp; 1yr Battery, Ambidextrous, Ergonomic GY50R91293</t>
  </si>
  <si>
    <t>Lenovo 600 Bluetooth 5.0 Silent Mouse: Compact, Portable, Dongle-Free Multi-Device connectivity with Microsoft Swift Pair | 3-Level Adjustable DPI up to 2400 | Battery Life: up to 1 yr</t>
  </si>
  <si>
    <t>Lenovo GX20L29764 65W Laptop Adapter/Charger with Power Cord for Select Models of Lenovo (Round pin) (Black)</t>
  </si>
  <si>
    <t>LG 1.5 Ton 5 Star AI DUAL Inverter Split AC (Copper, Super Convertible 6-in-1 Cooling, HD Filter with Anti-Virus Protection, 2022 Model, PS-Q19YNZE, White)</t>
  </si>
  <si>
    <t>Lifelong 2-in1 Egg Boiler and Poacher 500-Watt (Transparent and Silver Grey), Boil 8 eggs, Poach 4 eggs, Easy to clean| 3 Boiling Modes, Stainless Steel Body and Heating Plate, Automatic Turn-Off</t>
  </si>
  <si>
    <t>Lifelong LLEK15 Electric Kettle 1.5L with Stainless Steel Body, Easy and Fast Boiling of Water for Instant Noodles, Soup, Tea etc. (1 Year Warranty, Silver)</t>
  </si>
  <si>
    <t>Lifelong LLMG23 Power Pro 500-Watt Mixer Grinder with 3 Jars (Liquidizing, Wet Grinding and Chutney Jar), Stainless Steel blades, 1 Year Warranty (Black)</t>
  </si>
  <si>
    <t>Lifelong LLMG74 750 Watt Mixer Grinder with 3 Jars (White and Grey)</t>
  </si>
  <si>
    <t>Lifelong LLMG93 500 Watt Duos Mixer Grinder, 2 Stainless Steel Jar (Liquidizing and Chutney Jar)| ABS Body, Stainless Steel Blades, 3 Speed Options with Whip (1 Year Warranty, Black)</t>
  </si>
  <si>
    <t>Lifelong LLQH922 Regalia 800 W (ISI Certified) Quartz Room Heater with 2 Power settings, Overheating Protection, 2 Rod Heater (1 Year Warranty, White)</t>
  </si>
  <si>
    <t>Lifelong LLSM120G Sandwich Griller , Classic Pro 750 W Sandwich Maker with 4 Slice Non-Stick Fixed Plates for Sandwiches at Home with 1 Year Warranty (Black)</t>
  </si>
  <si>
    <t>Lifelong LLWH106 Flash 3 Litres Instant Water Heater for Home Use, 8 Bar Pressure,Power On/Off Indicator and Advanced Safety, (3000W, ISI Certified, 2 Years Warranty)</t>
  </si>
  <si>
    <t>Lifelong LLWM105 750-Watt Belgian Waffle Maker for Home| Makes 2 Square Shape Waffles| Non-stick Plates| Easy to Use¬†with Indicator Lights (1 Year Warranty, Black)</t>
  </si>
  <si>
    <t>Lifelong Power - Pro 500 Watt 3 Jar Mixer Grinder with 3 Speed Control and 1100 Watt Dry Non-Stick soleplate Iron Super Combo (White and Grey, 1 Year Warranty)</t>
  </si>
  <si>
    <t>Lint Roller with 40 Paper Sheets, 22 x 5 cm (Grey)</t>
  </si>
  <si>
    <t>LIRAMARK Webcam Cover Slide, Ultra Thin Laptop Camera Cover Slide Blocker for Computer MacBook Pro iMac PC Tablet (Pack of 3)</t>
  </si>
  <si>
    <t>Logitech B100 Wired USB Mouse, 3 yr Warranty, 800 DPI Optical Tracking, Ambidextrous PC/Mac/Laptop - Black</t>
  </si>
  <si>
    <t>Logitech B170 Wireless Mouse, 2.4 GHz with USB Nano Receiver, Optical Tracking, 12-Months Battery Life, Ambidextrous, PC/Mac/Laptop - Black</t>
  </si>
  <si>
    <t>Logitech C270 Digital HD Webcam with Widescreen HD Video Calling, HD Light Correction, Noise-Reducing Mic, for Skype, FaceTime, Hangouts, WebEx, PC/Mac/Laptop/MacBook/Tablet - (Black, HD 720p/30fps)</t>
  </si>
  <si>
    <t>Logitech G102 USB Light Sync Gaming Mouse with Customizable RGB Lighting, 6 Programmable Buttons, Gaming Grade Sensor, 8K DPI Tracking, 16.8mn Color, Light Weight - Black</t>
  </si>
  <si>
    <t>Logitech G402 Hyperion Fury USB Wired Gaming Mouse, 4,000 DPI, Lightweight, 8 Programmable Buttons, Compatible for PC/Mac - Black</t>
  </si>
  <si>
    <t>Logitech H111 Wired On Ear Headphones With Mic Black</t>
  </si>
  <si>
    <t>Logitech K380 Wireless Multi-Device Keyboard for Windows, Apple iOS, Apple TV Android or Chrome, Bluetooth, Compact Space-Saving Design, PC/Mac/Laptop/Smartphone/Tablet (Dark Grey)</t>
  </si>
  <si>
    <t>Logitech K480 Wireless Multi-Device Keyboard for Windows, macOS, iPadOS, Android or Chrome OS, Bluetooth, Compact, Compatible with PC, Mac, Laptop, Smartphone, Tablet - Black</t>
  </si>
  <si>
    <t>Logitech M221 Wireless Mouse, Silent Buttons, 2.4 GHz with USB Mini Receiver, 1000 DPI Optical Tracking, 18-Month Battery Life, Ambidextrous PC / Mac / Laptop - Charcoal Grey</t>
  </si>
  <si>
    <t>Logitech M235 Wireless Mouse, 1000 DPI Optical Tracking, 12 Month Life Battery, Compatible with Windows, Mac, Chromebook/PC/Laptop</t>
  </si>
  <si>
    <t>Logitech M331 Silent Plus Wireless Mouse, 2.4GHz with USB Nano Receiver, 1000 DPI Optical Tracking, 3 Buttons, 24 Month Life Battery, PC/Mac/Laptop - Black</t>
  </si>
  <si>
    <t>Logitech MK215 Wireless Keyboard and Mouse Combo for Windows, 2.4 GHz Wireless, Compact Design, 2-Year Battery Life(Keyboard),5 Month Battery Life(Mouse) PC/Laptop- Black</t>
  </si>
  <si>
    <t>Logitech MK240 Nano Wireless USB Keyboard and Mouse Set, 12 Function Keys 2.4GHz Wireless, 1000DPI, Spill-Resistant Design, PC/Mac, Black/Chartreuse Yellow</t>
  </si>
  <si>
    <t>Logitech MK270r USB Wireless Keyboard and Mouse Set for Windows, 2.4 GHz Wireless, Spill-resistant Design, 8 Multimedia &amp; Shortcut Keys, 2-Year Battery Life, PC/Laptop- Black</t>
  </si>
  <si>
    <t>Logitech Pebble M350 Wireless Mouse with Bluetooth or USB - Silent, Slim Computer Mouse with Quiet Click for Laptop, Notebook, PC and Mac - Graphite</t>
  </si>
  <si>
    <t>LOHAYA Remote Compatible for Mi Smart LED TV 4A Remote Control (32"/43") [ Compatible for Mi Tv Remote Control ] [ Compatible for Mi Smart LED Tv Remote Control ]</t>
  </si>
  <si>
    <t>LOHAYA Television Remote Compatible with Samsung Smart LED/LCD/HD TV Remote Control [ Compatible for All Samsung Tv Remote Control ]</t>
  </si>
  <si>
    <t>LRIPL Compatible Sony Bravia LCD/led Remote Works with Almost All Sony led/LCD tv's</t>
  </si>
  <si>
    <t>LS LAPSTER Quality Assured Universal Silicone 15.6" Keyboard Protector Skin|| Keyboard Dust Cover|| Keyboard Skin for 15.6" Laptop| 15.6" Keyguard| (3.93 x 11.81 x 0.39 inches)</t>
  </si>
  <si>
    <t>Luminous Vento Deluxe 150 mm Exhaust Fan for Kitchen, Bathroom with Strong Air Suction, Rust Proof Body and Dust Protection Shutters (2-Year Warranty, White)</t>
  </si>
  <si>
    <t>Luxor 5 Subject Single Ruled Notebook - A4, 70 GSM, 300 pages</t>
  </si>
  <si>
    <t>Luxor 5 Subject Single Ruled Notebook - A5 Size, 70 GSM, 300 Pages</t>
  </si>
  <si>
    <t>Macmillan Aquafresh 5 Micron PS-05 10" in PP Spun Filter Candle Set for All Type RO Water Purifier 10 inch (4)</t>
  </si>
  <si>
    <t>Maharaja Whiteline Lava Neo 1200-Watts Halogen Heater (White and Red)</t>
  </si>
  <si>
    <t>Maharaja Whiteline Odacio Plus 550-Watt Juicer Mixer Grinder with 3 Jars (Black/Silver)</t>
  </si>
  <si>
    <t>MAONO AU-400 Lavalier Auxiliary Omnidirectional Microphone (Black)</t>
  </si>
  <si>
    <t>MemeHo¬Æ Smart Standard Multi-Purpose Laptop Table with Dock Stand/Study Table/Bed Table/Foldable and Portable/Ergonomic &amp; Rounded Edges/Non-Slip Legs/Engineered Wood with Cup Holder (Black)</t>
  </si>
  <si>
    <t>MI 10000mAh 3i Lithium Polymer Power Bank Dual Input(Micro-USB and Type C) and Output Ports 18W Fast Charging (Metallic Blue)</t>
  </si>
  <si>
    <t>Mi 10000mAH Li-Polymer, Micro-USB and Type C Input Port, Power Bank 3i with 18W Fast Charging (Midnight Black)</t>
  </si>
  <si>
    <t>MI 10000mAh Lithium Ion, Lithium Polymer Power Bank Pocket Pro with 22.5 Watt Fast Charging, Dual Input Ports(Micro-USB and Type C), Triple Output Ports, (Black)</t>
  </si>
  <si>
    <t>Mi 10W Wall Charger for Mobile Phones with Micro USB Cable (Black)</t>
  </si>
  <si>
    <t>MI 33W SonicCharge 2.0 USB Charger for Cellular Phones - White</t>
  </si>
  <si>
    <t>MI 360¬∞ Home Security Wireless Camera 2K Pro with Bluetooth Gateway BLE 4.2 l Dual Band Wi-fi Connection l 3 Million 1296p| Full Color in Low-Light | AI Human Detection, White</t>
  </si>
  <si>
    <t>Mi Air Purifier 3 with True HEPA Filter, removes air pollutants, smoke, odor, bacteria &amp; viruses with 99.97% efficiency, coverage area up to 484 sq. ft., Wi-Fi &amp; Voice control - Alexa/GA (white)</t>
  </si>
  <si>
    <t>MI Braided USB Type-C Cable for Charging Adapter (Red)</t>
  </si>
  <si>
    <t>MI Power Bank 3i 20000mAh Lithium Polymer 18W Fast Power Delivery Charging | Input- Type C | Micro USB| Triple Output | Sandstone Black</t>
  </si>
  <si>
    <t>MI REDMI 9i Sport (Carbon Black, 64 GB) (4 GB RAM)</t>
  </si>
  <si>
    <t>Mi Robot Vacuum-Mop P, Best-in-class Laser Navigation in 10-20K INR price band, Intelligent mapping, Robotic Floor Cleaner with 2 in 1 Mopping and Vacuum, App Control (WiFi, Alexa,GA), Strong suction</t>
  </si>
  <si>
    <t>MI Usb Type-C Cable Smartphone (Black)</t>
  </si>
  <si>
    <t>MI Xiaomi 22.5W Fast USB Type C Charger Combo for Tablets - White</t>
  </si>
  <si>
    <t>MI Xiaomi USB Type C HYperCharge Cable 6A 100cm Sturdy and Durable Black Supports 120W HyperCharging</t>
  </si>
  <si>
    <t>Milk Frother, Immersion Blender Cordlesss Foam Maker USB Rechargeable Small Mixer Handheld with 2 Stainless WhisksÔºåWisker for Stirring 3-Speed Adjustable Mini Frother for Cappuccino Latte Coffee Egg</t>
  </si>
  <si>
    <t>Milton Go Electro 2.0 Stainless Steel Electric Kettle, 1 Piece, 2 Litres, Silver | Power Indicator | 1500 Watts | Auto Cut-off | Detachable 360 Degree Connector | Boiler for Water</t>
  </si>
  <si>
    <t>MILTON Smart Egg Boiler 360-Watts (Transparent and Silver Grey), Boil Up to 7 Eggs</t>
  </si>
  <si>
    <t>Mobilife Bluetooth Extendable Selfie Stick with Tripod Stand and Wireless Remote,3-in-1 Multifunctional Selfie Stick Tripod for iPhone Samsung Mi Realme Oppo Vivo Google More,Black</t>
  </si>
  <si>
    <t>Model-P4 6 Way Swivel Tilt Wall Mount 32-55-inch Full Motion Cantilever for LED,LCD and Plasma TV's</t>
  </si>
  <si>
    <t>Monitor AC Stand/Heavy Duty Air Conditioner Outdoor Unit Mounting Bracket</t>
  </si>
  <si>
    <t>Morphy Richards Daisy 1000W Dry Iron with American Heritage Non-Stick Coated Soleplate, White</t>
  </si>
  <si>
    <t>Morphy Richards Icon Superb 750W Mixer Grinder, 4 Jars, Silver and Black</t>
  </si>
  <si>
    <t>Morphy Richards New Europa 800-Watt Espresso and Cappuccino 4-Cup Coffee Maker (Black)</t>
  </si>
  <si>
    <t>Morphy Richards OFR Room Heater, 09 Fin 2000 Watts Oil Filled Room Heater , ISI Approved (OFR 9 Grey)</t>
  </si>
  <si>
    <t>Motorola a10 Dual Sim keypad Mobile with 1750 mAh Battery, Expandable Storage Upto 32GB, Wireless FM with Recording - Dark Blue</t>
  </si>
  <si>
    <t>Motorola a10 Dual Sim keypad Mobile with 1750 mAh Battery, Expandable Storage Upto 32GB, Wireless FM with Recording - Rose Gold</t>
  </si>
  <si>
    <t>Multifunctional 2 in 1 Electric Egg Boiling Steamer Egg Frying Pan Egg Boiler Electric Automatic Off with Egg Boiler Machine Non-Stick Electric Egg Frying Pan-Tiger Woods (Multy)</t>
  </si>
  <si>
    <t>Myvn 30W Warp/20W Dash Charging Usb Type C Charger Cable Compatible For Cellular Phones Oneplus 8T 8 8Pro 7 Pro / 7T / 7T Pro Nord And Oneplus 3 / 3T / 5 / 5T / 6 / 6T / 7</t>
  </si>
  <si>
    <t>MYVN LTG to USB for¬†Fast Charging &amp; Data Sync USB Cable Compatible for iPhone 5/5s/6/6S/7/7+/8/8+/10/11, iPad Air/Mini, iPod and iOS Devices (1 M)</t>
  </si>
  <si>
    <t>Noir Aqua - 5pcs PP Spun Filter + 1 Spanner | for All Types of RO Water purifiers (5 Piece, White, 10 Inch, 5 Micron) - RO Spun Filter Cartridge Sponge Replacement Water Filter Candle</t>
  </si>
  <si>
    <t>Noise Buds Vs104 Bluetooth Truly Wireless in Ear Earbuds with Mic, 30-Hours of Playtime, Instacharge, 13Mm Driver and Hyper Sync (Charcoal Black)</t>
  </si>
  <si>
    <t>Noise Buds VS201 V2 in-Ear Truly Wireless Earbuds with Dual Equalizer | with Mic | Total 14-Hour Playtime | Full Touch Control | IPX5 Water Resistance and Bluetooth v5.1 (Olive Green)</t>
  </si>
  <si>
    <t>Noise Buds VS402 Truly Wireless in Ear Earbuds, 35-Hours of Playtime, Instacharge, Quad Mic with ENC, Hyper Sync, Low Latency, 10mm Driver, Bluetooth v5.3 and Breathing LED Lights (Neon Black)</t>
  </si>
  <si>
    <t>Noise ColorFit Pro 2 Full Touch Control Smart Watch with 35g Weight &amp; Upgraded LCD Display (Deep Wine)</t>
  </si>
  <si>
    <t>Noise ColorFit Pro 2 Full Touch Control Smart Watch with 35g Weight &amp; Upgraded LCD Display,IP68 Waterproof,Heart Rate Monitor,Sleep &amp; Step Tracker,Call &amp; Message Alerts &amp; Long Battery Life (Jet Black)</t>
  </si>
  <si>
    <t>Noise ColorFit Pro 4 Advanced Bluetooth Calling Smart Watch with 1.72" TruView Display, Fully-Functional Digital Crown, 311 PPI, 60Hz Refresh Rate, 500 NITS Brightness (Charcoal Black)</t>
  </si>
  <si>
    <t>Noise ColorFit Pulse Grand Smart Watch with 1.69" HD Display, 60 Sports Modes, 150 Watch Faces, Spo2 Monitoring, Call Notification, Quick Replies to Text &amp; Calls (Rose Pink)</t>
  </si>
  <si>
    <t>Noise ColorFit Pulse Grand Smart Watch with 1.69"(4.29cm) HD Display, 60 Sports Modes, 150 Watch Faces, Fast Charge, Spo2, Stress, Sleep, Heart Rate Monitoring &amp; IP68 Waterproof (Electric Blue)</t>
  </si>
  <si>
    <t>Noise ColorFit Pulse Grand Smart Watch with 1.69"(4.29cm) HD Display, 60 Sports Modes, 150 Watch Faces, Fast Charge, Spo2, Stress, Sleep, Heart Rate Monitoring &amp; IP68 Waterproof (Jet Black)</t>
  </si>
  <si>
    <t>Noise ColorFit Pulse Smartwatch with 3.56 cm (1.4") Full Touch HD Display, SpO2, Heart Rate, Sleep Monitors &amp; 10-Day Battery - Jet Black</t>
  </si>
  <si>
    <t>Noise ColorFit Ultra 2 Buzz 1.78" AMOLED Bluetooth Calling Watch with 368*448px Always On Display, Premium Metallic Finish, 100+ Watch Faces, 100+ Sports Modes, Health Suite (Jet Black)</t>
  </si>
  <si>
    <t>Noise ColorFit Ultra Buzz Bluetooth Calling Smart Watch with 1.75" HD Display, 320x385 px Resolution, 100 Sports Modes, Stock Market Info Smartwatch for Men &amp; Women (Olive Green)</t>
  </si>
  <si>
    <t>Noise ColorFit Ultra SE Smart Watch with 1.75"(4.3cm) HD Display, Aluminium Alloy Body, 60 Sports Modes, Spo2, Lightweight, Stock Market Info, Calls &amp; SMS Reply (Vintage Brown)</t>
  </si>
  <si>
    <t>Noise ColorFit Ultra Smart Watch with 1.75" HD Display, Aluminium Alloy Body, 60 Sports Modes, Spo2, Lightweight, Stock Market Info, Calls &amp; SMS Reply (Space Blue)</t>
  </si>
  <si>
    <t>Noise Pulse 2 Max Advanced Bluetooth Calling Smart Watch with 1.85'' TFT and 550 Nits Brightness, Smart DND, 10 Days Battery, 100 Sports Mode, Smartwatch for Men and Women - (Jet Black)</t>
  </si>
  <si>
    <t>Noise Pulse Buzz 1.69" Bluetooth Calling Smart Watch with Call Function, 150 Watch Faces, 60 Sports Modes, Spo2 &amp; Heart Rate Monitoring, Calling Smart Watch for Men &amp; Women - Jet Black</t>
  </si>
  <si>
    <t>Noise Pulse Buzz 1.69" Bluetooth Calling Smart Watch with Call Function, 150 Watch Faces, 60 Sports Modes, Spo2 &amp; Heart Rate Monitoring, Calling Smart Watch for Men &amp; Women - Rose Pink</t>
  </si>
  <si>
    <t>Noise Pulse Go Buzz Smart Watch Bluetooth Calling with 1.69" Display, 550 NITS, 150+ Cloud Watch Face, SPo2, Heart Rate Tracking, 100 Sports Mode with Auto Detection, Longer Battery (Jet Black)</t>
  </si>
  <si>
    <t>Nokia 105 Plus Single SIM, Keypad Mobile Phone with Wireless FM Radio, Memory Card Slot and MP3 Player | Charcoal</t>
  </si>
  <si>
    <t>Nokia 105 Plus Single SIM, Keypad Mobile Phone with Wireless FM Radio, Memory Card Slot and MP3 Player | Red</t>
  </si>
  <si>
    <t>Nokia 105 Single SIM, Keypad Mobile Phone with Wireless FM Radio | Blue</t>
  </si>
  <si>
    <t>Nokia 105 Single SIM, Keypad Mobile Phone with Wireless FM Radio | Charcoal</t>
  </si>
  <si>
    <t>Nokia 150 (2020) (Cyan)</t>
  </si>
  <si>
    <t>Nokia 8210 4G Volte keypad Phone with Dual SIM, Big Display, inbuilt MP3 Player &amp; Wireless FM Radio | Blue</t>
  </si>
  <si>
    <t>NutriPro Juicer Mixer Grinder - Smoothie Maker - 500 Watts (3 Jars 2 Blades)</t>
  </si>
  <si>
    <t>Oakter Mini UPS for 12V WiFi Router Broadband Modem | Backup Upto 4 Hours | WiFi Router UPS Power Backup During Power Cuts | UPS for 12V Router Broadband Modem | Current Surge &amp; Deep Discharge Protection</t>
  </si>
  <si>
    <t>Offbeat¬Æ - DASH 2.4GHz Wireless + Bluetooth 5.1 Mouse, Multi-Device Dual Mode Slim Rechargeable Silent Click Buttons Wireless Bluetooth Mouse, 3 Adjustable DPI, Works on 2 devices at the same time with a switch button for Windows/Mac/Android/Ipad/Smart TV</t>
  </si>
  <si>
    <t>OFIXO Multi-Purpose Laptop Table/Study Table/Bed Table/Foldable and Portable Wooden/Writing Desk (Wooden)</t>
  </si>
  <si>
    <t>OnePlus 10R 5G (Forest Green, 8GB RAM, 128GB Storage, 80W SuperVOOC)</t>
  </si>
  <si>
    <t>OnePlus 10T 5G (Moonstone Black, 8GB RAM, 128GB Storage)</t>
  </si>
  <si>
    <t>OnePlus Nord 2T 5G (Gray Shadow, 8GB RAM, 128GB Storage)</t>
  </si>
  <si>
    <t>OnePlus Nord 2T 5G (Jade Fog, 12GB RAM, 256GB Storage)</t>
  </si>
  <si>
    <t>OnePlus Nord 2T 5G (Jade Fog, 8GB RAM, 128GB Storage)</t>
  </si>
  <si>
    <t>OpenTech¬Æ Military-Grade Tempered Glass Screen Protector Compatible for iPhone 13/13 Pro / 14 with Edge to Edge Coverage and Easy Installation kit (6.1 Inches)</t>
  </si>
  <si>
    <t>OPPO A31 (Mystery Black, 6GB RAM, 128GB Storage) with No Cost EMI/Additional Exchange Offers</t>
  </si>
  <si>
    <t>OPPO A74 5G (Fantastic Purple,6GB RAM,128GB Storage) with No Cost EMI/Additional Exchange Offers</t>
  </si>
  <si>
    <t>OPPO A74 5G (Fluid Black, 6GB RAM, 128GB Storage) with No Cost EMI/Additional Exchange Offers</t>
  </si>
  <si>
    <t>Oraimo 18W USB &amp; Type-C Dual Output Super Fast Charger Wall Adapter PE2.0&amp;Quick Charge 3.0 &amp; Power Delivery 3.0 Compatible for iPhone 13/13 Mini/13 Pro Max/12/12 Pro Max, iPad Mini/Pro, Pixel, Galaxy, Airpods Pro</t>
  </si>
  <si>
    <t>Orico 2.5"(6.3cm) USB 3.0 HDD Enclosure Case Cover for SATA SSD HDD | SATA SSD HDD Enclosure High Speed USB 3.0 | Tool Free Installation | Black</t>
  </si>
  <si>
    <t>Orient Electric Apex-FX 1200mm Ultra High Speed 400 RPM Ceiling Fan (Brown)</t>
  </si>
  <si>
    <t>Orient Electric Fabrijoy DIFJ10BP 1000-Watt Dry Iron, Non-Stick (White and Blue)</t>
  </si>
  <si>
    <t>Orpat HHB-100E 250-Watt Hand Blender (White)</t>
  </si>
  <si>
    <t>Orpat HHB-100E WOB 250-Watt Hand Blender (White)</t>
  </si>
  <si>
    <t>Orpat OEH-1260 2000-Watt Fan Heater (Grey)</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</si>
  <si>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</si>
  <si>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Panasonic CR-2032/5BE Lithium Coin Battery - Pack of 5</t>
  </si>
  <si>
    <t>Panasonic Eneloop BQ-CC55N Advanced, Smart and Quick Charger for AA &amp; AAA Rechargeable Batteries, White</t>
  </si>
  <si>
    <t>Panasonic SR-WA22H (E) Automatic Rice Cooker, Apple Green, 2.2 Liters</t>
  </si>
  <si>
    <t>Parker Classic Gold Gold Trim Ball Pen</t>
  </si>
  <si>
    <t>Parker Moments Vector Timecheck Gold Trim Roller Ball Pen (Black)</t>
  </si>
  <si>
    <t>Parker Quink Ink Bottle (Black)</t>
  </si>
  <si>
    <t>Parker Quink Ink Bottle, Blue</t>
  </si>
  <si>
    <t>Parker Vector Camouflage Gift Set - Roller Ball Pen &amp; Parker Logo Keychain (Black Body, Blue Ink), 2 Piece Set</t>
  </si>
  <si>
    <t>Parker Vector Standard Chrome Trim Ball Pen (Ink - Black)</t>
  </si>
  <si>
    <t>PC SQUARE Laptop Tabletop Stand/ Computer Tablet Stand 6 Angles Adjustable Aluminum Ergonomic Foldable Portable Desktop Holder Compatible with MacBook, HP, Dell, Lenovo &amp; All Other Notebook (Silver)</t>
  </si>
  <si>
    <t>Pentonic Multicolor Ball Point Pen, Pack of 10</t>
  </si>
  <si>
    <t>Philips AC1215/20 Air purifier, removes 99.97% airborne pollutants, 4-stage filtration with True HEPA filter (white)</t>
  </si>
  <si>
    <t>PHILIPS Air Fryer HD9200/90, uses up to 90% less fat, 1400W, 4.1 Liter, with Rapid Air Technology (Black), Large</t>
  </si>
  <si>
    <t>Philips Air Purifier Ac2887/20,Vitashield Intelligent Purification,Long Hepa Filter Life Upto 17000 Hours,Removes 99.9% Airborne Viruses &amp; Bacteria,99.97% Airborne Pollutants,Ideal For Master Bedroom</t>
  </si>
  <si>
    <t>Philips Daily Collection HD2582/00 830-Watt 2-Slice Pop-up Toaster (White)</t>
  </si>
  <si>
    <t>PHILIPS Digital Air Fryer HD9252/90 with Touch Panel, uses up to 90% less fat, 7 Pre-set Menu, 1400W, 4.1 Liter, with Rapid Air Technology (Black), Large</t>
  </si>
  <si>
    <t>Philips EasySpeed Plus Steam Iron GC2145/20-2200W, Quick Heat Up with up to 30 g/min steam, 110 g steam Boost, Scratch Resistant Ceramic Soleplate, Vertical steam &amp; Drip-Stop</t>
  </si>
  <si>
    <t>Philips EasySpeed Plus Steam Iron GC2147/30-2400W, Quick Heat up with up to 30 g/min steam, 150g steam Boost, Scratch Resistant Ceramic Soleplate, Vertical steam, Drip-Stop</t>
  </si>
  <si>
    <t>Philips EasyTouch Plus Standing Garment Steamer GC523/60 - 1600 Watt, 5 Steam Settings, Up to 32 g/min steam, with Double Pole</t>
  </si>
  <si>
    <t>Philips GC026/30 Fabric Shaver, Lint Remover for Woolen Sweaters, Blankets, Jackets/Burr Remover Pill Remover from Carpets, Curtains (White)</t>
  </si>
  <si>
    <t>Philips GC181 Heavy Weight 1000-Watt Dry Iron, Pack of 1</t>
  </si>
  <si>
    <t>Philips GC1905 1440-Watt Steam Iron with Spray (Blue)</t>
  </si>
  <si>
    <t>Philips GC1920/28 1440-Watt Non-Stick Soleplate Steam Iron</t>
  </si>
  <si>
    <t>Philips Handheld Garment Steamer GC360/30 - Vertical &amp; Horizontal Steaming, 1200 Watt, up to 22g/min</t>
  </si>
  <si>
    <t>PHILIPS Handheld Garment Steamer STH3000/20 - Compact &amp; Foldable, Convenient Vertical Steaming, 1000 Watt Quick Heat Up, up to 20g/min, Kills 99.9%* Bacteria (Reno Blue), Small</t>
  </si>
  <si>
    <t>Philips HD6975/00 25 Litre Digital Oven Toaster Grill, Grey, 25 liter</t>
  </si>
  <si>
    <t>Philips HD9306/06 1.5-Litre Electric Kettle (Multicolor)</t>
  </si>
  <si>
    <t>Philips Hi113 1000-Watt Plastic Body Ptfe Coating Dry Iron, Pack of 1</t>
  </si>
  <si>
    <t>PHILIPS HL1655/00 Hand Blender, White Jar 250W</t>
  </si>
  <si>
    <t>Philips HL7756/00 Mixer Grinder, 750W, 3 Jars (Black)</t>
  </si>
  <si>
    <t>Philips PowerPro FC9352/01 Compact Bagless Vacuum Cleaner (Blue)</t>
  </si>
  <si>
    <t>Philips Viva Collection HD4928/01 2100-Watt Induction Cooktop with Feather Touch Sensor and Crystal Glass Plate (Black)</t>
  </si>
  <si>
    <t>Philips Viva Collection HR1832/00 1.5-Litre400-Watt Juicer (Ink Black)</t>
  </si>
  <si>
    <t>Pick Ur Needs¬Æ Lint Remover for Clothes High Range Rechargeable Lint Shaver for All Types of Clothes, Fabrics, Blanket with 1 Extra Blade Multicolor (Rechargeable)</t>
  </si>
  <si>
    <t>PIDILITE Fevicryl Acrylic Colours Sunflower Kit (10 Colors x 15 ml) DIY Paint, Rich Pigment, Non-Craking Paint for Canvas, Wood, Leather, Earthenware, Metal, Diwali Gifts for Diwali</t>
  </si>
  <si>
    <t>Pigeon by Stovekraft 2 Slice Auto Pop up Toaster. A Smart Bread Toaster for Your Home (750 Watt) (black)</t>
  </si>
  <si>
    <t>Pigeon By Stovekraft ABS Plastic Acer Plus Induction Cooktop 1800 Watts With Feather Touch Control - Black</t>
  </si>
  <si>
    <t>Pigeon by Stovekraft Amaze Plus Electric Kettle (14289) with Stainless Steel Body, 1.5 litre, used for boiling Water, making tea and coffee, instant noodles, soup etc. 1500 Watt (Silver)</t>
  </si>
  <si>
    <t>Pigeon by Stovekraft Amaze Plus Electric Kettle (14313) with Stainless Steel Body, 1.8 litre, used for boiling Water, making tea and coffee, instant noodles, soup etc. 1500 Watt (Silver)</t>
  </si>
  <si>
    <t>Pigeon by Stovekraft Cruise 1800 watt Induction Cooktop (Black)</t>
  </si>
  <si>
    <t>Pigeon by Stovekraft Quartz Electric Kettle (14299) 1.7 Litre with Stainless Steel Body, used for boiling Water, making tea and coffee, instant noodles, soup etc. 1500 Watt (Silver)</t>
  </si>
  <si>
    <t>Pigeon Kessel Multipurpose Kettle (12173) 1.2 litres with Stainless Steel Body, used for boiling Water and milk, Tea, Coffee, Oats, Noodles, Soup etc. 600 Watt (Black &amp; Silver)</t>
  </si>
  <si>
    <t>Pigeon Polypropylene Mini Handy and Compact Chopper with 3 Blades for Effortlessly Chopping Vegetables and Fruits for Your Kitchen (12420, Green, 400 ml)</t>
  </si>
  <si>
    <t>Pilot Frixion Clicker Roller Pen (Blue), (9000019529)</t>
  </si>
  <si>
    <t>Pilot V7 Liquid Ink Roller Ball Pen (2 Blue + 1 Black)</t>
  </si>
  <si>
    <t>Pinnaclz Original Combo of 2 Micro USB Fast Charging Cable, USB Charging Cable for Data Transfer Perfect for Android Smart Phones White 1.2 Meter Made in India (Pack of 2)</t>
  </si>
  <si>
    <t>Pinnaclz Original Combo of 2 USB Type C Fast Charging Cable, USB C Data Cable for Charging and Data Transfer Smart Phones White 1.2 Meter Made in India (Pack of 2)</t>
  </si>
  <si>
    <t>POPIO Tempered Glass Screen Protector Compatible for iPhone 12 / iPhone 12 Pro with Case Friendly Edge to Edge Coverage and Easy Installation kit, Pack of 1</t>
  </si>
  <si>
    <t>POPIO Type C Dash Charging USB Data Cable for OnePlus Devices</t>
  </si>
  <si>
    <t>Portronics Adapto 20 Type C 20W Fast PD/Type C Adapter Charger with Fast Charging for iPhone 12/12 Pro/12 Mini/12 Pro Max/11/XS/XR/X/8/Plus, iPad Pro/Air/Mini, Galaxy 10/9/8 (Adapter Only) White</t>
  </si>
  <si>
    <t>Portronics CarPower Mini Car Charger with Dual Output, Fast Charging (Type C PD 18W + QC 3.0A) Compatible with All Smartphones(Black)</t>
  </si>
  <si>
    <t>Portronics CLAMP X Car-Vent Mobile Holder 360 Degree Rotational(Black)</t>
  </si>
  <si>
    <t>Portronics Key2 Combo Multimedia USB Wireless Keyboard and Mouse Set with 2.4 GHz Wireless Technology, Soft &amp; Silent Button, Compact Size (Grey)</t>
  </si>
  <si>
    <t>Portronics Konnect CL 20W POR-1067 Type-C to 8 Pin USB 1.2M Cable with Power Delivery &amp; 3A Quick Charge Support, Nylon Braided for All Type-C and 8 Pin Devices, Green</t>
  </si>
  <si>
    <t>Portronics Konnect L 1.2M Fast Charging 3A 8 Pin USB Cable with Charge &amp; Sync Function for iPhone, iPad (Grey)</t>
  </si>
  <si>
    <t>Portronics Konnect L 1.2M POR-1401 Fast Charging 3A 8 Pin USB Cable with Charge &amp; Sync Function (White)</t>
  </si>
  <si>
    <t>Portronics Konnect L 1.2Mtr, Fast Charging 3A Micro USB Cable with Charge &amp; Sync Function (Grey)</t>
  </si>
  <si>
    <t>Portronics Konnect L 60W PD Type C to Type C Mobile Charging Cable, 1.2M, Fast Data Sync, Tangle Resistant, TPE+Nylon Braided(Grey)</t>
  </si>
  <si>
    <t>Portronics Konnect L POR-1081 Fast Charging 3A Type-C Cable 1.2Meter with Charge &amp; Sync Function for All Type-C Devices (Grey)</t>
  </si>
  <si>
    <t>Portronics Konnect L POR-1403 Fast Charging 3A Type-C Cable 1.2 Meter with Charge &amp; Sync Function for All Type-C Devices (White)</t>
  </si>
  <si>
    <t>Portronics MODESK POR-122 Universal Mobile Tabletop Holder (Black)</t>
  </si>
  <si>
    <t>Portronics MPORT 31 4 Ports USB Hub (USB A to 4 USB-A Ports 4 in 1 Connector USB HUB(Grey)</t>
  </si>
  <si>
    <t>Portronics MPORT 31C 4-in-1 USB Hub (Type C to 4 USB-A Ports) with Fast Data Transfer</t>
  </si>
  <si>
    <t>Portronics My buddy plus Adjustable Laptop cooling Table (Brown)</t>
  </si>
  <si>
    <t>Portronics Ruffpad 15 Re-Writable LCD Screen 38.1cm (15-inch) Writing Pad for Drawing, Playing, Handwriting Gifts for Kids &amp; Adults (Grey)</t>
  </si>
  <si>
    <t>Portronics Ruffpad 8.5M Multicolor LCD Writing Pad with Screen 21.5cm (8.5-inch) for Drawing, Playing, Handwriting Gifts for Kids &amp; Adults, India's first notepad to save and share your child's first creatives via Ruffpad app on your Smartphone(Black)</t>
  </si>
  <si>
    <t>Portronics Toad 23 Wireless Optical Mouse with 2.4GHz, USB Nano Dongle, Optical Orientation, Click Wheel, Adjustable DPI(Black)</t>
  </si>
  <si>
    <t>Posh 1.5 Meter High Speed Gold Plated HDMI Male to Female Extension Cable (Black)</t>
  </si>
  <si>
    <t>Preethi Blue Leaf Diamond MG-214 mixer grinder 750 watt (Blue/White), 3 jars &amp; Flexi Lid, FBT motor with 2yr Guarantee &amp; Lifelong Free Service</t>
  </si>
  <si>
    <t>Preethi MGA-502 0.4-Litre Grind and Store Jar (White), stainless steel, Set of 1</t>
  </si>
  <si>
    <t>Prestige 1.5 Litre Kettle 1500-watts, Red</t>
  </si>
  <si>
    <t>Prestige Clean Home Water Purifier Cartridge</t>
  </si>
  <si>
    <t>Prestige Delight PRWO Electric Rice Cooker (1 L, White)</t>
  </si>
  <si>
    <t>Prestige Electric Kettle PKOSS - 1500watts, Steel (1.5Ltr), Black</t>
  </si>
  <si>
    <t>Prestige Iris 750 Watt Mixer Grinder with 3 Stainless Steel Jar + 1 Juicer Jar (White and Blue)</t>
  </si>
  <si>
    <t>Prestige IRIS Plus 750 watt mixer grinder</t>
  </si>
  <si>
    <t>Prestige PIC 15.0+ 1900-Watt Induction Cooktop (Black)</t>
  </si>
  <si>
    <t>Prestige PIC 16.0+ 1900W Induction Cooktop with Soft Touch Push Buttons (Black)</t>
  </si>
  <si>
    <t>Prestige PIC 20 1600 Watt Induction Cooktop with Push button (Black)</t>
  </si>
  <si>
    <t>Prestige PKGSS 1.7L 1500W Electric Kettle (Stainless Steel)</t>
  </si>
  <si>
    <t>Prestige PRWO 1.8-2 700-Watts Delight Electric Rice Cooker with 2 Aluminium Cooking Pans - 1.8 Liters, White</t>
  </si>
  <si>
    <t>Prestige PSMFB 800 Watt Sandwich Toaster with Fixed Plates, Black</t>
  </si>
  <si>
    <t>Prestige PWG 07 Wet Grinder, 2L (Multicolor) with Coconut Scraper and Atta Kneader Attachments, 200 Watt</t>
  </si>
  <si>
    <t>Prestige Sandwich Maker PGMFD 01, Black</t>
  </si>
  <si>
    <t>PrettyKrafts Folding Laundry Basket for Clothes with Lid &amp; Handle, Toys Organiser, 75 Litre, (Pack of 1), Mushroom Print</t>
  </si>
  <si>
    <t>PrettyKrafts Laundry Bag / Basket for Dirty Clothes, Folding Round Laundry Bag,Set of 2, Black Wave</t>
  </si>
  <si>
    <t>PrettyKrafts Laundry Basket for clothes with Lid &amp; Handles, Toys Organiser, 75 Ltr Black &amp; Grey</t>
  </si>
  <si>
    <t>PrettyKrafts Laundry Basket for clothes with Lid &amp; Handles, Toys Organiser, 75 Ltr Grey</t>
  </si>
  <si>
    <t>PRO365 Indo Mocktails/Coffee Foamer/Cappuccino/Lemonade/Milk Frother (6 Months Warranty)</t>
  </si>
  <si>
    <t>ProElite Faux Leather Smart Flip Case Cover for Apple iPad 10.2" 9th Gen (2021) / 8th Gen / 7th Gen with Stylus Pen, Black</t>
  </si>
  <si>
    <t>PTron Boom Ultima 4D Dual Driver, in-Ear Gaming Wired Headphones with in-line Mic, Volume Control &amp; Passive Noise Cancelling Boom 3 Earphones - (Dark Blue)</t>
  </si>
  <si>
    <t>pTron Bullet Pro 36W PD Quick Charger, 3 Port Fast Car Charger Adapter - Compatible with All Smartphones &amp; Tablets (Black)</t>
  </si>
  <si>
    <t>PTron Newly Launched Force X10 Bluetooth Calling Smartwatch with 1.7" Full Touch Color Display, Real Heart Rate Monitor, SpO2, Watch Faces, 5 Days Runtime, Fitness Trackers &amp; IP68 Waterproof (Blue)</t>
  </si>
  <si>
    <t>PTron Newly Launched Force X10 Bluetooth Calling Smartwatch with 1.7" Full Touch Color Display, Real Heart Rate Monitor, SpO2, Watch Faces, 5 Days Runtime, Fitness Trackers &amp; IP68 Waterproof (Pink)</t>
  </si>
  <si>
    <t>PTron Newly Launched Force X10 Bluetooth Calling Smartwatch with 1.7" Full Touch Display, Real Heart Rate Monitor, SpO2, Watch Faces, 5 Days Runtime, Health/Fitness Trackers &amp; IP68 Waterproof (Black)</t>
  </si>
  <si>
    <t>pTron Solero 331 3.4Amps Multifunction Fast Charging Cable, 3-in-1 USB Cable Micro USB/Type-C/iOS, Made in India, Durable &amp; Strong &amp; Tangle-free 118cm in Length (Black)</t>
  </si>
  <si>
    <t>pTron Solero M241 2.4A Micro USB Data &amp; Charging Cable, Made in India, 480Mbps Data Sync, Durable 1-Meter Long USB Cable for Micro USB Devices (White)</t>
  </si>
  <si>
    <t>pTron Solero MB301 3A Micro USB Data &amp; Charging Cable, Made in India, 480Mbps Data Sync, Strong &amp; Durable 1.5-Meter Nylon Braided USB Cable for Micro USB Devices - (Black)</t>
  </si>
  <si>
    <t>pTron Solero T241 2.4A Type-C Data &amp; Charging USB Cable, Made in India, 480Mbps Data Sync, Durable 1-Meter Long USB Cable for Smartphone, Type-C USB Devices (White)</t>
  </si>
  <si>
    <t>PTron Solero T241 2.4A Type-C Data &amp; Charging USB Cable, Made in India, 480Mbps Data Sync, Durable 1-Meter Long USB Cable for Type-C USB Devices for Charging Adapter (Black)</t>
  </si>
  <si>
    <t>pTron Solero T351 3.5Amps Fast Charging Type-C to Type-C PD Data &amp; Charging USB Cable, Made in India, 480Mbps Data Sync, Durable 1 Meter Long Cable for Type-C Smartphones, Tablets &amp; Laptops (Black)</t>
  </si>
  <si>
    <t>pTron Solero TB301 3A Type-C Data and Fast Charging Cable, Made in India, 480Mbps Data Sync, Strong and Durable 1.5-Meter Nylon Braided USB Cable for Type-C Devices for Charging Adapter (Black)</t>
  </si>
  <si>
    <t>PTron Tangent Lite Bluetooth 5.0 Earphones with Mic, Hi-Fi Stereo Sound Neckband, 8Hrs Playtime, Lightweight Snug-fit in-Ear Headphones, IPX4 Water Resistant, Fast Charge &amp; Voice Assistant (Black)</t>
  </si>
  <si>
    <t>PTron Tangentbeat in-Ear Bluetooth 5.0 Wireless Headphones with Mic, Enhanced Bass, 10mm Drivers, Clear Calls, Snug-Fit, Fast Charging, Magnetic Buds, Voice Assistant &amp; IPX4 Wireless Neckband (Black)</t>
  </si>
  <si>
    <t>pTron Volta Dual Port 12W Smart USB Charger Adapter, Multi-Layer Protection, Made in India, BIS Certified, Fast Charging Power Adaptor Without Cable for All iOS &amp; Android Devices (Black)</t>
  </si>
  <si>
    <t>Quantum QHM-7406 Full-Sized Keyboard with () Rupee Symbol, Hotkeys and 3-pieces LED function for Desktop/Laptop/Smart TV Spill-Resistant Wired USB Keyboard with 10 million keystrokes lifespan (Black)</t>
  </si>
  <si>
    <t>Quantum RJ45 Ethernet Patch Cable/LAN Router Cable with Heavy Duty Gold Plated Connectors Supports Hi-Speed Gigabit Upto 1000Mbps, Waterproof and Durable,1-Year Warranty-32.8 Feet (10 Meters)(White)</t>
  </si>
  <si>
    <t>Qubo Smart Cam 360 from Hero Group | Made in India | 2MP 1080p Full HD | CCTV Wi-Fi Camera | 360 Degree Coverage| Two Way Talk | Mobile App Connectivity | Night Vision | Cloud &amp; SD Card Recording</t>
  </si>
  <si>
    <t>Racold Eterno Pro 25L Vertical 5 Star Storage Water Heater (Geyser) with free Standard Installation and free Installation Pipes</t>
  </si>
  <si>
    <t>Racold Pronto Pro 3Litres 3KW Vertical Instant Water Heater (Geyser)</t>
  </si>
  <si>
    <t>RC PRINT GI 790 Ink Refill for Canon G1000, G1010, G1100, G2000, G2002, G2010, G2012, G2100, G3000, G3010, G3012, G3100, G4000, G4010</t>
  </si>
  <si>
    <t>realme 10W Fast Charging Micro-USB Cable (Braided, Black)</t>
  </si>
  <si>
    <t>realme Buds Classic Wired in Ear Earphones with Mic (Black)</t>
  </si>
  <si>
    <t>realme Buds Wireless in Ear Bluetooth Earphones with mic, 11.2mm Bass Boost Driver, Magnetic Fast Pair, Fast Charging and 12 Hrs Playtime (Yellow)</t>
  </si>
  <si>
    <t>realme narzo 50 (Speed Blue, 4GB RAM+64GB Storage) Helio G96 Processor | 50MP AI Triple Camera | 120Hz Ultra Smooth Display</t>
  </si>
  <si>
    <t>realme narzo 50i (Mint Green, 2GB RAM+32GB Storage) Octa Core Processor | 6.5" inch Large Display</t>
  </si>
  <si>
    <t>Redgear A-15 Wired Gaming Mouse with Upto 6400 DPI, RGB &amp; Driver Customization for PC(Black)</t>
  </si>
  <si>
    <t>Redgear Cloak Wired RGB Wired Over Ear Gaming Headphones with Mic for PC</t>
  </si>
  <si>
    <t>Redgear Cosmo 7,1 Usb Gaming Wired Over Ear Headphones With Mic With Virtual Surround Sound,50Mm Driver, Rgb Leds &amp; Remote Control(Black)</t>
  </si>
  <si>
    <t>Redgear MP35 Speed-Type Gaming Mousepad (Black/Red)</t>
  </si>
  <si>
    <t>Redgear Pro Wireless Gamepad with 2.4GHz Wireless Technology, Integrated Dual Intensity Motor, Illuminated Keys for PC(Compatible with Windows 7/8/8.1/10 only)</t>
  </si>
  <si>
    <t>Redmi 10A (Charcoal Black, 4GB RAM, 64GB Storage) | 2 Ghz Octa Core Helio G25 | 5000 mAh Battery | Finger Print Sensor | Upto 5GB RAM with RAM Booster</t>
  </si>
  <si>
    <t>Redmi 10A (Sea Blue, 4GB RAM, 64GB Storage) | 2 Ghz Octa Core Helio G25 | 5000 mAh Battery | Finger Print Sensor | Upto 5GB RAM with RAM Booster</t>
  </si>
  <si>
    <t>Redmi 10A (Slate Grey, 4GB RAM, 64GB Storage) | 2 Ghz Octa Core Helio G25 | 5000 mAh Battery | Finger Print Sensor | Upto 5GB RAM with RAM Booster</t>
  </si>
  <si>
    <t>Redmi 11 Prime 5G (Meadow Green, 4GB RAM 64GB ROM) | Prime Design | MTK Dimensity 700 | 50 MP Dual Cam | 5000mAh | 7 Band 5G</t>
  </si>
  <si>
    <t>Redmi 11 Prime 5G (Thunder Black, 4GB RAM, 64GB Storage) | Prime Design | MTK Dimensity 700 | 50 MP Dual Cam | 5000mAh | 7 Band 5G</t>
  </si>
  <si>
    <t>Redmi 9 Activ (Carbon Black, 4GB RAM, 64GB Storage) | Octa-core Helio G35 | 5000 mAh Battery</t>
  </si>
  <si>
    <t>Redmi 9A Sport (Carbon Black, 2GB RAM, 32GB Storage) | 2GHz Octa-core Helio G25 Processor | 5000 mAh Battery</t>
  </si>
  <si>
    <t>Redmi 9A Sport (Coral Green, 2GB RAM, 32GB Storage) | 2GHz Octa-core Helio G25 Processor | 5000 mAh Battery</t>
  </si>
  <si>
    <t>Redmi 9A Sport (Coral Green, 3GB RAM, 32GB Storage) | 2GHz Octa-core Helio G25 Processor | 5000 mAh Battery</t>
  </si>
  <si>
    <t>Redmi A1 (Black, 2GB RAM, 32GB Storage) | Segment Best AI Dual Cam | 5000mAh Battery | Leather Texture Design | Android 12</t>
  </si>
  <si>
    <t>Redmi A1 (Light Blue, 2GB RAM, 32GB Storage) | Segment Best AI Dual Cam | 5000mAh Battery | Leather Texture Design | Android 12</t>
  </si>
  <si>
    <t>Redmi A1 (Light Green, 2GB RAM 32GB ROM) | Segment Best AI Dual Cam | 5000mAh Battery | Leather Texture Design | Android 12</t>
  </si>
  <si>
    <t>Redmi Note 11 (Horizon Blue, 6GB RAM, 64GB Storage)|90Hz FHD+ AMOLED Display | Qualcomm¬Æ Snapdragon‚Ñ¢ 680-6nm | 33W Charger Included</t>
  </si>
  <si>
    <t>Redmi Note 11 (Space Black, 4GB RAM, 64GB Storage)|90Hz FHD+ AMOLED Display | Qualcomm¬Æ Snapdragon‚Ñ¢ 680-6nm | 33W Charger Included</t>
  </si>
  <si>
    <t>Redmi Note 11 (Space Black, 6GB RAM, 64GB Storage) | 90Hz FHD+ AMOLED Display | Qualcomm¬Æ Snapdragon‚Ñ¢ 680-6nm | 33W Charger Included</t>
  </si>
  <si>
    <t>Redmi Note 11 Pro + 5G (Phantom White, 8GB RAM, 128GB Storage) | 67W Turbo Charge | 120Hz Super AMOLED Display | Additional Exchange Offers | Charger Included</t>
  </si>
  <si>
    <t>Redmi Note 11 Pro + 5G (Stealth Black, 6GB RAM, 128GB Storage) | 67W Turbo Charge | 120Hz Super AMOLED Display | Additional Exchange Offers | Charger Included</t>
  </si>
  <si>
    <t>Redmi Note 11 Pro + 5G (Stealth Black, 8GB RAM, 256GB Storage) | 67W Turbo Charge | 120Hz Super AMOLED Display | Additional Exchange Offers | Charger Included</t>
  </si>
  <si>
    <t>Redmi Note 11T 5G (Aquamarine Blue, 6GB RAM, 128GB ROM)| Dimensity 810 5G | 33W Pro Fast Charging | Charger Included | Additional Exchange Offers| Get 2 Months of YouTube Premium Free!</t>
  </si>
  <si>
    <t>Redmi Note 11T 5G (Matte Black, 6GB RAM, 128GB ROM)| Dimensity 810 5G | 33W Pro Fast Charging | Charger Included | Additional Exchange Offers|Get 2 Months of YouTube Premium Free!</t>
  </si>
  <si>
    <t>Redmi Note 11T 5G (Stardust White, 6GB RAM, 128GB ROM)| Dimensity 810 5G | 33W Pro Fast Charging | Charger Included | Additional Exchange Offers|Get 2 Months of YouTube Premium Free!</t>
  </si>
  <si>
    <t>Redragon K617 Fizz 60% Wired RGB Gaming Keyboard, 61 Keys Compact Mechanical Keyboard w/White and Grey Color Keycaps, Linear Red Switch, Pro Driver/Software Supported</t>
  </si>
  <si>
    <t>Reffair AX30 [MAX] Portable Air Purifier for Car, Home &amp; Office | Smart Ionizer Function | H13 Grade True HEPA Filter [Internationally Tested] Aromabuds Fragrance Option - Black</t>
  </si>
  <si>
    <t>RESONATE RouterUPS CRU12V2A | Zero Drop | UPS for WiFi Router | Mini UPS | Up to 4 Hours PowerBackup | Battery Replacement Program | Router UPS Compatible with 12V &lt;2A Routers, FTTH, Modem, Set Top Box, Alexa, Mini Camera</t>
  </si>
  <si>
    <t>Rico IRPRO 1500 Watt Japanese Technology Electric Water Heater Immersion Rod Shockproof Protection &amp; Stainless Steel Heating Element for Instant Heating| ISI Certified 1 Year Replacement Warranty</t>
  </si>
  <si>
    <t>Rico Japanese Technology Rechargeable Wireless Electric Chopper with Replacement Warranty - Stainless Steel Blades, One Touch Operation, 10 Seconds Chopping, Mincing Vegetable, Meat - 250 ML, 30 Watts</t>
  </si>
  <si>
    <t>Robustrion [Anti-Scratch] &amp; [Smudge Proof] [S Pen Compatible] Premium Tempered Glass Screen Protector for Samsung Tab S6 Lite 10.4 inch SM-P610/615 [Bubble Free]</t>
  </si>
  <si>
    <t>Robustrion Smart Trifold Hard Back Flip Stand Case Cover for Apple iPad 10.2 Cover iPad 9th Generation Cover 2021 8th Gen 2020 7th Gen 2019 Generation Case - Black</t>
  </si>
  <si>
    <t>Robustrion Tempered Glass Screen Protector for iPad 10.2 inch 9th Gen Generation 2021 8th Gen 2020 7th Gen 2019</t>
  </si>
  <si>
    <t>ROYAL STEP - AMAZON'S BRAND - Portable Electric USB Juice Maker Juicer Bottle Blender Grinder Mixer,4 Blades Rechargeable Bottle with (Multi color) (MULTI)</t>
  </si>
  <si>
    <t>RPM Euro Games Gaming Mousepad Speed Type Extended Large (Size - 800 mm x 300 mm x 3 mm)</t>
  </si>
  <si>
    <t>RPM Euro Games Laptop/PC Controller Wired for Windows - 7, 8, 8.1, 10 and XP, Ps3(Upgraded with XYAB Buttons)</t>
  </si>
  <si>
    <t>rts [2 Pack] Mini USB C Type C Adapter Plug, Type C Female to USB A Male Charger Charging Cable Adapter Converter compatible for iPhone, Samsung S20 ultra/S21/S10/S8/S9/MacBook Pro iPad Silver</t>
  </si>
  <si>
    <t>Saifsmart Outlet Wall Mount Hanger Holder for Dot 3rd Gen, Compact Bracket Case Plug and Built-in Cable Management for Kitchen Bathroom, Bedroom (Black)</t>
  </si>
  <si>
    <t>SaleOn‚Ñ¢ Portable Storage Organizer Bag for Earphone USB Cable Power Bank Mobile Charger Digital Gadget Hard Disk, Water Resistance Material - Dark Grey</t>
  </si>
  <si>
    <t>Samsung 24-inch(60.46cm) FHD Monitor, IPS, 75 Hz, Bezel Less Design, AMD FreeSync, Flicker Free, HDMI, D-sub, (LF24T350FHWXXL, Dark Blue Gray)</t>
  </si>
  <si>
    <t>Samsung 25W USB Travel Adapter for Cellular Phones - White</t>
  </si>
  <si>
    <t>Samsung Ehs64 Ehs64Avfwecinu Hands-Free Wired In Ear Earphones With Mic With Remote Note (White)</t>
  </si>
  <si>
    <t>Samsung EVO Plus 128GB microSDXC UHS-I U3 130MB/s Full HD &amp; 4K UHD Memory Card with Adapter (MB-MC128KA), Blue</t>
  </si>
  <si>
    <t>Samsung EVO Plus 64GB microSDXC UHS-I U1 130MB/s Full HD &amp; 4K UHD Memory Card with Adapter (MB-MC64KA), Blue</t>
  </si>
  <si>
    <t>Samsung Galaxy Buds Live Bluetooth Truly Wireless in Ear Earbuds with Mic, Upto 21 Hours Playtime, Mystic Black</t>
  </si>
  <si>
    <t>Samsung Galaxy M13 (Aqua Green, 4GB, 64GB Storage) | 6000mAh Battery | Upto 8GB RAM with RAM Plus</t>
  </si>
  <si>
    <t>Samsung Galaxy M13 (Aqua Green, 6GB, 128GB Storage) | 6000mAh Battery | Upto 12GB RAM with RAM Plus</t>
  </si>
  <si>
    <t>Samsung Galaxy M13 (Midnight Blue, 4GB, 64GB Storage) | 6000mAh Battery | Upto 8GB RAM with RAM Plus</t>
  </si>
  <si>
    <t>Samsung Galaxy M13 (Stardust Brown, 6GB, 128GB Storage) | 6000mAh Battery | Upto 12GB RAM with RAM Plus</t>
  </si>
  <si>
    <t>Samsung Galaxy M13 5G (Aqua Green, 6GB, 128GB Storage) | 5000mAh Battery | Upto 12GB RAM with RAM Plus</t>
  </si>
  <si>
    <t>Samsung Galaxy M13 5G (Stardust Brown, 6GB, 128GB Storage) | 5000mAh Battery | Upto 12GB RAM with RAM Plus</t>
  </si>
  <si>
    <t>Samsung Galaxy M32 Prime Edition (Light Blue, 4GB RAM, 64GB)</t>
  </si>
  <si>
    <t>Samsung Galaxy M33 5G (Emerald Brown, 6GB, 128GB Storage) | 6000mAh Battery | Upto 12GB RAM with RAM Plus | Travel Adapter to be Purchased Separately</t>
  </si>
  <si>
    <t>Samsung Galaxy M33 5G (Mystique Green, 8GB, 128GB Storage) | 6000mAh Battery | Upto 16GB RAM with RAM Plus | Travel Adapter to be Purchased Separately</t>
  </si>
  <si>
    <t>Samsung Galaxy M53 5G (Deep Ocean Blue, 6GB, 128GB Storage) | 108MP | sAmoled+ 120Hz | 12GB RAM with RAM Plus | Travel Adapter to be Purchased Separately</t>
  </si>
  <si>
    <t>Samsung Galaxy S20 FE 5G (Cloud Navy, 8GB RAM, 128GB Storage) with No Cost EMI &amp; Additional Exchange Offers</t>
  </si>
  <si>
    <t>Samsung Galaxy Watch4 Bluetooth(4.4 cm, Black, Compatible with Android only)</t>
  </si>
  <si>
    <t>Samsung Original 25W USB Travel Lightning Adapter for Cellular Phones, Black</t>
  </si>
  <si>
    <t>Samsung Original EHS64 Wired in Ear Earphones with Mic, Black</t>
  </si>
  <si>
    <t>SanDisk 1TB Extreme Portable SSD 1050MB/s R, 1000MB/s W,Upto 2 Meter Drop Protection with IP55 Water/dust Resistance, HW Encryption, PC,MAC &amp; TypeC Smartphone Compatible, 5Y Warranty, External SSD</t>
  </si>
  <si>
    <t>SanDisk Cruzer Blade 32GB USB Flash Drive</t>
  </si>
  <si>
    <t>SanDisk Extreme microSD UHS I Card 128GB for 4K Video on Smartphones,Action Cams 190MB/s Read,90MB/s Write</t>
  </si>
  <si>
    <t>SanDisk Extreme SD UHS I 64GB Card for 4K Video for DSLR and Mirrorless Cameras 170MB/s Read &amp; 80MB/s Write</t>
  </si>
  <si>
    <t>SanDisk Ultra 128 GB USB 3.0 Pen Drive (Black)</t>
  </si>
  <si>
    <t>SanDisk Ultra 64 GB USB Pen Drives (SDDDC2-064G-I35, Black, Silver)</t>
  </si>
  <si>
    <t>SanDisk Ultra Dual 64 GB USB 3.0 OTG Pen Drive (Black)</t>
  </si>
  <si>
    <t>SanDisk Ultra Dual Drive Go USB Type C Pendrive for Mobile (Black, 128 GB, 5Y - SDDDC3-128G-I35)</t>
  </si>
  <si>
    <t>SanDisk Ultra Dual Drive Luxe USB Type C Flash Drive (Silver, 128 GB, 5Y - SDDDC4-128G-I35)</t>
  </si>
  <si>
    <t>SanDisk Ultra Flair 64GB USB 3.0 Pen Drive, Multicolor</t>
  </si>
  <si>
    <t>SanDisk Ultra microSD UHS-I Card 32GB, 120MB/s R</t>
  </si>
  <si>
    <t>SanDisk Ultra microSD UHS-I Card 64GB, 120MB/s R</t>
  </si>
  <si>
    <t>SanDisk Ultra SDHC UHS-I Card 32GB 120MB/s R for DSLR Cameras, for Full HD Recording, 10Y Warranty</t>
  </si>
  <si>
    <t>SanDisk Ultra¬Æ microSDXC‚Ñ¢ UHS-I Card, 128GB, 140MB/s R, 10 Y Warranty, for Smartphones</t>
  </si>
  <si>
    <t>SanDisk Ultra¬Æ microSDXC‚Ñ¢ UHS-I Card, 256GB, 150MB/s R, 10 Y Warranty, for Smartphones</t>
  </si>
  <si>
    <t>SanDisk Ultra¬Æ microSDXC‚Ñ¢ UHS-I Card, 64GB, 140MB/s R, 10 Y Warranty, for Smartphones</t>
  </si>
  <si>
    <t>Scarters Mouse Pad, Desk Mat Extended for Work from Home/Office/Gaming | Vegan PU Leather | Anti-Skid, Anti-Slip, Reversible Splash-Proof ‚Äì Deskspread ~ Navy Blue &amp; Yellow</t>
  </si>
  <si>
    <t>Seagate Expansion 1TB External HDD - USB 3.0 for Windows and Mac with 3 yr Data Recovery Services, Portable Hard Drive (STKM1000400)</t>
  </si>
  <si>
    <t>Seagate One Touch 2TB External HDD with Password Protection ‚Äì Black, for Windows and Mac, with 3 yr Data Recovery Services, and 4 Months Adobe CC Photography (STKY2000400)</t>
  </si>
  <si>
    <t>Sennheiser CX 80S in-Ear Wired Headphones with in-line One-Button Smart Remote with Microphone Black</t>
  </si>
  <si>
    <t>SHOPTOSHOP Electric Lint Remover, Best Lint Shaver for Clothes,Lint Remover for Woolen Clothes ,Lint Remover for Sweaters</t>
  </si>
  <si>
    <t>Simxen Egg Boiler Electric Automatic Off 7 Egg Poacher for Steaming, Cooking Also Boiling and Frying 400 W (Blue, Pink)</t>
  </si>
  <si>
    <t>Singer Aroma 1.8 Liter Electric Kettle High Grade Stainless Steel with Cool and Touch Body and Cordless Base, 1500 watts, Auto Shut Off with Dry Boiling (Silver/Black)</t>
  </si>
  <si>
    <t>SKYTONE Stainless Steel Electric Meat Grinders with Bowl 700W Heavy for Kitchen Food Chopper, Meat, Vegetables, Onion , Garlic Slicer Dicer, Fruit &amp; Nuts Blender (2L, 700 Watts)</t>
  </si>
  <si>
    <t>SLOVIC¬Æ Tripod Mount Adapter| Tripod Mobile Holder|Tripod Phone Mount(Made in India)| Smartphone Clip Clipper 360 Degree for Taking Magic Video Shots &amp; Pictures.</t>
  </si>
  <si>
    <t>Smashtronics¬Æ - Case for Firetv Remote, Fire Stick Remote Cover Case, Silicone Cover for TV Firestick 4K/TV 2nd Gen(3rd Gen) Remote Control - Light Weight/Anti Slip/Shockproof (Black)</t>
  </si>
  <si>
    <t>SOFLIN Egg Boiler Electric Automatic Off 7 Egg Poacher for Steaming, Cooking, Boiling and Frying (400 Watts, Blue)</t>
  </si>
  <si>
    <t>Solidaire 550-Watt Mixer Grinder with 3 Jars (Black) (SLD-550-B)</t>
  </si>
  <si>
    <t>Sony WI-C100 Wireless Headphones with Customizable Equalizer for Deep Bass &amp; 25 Hrs Battery, DSEE-Upscale, Splash Proof, 360RA, Fast Pair, in-Ear Bluetooth Headset with mic for Phone Calls (Black)</t>
  </si>
  <si>
    <t>Sounce 360 Adjustable Mobile Phone Holder, Universal Phone Holder Clip Lazy Bracket Flexible Gooseneck Clamp Long Arms Mount for Mobile Tabletop Stand for Bedroom, Office, Bathroom, White</t>
  </si>
  <si>
    <t>Sounce Fast Phone Charging Cable &amp; Data Sync USB Cable Compatible for iPhone 13, 12,11, X, 8, 7, 6, 5, iPad Air, Pro, Mini &amp; iOS Devices</t>
  </si>
  <si>
    <t>Sounce Gold Plated 3.5 mm Headphone Splitter for Computer 2 Male to 1 Female 3.5mm Headphone Mic Audio Y Splitter Cable Smartphone Headset to PC Adapter ‚Äì (Black,20cm)</t>
  </si>
  <si>
    <t>Sounce Protective Case Cover Compatible Boat Xtend Overall Protective Case TPU HD Clear Ultra-Thin Cover with Unbreakable Screen Guard</t>
  </si>
  <si>
    <t>Sounce Spiral Charger Cable Protector Data Cable Saver Charging Cord Protective Cable Cover Headphone MacBook Laptop Earphone Cell Phone Set of 3 (Cable Protector (12 Units))</t>
  </si>
  <si>
    <t>Spigen EZ Fit Tempered Glass Screen Protector for iPhone 14 Pro - 2 Pack (Sensor Protection)</t>
  </si>
  <si>
    <t>Spigen EZ Fit Tempered Glass Screen Protector for iPhone 14 Pro Max - 2 Pack (Sensor Protection)</t>
  </si>
  <si>
    <t>Spigen EZ Fit Tempered Glass Screen Protector Guard for iPhone 14/13/13 Pro - 2 Pack</t>
  </si>
  <si>
    <t>Spigen Ultra Hybrid Back Cover Case Compatible with iPhone 14 Pro max (TPU + Poly Carbonate | Crystal Clear)</t>
  </si>
  <si>
    <t>Storio Kids Toys LCD Writing Tablet 8.5Inch E-Note Pad Best Birthday Gift for Girls Boys, Multicolor (SC1667)</t>
  </si>
  <si>
    <t>Storite High Speed Micro USB 3.0 Cable A to Micro B for External &amp; Desktop Hard Drives 45cm</t>
  </si>
  <si>
    <t>Storite USB 2.0 A to Mini 5 pin B Cable for External HDDS/Camera/Card Readers (150cm - 1.5M)</t>
  </si>
  <si>
    <t>Storite USB 2.0 A to Mini 5 pin B Cable for External HDDS/Camera/Card Readers 35cm</t>
  </si>
  <si>
    <t>Storite USB 3.0 Cable A to Micro B high Speed Upto 5 Gbps Data Transfer Cable for Portable External Hard Drive - (20cm), Black</t>
  </si>
  <si>
    <t>Storite USB Extension Cable USB 3.0 Male to Female Extension Cable High Speed 5GBps Extension Cable Data Transfer for Keyboard, Mouse, Flash Drive, Hard Drive, Printer and More- 1.5M - Blue</t>
  </si>
  <si>
    <t>STRIFF 12 Pieces Highly Flexible Silicone Micro USB Protector, Mouse Cable Protector, Suit for All Cell Phones, Computers and Chargers (Black)</t>
  </si>
  <si>
    <t>STRIFF 12 Pieces Highly Flexible Silicone Micro USB Protector, Mouse Cable Protector, Suit for All Cell Phones, Computers and Chargers (White)</t>
  </si>
  <si>
    <t>STRIFF Adjustable Laptop Tabletop Stand Patented Riser Ventilated Portable Foldable Compatible with MacBook Notebook Tablet Tray Desk Table Book with Free Phone Stand (Black)</t>
  </si>
  <si>
    <t>STRIFF Laptop Tabletop Stand, Fold-Up, Adjustable, Ventilated, Portable Holder for Desk, Aluminum Foldable Laptop Ergonomic Compatibility with up to 15.6-inch Laptop, All Mac, Tab, and Mobile (Silver)</t>
  </si>
  <si>
    <t>STRIFF Multi Angle Tablet/Mobile Stand. Holder for iPhone, Android, Samsung, OnePlus, Xiaomi. Portable,Foldable Stand.Perfect for Bed,Office, Home,Gift and Desktop (Black)</t>
  </si>
  <si>
    <t>STRIFF PS2_01 Multi Angle Mobile/Tablet Tabletop Stand. Phone Holder for iPhone, Android, Samsung, OnePlus, Xiaomi. Portable, Foldable Cell Phone Stand. Perfect for Bed, Office, Home &amp; Desktop (Black)</t>
  </si>
  <si>
    <t>STRIFF UPH2W Multi Angle Tablet/Mobile Stand. Holder for iPhone, Android, Samsung, OnePlus, Xiaomi. Portable,Foldable Stand.Perfect for Bed,Office, Home,Gift and Desktop (White)</t>
  </si>
  <si>
    <t>STRIFF Wall Mount Phone Holder Wall Mount with Adhesive Strips, Charging Holder Compatible with iPhone, Smartphone and Mini Tablet (Pack of 1) (White)</t>
  </si>
  <si>
    <t>StyleHouse Lint Remover for Woolen Clothes, Electric Lint Remover, Best Lint Shaver for Clothes</t>
  </si>
  <si>
    <t>Sujata Chutney Steel Jar, 400 ml, (White), Stainless Steel</t>
  </si>
  <si>
    <t>Sujata Dynamix DX Mixer Grinder, 900W, 3 Jars (White)</t>
  </si>
  <si>
    <t>Sujata Dynamix, Mixer Grinder, 900 Watts, 3 Jars (White)</t>
  </si>
  <si>
    <t>Sujata Powermatic Plus 900 Watts Juicer Mixer Grinder</t>
  </si>
  <si>
    <t>Sujata Powermatic Plus, Juicer Mixer Grinder with Chutney Jar, 900 Watts, 3 Jars (White)</t>
  </si>
  <si>
    <t>SUJATA Powermatic Plus, Juicer Mixer Grinder, 900 Watts, 2 Jars (White)</t>
  </si>
  <si>
    <t>Sujata Supermix, Mixer Grinder, 900 Watts, 3 Jars (White)</t>
  </si>
  <si>
    <t>Sure From Aquaguard Delight NXT RO+UV+UF+Taste Adjuster(MTDS),6L water purifier,8 stages purification,Suitable for borewell,tanker,municipal water(Black) from Eureka Forbes</t>
  </si>
  <si>
    <t>SVM Products Unbreakable Set Top Box Stand with Dual Remote Holder (Black)</t>
  </si>
  <si>
    <t>SWAPKART Flexible Mobile Tabletop Stand, Metal Built, Heavy Duty Foldable Lazy Bracket Clip Mount Multi Angle Clamp for All Smartphones (Pack of 1), Multi Color</t>
  </si>
  <si>
    <t>SWAPKART Portable Flexible Adjustable Eye Protection USB LED Desk Light Table Lamp for Reading, Working on PC, Laptop, Power Bank, Bedroom ( Multicolour )</t>
  </si>
  <si>
    <t>Swiffer Instant Electric Water Heater Faucet Tap Home-Kitchen Instantaneous Water Heater Tank less for Tap, LED Electric Head Water Heaters Tail Gallon Comfort(3000W) ((Pack of 1))</t>
  </si>
  <si>
    <t>Synqe USB Type C Fast Charging Cable 2M Charger Cord Data Cable Compatible with Samsung Galaxy M51,Galaxy M31S, S10e S10 S9 S20 Plus, Note10 9 8,M40 A50 A70, Redmi Note 9, Moto G7, Poco F1 (2M, Grey)</t>
  </si>
  <si>
    <t>Syska SDI-07 1000 W Stellar with Golden American Heritage Soleplate Dry Iron (Blue)</t>
  </si>
  <si>
    <t>SYVO WT 3130 Aluminum Tripod (133CM), Universal Lightweight Tripod with Mobile Phone Holder Mount &amp; Carry Bag for All Smart Phones, Gopro, Cameras - Brown</t>
  </si>
  <si>
    <t>T TOPLINE 180 W Electric Hand Mixer,Hand Blender , Egg Beater, Cake maker , Beater Cream Mix, Food Blender, Beater for Whipping Cream Beater for Cake With 7 -Speed with spatula and oil brush</t>
  </si>
  <si>
    <t>Tabelito¬Æ Polyester Foam, Nylon Hybrid laptopss Bag Sleeve Case Cover Pouch for laptopss Apple/Dell/Lenovo/ Asus/ Hp/Samsung/Mi/MacBook/Ultrabook/Thinkpad/Ideapad/Surfacepro (15.6 inches /39.6cm, Blue) laptopsss</t>
  </si>
  <si>
    <t>TABLE MAGIC Multipurpose Laptop Table Mat Finish Top Work at Home Study Table (TM Regular- Black) (Alloy Steel)</t>
  </si>
  <si>
    <t>Tarkan Portable Folding Laptop Desk for Bed, Lapdesk with Handle, Drawer, Cup &amp; Mobile/Tablet Holder for Study, Eating, Work (Black)</t>
  </si>
  <si>
    <t>TATA SKY HD Connection with 1 month basic package and free installation</t>
  </si>
  <si>
    <t>Tata Sky Universal Remote</t>
  </si>
  <si>
    <t>Tata Swach Bulb 6000-Litre Cartridge, 1 Piece, White, Hollow Fiber Membrane</t>
  </si>
  <si>
    <t>Tecno Spark 8T (Turquoise Cyan, 4GB RAM,64GB Storage) | 50MP AI Camera | 7GB Expandable RAM</t>
  </si>
  <si>
    <t>Tecno Spark 9 (Sky Mirror, 6GB RAM,128GB Storage) | 11GB Expandable RAM | Helio G37 Gaming Processor</t>
  </si>
  <si>
    <t>Themisto 350 Watts Egg Boiler-Blue</t>
  </si>
  <si>
    <t>tizum HDMI to VGA Adapter Cable 1080P for Projector, Computer, Laptop, TV, Projectors &amp; TV</t>
  </si>
  <si>
    <t>TIZUM High Speed HDMI Cable Aura -Gold Plated-High Speed Data 10.2Gbps, 3D, 4K, HD 1080P (10 Ft/ 3 M)</t>
  </si>
  <si>
    <t>Tizum High Speed HDMI Cable with Ethernet | Supports 3D 4K | for All HDMI Devices Laptop Computer Gaming Console TV Set Top Box (1.5 Meter/ 5 Feet)</t>
  </si>
  <si>
    <t>Tizum Mouse Pad/ Computer Mouse Mat with Anti-Slip Rubber Base | Smooth Mouse Control | Spill-Resistant Surface for Laptop, Notebook, MacBook, Gaming, Laser/ Optical Mouse, 9.4‚Äùx 7.9‚Äù, Multicolored</t>
  </si>
  <si>
    <t>Tosaa T2STSR Sandwich Gas Toaster Regular (Black)</t>
  </si>
  <si>
    <t>TP-Link AC1200 Archer A6 Smart WiFi, 5GHz Gigabit Dual Band MU-MIMO Wireless Internet Router, Long Range Coverage by 4 Antennas, Qualcomm Chipset</t>
  </si>
  <si>
    <t>TP-LINK AC1300 Archer T3U Plus High Gain USB 3.0 Wi-Fi Dongle, Wireless Dual Band MU-MIMO WiFi Adapter with High Gain Antenna, Supports Windows 11/10/8.1/8/7/XP/MacOS</t>
  </si>
  <si>
    <t>TP-Link AC1300 USB WiFi Adapter (Archer T3U) - 2.4G/5G Dual Band Mini Wireless Network Adapter for PC Desktop, MU-MIMO Wi-Fi Dongle, USB 3.0, Supports Windows 11,10, 8.1, 8, 7, XP/Mac OS 10.15 and earlier</t>
  </si>
  <si>
    <t>TP-Link AC600 600 Mbps WiFi Wireless Network USB Adapter for Desktop PC with 2.4GHz/5GHz High Gain Dual Band 5dBi Antenna Wi-Fi, Supports Windows 11/10/8.1/8/7/XP, Mac OS 10.15 and earlier (Archer T2U Plus)</t>
  </si>
  <si>
    <t>TP-Link AC750 Dual Band Wireless Cable Router, 4 10/100 LAN + 10/100 WAN Ports, Support Guest Network and Parental Control, 750Mbps Speed Wi-Fi, 3 Antennas (Archer C20) Blue, 2.4 GHz</t>
  </si>
  <si>
    <t>TP-Link AC750 Wifi Range Extender | Up to 750Mbps | Dual Band WiFi Extender, Repeater, Wifi Signal Booster, Access Point| Easy Set-Up | Extends Wifi to Smart Home &amp; Alexa Devices (RE200)</t>
  </si>
  <si>
    <t>TP-Link Archer AC1200 Archer C6 Wi-Fi Speed Up to 867 Mbps/5 GHz + 400 Mbps/2.4 GHz, 5 Gigabit Ports, 4 External Antennas, MU-MIMO, Dual Band, WiFi Coverage with Access Point Mode, Black</t>
  </si>
  <si>
    <t>TP-link N300 WiFi Wireless Router TL-WR845N | 300Mbps Wi-Fi Speed | Three 5dBi high gain Antennas | IPv6 Compatible | AP/RE/WISP Mode | Parental Control | Guest Network</t>
  </si>
  <si>
    <t>TP-Link Nano AC600 USB Wi-Fi Adapter(Archer T2U Nano)- 2.4G/5G Dual Band Wireless Network Adapter for PC Desktop Laptop, Mini Travel Size, Supports Windows 11,10, 8.1, 8, 7, XP/Mac OS 10.9-10.15</t>
  </si>
  <si>
    <t>TP-Link Nano USB WiFi Dongle 150Mbps High Gain Wireless Network Wi-Fi Adapter for PC Desktop and Laptops, Supports Windows 10/8.1/8/7/XP, Linux, Mac OS X (TL-WN722N)</t>
  </si>
  <si>
    <t>TP-Link Tapo 360¬∞ 2MP 1080p Full HD Pan/Tilt Home Security Wi-Fi Smart Camera| Alexa Enabled| 2-Way Audio| Night Vision| Motion Detection| Sound and Light Alarm| Indoor CCTV (Tapo C200) White</t>
  </si>
  <si>
    <t>TP-Link TL-WA850RE Single_Band 300Mbps RJ45 Wireless Range Extender, Broadband/Wi-Fi Extender, Wi-Fi Booster/Hotspot with 1 Ethernet Port, Plug and Play, Built-in Access Point Mode, White</t>
  </si>
  <si>
    <t>TP-Link TL-WA855RE 300 Mbps Wi-Fi Range Extender (White)</t>
  </si>
  <si>
    <t>TP-Link UE300 USB 3.0 to RJ45 Gigabit Ethernet Network Adapter - Plug and Play</t>
  </si>
  <si>
    <t>TP-Link UE300C USB Type-C to RJ45 Gigabit Ethernet Network Adapter/RJ45 LAN Wired Adapter for Ultrabook, Chromebook, Laptop, Desktop, Plug &amp; Play, USB 3.0, Foldable and Portable Design</t>
  </si>
  <si>
    <t>TP-Link USB Bluetooth Adapter for PC, 5.0 Bluetooth Dongle Receiver (UB500) Supports Windows 11/10/8.1/7 for Desktop, Laptop, Mouse, Keyboard, Printers, Headsets, Speakers, PS4/ Xbox Controllers</t>
  </si>
  <si>
    <t>TP-Link USB WiFi Adapter for PC(TL-WN725N), N150 Wireless Network Adapter for Desktop - Nano Size WiFi Dongle Compatible with Windows 11/10/7/8/8.1/XP/ Mac OS 10.9-10.15 Linux Kernel 2.6.18-4.4.3</t>
  </si>
  <si>
    <t>TP-LINK WiFi Dongle 300 Mbps Mini Wireless Network USB Wi-Fi Adapter for PC Desktop Laptop(Supports Windows 11/10/8.1/8/7/XP, Mac OS 10.9-10.15 and Linux, WPS, Soft AP Mode, USB 2.0) (TL-WN823N),Black</t>
  </si>
  <si>
    <t>TTK Prestige Limited Orion Mixer Grinder 500 Watts, 3 Jars (1200ml, 1000ml, 500ml) (Red)</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</si>
  <si>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</si>
  <si>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</si>
  <si>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Tukzer Fully Foldable Tabletop Desktop Tablet Mobile Stand Holder - Angle &amp; Height Adjustable for Desk, Cradle, Dock, Compatible with Smartphones &amp; Tablets (White)</t>
  </si>
  <si>
    <t>Tukzer Gel Mouse Pad Wrist Rest Memory-Foam Ergonomic Mousepad| Cushion Wrist Support &amp; Pain Relief| Suitable for Gaming, Computer, Laptop, Home &amp; Office Non-Slip Rubber Base (Blue)</t>
  </si>
  <si>
    <t>Tukzer Stylus Pen, iPad Pencil with Palm Rejection Tilt Sensor| 2nd Gen for 2018-2022 iPad 6/7/8/9th Gen; iPad 10.2", Pro 12.9/11", Mini 6/5th, Air 5/4/3rd, Precise for Writing/Drawing (3 Spare Tips)</t>
  </si>
  <si>
    <t>TVARA LCD Writing Tablet 8.5 Inch E-Note Pad LCD Writing Tablet, Kids Drawing Pad 8.5 Inch Doodle Board, Toddler Boy and Girl Learning Gift for 3 4 5 6 Years Old, Black</t>
  </si>
  <si>
    <t>TVARA LCD Writing Tablet, 8.5" Inch Colorful Toddler Doodle Board Drawing Tablet, Erasable Reusable Electronic Drawing Pads, Educational and Learning Tool for 3-6 Years Old Boy and Girls Mix Colors</t>
  </si>
  <si>
    <t>Tygot 10 Inches Big LED Ring Light for Camera, Phone tiktok YouTube Video Shooting and Makeup, 10" inch Ring Light with 7 Feet Long Foldable and Lightweight Tripod Stand</t>
  </si>
  <si>
    <t>Tygot Bluetooth Extendable Selfie Sticks with Wireless Remote and Tripod Stand, 3-in-1 Multifunctional Selfie Stick with Tripod Stand Compatible with iPhone/OnePlus/Samsung/Oppo/Vivo and All Phones</t>
  </si>
  <si>
    <t>Universal Remote Control for All Sony TV for All LCD LED and Bravia TVs Remote</t>
  </si>
  <si>
    <t>URBN 10000 mAh Lithium Power Bank UPR10K with 12 Watt Fast Charging, Blue</t>
  </si>
  <si>
    <t>URBN 20000 mAh Lithium_Polymer 22.5W Super Fast Charging Ultra Compact Power Bank with Quick Charge &amp; Power Delivery, Type C Input/Output, Made in India, Type C Cable Included (Camo)</t>
  </si>
  <si>
    <t>URBN 20000 mAh lithium_polymer Power Bank with 12 Watt Fast Charging, Camo</t>
  </si>
  <si>
    <t>USB Charger, Oraimo Elite Dual Port 5V/2.4A Wall Charger, USB Wall Charger Adapter for iPhone 11/Xs/XS Max/XR/X/8/7/6/Plus, iPad Pro/Air 2/Mini 3/Mini 4, Samsung S4/S5, and More</t>
  </si>
  <si>
    <t>USHA 1212 PTC with Adjustable Thermostat Fan Heater (Black/Brown, 1500-Watts).</t>
  </si>
  <si>
    <t>USHA Armor AR1100WB 1100 W Dry Iron with Black Weilburger Soleplate (Purple)</t>
  </si>
  <si>
    <t>Usha Aurora 1000 W Dry Iron with Innovative Tail Light Indicator, Weilburger Soleplate (White &amp; Grey)</t>
  </si>
  <si>
    <t>Usha CookJoy (CJ1600WPC) 1600 Watt Induction cooktop (Black)</t>
  </si>
  <si>
    <t>USHA EI 1602 1000 W Lightweight Dry Iron with Non-Stick Soleplate (Multi-colour)</t>
  </si>
  <si>
    <t>Usha EI 3710 Heavy Weight 1000-Watt Dry Iron with Golden American Heritage Soleplate, 1.75 Kg(White)</t>
  </si>
  <si>
    <t>Usha Goliath GO1200WG Heavy Weight 1200-Watt Dry Iron, 1.8 Kg(Red)</t>
  </si>
  <si>
    <t>USHA Heat Convector 812 T 2000-Watt with Instant Heating Feature (Black)</t>
  </si>
  <si>
    <t>Usha IH2415 1500-Watt Immersion Heater (Silver)</t>
  </si>
  <si>
    <t>Usha Janome Dream Stitch Automatic Zig-Zag Electric Sewing Machine with 14 Stitch Function (White and Blue) with Free Sewing KIT Worth RS 500</t>
  </si>
  <si>
    <t>USHA Quartz Room Heater with Overheating Protection (3002, Ivory, 800 Watts)</t>
  </si>
  <si>
    <t>USHA RapidMix 500-Watt Copper Motor Mixer Grinder with 3 Jars and 5 Years Warranty(Sea Green/White)</t>
  </si>
  <si>
    <t>Usha Steam Pro SI 3713, 1300 W Steam Iron, Powerful steam Output up to 18 g/min, Non-Stick Soleplate (White &amp; Blue)</t>
  </si>
  <si>
    <t>Vedini Transparent Empty Refillable Reusable Fine Mist Spray Bottle for Perfume, Travel with DIY Sticker Set ( 100ml, Pack of 4)</t>
  </si>
  <si>
    <t>Verilux¬Æ USB C Hub Multiport Adapter- 6 in 1 Portable Aluminum Type C Hub with 4K HDMI Output, USB 2.0/3.0 Ports, SD/Micro SD Card Reader Compatible for MacBook Pro 2016-2020, MacBook Air 2018-2020, Type-C Devices</t>
  </si>
  <si>
    <t>V-Guard Divino 5 Star Rated 15 Litre Storage Water Heater (Geyser) with Advanced Safety Features, White</t>
  </si>
  <si>
    <t>V-Guard Zenora RO+UF+MB Water Purifier | Suitable for water with TDS up to 2000 ppm | 8 Stage Purification with World-class RO Membrane and Advanced UF Membrane | Free PAN India Installation &amp; 1-Year Comprehensive Warranty | 7 Litre, Black</t>
  </si>
  <si>
    <t>V-Guard Zio Instant Water Geyser | 3 Litre | 3000 W Heating | White-Blue | | 2 Year Warranty</t>
  </si>
  <si>
    <t>VR 18 Pcs - 3 Different Size Plastic Food Snack Bag Pouch Clip Sealer Large, Medium, Small Plastic Snack Seal Sealing Bag Clips Vacuum Sealer (Set of 18, Multi-Color) (Multicolor)</t>
  </si>
  <si>
    <t>VW 60 cm (24 inches) Premium Series HD Ready LED TV VW24A (Black)</t>
  </si>
  <si>
    <t>VW 80 cm (32 inches) Frameless Series HD Ready LED TV VW32A (Black)</t>
  </si>
  <si>
    <t>Wacom One by CTL-472/K0-CX Digital Drawing Graphics Pen Tablet (Red &amp; Black) Small (6-inch x 3.5-inch)(15x8cm) | Battery Free Cordless Pen with 2048 Pressure Level</t>
  </si>
  <si>
    <t>Wayona Nylon Braided (2 Pack) Lightning Fast Usb Data Cable Fast Charger Cord For Iphone, Ipad Tablet (3 Ft Pack Of 2, Grey)</t>
  </si>
  <si>
    <t>Wayona Nylon Braided 2M / 6Ft Fast Charge Usb To Lightning Data Sync And Charging Cable For Iphone, Ipad Tablet (6 Ft Pack Of 1, Grey)</t>
  </si>
  <si>
    <t>Wayona Nylon Braided 3A Lightning to USB A Syncing and Fast Charging Data Cable for iPhone, Ipad (3 FT Pack of 1, Black)</t>
  </si>
  <si>
    <t>Wayona Nylon Braided Lightning USB Data Sync &amp; 3A Charging Cable for iPhones, iPad Air, iPad Mini, iPod Nano and iPod Touch (3 FT Pack of 1, Grey)</t>
  </si>
  <si>
    <t>Wayona Nylon Braided USB Data Sync and Fast Charging 3A Short Power Bank Cable For iPhones, iPad Air, iPad mini, iPod Nano and iPod Touch (Grey)</t>
  </si>
  <si>
    <t>Wayona Nylon Braided Usb Syncing And Charging Cable Sync And Charging Cable For Iphone, Ipad (3 Ft, Black) - Pack Of 2</t>
  </si>
  <si>
    <t>Wayona Nylon Braided USB to Lightning Fast Charging and Data Sync Cable Compatible for iPhone 13, 12,11, X, 8, 7, 6, 5, iPad Air, Pro, Mini (3 FT Pack of 1, Grey)</t>
  </si>
  <si>
    <t>Wayona Nylon Braided Usb Type C 3Ft 1M 3A Fast Charger Cable For Samsung Galaxy S9 S8 (Wc3Cb1, Black)</t>
  </si>
  <si>
    <t>Wayona Type C Cable Nylon Braided USB C QC 3.0 Fast Charging Short Power Bank Cable for Samsung Galaxy S10e/S10+/S10/S9/S9+/Note 9/S8/Note 8, LG G7 G5 G6, Moto G6 G7 (0.25M, Black)</t>
  </si>
  <si>
    <t>Wayona Type C to Lightning MFI Certified 20W Fast charging Nylon Braided USB C Cable for iPhone 14 Pro, 14 Pro Max, 14, 14 Plus, 13, 13 Pro, 13 Pro Max, 13 Mini, 12, 12 Pro, 11, 11 Pro Max, iPhone 12 Mini (2M, Black)</t>
  </si>
  <si>
    <t>Wayona Type C to Lightning MFI Certified 20W Fast charging Nylon Braided USB C Cable for iPhone 14, 14 Pro, 14 Pro Max, 14 Plus, 13, 13 Pro, 13 Pro Max, 13 Mini, 12, 12 Pro, 11, 11 Pro Max iPhone 12 Mini, X, 8 (2M, Grey)</t>
  </si>
  <si>
    <t>Wayona Type C To Type C 65W/3.25A Nylon Braided Fast Charging Cable Compatible For Laptop, Macbook, Samsung Galaxy M33 M53 M51 S20 Ultra, A71, A53, A51, Ipad Pro 2018 (1M, Grey)</t>
  </si>
  <si>
    <t>Wayona Type C To Type C Long Fast Charging Cable Type C Charger Cord Compatible With Samsung S22 S20 S20 Fe 2022 S22 Ultra S21 Ultra A70 A51 A53 A33 A73 M51 M31 M33 M53 (Grey, 2M, 65W, 6Ft)</t>
  </si>
  <si>
    <t>Wayona Usb C 65W Fast Charging Cable Compatible For Tablets Samsung S22 S20 S10 S20Fe S21 S21 Ultra A70 A51 A71 A50S M31 M51 M31S M53 5G (1M, Black)</t>
  </si>
  <si>
    <t>Wayona Usb Nylon Braided Data Sync And Charging Cable For Iphone, Ipad Tablet (Red, Black)</t>
  </si>
  <si>
    <t>Wayona Usb Type C 65W 6Ft/2M Long Fast Charging Cable Compatible For Samsung S22 S20 Fe S21 Ultra A33 A53 A01 A73 A70 A51 M33 M53 M51 M31(2M, Black)</t>
  </si>
  <si>
    <t>Wayona USB Type C 65W Fast Charging 2M/6Ft Long Flash Charge Cable 3A QC 3.0 Data Cable Compatible with Samsung Galaxy S21 S10 S9 S8, iQOO Z3, Vivo, Note 10 9 8, A20e A40 A50 A70, Moto G7 G8 (2M, Grey)</t>
  </si>
  <si>
    <t>Wayona Usb Type C Fast Charger Cable Fast Charging Usb C Cable/Cord Compatible For Samsung Galaxy S10E S10 S9 S8 Plus S10+,Note 10 Note 9 Note 8,S20,M31S,M40,Realme X3,Pixel 2 Xl (3 Ft Pack Of 1,Grey)</t>
  </si>
  <si>
    <t>Wayona USB Type C Fast Charging Cable Charger Cord 3A QC 3.0 Data Cable Compatible with Samsung Galaxy S10e S10 S9 S8 S20 Plus, Note 10 9 8, M51 A40 A50 A70, Moto G7 G8 (1M, Grey)</t>
  </si>
  <si>
    <t>Wayona Usb Type C To Usb Nylon Braided Quick Charger Fast Charging Short Cable For Smartphone (Samsung Galaxy S21/S20/S10/S9/S9+/Note 9/S8/Note 8, Lg G7 G5 G6, Moto G6 G7) (0.25M,Grey)</t>
  </si>
  <si>
    <t>WeCool B1 Mobile Holder for Bikes or Bike Mobile Holder for Maps and GPS Navigation, one Click Locking, Firm Gripping, Anti Shake and Stable Cradle Clamp with 360¬∞ Rotation Bicycle Phone Mount</t>
  </si>
  <si>
    <t>WeCool Bluetooth Extendable Selfie Sticks with Wireless Remote and Tripod Stand, 3-in-1 Multifunctional Selfie Stick with Tripod Stand Compatible with iPhone/OnePlus/Samsung/Oppo/Vivo and All Phones</t>
  </si>
  <si>
    <t>WeCool C1 Car Mobile Holder with One Click Technology,360¬∞ Rotational, Strong Suction Cup,Compatible with 4 to 6 Inch Devices, Wildshield and Dashboard Mobile Holder for Car, and Use</t>
  </si>
  <si>
    <t>Wecool Moonwalk M1 ENC True Wireless in Ear Earbuds with Mic, Titanium Drivers for Rich Bass Experience, 40+ Hours Play Time, Type C Fast Charging, Low Latency, BT 5.3, IPX5, Deep Bass (Black)</t>
  </si>
  <si>
    <t>Wecool Nylon Braided Multifunction Fast Charging Cable For Android Smartphone, Ios And Type C Usb Devices, 3 In 1 Charging Cable, 3A, (3 Feet) (Black)</t>
  </si>
  <si>
    <t>Wembley LCD Writing Pad/Tab | Writing, Drawing, Reusable, Portable Pad with Colorful Letters | 9 Inch Graphic Tablet (Assorted)</t>
  </si>
  <si>
    <t>Western Digital WD 1.5TB Elements Portable Hard Disk Drive, USB 3.0, Compatible with PC, PS4 and Xbox, External HDD (WDBU6Y0015BBK-WESN)</t>
  </si>
  <si>
    <t>Western Digital WD 2TB My Passport Portable Hard Disk Drive, USB 3.0 with¬† Automatic Backup, 256 Bit AES Hardware Encryption,Password Protection,Compatible with Windows and Mac, External HDD-Black</t>
  </si>
  <si>
    <t>Western Digital WD Green SATA 240GB Internal SSD Solid State Drive - SATA 6Gb/s 2.5 inches - WDS240G3G0A</t>
  </si>
  <si>
    <t>Wings Phantom Pro Earphones Gaming Earbuds with LED Battery Indicator, 50ms Low Latency, Bluetooth 5.3, 40 Hours Playtime, MEMs Mic, IPX4 Resist, 12mm Driver, 500mah case, Headphones, (Black TWS)</t>
  </si>
  <si>
    <t>Wipro Smartlife Super Deluxe Dry Iron- 1000W</t>
  </si>
  <si>
    <t>Wipro Vesta Electric Egg Boiler, 360 Watts, 3 Boiling Modes, Stainless Steel Body and Heating Plate, Boils up to 7 Eggs at a time, Automatic Shut Down, White, Standard (VB021070)</t>
  </si>
  <si>
    <t>Wonderchef Nutri-blend Complete Kitchen Machine | 22000 RPM Mixer Grinder, Blender, Chopper, Juicer | 400W Powerful motor | SS Blades | 4 Unbreakable Jars | 2 Years Warranty | Online Recipe Book By Chef Sanjeev Kapoor | Black</t>
  </si>
  <si>
    <t>Wonderchef Nutri-blend Mixer, Grinder &amp; Blender | Powerful 400W 22000 RPM motor | Stainless steel Blades | 2 unbreakable jars | 2 Years warranty | Online recipe book by Chef Sanjeev Kapoor | Black</t>
  </si>
  <si>
    <t>Wonderchef Nutri-blend Mixer, Grinder &amp; Blender | Powerful 400W 22000 RPM motor | Stainless steel Blades | 3 unbreakable jars | 2 Years warranty | Online recipe book by Chef Sanjeev Kapoor | Black</t>
  </si>
  <si>
    <t>Xiaomi Mi 4A Dual_Band Ethernet 1200Mbps Speed Router| 2.4GHz &amp; 5GHz Frequency|128MB RAM | DualCore 4 Thread CPU|4 Omni Directional Antenna|Mi Wi-Fi app-Parental Control &amp; Anti Hacking|Repeater, White</t>
  </si>
  <si>
    <t>Xiaomi Mi Wired in Ear Earphones with Mic Basic with Ultra Deep Bass &amp; Aluminum Alloy Sound Chamber (Black)</t>
  </si>
  <si>
    <t>Xiaomi Pad 5| Qualcomm Snapdragon 860| 120Hz Refresh Rate| 6GB, 128GB| 2.5K+ Display (10.95-inch/27.81cm)|1 Billion Colours| Dolby Vision Atmos| Quad Speakers| Wi-Fi| Gray</t>
  </si>
  <si>
    <t>ZEBRONICS Aluminium Alloy Laptop Stand, Compatible with 9-15.6 inch Laptops, 7 Angles Adjustable, Anti Slip Silicon Rubber Pads, Foldable, Velvet Pouch Inside, Zeb-NS2000 (Dark Grey)</t>
  </si>
  <si>
    <t>Zebronics Wired Keyboard and Mouse Combo with 104 Keys and a USB Mouse with 1200 DPI - JUDWAA 750</t>
  </si>
  <si>
    <t>Zebronics Zeb Buds C2 in Ear Type C Wired Earphones with Mic, Braided 1.2 Metre Cable, Metallic Design, 10mm Drivers, in Line Mic &amp; Volume Controller (Blue)</t>
  </si>
  <si>
    <t>Zebronics Zeb Wonderbar 10 USB Powered 2.0 Computer Speaker with RGB Lights</t>
  </si>
  <si>
    <t>ZEBRONICS Zeb-100HB 4 Ports USB Hub for Laptop, PC Computers, Plug &amp; Play, Backward Compatible - Black</t>
  </si>
  <si>
    <t>Zebronics ZEB-90HB USB Hub, 4 Ports, Pocket Sized, Plug &amp; Play, for Laptop &amp; Computers</t>
  </si>
  <si>
    <t>ZEBRONICS Zeb-Astra 20 Wireless BT v5.0 Portable Speaker with 10W RMS Output, TWS, 10H Backup Approx, Built in Rechargeable Battery FM Radio, AUX, mSD, USB, Call Function and Dual 52mm Drivers Multi</t>
  </si>
  <si>
    <t>ZEBRONICS Zeb-Bro in Ear Wired Earphones with Mic, 3.5mm Audio Jack, 10mm Drivers, Phone/Tablet Compatible(Black)</t>
  </si>
  <si>
    <t>ZEBRONICS Zeb-Buds 30 3.5Mm Stereo Wired in Ear Earphones with Mic for Calling, Volume Control, Multifunction Button, 14Mm Drivers, Stylish Eartip,1.2 Meter Durable Cable and Lightweight Design(Red)</t>
  </si>
  <si>
    <t>ZEBRONICS Zeb-Comfort Wired USB Mouse, 3-Button, 1000 DPI Optical Sensor, Plug &amp; Play, for Windows/Mac, Black</t>
  </si>
  <si>
    <t>Zebronics Zeb-Companion 107 USB Wireless Keyboard and Mouse Set with Nano Receiver (Black)</t>
  </si>
  <si>
    <t>Zebronics ZEB-COUNTY 3W Wireless Bluetooth Portable Speaker With Supporting Carry Handle, USB, SD Card, AUX, FM &amp; Call Function. (Green)</t>
  </si>
  <si>
    <t>ZEBRONICS Zeb-Dash Plus 2.4GHz High Precision Wireless Mouse with up to 1600 DPI, Power Saving Mode, Nano Receiver and Plug &amp; Play Usage - USB</t>
  </si>
  <si>
    <t>ZEBRONICS Zeb-Evolve Wireless in Ear Neckband Earphone with Supporting Bluetooth v5.0, Voice Assistant, Rapid Charge, Call Function &amp; Magnetic Earpiece, with mic (Metallic Blue)</t>
  </si>
  <si>
    <t>ZEBRONICS Zeb-Fame 5watts 2.0 Multi Media Speakers with AUX, USB and Volume Control (Black)</t>
  </si>
  <si>
    <t>Zebronics Zeb-Jaguar Wireless Mouse, 2.4GHz with USB Nano Receiver, High Precision Optical Tracking, 4 Buttons, Plug &amp; Play, Ambidextrous, for PC/Mac/Laptop (Black+Grey)</t>
  </si>
  <si>
    <t>Zebronics Zeb-JUKEBAR 3900, 80W Multimedia soundbar with subwoofer Supporting Bluetooth, HDMI(ARC), Coaxial Input, AUX, USB &amp; Remote Control (Black)</t>
  </si>
  <si>
    <t>Zebronics ZEB-KM2100 Multimedia USB Keyboard Comes with 114 Keys Including 12 Dedicated Multimedia Keys &amp; with Rupee Key</t>
  </si>
  <si>
    <t>Zebronics Zeb-Power Wired USB Mouse, 3-Button, 1200 DPI Optical Sensor, Plug &amp; Play, for Windows/Mac</t>
  </si>
  <si>
    <t>ZEBRONICS Zeb-Sound Bomb N1 True Wireless in Ear Earbuds with Mic ENC, Gaming Mode (up to 50ms), up to 18H Playback, BT V5.2, Fidget Case, Voice Assistant, Splash Proof, Type C (Midnight Black)</t>
  </si>
  <si>
    <t>ZEBRONICS Zeb-Thunder Bluetooth Wireless Over Ear Headphone FM, mSD, 9 hrs Playback with Mic (Black)</t>
  </si>
  <si>
    <t>Zebronics Zeb-Transformer Gaming Keyboard and Mouse Combo (USB, Braided Cable)</t>
  </si>
  <si>
    <t>Zebronics Zeb-Transformer-M Optical USB Gaming Mouse with LED Effect(Black)</t>
  </si>
  <si>
    <t>ZEBRONICS ZEB-USB150WF1 WiFi USB Mini Adapter Supports 150 Mbps Wireless Data, Comes with Advanced Security WPA/WPA2 encryption Standards</t>
  </si>
  <si>
    <t>Zebronics ZEB-VITA Wireless Bluetooth 10W Portable Bar Speaker With Supporting USB, SD Card, AUX, FM, TWS &amp; Call Function</t>
  </si>
  <si>
    <t>ZEBRONICS Zeb-Warrior II 10 watts 2.0 Multimedia Speaker with RGB Lights, USB Powered, AUX Input, Volume Control Pod for PC, Laptops, Desktop</t>
  </si>
  <si>
    <t>Zebronics, ZEB-NC3300 USB Powered Laptop Cooling Pad with Dual Fan, Dual USB Port and Blue LED Lights</t>
  </si>
  <si>
    <t>ZIGMA WinoteK WinoteK Sun Instant Water Geyser, Water Heater, Portable Water Heater, Geysers Made of First Class ABS Plastic, automatic Reset Model, AE10-3 W (Yellow)</t>
  </si>
  <si>
    <t>Zinq Five Fan Cooling Pad and Laptop Stand with Dual Height Adjustment and Dual USB Port Extension (Black)</t>
  </si>
  <si>
    <t>Zinq UPS for Router, Mini UPS for 12V WiFi Router Broadband Modem with Upto 4 Hours Power Backup, Upto 2Amp, Works with Existing Adapter, Also Works with Set-top Box, Smart Camera, CCTV (Black)</t>
  </si>
  <si>
    <t>Zodo 8. 5 inch LCD E-Writer Electronic Writing Pad/Tablet Drawing Board (Paperless Memo Digital Tablet)</t>
  </si>
  <si>
    <t>Zoul Type C to Type C Fast Charging Cable 65W 2M/6ft USB C Nylon Braided Cord Compatible with MacBook Oneplus 9 9R Samsung Galaxy S21 Ultra S20+ (2M, Black)</t>
  </si>
  <si>
    <t>Zoul USB C to USB C Fast Charging Cable 65W Type C to Type C Nylon Braided Cord Compatible with Macbook Oneplus 9 10R Samsung Galaxy S22 S21 Ultra Z Flip3 Macbook Air/Pro M1 Google Pixel 11'' iPad Pro 2020/2018 (2M, Grey)</t>
  </si>
  <si>
    <t>price buket</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</si>
  <si>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</si>
  <si>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</si>
  <si>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</si>
  <si>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</si>
  <si>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</si>
  <si>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</si>
  <si>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</si>
  <si>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</si>
  <si>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</si>
  <si>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</si>
  <si>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</si>
  <si>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</si>
  <si>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</si>
  <si>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</si>
  <si>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</si>
  <si>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</si>
  <si>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</si>
  <si>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</si>
  <si>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</si>
  <si>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</si>
  <si>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</si>
  <si>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</si>
  <si>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</si>
  <si>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</si>
  <si>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</si>
  <si>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</si>
  <si>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</si>
  <si>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</si>
  <si>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</si>
  <si>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</si>
  <si>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</si>
  <si>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</si>
  <si>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</si>
  <si>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</si>
  <si>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</si>
  <si>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</si>
  <si>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</si>
  <si>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</si>
  <si>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</si>
  <si>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</si>
  <si>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</si>
  <si>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</si>
  <si>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</si>
  <si>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</si>
  <si>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</si>
  <si>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</si>
  <si>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</si>
  <si>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</si>
  <si>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</si>
  <si>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</si>
  <si>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</si>
  <si>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</si>
  <si>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</si>
  <si>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</si>
  <si>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</si>
  <si>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</si>
  <si>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</si>
  <si>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</si>
  <si>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</si>
  <si>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</si>
  <si>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</si>
  <si>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</si>
  <si>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</si>
  <si>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</si>
  <si>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</si>
  <si>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</si>
  <si>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</si>
  <si>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</si>
  <si>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</si>
  <si>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</si>
  <si>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</si>
  <si>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</si>
  <si>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</si>
  <si>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</si>
  <si>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</si>
  <si>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</si>
  <si>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</si>
  <si>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</si>
  <si>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</si>
  <si>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</si>
  <si>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</si>
  <si>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</si>
  <si>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</si>
  <si>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</si>
  <si>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</si>
  <si>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</si>
  <si>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</si>
  <si>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</si>
  <si>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</si>
  <si>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</si>
  <si>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</si>
  <si>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</si>
  <si>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</si>
  <si>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</si>
  <si>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</si>
  <si>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</si>
  <si>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</si>
  <si>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</si>
  <si>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</si>
  <si>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</si>
  <si>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</si>
  <si>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</si>
  <si>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</si>
  <si>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</si>
  <si>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</si>
  <si>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</si>
  <si>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</si>
  <si>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</si>
  <si>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</si>
  <si>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</si>
  <si>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</si>
  <si>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</si>
  <si>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</si>
  <si>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</si>
  <si>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</si>
  <si>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</si>
  <si>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</si>
  <si>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</si>
  <si>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</si>
  <si>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</si>
  <si>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</si>
  <si>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</si>
  <si>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</si>
  <si>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</si>
  <si>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</si>
  <si>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</si>
  <si>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</si>
  <si>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</si>
  <si>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</si>
  <si>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</si>
  <si>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</si>
  <si>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</si>
  <si>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</si>
  <si>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</si>
  <si>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</si>
  <si>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</si>
  <si>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</si>
  <si>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</si>
  <si>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</si>
  <si>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</si>
  <si>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</si>
  <si>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</si>
  <si>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</si>
  <si>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</si>
  <si>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</si>
  <si>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</si>
  <si>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</si>
  <si>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</si>
  <si>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</si>
  <si>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</si>
  <si>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</si>
  <si>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</si>
  <si>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</si>
  <si>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</si>
  <si>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</si>
  <si>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</si>
  <si>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</si>
  <si>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</si>
  <si>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</si>
  <si>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</si>
  <si>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</si>
  <si>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</si>
  <si>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</si>
  <si>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</si>
  <si>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</si>
  <si>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</si>
  <si>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</si>
  <si>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</si>
  <si>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</si>
  <si>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</si>
  <si>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</si>
  <si>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</si>
  <si>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</si>
  <si>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</si>
  <si>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</si>
  <si>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</si>
  <si>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</si>
  <si>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</si>
  <si>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</si>
  <si>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</si>
  <si>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</si>
  <si>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</si>
  <si>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</si>
  <si>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</si>
  <si>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</si>
  <si>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</si>
  <si>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</si>
  <si>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</si>
  <si>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</si>
  <si>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</si>
  <si>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</si>
  <si>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</si>
  <si>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</si>
  <si>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</si>
  <si>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</si>
  <si>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</si>
  <si>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</si>
  <si>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</si>
  <si>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</si>
  <si>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</si>
  <si>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</si>
  <si>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</si>
  <si>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</si>
  <si>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</si>
  <si>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</si>
  <si>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</si>
  <si>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</si>
  <si>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</si>
  <si>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</si>
  <si>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</si>
  <si>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</si>
  <si>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</si>
  <si>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</si>
  <si>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</si>
  <si>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</si>
  <si>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</si>
  <si>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</si>
  <si>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</si>
  <si>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</si>
  <si>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</si>
  <si>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</si>
  <si>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</si>
  <si>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</si>
  <si>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</si>
  <si>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</si>
  <si>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</si>
  <si>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</si>
  <si>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</si>
  <si>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</si>
  <si>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</si>
  <si>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</si>
  <si>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</si>
  <si>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</si>
  <si>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</si>
  <si>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</si>
  <si>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</si>
  <si>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</si>
  <si>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</si>
  <si>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</si>
  <si>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</si>
  <si>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</si>
  <si>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</si>
  <si>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</si>
  <si>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</si>
  <si>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</si>
  <si>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</si>
  <si>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</si>
  <si>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</si>
  <si>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</si>
  <si>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</si>
  <si>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</si>
  <si>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</si>
  <si>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</si>
  <si>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</si>
  <si>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</si>
  <si>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</si>
  <si>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</si>
  <si>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</si>
  <si>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</si>
  <si>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</si>
  <si>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</si>
  <si>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</si>
  <si>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</si>
  <si>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</si>
  <si>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</si>
  <si>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</si>
  <si>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</si>
  <si>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</si>
  <si>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</si>
  <si>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</si>
  <si>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</si>
  <si>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</si>
  <si>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</si>
  <si>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</si>
  <si>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</si>
  <si>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</si>
  <si>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</si>
  <si>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</si>
  <si>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</si>
  <si>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</si>
  <si>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</si>
  <si>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</si>
  <si>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</si>
  <si>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</si>
  <si>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</si>
  <si>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</si>
  <si>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</si>
  <si>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</si>
  <si>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</si>
  <si>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</si>
  <si>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</si>
  <si>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</si>
  <si>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</si>
  <si>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</si>
  <si>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</si>
  <si>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</si>
  <si>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</si>
  <si>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</si>
  <si>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</si>
  <si>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</si>
  <si>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</si>
  <si>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</si>
  <si>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</si>
  <si>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</si>
  <si>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</si>
  <si>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</si>
  <si>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</si>
  <si>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</si>
  <si>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</si>
  <si>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</si>
  <si>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</si>
  <si>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</si>
  <si>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</si>
  <si>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</si>
  <si>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</si>
  <si>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</si>
  <si>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</si>
  <si>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</si>
  <si>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</si>
  <si>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</si>
  <si>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</si>
  <si>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</si>
  <si>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</si>
  <si>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</si>
  <si>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</si>
  <si>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</si>
  <si>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</si>
  <si>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</si>
  <si>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</si>
  <si>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</si>
  <si>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</si>
  <si>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</si>
  <si>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</si>
  <si>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</si>
  <si>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</si>
  <si>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</si>
  <si>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</si>
  <si>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</si>
  <si>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</si>
  <si>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</si>
  <si>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</si>
  <si>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</si>
  <si>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</si>
  <si>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</si>
  <si>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</si>
  <si>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</si>
  <si>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</si>
  <si>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</si>
  <si>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</si>
  <si>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</si>
  <si>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</si>
  <si>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</si>
  <si>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</si>
  <si>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</si>
  <si>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</si>
  <si>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</si>
  <si>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</si>
  <si>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</si>
  <si>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</si>
  <si>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</si>
  <si>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</si>
  <si>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</si>
  <si>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</si>
  <si>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</si>
  <si>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</si>
  <si>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</si>
  <si>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</si>
  <si>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</si>
  <si>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</si>
  <si>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</si>
  <si>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</si>
  <si>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</si>
  <si>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</si>
  <si>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</si>
  <si>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</si>
  <si>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</si>
  <si>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</si>
  <si>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</si>
  <si>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</si>
  <si>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</si>
  <si>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</si>
  <si>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</si>
  <si>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</si>
  <si>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</si>
  <si>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</si>
  <si>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</si>
  <si>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</si>
  <si>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</si>
  <si>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</si>
  <si>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</si>
  <si>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</si>
  <si>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</si>
  <si>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</si>
  <si>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</si>
  <si>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</si>
  <si>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</si>
  <si>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</si>
  <si>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</si>
  <si>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</si>
  <si>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</si>
  <si>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</si>
  <si>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</si>
  <si>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</si>
  <si>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</si>
  <si>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</si>
  <si>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</si>
  <si>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</si>
  <si>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</si>
  <si>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</si>
  <si>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</si>
  <si>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</si>
  <si>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</si>
  <si>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</si>
  <si>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</si>
  <si>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</si>
  <si>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</si>
  <si>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</si>
  <si>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</si>
  <si>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</si>
  <si>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</si>
  <si>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</si>
  <si>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</si>
  <si>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</si>
  <si>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</si>
  <si>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</si>
  <si>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</si>
  <si>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</si>
  <si>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</si>
  <si>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</si>
  <si>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</si>
  <si>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</si>
  <si>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</si>
  <si>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</si>
  <si>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</si>
  <si>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</si>
  <si>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</si>
  <si>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</si>
  <si>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</si>
  <si>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</si>
  <si>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</si>
  <si>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</si>
  <si>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</si>
  <si>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</si>
  <si>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</si>
  <si>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</si>
  <si>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</si>
  <si>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</si>
  <si>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</si>
  <si>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</si>
  <si>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</si>
  <si>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</si>
  <si>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</si>
  <si>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</si>
  <si>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</si>
  <si>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</si>
  <si>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</si>
  <si>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</si>
  <si>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</si>
  <si>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</si>
  <si>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</si>
  <si>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</si>
  <si>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</si>
  <si>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</si>
  <si>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</si>
  <si>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</si>
  <si>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</si>
  <si>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</si>
  <si>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</si>
  <si>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</si>
  <si>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</si>
  <si>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</si>
  <si>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</si>
  <si>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</si>
  <si>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</si>
  <si>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</si>
  <si>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</si>
  <si>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</si>
  <si>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</si>
  <si>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</si>
  <si>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</si>
  <si>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</si>
  <si>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</si>
  <si>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</si>
  <si>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</si>
  <si>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</si>
  <si>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</si>
  <si>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</si>
  <si>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</si>
  <si>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</si>
  <si>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</si>
  <si>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</si>
  <si>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</si>
  <si>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</si>
  <si>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</si>
  <si>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</si>
  <si>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</si>
  <si>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</si>
  <si>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</si>
  <si>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</si>
  <si>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</si>
  <si>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</si>
  <si>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</si>
  <si>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</si>
  <si>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</si>
  <si>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</si>
  <si>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</si>
  <si>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</si>
  <si>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</si>
  <si>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</si>
  <si>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</si>
  <si>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</si>
  <si>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</si>
  <si>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</si>
  <si>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</si>
  <si>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</si>
  <si>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</si>
  <si>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</si>
  <si>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</si>
  <si>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</si>
  <si>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</si>
  <si>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</si>
  <si>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</si>
  <si>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</si>
  <si>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</si>
  <si>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</si>
  <si>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</si>
  <si>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</si>
  <si>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</si>
  <si>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</si>
  <si>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</si>
  <si>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</si>
  <si>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</si>
  <si>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</si>
  <si>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</si>
  <si>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</si>
  <si>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</si>
  <si>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</si>
  <si>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</si>
  <si>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</si>
  <si>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</si>
  <si>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</si>
  <si>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</si>
  <si>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</si>
  <si>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https://m.media-amazon.com/images/W/WEBP_402378-T1/images/I/4112nea7JlL._SX300_SY300_QL70_FMwebp_.jpg</t>
  </si>
  <si>
    <t>https://www.amazon.in/Deuce-300-Resistant-Transmission-Mercurial/dp/B08HDH26JX/ref=sr_1_101?qid=1672909129&amp;s=electronics&amp;sr=1-101</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</si>
  <si>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</si>
  <si>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</si>
  <si>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</si>
  <si>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</si>
  <si>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</si>
  <si>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</si>
  <si>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</si>
  <si>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</si>
  <si>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</si>
  <si>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</si>
  <si>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</si>
  <si>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</si>
  <si>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</si>
  <si>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</si>
  <si>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</si>
  <si>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</si>
  <si>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</si>
  <si>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</si>
  <si>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</si>
  <si>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</si>
  <si>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</si>
  <si>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</si>
  <si>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</si>
  <si>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</si>
  <si>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</si>
  <si>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</si>
  <si>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</si>
  <si>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</si>
  <si>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</si>
  <si>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</si>
  <si>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</si>
  <si>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</si>
  <si>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</si>
  <si>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</si>
  <si>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</si>
  <si>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</si>
  <si>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</si>
  <si>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</si>
  <si>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</si>
  <si>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</si>
  <si>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</si>
  <si>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</si>
  <si>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</si>
  <si>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</si>
  <si>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</si>
  <si>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</si>
  <si>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</si>
  <si>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</si>
  <si>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</si>
  <si>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</si>
  <si>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</si>
  <si>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</si>
  <si>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</si>
  <si>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</si>
  <si>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</si>
  <si>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</si>
  <si>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</si>
  <si>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</si>
  <si>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</si>
  <si>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</si>
  <si>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</si>
  <si>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</si>
  <si>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</si>
  <si>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</si>
  <si>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</si>
  <si>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</si>
  <si>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</si>
  <si>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</si>
  <si>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</si>
  <si>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</si>
  <si>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</si>
  <si>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</si>
  <si>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</si>
  <si>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</si>
  <si>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</si>
  <si>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</si>
  <si>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</si>
  <si>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</si>
  <si>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</si>
  <si>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</si>
  <si>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</si>
  <si>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</si>
  <si>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</si>
  <si>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</si>
  <si>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</si>
  <si>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</si>
  <si>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</si>
  <si>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</si>
  <si>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</si>
  <si>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</si>
  <si>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</si>
  <si>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</si>
  <si>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</si>
  <si>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</si>
  <si>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</si>
  <si>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</si>
  <si>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</si>
  <si>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</si>
  <si>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</si>
  <si>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</si>
  <si>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</si>
  <si>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</si>
  <si>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</si>
  <si>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</si>
  <si>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</si>
  <si>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</si>
  <si>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</si>
  <si>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</si>
  <si>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</si>
  <si>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</si>
  <si>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</si>
  <si>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</si>
  <si>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</si>
  <si>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</si>
  <si>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</si>
  <si>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</si>
  <si>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</si>
  <si>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</si>
  <si>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</si>
  <si>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</si>
  <si>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</si>
  <si>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</si>
  <si>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</si>
  <si>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</si>
  <si>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</si>
  <si>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</si>
  <si>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</si>
  <si>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</si>
  <si>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</si>
  <si>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</si>
  <si>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</si>
  <si>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</si>
  <si>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</si>
  <si>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</si>
  <si>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</si>
  <si>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</si>
  <si>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</si>
  <si>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</si>
  <si>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</si>
  <si>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</si>
  <si>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</si>
  <si>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</si>
  <si>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</si>
  <si>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</si>
  <si>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</si>
  <si>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</si>
  <si>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</si>
  <si>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</si>
  <si>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</si>
  <si>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</si>
  <si>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</si>
  <si>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</si>
  <si>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</si>
  <si>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</si>
  <si>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</si>
  <si>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</si>
  <si>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</si>
  <si>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</si>
  <si>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</si>
  <si>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</si>
  <si>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</si>
  <si>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</si>
  <si>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</si>
  <si>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</si>
  <si>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</si>
  <si>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</si>
  <si>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</si>
  <si>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</si>
  <si>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</si>
  <si>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</si>
  <si>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</si>
  <si>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</si>
  <si>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</si>
  <si>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</si>
  <si>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</si>
  <si>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</si>
  <si>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</si>
  <si>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</si>
  <si>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</si>
  <si>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</si>
  <si>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</si>
  <si>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</si>
  <si>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</si>
  <si>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</si>
  <si>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</si>
  <si>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</si>
  <si>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</si>
  <si>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</si>
  <si>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</si>
  <si>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</si>
  <si>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</si>
  <si>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</si>
  <si>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</si>
  <si>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</si>
  <si>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</si>
  <si>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</si>
  <si>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</si>
  <si>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</si>
  <si>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</si>
  <si>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</si>
  <si>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</si>
  <si>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</si>
  <si>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</si>
  <si>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</si>
  <si>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</si>
  <si>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</si>
  <si>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</si>
  <si>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</si>
  <si>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</si>
  <si>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</si>
  <si>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</si>
  <si>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</si>
  <si>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</si>
  <si>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</si>
  <si>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</si>
  <si>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</si>
  <si>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</si>
  <si>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</si>
  <si>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</si>
  <si>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</si>
  <si>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</si>
  <si>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</si>
  <si>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</si>
  <si>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</si>
  <si>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</si>
  <si>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</si>
  <si>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</si>
  <si>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</si>
  <si>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</si>
  <si>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</si>
  <si>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</si>
  <si>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</si>
  <si>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</si>
  <si>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</si>
  <si>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</si>
  <si>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</si>
  <si>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</si>
  <si>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</si>
  <si>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</si>
  <si>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</si>
  <si>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</si>
  <si>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</si>
  <si>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</si>
  <si>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</si>
  <si>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</si>
  <si>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</si>
  <si>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</si>
  <si>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</si>
  <si>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</si>
  <si>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</si>
  <si>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</si>
  <si>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</si>
  <si>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</si>
  <si>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</si>
  <si>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</si>
  <si>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</si>
  <si>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</si>
  <si>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</si>
  <si>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</si>
  <si>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</si>
  <si>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</si>
  <si>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</si>
  <si>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</si>
  <si>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</si>
  <si>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</si>
  <si>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</si>
  <si>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</si>
  <si>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</si>
  <si>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</si>
  <si>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</si>
  <si>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</si>
  <si>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</si>
  <si>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</si>
  <si>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</si>
  <si>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</si>
  <si>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</si>
  <si>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</si>
  <si>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</si>
  <si>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</si>
  <si>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</si>
  <si>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</si>
  <si>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</si>
  <si>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</si>
  <si>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</si>
  <si>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</si>
  <si>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</si>
  <si>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</si>
  <si>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</si>
  <si>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</si>
  <si>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</si>
  <si>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</si>
  <si>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</si>
  <si>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</si>
  <si>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</si>
  <si>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</si>
  <si>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</si>
  <si>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</si>
  <si>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</si>
  <si>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</si>
  <si>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</si>
  <si>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</si>
  <si>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</si>
  <si>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</si>
  <si>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</si>
  <si>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</si>
  <si>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</si>
  <si>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</si>
  <si>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</si>
  <si>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</si>
  <si>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</si>
  <si>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</si>
  <si>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</si>
  <si>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</si>
  <si>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</si>
  <si>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</si>
  <si>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</si>
  <si>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</si>
  <si>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</si>
  <si>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</si>
  <si>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</si>
  <si>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</si>
  <si>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Supports 120W Fast Charging|High Quality Design</t>
  </si>
  <si>
    <t>https://m.media-amazon.com/images/W/WEBP_402378-T1/images/I/21WhHd9leXL._SX300_SY300_QL70_FMwebp_.jpg</t>
  </si>
  <si>
    <t>https://www.amazon.in/Xiaomi-HyperCharge-Cable-100cm-Type-C/dp/B07YTNKVJQ/ref=sr_1_172?qid=1672909133&amp;s=electronics&amp;sr=1-172</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</si>
  <si>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</si>
  <si>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</si>
  <si>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</si>
  <si>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</si>
  <si>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</si>
  <si>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</si>
  <si>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</si>
  <si>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</si>
  <si>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</si>
  <si>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</si>
  <si>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</si>
  <si>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</si>
  <si>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</si>
  <si>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</si>
  <si>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</si>
  <si>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</si>
  <si>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</si>
  <si>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</si>
  <si>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</si>
  <si>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</si>
  <si>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</si>
  <si>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</si>
  <si>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</si>
  <si>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</si>
  <si>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</si>
  <si>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</si>
  <si>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</si>
  <si>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</si>
  <si>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</si>
  <si>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</si>
  <si>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</si>
  <si>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</si>
  <si>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</si>
  <si>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</si>
  <si>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</si>
  <si>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</si>
  <si>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</si>
  <si>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</si>
  <si>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</si>
  <si>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</si>
  <si>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</si>
  <si>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</si>
  <si>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</si>
  <si>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</si>
  <si>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</si>
  <si>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</si>
  <si>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</si>
  <si>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</si>
  <si>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</si>
  <si>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</si>
  <si>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</si>
  <si>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</si>
  <si>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</si>
  <si>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</si>
  <si>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</si>
  <si>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</si>
  <si>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</si>
  <si>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</si>
  <si>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</si>
  <si>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</si>
  <si>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</si>
  <si>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</si>
  <si>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</si>
  <si>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</si>
  <si>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</si>
  <si>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</si>
  <si>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</si>
  <si>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</si>
  <si>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</si>
  <si>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</si>
  <si>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</si>
  <si>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</si>
  <si>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</si>
  <si>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</si>
  <si>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</si>
  <si>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</si>
  <si>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</si>
  <si>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</si>
  <si>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</si>
  <si>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</si>
  <si>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</si>
  <si>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</si>
  <si>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</si>
  <si>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</si>
  <si>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</si>
  <si>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</si>
  <si>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</si>
  <si>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</si>
  <si>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</si>
  <si>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</si>
  <si>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</si>
  <si>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</si>
  <si>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</si>
  <si>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</si>
  <si>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</si>
  <si>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</si>
  <si>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</si>
  <si>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</si>
  <si>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</si>
  <si>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</si>
  <si>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</si>
  <si>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</si>
  <si>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</si>
  <si>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</si>
  <si>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</si>
  <si>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</si>
  <si>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</si>
  <si>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</si>
  <si>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</si>
  <si>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</si>
  <si>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</si>
  <si>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</si>
  <si>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</si>
  <si>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</si>
  <si>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</si>
  <si>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</si>
  <si>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</si>
  <si>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</si>
  <si>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</si>
  <si>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</si>
  <si>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</si>
  <si>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</si>
  <si>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</si>
  <si>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</si>
  <si>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</si>
  <si>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</si>
  <si>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</si>
  <si>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</si>
  <si>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</si>
  <si>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</si>
  <si>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</si>
  <si>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</si>
  <si>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</si>
  <si>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</si>
  <si>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</si>
  <si>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</si>
  <si>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</si>
  <si>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</si>
  <si>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</si>
  <si>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</si>
  <si>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</si>
  <si>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</si>
  <si>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</si>
  <si>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</si>
  <si>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</si>
  <si>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</si>
  <si>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</si>
  <si>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</si>
  <si>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</si>
  <si>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</si>
  <si>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</si>
  <si>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</si>
  <si>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</si>
  <si>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</si>
  <si>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</si>
  <si>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</si>
  <si>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</si>
  <si>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</si>
  <si>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</si>
  <si>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</si>
  <si>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</si>
  <si>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</si>
  <si>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</si>
  <si>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</si>
  <si>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</si>
  <si>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</si>
  <si>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</si>
  <si>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</si>
  <si>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</si>
  <si>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</si>
  <si>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</si>
  <si>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</si>
  <si>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</si>
  <si>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</si>
  <si>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</si>
  <si>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</si>
  <si>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</si>
  <si>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</si>
  <si>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</si>
  <si>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</si>
  <si>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</si>
  <si>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</si>
  <si>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</si>
  <si>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</si>
  <si>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</si>
  <si>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</si>
  <si>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</si>
  <si>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</si>
  <si>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</si>
  <si>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</si>
  <si>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</si>
  <si>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</si>
  <si>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</si>
  <si>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</si>
  <si>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</si>
  <si>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</si>
  <si>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</si>
  <si>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</si>
  <si>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</si>
  <si>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</si>
  <si>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</si>
  <si>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</si>
  <si>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</si>
  <si>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</si>
  <si>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</si>
  <si>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</si>
  <si>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</si>
  <si>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</si>
  <si>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</si>
  <si>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</si>
  <si>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</si>
  <si>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</si>
  <si>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</si>
  <si>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</si>
  <si>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</si>
  <si>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</si>
  <si>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</si>
  <si>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</si>
  <si>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</si>
  <si>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</si>
  <si>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</si>
  <si>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</si>
  <si>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</si>
  <si>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</si>
  <si>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</si>
  <si>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</si>
  <si>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</si>
  <si>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</si>
  <si>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</si>
  <si>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</si>
  <si>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</si>
  <si>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</si>
  <si>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</si>
  <si>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</si>
  <si>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</si>
  <si>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</si>
  <si>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</si>
  <si>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</si>
  <si>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</si>
  <si>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</si>
  <si>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</si>
  <si>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</si>
  <si>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</si>
  <si>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</si>
  <si>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</si>
  <si>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</si>
  <si>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</si>
  <si>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</si>
  <si>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</si>
  <si>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</si>
  <si>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</si>
  <si>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</si>
  <si>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</si>
  <si>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</si>
  <si>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</si>
  <si>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</si>
  <si>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</si>
  <si>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</si>
  <si>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</si>
  <si>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</si>
  <si>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</si>
  <si>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</si>
  <si>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</si>
  <si>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</si>
  <si>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</si>
  <si>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</si>
  <si>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</si>
  <si>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</si>
  <si>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</si>
  <si>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</si>
  <si>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</si>
  <si>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</si>
  <si>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</si>
  <si>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</si>
  <si>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</si>
  <si>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</si>
  <si>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</si>
  <si>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</si>
  <si>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</si>
  <si>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</si>
  <si>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</si>
  <si>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</si>
  <si>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</si>
  <si>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</si>
  <si>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</si>
  <si>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</si>
  <si>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</si>
  <si>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</si>
  <si>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</si>
  <si>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</si>
  <si>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</si>
  <si>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</si>
  <si>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</si>
  <si>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</si>
  <si>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</si>
  <si>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</si>
  <si>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</si>
  <si>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</si>
  <si>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</si>
  <si>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</si>
  <si>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</si>
  <si>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</si>
  <si>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</si>
  <si>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</si>
  <si>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</si>
  <si>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</si>
  <si>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</si>
  <si>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</si>
  <si>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</si>
  <si>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</si>
  <si>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</si>
  <si>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</si>
  <si>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</si>
  <si>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</si>
  <si>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</si>
  <si>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</si>
  <si>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</si>
  <si>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</si>
  <si>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</si>
  <si>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</si>
  <si>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</si>
  <si>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</si>
  <si>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</si>
  <si>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</si>
  <si>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</si>
  <si>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</si>
  <si>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</si>
  <si>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</si>
  <si>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</si>
  <si>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</si>
  <si>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</si>
  <si>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</si>
  <si>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</si>
  <si>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</si>
  <si>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</si>
  <si>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</si>
  <si>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</si>
  <si>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</si>
  <si>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</si>
  <si>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</si>
  <si>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</si>
  <si>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</si>
  <si>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</si>
  <si>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</si>
  <si>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</si>
  <si>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</si>
  <si>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</si>
  <si>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</si>
  <si>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</si>
  <si>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</si>
  <si>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</si>
  <si>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</si>
  <si>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</si>
  <si>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</si>
  <si>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</si>
  <si>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</si>
  <si>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</si>
  <si>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</si>
  <si>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</si>
  <si>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</si>
  <si>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</si>
  <si>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</si>
  <si>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</si>
  <si>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</si>
  <si>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</si>
  <si>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</si>
  <si>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</si>
  <si>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</si>
  <si>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</si>
  <si>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</si>
  <si>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</si>
  <si>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</si>
  <si>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</si>
  <si>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</si>
  <si>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</si>
  <si>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</si>
  <si>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</si>
  <si>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</si>
  <si>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</si>
  <si>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</si>
  <si>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</si>
  <si>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</si>
  <si>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</si>
  <si>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</si>
  <si>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</si>
  <si>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</si>
  <si>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</si>
  <si>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</si>
  <si>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</si>
  <si>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</si>
  <si>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</si>
  <si>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</si>
  <si>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</si>
  <si>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</si>
  <si>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</si>
  <si>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</si>
  <si>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</si>
  <si>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</si>
  <si>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</si>
  <si>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</si>
  <si>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</si>
  <si>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</si>
  <si>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</si>
  <si>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</si>
  <si>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</si>
  <si>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</si>
  <si>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</si>
  <si>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</si>
  <si>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</si>
  <si>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</si>
  <si>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</si>
  <si>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</si>
  <si>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</si>
  <si>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</si>
  <si>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</si>
  <si>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</si>
  <si>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</si>
  <si>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</si>
  <si>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</si>
  <si>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</si>
  <si>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</si>
  <si>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</si>
  <si>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</si>
  <si>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</si>
  <si>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</si>
  <si>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</si>
  <si>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</si>
  <si>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</si>
  <si>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</si>
  <si>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</si>
  <si>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</si>
  <si>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</si>
  <si>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</si>
  <si>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</si>
  <si>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</si>
  <si>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</si>
  <si>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</si>
  <si>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</si>
  <si>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</si>
  <si>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</si>
  <si>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</si>
  <si>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</si>
  <si>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</si>
  <si>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</si>
  <si>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</si>
  <si>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</si>
  <si>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</si>
  <si>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</si>
  <si>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</si>
  <si>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</si>
  <si>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</si>
  <si>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</si>
  <si>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</si>
  <si>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</si>
  <si>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</si>
  <si>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</si>
  <si>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</si>
  <si>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</si>
  <si>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</si>
  <si>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</si>
  <si>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</si>
  <si>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</si>
  <si>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</si>
  <si>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</si>
  <si>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</si>
  <si>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</si>
  <si>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</si>
  <si>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</si>
  <si>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</si>
  <si>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</si>
  <si>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</si>
  <si>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</si>
  <si>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</si>
  <si>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</si>
  <si>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</si>
  <si>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</si>
  <si>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</si>
  <si>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</si>
  <si>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</si>
  <si>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</si>
  <si>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</si>
  <si>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</si>
  <si>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</si>
  <si>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</si>
  <si>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</si>
  <si>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</si>
  <si>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</si>
  <si>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</si>
  <si>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</si>
  <si>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</si>
  <si>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</si>
  <si>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</si>
  <si>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</si>
  <si>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</si>
  <si>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</si>
  <si>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</si>
  <si>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</si>
  <si>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</si>
  <si>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</si>
  <si>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https://m.media-amazon.com/images/W/WEBP_402378-T2/images/I/31q4l5k9uOL._SX300_SY300_QL70_FMwebp_.jpg</t>
  </si>
  <si>
    <t>https://www.amazon.in/Zebronics-charging-capacity-durability-Black/dp/B0B65P827P/ref=sr_1_256?qid=1672909136&amp;s=electronics&amp;sr=1-256</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</si>
  <si>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</si>
  <si>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</si>
  <si>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</si>
  <si>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</si>
  <si>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</si>
  <si>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</si>
  <si>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</si>
  <si>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</si>
  <si>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</si>
  <si>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</si>
  <si>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</si>
  <si>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</si>
  <si>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</si>
  <si>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</si>
  <si>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</si>
  <si>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</si>
  <si>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</si>
  <si>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</si>
  <si>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</si>
  <si>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</si>
  <si>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</si>
  <si>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</si>
  <si>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</si>
  <si>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</si>
  <si>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</si>
  <si>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</si>
  <si>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</si>
  <si>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</si>
  <si>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</si>
  <si>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</si>
  <si>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</si>
  <si>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</si>
  <si>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</si>
  <si>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</si>
  <si>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</si>
  <si>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</si>
  <si>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</si>
  <si>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</si>
  <si>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</si>
  <si>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</si>
  <si>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https://m.media-amazon.com/images/W/WEBP_402378-T2/images/I/31VemHkewfL._SX300_SY300_QL70_FMwebp_.jpg</t>
  </si>
  <si>
    <t>https://www.amazon.in/Ambrane-Charging-Neckband-Wireless-ACT/dp/B09YLX91QR/ref=sr_1_272?qid=1672909138&amp;s=electronics&amp;sr=1-272</t>
  </si>
  <si>
    <t>https://m.media-amazon.com/images/I/41etMsrKqTL._SX300_SY300_QL70_FMwebp_.jpg</t>
  </si>
  <si>
    <t>https://www.amazon.in/Wayona-Braided-Charger-Charging-Samsung/dp/B081FJWN52/ref=sr_1_273?qid=1672909138&amp;s=electronics&amp;sr=1-273</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</si>
  <si>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</si>
  <si>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</si>
  <si>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</si>
  <si>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</si>
  <si>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</si>
  <si>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</si>
  <si>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</si>
  <si>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</si>
  <si>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</si>
  <si>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</si>
  <si>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</si>
  <si>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</si>
  <si>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</si>
  <si>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</si>
  <si>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</si>
  <si>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</si>
  <si>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</si>
  <si>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</si>
  <si>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</si>
  <si>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</si>
  <si>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</si>
  <si>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</si>
  <si>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</si>
  <si>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</si>
  <si>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</si>
  <si>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</si>
  <si>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</si>
  <si>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</si>
  <si>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</si>
  <si>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</si>
  <si>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</si>
  <si>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</si>
  <si>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</si>
  <si>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</si>
  <si>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</si>
  <si>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</si>
  <si>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</si>
  <si>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</si>
  <si>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</si>
  <si>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</si>
  <si>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</si>
  <si>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</si>
  <si>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</si>
  <si>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</si>
  <si>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</si>
  <si>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</si>
  <si>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</si>
  <si>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</si>
  <si>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</si>
  <si>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</si>
  <si>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</si>
  <si>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</si>
  <si>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</si>
  <si>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</si>
  <si>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</si>
  <si>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</si>
  <si>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</si>
  <si>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</si>
  <si>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</si>
  <si>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</si>
  <si>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</si>
  <si>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</si>
  <si>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</si>
  <si>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</si>
  <si>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</si>
  <si>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</si>
  <si>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</si>
  <si>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</si>
  <si>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</si>
  <si>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</si>
  <si>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</si>
  <si>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</si>
  <si>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</si>
  <si>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</si>
  <si>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</si>
  <si>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</si>
  <si>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</si>
  <si>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</si>
  <si>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</si>
  <si>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</si>
  <si>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</si>
  <si>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</si>
  <si>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</si>
  <si>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</si>
  <si>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</si>
  <si>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</si>
  <si>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</si>
  <si>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</si>
  <si>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</si>
  <si>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</si>
  <si>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</si>
  <si>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</si>
  <si>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</si>
  <si>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</si>
  <si>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</si>
  <si>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</si>
  <si>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</si>
  <si>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</si>
  <si>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</si>
  <si>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</si>
  <si>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</si>
  <si>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</si>
  <si>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</si>
  <si>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</si>
  <si>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</si>
  <si>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</si>
  <si>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</si>
  <si>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</si>
  <si>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</si>
  <si>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</si>
  <si>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</si>
  <si>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</si>
  <si>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</si>
  <si>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</si>
  <si>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</si>
  <si>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</si>
  <si>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</si>
  <si>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</si>
  <si>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</si>
  <si>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</si>
  <si>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</si>
  <si>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</si>
  <si>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</si>
  <si>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</si>
  <si>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</si>
  <si>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</si>
  <si>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</si>
  <si>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</si>
  <si>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</si>
  <si>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</si>
  <si>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</si>
  <si>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</si>
  <si>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</si>
  <si>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</si>
  <si>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</si>
  <si>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</si>
  <si>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</si>
  <si>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</si>
  <si>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</si>
  <si>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</si>
  <si>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</si>
  <si>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</si>
  <si>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</si>
  <si>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</si>
  <si>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</si>
  <si>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</si>
  <si>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</si>
  <si>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</si>
  <si>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</si>
  <si>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</si>
  <si>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</si>
  <si>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</si>
  <si>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</si>
  <si>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</si>
  <si>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</si>
  <si>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</si>
  <si>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</si>
  <si>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</si>
  <si>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</si>
  <si>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</si>
  <si>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</si>
  <si>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</si>
  <si>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</si>
  <si>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</si>
  <si>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</si>
  <si>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</si>
  <si>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</si>
  <si>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</si>
  <si>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</si>
  <si>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</si>
  <si>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</si>
  <si>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</si>
  <si>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</si>
  <si>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</si>
  <si>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</si>
  <si>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</si>
  <si>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</si>
  <si>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</si>
  <si>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</si>
  <si>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</si>
  <si>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</si>
  <si>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</si>
  <si>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</si>
  <si>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</si>
  <si>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</si>
  <si>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</si>
  <si>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</si>
  <si>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</si>
  <si>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</si>
  <si>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</si>
  <si>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</si>
  <si>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</si>
  <si>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</si>
  <si>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</si>
  <si>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</si>
  <si>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</si>
  <si>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</si>
  <si>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</si>
  <si>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</si>
  <si>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</si>
  <si>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</si>
  <si>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</si>
  <si>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</si>
  <si>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</si>
  <si>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</si>
  <si>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</si>
  <si>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</si>
  <si>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</si>
  <si>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</si>
  <si>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</si>
  <si>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</si>
  <si>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</si>
  <si>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</si>
  <si>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</si>
  <si>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</si>
  <si>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</si>
  <si>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</si>
  <si>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</si>
  <si>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</si>
  <si>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</si>
  <si>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</si>
  <si>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</si>
  <si>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</si>
  <si>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</si>
  <si>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</si>
  <si>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</si>
  <si>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</si>
  <si>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</si>
  <si>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</si>
  <si>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</si>
  <si>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</si>
  <si>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</si>
  <si>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</si>
  <si>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</si>
  <si>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</si>
  <si>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</si>
  <si>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</si>
  <si>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</si>
  <si>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</si>
  <si>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</si>
  <si>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</si>
  <si>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</si>
  <si>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</si>
  <si>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</si>
  <si>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</si>
  <si>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</si>
  <si>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</si>
  <si>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</si>
  <si>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</si>
  <si>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</si>
  <si>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</si>
  <si>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</si>
  <si>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</si>
  <si>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</si>
  <si>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</si>
  <si>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</si>
  <si>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</si>
  <si>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</si>
  <si>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</si>
  <si>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</si>
  <si>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</si>
  <si>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</si>
  <si>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</si>
  <si>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</si>
  <si>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</si>
  <si>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</si>
  <si>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</si>
  <si>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</si>
  <si>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</si>
  <si>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</si>
  <si>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</si>
  <si>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</si>
  <si>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</si>
  <si>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</si>
  <si>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</si>
  <si>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</si>
  <si>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</si>
  <si>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</si>
  <si>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</si>
  <si>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</si>
  <si>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</si>
  <si>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</si>
  <si>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https://www.amazon.in/Smashtronics%C2%AE-Silicone-Firestick-Control-Shockproof/dp/B09HK9JH4F/ref=sr_1_463?qid=1672909147&amp;s=electronics&amp;sr=1-463</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</si>
  <si>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</si>
  <si>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</si>
  <si>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</si>
  <si>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</si>
  <si>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</si>
  <si>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</si>
  <si>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</si>
  <si>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</si>
  <si>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</si>
  <si>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</si>
  <si>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</si>
  <si>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</si>
  <si>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</si>
  <si>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</si>
  <si>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</si>
  <si>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</si>
  <si>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</si>
  <si>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</si>
  <si>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</si>
  <si>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</si>
  <si>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</si>
  <si>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</si>
  <si>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</si>
  <si>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</si>
  <si>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</si>
  <si>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</si>
  <si>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</si>
  <si>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</si>
  <si>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</si>
  <si>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</si>
  <si>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</si>
  <si>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</si>
  <si>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</si>
  <si>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</si>
  <si>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</si>
  <si>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</si>
  <si>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</si>
  <si>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</si>
  <si>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</si>
  <si>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</si>
  <si>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</si>
  <si>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</si>
  <si>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</si>
  <si>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</si>
  <si>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</si>
  <si>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</si>
  <si>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</si>
  <si>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</si>
  <si>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</si>
  <si>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</si>
  <si>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</si>
  <si>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</si>
  <si>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</si>
  <si>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</si>
  <si>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</si>
  <si>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</si>
  <si>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</si>
  <si>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</si>
  <si>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</si>
  <si>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</si>
  <si>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</si>
  <si>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</si>
  <si>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</si>
  <si>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</si>
  <si>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</si>
  <si>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</si>
  <si>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</si>
  <si>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</si>
  <si>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</si>
  <si>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</si>
  <si>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</si>
  <si>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</si>
  <si>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</si>
  <si>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</si>
  <si>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</si>
  <si>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</si>
  <si>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</si>
  <si>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</si>
  <si>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</si>
  <si>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</si>
  <si>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</si>
  <si>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</si>
  <si>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</si>
  <si>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</si>
  <si>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</si>
  <si>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</si>
  <si>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</si>
  <si>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</si>
  <si>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</si>
  <si>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</si>
  <si>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</si>
  <si>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</si>
  <si>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</si>
  <si>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</si>
  <si>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</si>
  <si>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</si>
  <si>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</si>
  <si>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</si>
  <si>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</si>
  <si>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</si>
  <si>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</si>
  <si>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</si>
  <si>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</si>
  <si>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</si>
  <si>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</si>
  <si>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</si>
  <si>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</si>
  <si>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</si>
  <si>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</si>
  <si>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</si>
  <si>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</si>
  <si>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</si>
  <si>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</si>
  <si>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</si>
  <si>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</si>
  <si>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</si>
  <si>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</si>
  <si>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</si>
  <si>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</si>
  <si>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</si>
  <si>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</si>
  <si>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</si>
  <si>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</si>
  <si>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</si>
  <si>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</si>
  <si>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</si>
  <si>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</si>
  <si>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</si>
  <si>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</si>
  <si>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</si>
  <si>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</si>
  <si>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</si>
  <si>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</si>
  <si>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</si>
  <si>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</si>
  <si>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</si>
  <si>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</si>
  <si>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</si>
  <si>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</si>
  <si>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</si>
  <si>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</si>
  <si>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</si>
  <si>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</si>
  <si>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</si>
  <si>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</si>
  <si>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</si>
  <si>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</si>
  <si>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</si>
  <si>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</si>
  <si>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</si>
  <si>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</si>
  <si>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</si>
  <si>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</si>
  <si>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</si>
  <si>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</si>
  <si>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</si>
  <si>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</si>
  <si>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</si>
  <si>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</si>
  <si>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</si>
  <si>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</si>
  <si>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</si>
  <si>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</si>
  <si>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</si>
  <si>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</si>
  <si>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</si>
  <si>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</si>
  <si>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</si>
  <si>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</si>
  <si>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</si>
  <si>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</si>
  <si>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</si>
  <si>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</si>
  <si>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</si>
  <si>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</si>
  <si>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</si>
  <si>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</si>
  <si>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</si>
  <si>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</si>
  <si>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</si>
  <si>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</si>
  <si>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</si>
  <si>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</si>
  <si>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</si>
  <si>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</si>
  <si>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</si>
  <si>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</si>
  <si>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</si>
  <si>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</si>
  <si>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</si>
  <si>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</si>
  <si>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</si>
  <si>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</si>
  <si>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</si>
  <si>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</si>
  <si>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</si>
  <si>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</si>
  <si>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</si>
  <si>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</si>
  <si>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</si>
  <si>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</si>
  <si>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</si>
  <si>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</si>
  <si>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</si>
  <si>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</si>
  <si>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</si>
  <si>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</si>
  <si>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</si>
  <si>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</si>
  <si>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</si>
  <si>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</si>
  <si>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</si>
  <si>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</si>
  <si>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</si>
  <si>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</si>
  <si>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</si>
  <si>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</si>
  <si>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</si>
  <si>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</si>
  <si>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</si>
  <si>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</si>
  <si>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</si>
  <si>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</si>
  <si>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</si>
  <si>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</si>
  <si>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</si>
  <si>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</si>
  <si>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</si>
  <si>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</si>
  <si>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</si>
  <si>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</si>
  <si>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</si>
  <si>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</si>
  <si>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</si>
  <si>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</si>
  <si>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</si>
  <si>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</si>
  <si>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</si>
  <si>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</si>
  <si>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</si>
  <si>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</si>
  <si>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</si>
  <si>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</si>
  <si>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</si>
  <si>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</si>
  <si>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</si>
  <si>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</si>
  <si>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</si>
  <si>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</si>
  <si>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</si>
  <si>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</si>
  <si>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</si>
  <si>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</si>
  <si>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</si>
  <si>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</si>
  <si>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</si>
  <si>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</si>
  <si>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</si>
  <si>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</si>
  <si>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</si>
  <si>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</si>
  <si>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</si>
  <si>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</si>
  <si>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</si>
  <si>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</si>
  <si>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</si>
  <si>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</si>
  <si>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</si>
  <si>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https://m.media-amazon.com/images/I/41CB1rnC5tL._SX300_SY300_QL70_ML2_.jpg</t>
  </si>
  <si>
    <t>https://www.amazon.in/Redmi-Storage-Segment-5000mAh-Battery/dp/B0BBN56J5H/ref=sr_1_10?qid=1672895748&amp;s=electronics&amp;sr=1-10</t>
  </si>
  <si>
    <t>https://m.media-amazon.com/images/I/41JM3Ra+tiL._SY300_SX300_.jpg</t>
  </si>
  <si>
    <t>https://www.amazon.in/Redmi-Segment-5000mAh-Battery-Leather/dp/B0BBN3WF7V/ref=sr_1_11?qid=1672895748&amp;s=electronics&amp;sr=1-11</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</si>
  <si>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</si>
  <si>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</si>
  <si>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</si>
  <si>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</si>
  <si>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</si>
  <si>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</si>
  <si>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</si>
  <si>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</si>
  <si>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</si>
  <si>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</si>
  <si>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</si>
  <si>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</si>
  <si>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</si>
  <si>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</si>
  <si>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</si>
  <si>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</si>
  <si>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</si>
  <si>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</si>
  <si>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</si>
  <si>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</si>
  <si>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</si>
  <si>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</si>
  <si>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</si>
  <si>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</si>
  <si>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</si>
  <si>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</si>
  <si>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</si>
  <si>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</si>
  <si>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</si>
  <si>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</si>
  <si>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</si>
  <si>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</si>
  <si>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</si>
  <si>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</si>
  <si>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</si>
  <si>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</si>
  <si>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</si>
  <si>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</si>
  <si>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</si>
  <si>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</si>
  <si>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</si>
  <si>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</si>
  <si>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</si>
  <si>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</si>
  <si>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</si>
  <si>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</si>
  <si>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</si>
  <si>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</si>
  <si>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</si>
  <si>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</si>
  <si>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</si>
  <si>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</si>
  <si>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</si>
  <si>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</si>
  <si>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</si>
  <si>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</si>
  <si>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</si>
  <si>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</si>
  <si>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</si>
  <si>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</si>
  <si>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</si>
  <si>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</si>
  <si>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</si>
  <si>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</si>
  <si>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</si>
  <si>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</si>
  <si>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</si>
  <si>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</si>
  <si>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</si>
  <si>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</si>
  <si>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</si>
  <si>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</si>
  <si>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</si>
  <si>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</si>
  <si>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</si>
  <si>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</si>
  <si>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</si>
  <si>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</si>
  <si>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</si>
  <si>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</si>
  <si>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</si>
  <si>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</si>
  <si>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</si>
  <si>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</si>
  <si>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https://m.media-amazon.com/images/I/413qMt0RdpL._SY300_SX300_QL70_ML2_.jpg</t>
  </si>
  <si>
    <t>https://www.amazon.in/SanDisk-Ultra%C2%AE-microSDXCTM-Warranty-Smartphones/dp/B0BDYVC5TD/ref=sr_1_22?qid=1672895748&amp;s=electronics&amp;sr=1-22</t>
  </si>
  <si>
    <t>https://m.media-amazon.com/images/I/41IcuNkyrdL._SX300_SY300_QL70_ML2_.jpg</t>
  </si>
  <si>
    <t>https://www.amazon.in/Samsung-Galaxy-Storage-MediaTek-Battery/dp/B0BMGB2TPR/ref=sr_1_23?qid=1672895748&amp;s=electronics&amp;sr=1-23</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</si>
  <si>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</si>
  <si>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</si>
  <si>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</si>
  <si>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</si>
  <si>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</si>
  <si>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</si>
  <si>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</si>
  <si>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</si>
  <si>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</si>
  <si>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</si>
  <si>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</si>
  <si>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</si>
  <si>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</si>
  <si>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</si>
  <si>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</si>
  <si>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</si>
  <si>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</si>
  <si>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</si>
  <si>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</si>
  <si>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</si>
  <si>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</si>
  <si>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</si>
  <si>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</si>
  <si>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</si>
  <si>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</si>
  <si>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</si>
  <si>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</si>
  <si>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</si>
  <si>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</si>
  <si>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</si>
  <si>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</si>
  <si>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</si>
  <si>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</si>
  <si>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</si>
  <si>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</si>
  <si>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</si>
  <si>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</si>
  <si>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</si>
  <si>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</si>
  <si>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</si>
  <si>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</si>
  <si>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</si>
  <si>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</si>
  <si>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</si>
  <si>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</si>
  <si>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</si>
  <si>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</si>
  <si>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</si>
  <si>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</si>
  <si>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</si>
  <si>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</si>
  <si>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</si>
  <si>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</si>
  <si>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</si>
  <si>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</si>
  <si>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</si>
  <si>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</si>
  <si>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</si>
  <si>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</si>
  <si>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</si>
  <si>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</si>
  <si>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</si>
  <si>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</si>
  <si>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</si>
  <si>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</si>
  <si>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</si>
  <si>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</si>
  <si>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</si>
  <si>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</si>
  <si>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</si>
  <si>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</si>
  <si>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</si>
  <si>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</si>
  <si>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</si>
  <si>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</si>
  <si>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</si>
  <si>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</si>
  <si>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</si>
  <si>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</si>
  <si>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</si>
  <si>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</si>
  <si>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</si>
  <si>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</si>
  <si>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</si>
  <si>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</si>
  <si>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</si>
  <si>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</si>
  <si>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</si>
  <si>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</si>
  <si>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</si>
  <si>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</si>
  <si>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</si>
  <si>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</si>
  <si>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</si>
  <si>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</si>
  <si>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</si>
  <si>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</si>
  <si>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</si>
  <si>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</si>
  <si>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</si>
  <si>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</si>
  <si>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</si>
  <si>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</si>
  <si>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</si>
  <si>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https://m.media-amazon.com/images/I/41wNAXmtvIL._SX300_SY300_QL70_ML2_.jpg</t>
  </si>
  <si>
    <t>https://www.amazon.in/Redmi-Storage-Battery-Finger-Booster/dp/B09XB7DPW1/ref=sr_1_42?qid=1672895755&amp;s=electronics&amp;sr=1-42</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</si>
  <si>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</si>
  <si>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</si>
  <si>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</si>
  <si>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</si>
  <si>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</si>
  <si>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</si>
  <si>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</si>
  <si>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</si>
  <si>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</si>
  <si>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</si>
  <si>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</si>
  <si>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</si>
  <si>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</si>
  <si>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</si>
  <si>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</si>
  <si>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</si>
  <si>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</si>
  <si>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</si>
  <si>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</si>
  <si>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</si>
  <si>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</si>
  <si>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</si>
  <si>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</si>
  <si>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</si>
  <si>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</si>
  <si>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</si>
  <si>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</si>
  <si>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</si>
  <si>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</si>
  <si>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</si>
  <si>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</si>
  <si>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</si>
  <si>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</si>
  <si>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</si>
  <si>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</si>
  <si>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https://m.media-amazon.com/images/I/41Fq27ZjJfL._SX300_SY300_QL70_ML2_.jpg</t>
  </si>
  <si>
    <t>https://www.amazon.in/Fire-Boltt-Bluetooth-Calling-Assistance-Resolution/dp/B0BF54LXW6/ref=sr_1_49?qid=1672895762&amp;s=electronics&amp;sr=1-49</t>
  </si>
  <si>
    <t>https://m.media-amazon.com/images/I/41VcqwZ-O8L._SX300_SY300_QL70_ML2_.jpg</t>
  </si>
  <si>
    <t>https://www.amazon.in/Redmi-Storage-Battery-Finger-Booster/dp/B09XB7SRQ5/ref=sr_1_50?qid=1672895762&amp;s=electronics&amp;sr=1-50</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</si>
  <si>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</si>
  <si>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</si>
  <si>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</si>
  <si>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</si>
  <si>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</si>
  <si>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</si>
  <si>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</si>
  <si>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</si>
  <si>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</si>
  <si>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</si>
  <si>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</si>
  <si>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</si>
  <si>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</si>
  <si>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</si>
  <si>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</si>
  <si>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</si>
  <si>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</si>
  <si>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</si>
  <si>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</si>
  <si>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</si>
  <si>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</si>
  <si>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</si>
  <si>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</si>
  <si>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</si>
  <si>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</si>
  <si>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</si>
  <si>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</si>
  <si>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</si>
  <si>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</si>
  <si>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</si>
  <si>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</si>
  <si>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</si>
  <si>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</si>
  <si>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</si>
  <si>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</si>
  <si>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</si>
  <si>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</si>
  <si>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</si>
  <si>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</si>
  <si>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</si>
  <si>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</si>
  <si>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</si>
  <si>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</si>
  <si>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</si>
  <si>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</si>
  <si>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</si>
  <si>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</si>
  <si>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</si>
  <si>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</si>
  <si>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</si>
  <si>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</si>
  <si>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</si>
  <si>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</si>
  <si>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</si>
  <si>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</si>
  <si>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</si>
  <si>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</si>
  <si>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</si>
  <si>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</si>
  <si>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</si>
  <si>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</si>
  <si>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</si>
  <si>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</si>
  <si>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</si>
  <si>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</si>
  <si>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</si>
  <si>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</si>
  <si>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</si>
  <si>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</si>
  <si>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</si>
  <si>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</si>
  <si>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</si>
  <si>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</si>
  <si>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</si>
  <si>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</si>
  <si>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</si>
  <si>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</si>
  <si>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</si>
  <si>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</si>
  <si>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</si>
  <si>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</si>
  <si>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</si>
  <si>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</si>
  <si>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</si>
  <si>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</si>
  <si>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</si>
  <si>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</si>
  <si>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</si>
  <si>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</si>
  <si>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</si>
  <si>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</si>
  <si>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</si>
  <si>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</si>
  <si>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</si>
  <si>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</si>
  <si>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</si>
  <si>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</si>
  <si>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</si>
  <si>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</si>
  <si>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</si>
  <si>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</si>
  <si>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</si>
  <si>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</si>
  <si>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</si>
  <si>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</si>
  <si>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</si>
  <si>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</si>
  <si>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</si>
  <si>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</si>
  <si>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</si>
  <si>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</si>
  <si>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</si>
  <si>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</si>
  <si>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</si>
  <si>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</si>
  <si>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</si>
  <si>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</si>
  <si>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</si>
  <si>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</si>
  <si>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</si>
  <si>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</si>
  <si>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</si>
  <si>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</si>
  <si>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</si>
  <si>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</si>
  <si>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</si>
  <si>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</si>
  <si>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</si>
  <si>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</si>
  <si>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</si>
  <si>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</si>
  <si>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</si>
  <si>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</si>
  <si>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</si>
  <si>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</si>
  <si>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</si>
  <si>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</si>
  <si>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</si>
  <si>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</si>
  <si>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</si>
  <si>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</si>
  <si>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</si>
  <si>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</si>
  <si>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</si>
  <si>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</si>
  <si>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</si>
  <si>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</si>
  <si>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</si>
  <si>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</si>
  <si>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</si>
  <si>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</si>
  <si>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</si>
  <si>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</si>
  <si>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</si>
  <si>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</si>
  <si>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</si>
  <si>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</si>
  <si>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</si>
  <si>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</si>
  <si>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</si>
  <si>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</si>
  <si>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</si>
  <si>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</si>
  <si>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</si>
  <si>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</si>
  <si>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</si>
  <si>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</si>
  <si>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</si>
  <si>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</si>
  <si>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</si>
  <si>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</si>
  <si>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</si>
  <si>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</si>
  <si>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</si>
  <si>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</si>
  <si>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</si>
  <si>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</si>
  <si>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</si>
  <si>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</si>
  <si>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</si>
  <si>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https://www.amazon.in/Samsung-Emerald-Storage-Purchased-Separately/dp/B0B14MR9L1/ref=sr_1_80?qid=1672895770&amp;s=electronics&amp;sr=1-80</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</si>
  <si>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</si>
  <si>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</si>
  <si>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</si>
  <si>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</si>
  <si>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</si>
  <si>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</si>
  <si>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</si>
  <si>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</si>
  <si>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</si>
  <si>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</si>
  <si>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</si>
  <si>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</si>
  <si>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</si>
  <si>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</si>
  <si>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</si>
  <si>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</si>
  <si>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https://m.media-amazon.com/images/I/41w5fk8Vl6L._SX300_SY300_QL70_ML2_.jpg</t>
  </si>
  <si>
    <t>https://www.amazon.in/Nokia-105-Single-Keypad-Wireless/dp/B09V2PZDX8/ref=sr_1_83?qid=1672895770&amp;s=electronics&amp;sr=1-83</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</si>
  <si>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</si>
  <si>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</si>
  <si>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</si>
  <si>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</si>
  <si>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</si>
  <si>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</si>
  <si>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</si>
  <si>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</si>
  <si>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https://m.media-amazon.com/images/I/31P2d7102lL._SY300_SX300_QL70_ML2_.jpg</t>
  </si>
  <si>
    <t>https://www.amazon.in/Samsung-microSDXC-Memory-Adapter-MB-MC64KA/dp/B09MT6XSFW/ref=sr_1_85?qid=1672895770&amp;s=electronics&amp;sr=1-85</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</si>
  <si>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</si>
  <si>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</si>
  <si>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</si>
  <si>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</si>
  <si>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</si>
  <si>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</si>
  <si>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</si>
  <si>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</si>
  <si>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</si>
  <si>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</si>
  <si>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https://m.media-amazon.com/images/I/41Vj+8XWIQL._SY300_SX300_.jpg</t>
  </si>
  <si>
    <t>https://www.amazon.in/Samsung-Midnight-Storage-6000mAh-Battery/dp/B0B4F52B5X/ref=sr_1_88?qid=1672895770&amp;s=electronics&amp;sr=1-88</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</si>
  <si>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</si>
  <si>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</si>
  <si>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</si>
  <si>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</si>
  <si>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</si>
  <si>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</si>
  <si>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</si>
  <si>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</si>
  <si>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</si>
  <si>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</si>
  <si>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</si>
  <si>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</si>
  <si>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</si>
  <si>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</si>
  <si>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</si>
  <si>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</si>
  <si>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</si>
  <si>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</si>
  <si>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</si>
  <si>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</si>
  <si>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</si>
  <si>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https://www.amazon.in/Samsung-Midnight-Storage-5000mAh-Battery/dp/B0B4F5L738/ref=sr_1_94?qid=1672895770&amp;s=electronics&amp;sr=1-94</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</si>
  <si>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</si>
  <si>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</si>
  <si>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</si>
  <si>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</si>
  <si>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</si>
  <si>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</si>
  <si>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</si>
  <si>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</si>
  <si>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</si>
  <si>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</si>
  <si>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</si>
  <si>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</si>
  <si>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</si>
  <si>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</si>
  <si>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</si>
  <si>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</si>
  <si>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</si>
  <si>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</si>
  <si>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</si>
  <si>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</si>
  <si>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</si>
  <si>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</si>
  <si>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</si>
  <si>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</si>
  <si>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</si>
  <si>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</si>
  <si>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</si>
  <si>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</si>
  <si>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</si>
  <si>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</si>
  <si>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</si>
  <si>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</si>
  <si>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</si>
  <si>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</si>
  <si>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</si>
  <si>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</si>
  <si>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</si>
  <si>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</si>
  <si>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</si>
  <si>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</si>
  <si>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</si>
  <si>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</si>
  <si>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</si>
  <si>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</si>
  <si>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</si>
  <si>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</si>
  <si>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</si>
  <si>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</si>
  <si>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</si>
  <si>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</si>
  <si>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</si>
  <si>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</si>
  <si>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</si>
  <si>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</si>
  <si>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</si>
  <si>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https://m.media-amazon.com/images/I/41Yylo75u7L._SX300_SY300_QL70_ML2_.jpg</t>
  </si>
  <si>
    <t>https://www.amazon.in/iQOO-Storage-Snapdragon-Purchased-Separately/dp/B07WDK3ZS6/ref=sr_1_108?qid=1672895777&amp;s=electronics&amp;sr=1-108</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</si>
  <si>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</si>
  <si>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</si>
  <si>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</si>
  <si>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</si>
  <si>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</si>
  <si>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</si>
  <si>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</si>
  <si>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</si>
  <si>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</si>
  <si>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</si>
  <si>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</si>
  <si>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</si>
  <si>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</si>
  <si>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</si>
  <si>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</si>
  <si>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</si>
  <si>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</si>
  <si>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</si>
  <si>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</si>
  <si>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</si>
  <si>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</si>
  <si>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</si>
  <si>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</si>
  <si>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</si>
  <si>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</si>
  <si>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</si>
  <si>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</si>
  <si>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</si>
  <si>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</si>
  <si>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</si>
  <si>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</si>
  <si>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</si>
  <si>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</si>
  <si>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</si>
  <si>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</si>
  <si>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</si>
  <si>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</si>
  <si>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</si>
  <si>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</si>
  <si>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https://m.media-amazon.com/images/I/41fNkwj-vnL._SX300_SY300_QL70_ML2_.jpg</t>
  </si>
  <si>
    <t>https://www.amazon.in/Samsung-Stardust-Storage-6000mAh-Battery/dp/B0B4F2ZWL3/ref=sr_1_121?qid=1672895777&amp;s=electronics&amp;sr=1-121</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</si>
  <si>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</si>
  <si>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</si>
  <si>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</si>
  <si>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</si>
  <si>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</si>
  <si>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</si>
  <si>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</si>
  <si>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</si>
  <si>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</si>
  <si>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</si>
  <si>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</si>
  <si>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</si>
  <si>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</si>
  <si>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</si>
  <si>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</si>
  <si>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</si>
  <si>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</si>
  <si>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</si>
  <si>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</si>
  <si>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</si>
  <si>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https://www.amazon.in/Nokia-105-Single-Wireless-Charcoal/dp/B09YDFKJF8/ref=sr_1_125?qid=1672895777&amp;s=electronics&amp;sr=1-125</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</si>
  <si>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</si>
  <si>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</si>
  <si>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</si>
  <si>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</si>
  <si>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</si>
  <si>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</si>
  <si>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</si>
  <si>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</si>
  <si>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</si>
  <si>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</si>
  <si>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</si>
  <si>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</si>
  <si>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</si>
  <si>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</si>
  <si>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</si>
  <si>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</si>
  <si>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</si>
  <si>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</si>
  <si>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</si>
  <si>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</si>
  <si>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</si>
  <si>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</si>
  <si>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</si>
  <si>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</si>
  <si>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</si>
  <si>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</si>
  <si>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</si>
  <si>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</si>
  <si>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</si>
  <si>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</si>
  <si>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</si>
  <si>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</si>
  <si>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</si>
  <si>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</si>
  <si>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</si>
  <si>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</si>
  <si>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</si>
  <si>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</si>
  <si>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https://m.media-amazon.com/images/I/41fjUA7leTL._SX300_SY300_QL70_ML2_.jpg</t>
  </si>
  <si>
    <t>https://www.amazon.in/boAt-Wave-Lite-Smartwatch-Multiple/dp/B09V17S2BG/ref=sr_1_127?qid=1672895784&amp;s=electronics&amp;sr=1-127</t>
  </si>
  <si>
    <t>https://m.media-amazon.com/images/I/4141l8ZBWXL._SX300_SY300_QL70_ML2_.jpg</t>
  </si>
  <si>
    <t>https://www.amazon.in/boAt-Wave-Call-Dedicated-Multi-Sport/dp/B0B5CGTBKV/ref=sr_1_128?qid=1672895784&amp;s=electronics&amp;sr=1-128</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</si>
  <si>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</si>
  <si>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</si>
  <si>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</si>
  <si>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</si>
  <si>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</si>
  <si>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</si>
  <si>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</si>
  <si>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</si>
  <si>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</si>
  <si>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</si>
  <si>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</si>
  <si>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</si>
  <si>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</si>
  <si>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</si>
  <si>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</si>
  <si>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</si>
  <si>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</si>
  <si>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</si>
  <si>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</si>
  <si>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</si>
  <si>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</si>
  <si>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</si>
  <si>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</si>
  <si>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</si>
  <si>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</si>
  <si>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</si>
  <si>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</si>
  <si>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</si>
  <si>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</si>
  <si>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</si>
  <si>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</si>
  <si>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</si>
  <si>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</si>
  <si>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</si>
  <si>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</si>
  <si>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</si>
  <si>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</si>
  <si>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</si>
  <si>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</si>
  <si>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</si>
  <si>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</si>
  <si>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</si>
  <si>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</si>
  <si>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</si>
  <si>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https://m.media-amazon.com/images/I/41S7tnENirL._SX300_SY300_QL70_ML2_.jpg</t>
  </si>
  <si>
    <t>https://www.amazon.in/iQOO-Storage-Snapdragon-695-6nm-Processor/dp/B07WJWRNVK/ref=sr_1_136?qid=1672895784&amp;s=electronics&amp;sr=1-136</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</si>
  <si>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</si>
  <si>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</si>
  <si>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</si>
  <si>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</si>
  <si>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</si>
  <si>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</si>
  <si>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</si>
  <si>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</si>
  <si>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</si>
  <si>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</si>
  <si>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</si>
  <si>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</si>
  <si>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</si>
  <si>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</si>
  <si>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</si>
  <si>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</si>
  <si>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</si>
  <si>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</si>
  <si>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</si>
  <si>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</si>
  <si>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</si>
  <si>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</si>
  <si>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</si>
  <si>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</si>
  <si>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</si>
  <si>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</si>
  <si>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</si>
  <si>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</si>
  <si>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</si>
  <si>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</si>
  <si>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</si>
  <si>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</si>
  <si>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</si>
  <si>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</si>
  <si>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</si>
  <si>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</si>
  <si>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</si>
  <si>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</si>
  <si>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</si>
  <si>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</si>
  <si>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</si>
  <si>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</si>
  <si>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</si>
  <si>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</si>
  <si>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</si>
  <si>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</si>
  <si>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</si>
  <si>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</si>
  <si>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</si>
  <si>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</si>
  <si>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</si>
  <si>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</si>
  <si>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</si>
  <si>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</si>
  <si>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</si>
  <si>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</si>
  <si>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</si>
  <si>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</si>
  <si>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</si>
  <si>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</si>
  <si>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</si>
  <si>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</si>
  <si>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</si>
  <si>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</si>
  <si>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</si>
  <si>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</si>
  <si>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</si>
  <si>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</si>
  <si>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</si>
  <si>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</si>
  <si>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</si>
  <si>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</si>
  <si>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</si>
  <si>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</si>
  <si>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</si>
  <si>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</si>
  <si>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</si>
  <si>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</si>
  <si>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</si>
  <si>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</si>
  <si>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</si>
  <si>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</si>
  <si>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</si>
  <si>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</si>
  <si>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</si>
  <si>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</si>
  <si>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https://www.amazon.in/Samsung-Midnight-Storage-5000mAh-Battery/dp/B0B4F1YC3J/ref=sr_1_162?qid=1672895791&amp;s=electronics&amp;sr=1-162</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</si>
  <si>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</si>
  <si>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</si>
  <si>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</si>
  <si>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</si>
  <si>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</si>
  <si>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</si>
  <si>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</si>
  <si>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</si>
  <si>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</si>
  <si>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</si>
  <si>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</si>
  <si>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</si>
  <si>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</si>
  <si>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</si>
  <si>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</si>
  <si>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</si>
  <si>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</si>
  <si>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</si>
  <si>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</si>
  <si>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</si>
  <si>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</si>
  <si>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</si>
  <si>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https://m.media-amazon.com/images/I/31tWzHMz6vL._SY445_SX342_QL70_ML2_.jpg</t>
  </si>
  <si>
    <t>https://www.amazon.in/Beetel-Smartphone-Charging-480Mbps-Xcd-C12/dp/B09NL4DJ2Z/ref=sr_1_170?qid=1672895799&amp;s=electronics&amp;sr=1-170</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</si>
  <si>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</si>
  <si>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</si>
  <si>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</si>
  <si>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</si>
  <si>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</si>
  <si>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</si>
  <si>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</si>
  <si>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</si>
  <si>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</si>
  <si>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</si>
  <si>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</si>
  <si>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</si>
  <si>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</si>
  <si>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</si>
  <si>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</si>
  <si>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</si>
  <si>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https://www.amazon.in/iQOO-Raven-Black-128GB-Storage/dp/B07WGPKMP5/ref=sr_1_175?qid=1672895799&amp;s=electronics&amp;sr=1-175</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</si>
  <si>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</si>
  <si>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</si>
  <si>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</si>
  <si>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</si>
  <si>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</si>
  <si>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</si>
  <si>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</si>
  <si>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</si>
  <si>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</si>
  <si>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</si>
  <si>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</si>
  <si>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</si>
  <si>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</si>
  <si>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</si>
  <si>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</si>
  <si>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</si>
  <si>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</si>
  <si>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</si>
  <si>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</si>
  <si>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</si>
  <si>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</si>
  <si>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</si>
  <si>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</si>
  <si>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</si>
  <si>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</si>
  <si>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</si>
  <si>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</si>
  <si>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</si>
  <si>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</si>
  <si>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</si>
  <si>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</si>
  <si>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</si>
  <si>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</si>
  <si>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</si>
  <si>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</si>
  <si>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</si>
  <si>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</si>
  <si>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</si>
  <si>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</si>
  <si>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</si>
  <si>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</si>
  <si>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</si>
  <si>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</si>
  <si>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https://m.media-amazon.com/images/I/41Bj3iYflTL._SX300_SY300_QL70_ML2_.jpg</t>
  </si>
  <si>
    <t>https://www.amazon.in/boAt-Wave-Lite-Smartwatch-Multiple/dp/B09V175NP7/ref=sr_1_190?qid=1672895799&amp;s=electronics&amp;sr=1-190</t>
  </si>
  <si>
    <t>https://m.media-amazon.com/images/I/41XUW74HLlL._SX300_SY300_QL70_ML2_.jpg</t>
  </si>
  <si>
    <t>https://www.amazon.in/iQOO-Phantom-Snapdragon-FlashCharge-Brightness/dp/B07WHSJXLF/ref=sr_1_192?qid=1672895799&amp;s=electronics&amp;sr=1-192</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</si>
  <si>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</si>
  <si>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</si>
  <si>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</si>
  <si>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</si>
  <si>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</si>
  <si>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</si>
  <si>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</si>
  <si>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</si>
  <si>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</si>
  <si>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</si>
  <si>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</si>
  <si>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</si>
  <si>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</si>
  <si>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</si>
  <si>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</si>
  <si>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</si>
  <si>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</si>
  <si>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</si>
  <si>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</si>
  <si>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</si>
  <si>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</si>
  <si>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</si>
  <si>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</si>
  <si>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</si>
  <si>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</si>
  <si>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</si>
  <si>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</si>
  <si>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</si>
  <si>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</si>
  <si>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</si>
  <si>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</si>
  <si>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</si>
  <si>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</si>
  <si>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</si>
  <si>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</si>
  <si>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</si>
  <si>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</si>
  <si>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</si>
  <si>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</si>
  <si>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</si>
  <si>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</si>
  <si>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</si>
  <si>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</si>
  <si>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</si>
  <si>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</si>
  <si>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</si>
  <si>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</si>
  <si>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</si>
  <si>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</si>
  <si>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</si>
  <si>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</si>
  <si>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</si>
  <si>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https://m.media-amazon.com/images/I/41vjHoqVHJL._SX300_SY300_QL70_ML2_.jpg</t>
  </si>
  <si>
    <t>https://www.amazon.in/Fire-Boltt-Phoenix-Bluetooth-Calling-Monitoring/dp/B0B3RS9DNF/ref=sr_1_214?qid=1672895806&amp;s=electronics&amp;sr=1-214</t>
  </si>
  <si>
    <t>https://www.amazon.in/Redmi-Storage-Qualcomm%C2%AE-SnapdragonTM-Included/dp/B09QS9X16F/ref=sr_1_218?qid=1672895814&amp;s=electronics&amp;sr=1-218</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</si>
  <si>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</si>
  <si>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</si>
  <si>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</si>
  <si>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</si>
  <si>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</si>
  <si>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</si>
  <si>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</si>
  <si>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</si>
  <si>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</si>
  <si>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</si>
  <si>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</si>
  <si>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</si>
  <si>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</si>
  <si>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</si>
  <si>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</si>
  <si>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</si>
  <si>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</si>
  <si>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</si>
  <si>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</si>
  <si>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</si>
  <si>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</si>
  <si>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</si>
  <si>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</si>
  <si>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</si>
  <si>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</si>
  <si>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</si>
  <si>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</si>
  <si>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</si>
  <si>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</si>
  <si>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</si>
  <si>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</si>
  <si>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</si>
  <si>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</si>
  <si>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</si>
  <si>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</si>
  <si>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</si>
  <si>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</si>
  <si>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</si>
  <si>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</si>
  <si>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</si>
  <si>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</si>
  <si>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</si>
  <si>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</si>
  <si>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</si>
  <si>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</si>
  <si>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</si>
  <si>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</si>
  <si>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</si>
  <si>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</si>
  <si>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</si>
  <si>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</si>
  <si>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</si>
  <si>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</si>
  <si>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</si>
  <si>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</si>
  <si>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</si>
  <si>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</si>
  <si>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</si>
  <si>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</si>
  <si>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</si>
  <si>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</si>
  <si>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</si>
  <si>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</si>
  <si>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</si>
  <si>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</si>
  <si>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</si>
  <si>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</si>
  <si>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</si>
  <si>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</si>
  <si>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</si>
  <si>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</si>
  <si>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</si>
  <si>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</si>
  <si>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</si>
  <si>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</si>
  <si>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</si>
  <si>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</si>
  <si>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</si>
  <si>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</si>
  <si>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</si>
  <si>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</si>
  <si>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</si>
  <si>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</si>
  <si>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</si>
  <si>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</si>
  <si>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</si>
  <si>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</si>
  <si>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</si>
  <si>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</si>
  <si>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</si>
  <si>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</si>
  <si>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</si>
  <si>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</si>
  <si>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</si>
  <si>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</si>
  <si>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</si>
  <si>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</si>
  <si>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</si>
  <si>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</si>
  <si>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</si>
  <si>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</si>
  <si>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</si>
  <si>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</si>
  <si>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</si>
  <si>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</si>
  <si>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</si>
  <si>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</si>
  <si>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</si>
  <si>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</si>
  <si>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</si>
  <si>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</si>
  <si>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</si>
  <si>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</si>
  <si>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</si>
  <si>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</si>
  <si>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</si>
  <si>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</si>
  <si>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</si>
  <si>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</si>
  <si>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</si>
  <si>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</si>
  <si>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</si>
  <si>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</si>
  <si>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</si>
  <si>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</si>
  <si>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</si>
  <si>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</si>
  <si>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</si>
  <si>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</si>
  <si>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</si>
  <si>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</si>
  <si>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</si>
  <si>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</si>
  <si>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</si>
  <si>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</si>
  <si>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</si>
  <si>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</si>
  <si>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</si>
  <si>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</si>
  <si>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</si>
  <si>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</si>
  <si>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</si>
  <si>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</si>
  <si>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</si>
  <si>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</si>
  <si>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</si>
  <si>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</si>
  <si>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</si>
  <si>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</si>
  <si>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</si>
  <si>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</si>
  <si>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</si>
  <si>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</si>
  <si>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</si>
  <si>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</si>
  <si>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</si>
  <si>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</si>
  <si>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</si>
  <si>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</si>
  <si>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</si>
  <si>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</si>
  <si>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</si>
  <si>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</si>
  <si>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</si>
  <si>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</si>
  <si>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</si>
  <si>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</si>
  <si>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</si>
  <si>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</si>
  <si>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</si>
  <si>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</si>
  <si>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</si>
  <si>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</si>
  <si>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</si>
  <si>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</si>
  <si>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</si>
  <si>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</si>
  <si>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</si>
  <si>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</si>
  <si>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</si>
  <si>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</si>
  <si>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</si>
  <si>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</si>
  <si>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</si>
  <si>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</si>
  <si>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</si>
  <si>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</si>
  <si>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</si>
  <si>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</si>
  <si>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</si>
  <si>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</si>
  <si>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</si>
  <si>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</si>
  <si>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</si>
  <si>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</si>
  <si>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</si>
  <si>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</si>
  <si>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</si>
  <si>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</si>
  <si>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</si>
  <si>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</si>
  <si>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</si>
  <si>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</si>
  <si>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</si>
  <si>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</si>
  <si>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</si>
  <si>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</si>
  <si>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</si>
  <si>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</si>
  <si>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</si>
  <si>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</si>
  <si>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</si>
  <si>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</si>
  <si>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</si>
  <si>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</si>
  <si>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</si>
  <si>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</si>
  <si>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</si>
  <si>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</si>
  <si>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</si>
  <si>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</si>
  <si>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</si>
  <si>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</si>
  <si>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</si>
  <si>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</si>
  <si>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</si>
  <si>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</si>
  <si>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</si>
  <si>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</si>
  <si>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</si>
  <si>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</si>
  <si>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</si>
  <si>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</si>
  <si>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</si>
  <si>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</si>
  <si>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</si>
  <si>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</si>
  <si>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</si>
  <si>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</si>
  <si>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</si>
  <si>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</si>
  <si>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</si>
  <si>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</si>
  <si>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</si>
  <si>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</si>
  <si>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</si>
  <si>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</si>
  <si>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</si>
  <si>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</si>
  <si>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</si>
  <si>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</si>
  <si>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</si>
  <si>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</si>
  <si>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</si>
  <si>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</si>
  <si>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</si>
  <si>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</si>
  <si>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</si>
  <si>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</si>
  <si>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</si>
  <si>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</si>
  <si>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</si>
  <si>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</si>
  <si>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</si>
  <si>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</si>
  <si>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</si>
  <si>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</si>
  <si>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</si>
  <si>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</si>
  <si>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</si>
  <si>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</si>
  <si>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</si>
  <si>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</si>
  <si>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</si>
  <si>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</si>
  <si>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</si>
  <si>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</si>
  <si>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</si>
  <si>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</si>
  <si>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</si>
  <si>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</si>
  <si>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</si>
  <si>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</si>
  <si>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</si>
  <si>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</si>
  <si>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</si>
  <si>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</si>
  <si>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</si>
  <si>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</si>
  <si>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</si>
  <si>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</si>
  <si>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</si>
  <si>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</si>
  <si>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</si>
  <si>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</si>
  <si>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</si>
  <si>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https://www.amazon.in/Redmi-Horizon-Qualcomm%C2%AE-SnapdragonTM-Included/dp/B09QS9CWLV/ref=sr_1_382?qid=1672895857&amp;s=electronics&amp;sr=1-382</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</si>
  <si>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</si>
  <si>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</si>
  <si>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</si>
  <si>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</si>
  <si>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</si>
  <si>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</si>
  <si>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</si>
  <si>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</si>
  <si>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</si>
  <si>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</si>
  <si>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</si>
  <si>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</si>
  <si>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</si>
  <si>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</si>
  <si>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</si>
  <si>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</si>
  <si>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</si>
  <si>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</si>
  <si>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</si>
  <si>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</si>
  <si>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</si>
  <si>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</si>
  <si>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</si>
  <si>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</si>
  <si>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</si>
  <si>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</si>
  <si>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</si>
  <si>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</si>
  <si>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</si>
  <si>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</si>
  <si>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</si>
  <si>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</si>
  <si>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</si>
  <si>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</si>
  <si>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</si>
  <si>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</si>
  <si>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</si>
  <si>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</si>
  <si>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</si>
  <si>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</si>
  <si>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</si>
  <si>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</si>
  <si>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</si>
  <si>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</si>
  <si>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</si>
  <si>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</si>
  <si>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</si>
  <si>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</si>
  <si>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</si>
  <si>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</si>
  <si>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</si>
  <si>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</si>
  <si>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</si>
  <si>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</si>
  <si>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</si>
  <si>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</si>
  <si>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</si>
  <si>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</si>
  <si>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</si>
  <si>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</si>
  <si>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</si>
  <si>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</si>
  <si>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</si>
  <si>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</si>
  <si>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</si>
  <si>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</si>
  <si>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</si>
  <si>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</si>
  <si>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</si>
  <si>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</si>
  <si>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</si>
  <si>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</si>
  <si>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</si>
  <si>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</si>
  <si>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</si>
  <si>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</si>
  <si>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</si>
  <si>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</si>
  <si>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</si>
  <si>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</si>
  <si>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</si>
  <si>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</si>
  <si>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</si>
  <si>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</si>
  <si>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</si>
  <si>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</si>
  <si>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</si>
  <si>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</si>
  <si>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</si>
  <si>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</si>
  <si>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</si>
  <si>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</si>
  <si>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</si>
  <si>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</si>
  <si>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</si>
  <si>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</si>
  <si>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</si>
  <si>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</si>
  <si>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</si>
  <si>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</si>
  <si>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</si>
  <si>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</si>
  <si>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</si>
  <si>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</si>
  <si>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</si>
  <si>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</si>
  <si>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</si>
  <si>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</si>
  <si>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</si>
  <si>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</si>
  <si>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</si>
  <si>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</si>
  <si>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</si>
  <si>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</si>
  <si>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</si>
  <si>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</si>
  <si>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</si>
  <si>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</si>
  <si>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</si>
  <si>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</si>
  <si>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</si>
  <si>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</si>
  <si>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</si>
  <si>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</si>
  <si>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</si>
  <si>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</si>
  <si>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</si>
  <si>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</si>
  <si>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</si>
  <si>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</si>
  <si>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</si>
  <si>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</si>
  <si>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</si>
  <si>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</si>
  <si>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</si>
  <si>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</si>
  <si>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</si>
  <si>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</si>
  <si>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</si>
  <si>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</si>
  <si>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</si>
  <si>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</si>
  <si>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</si>
  <si>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</si>
  <si>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</si>
  <si>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</si>
  <si>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</si>
  <si>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</si>
  <si>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</si>
  <si>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</si>
  <si>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</si>
  <si>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</si>
  <si>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</si>
  <si>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</si>
  <si>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</si>
  <si>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https://m.media-amazon.com/images/I/41Ims-JX0kL._SX300_SY300_QL70_ML2_.jpg</t>
  </si>
  <si>
    <t>https://www.amazon.in/Samsung-Stardust-Storage-5000mAh-Battery/dp/B0B4F4QZ1H/ref=sr_1_496?qid=1672895894&amp;s=electronics&amp;sr=1-496</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</si>
  <si>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</si>
  <si>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</si>
  <si>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</si>
  <si>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</si>
  <si>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</si>
  <si>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</si>
  <si>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</si>
  <si>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</si>
  <si>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</si>
  <si>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</si>
  <si>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</si>
  <si>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</si>
  <si>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</si>
  <si>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</si>
  <si>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</si>
  <si>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</si>
  <si>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https://m.media-amazon.com/images/I/31IdiM9ZM8L._SX300_SY300_QL70_FMwebp_.jpg</t>
  </si>
  <si>
    <t>https://www.amazon.in/boAt-BassHeads-100-Headphones-Black/dp/B071Z8M4KX/ref=sr_1_1?qid=1672902995&amp;s=computers&amp;sr=1-1</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</si>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</sst>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2" formatCode="_(&quot;$&quot;* #,##0_);_(&quot;$&quot;* \(#,##0\);_(&quot;$&quot;* &quot;-&quot;_);_(@_)"/>
    <numFmt numFmtId="43" formatCode="_(* #,##0.00_);_(* \(#,##0.00\);_(* &quot;-&quot;??_);_(@_)"/>
    <numFmt numFmtId="44" formatCode="_(&quot;$&quot;* #,##0.00_);_(&quot;$&quot;* \(#,##0.00\);_(&quot;$&quot;* &quot;-&quot;??_);_(@_)"/>
    <numFmt numFmtId="176" formatCode="_ * #,##0_ ;_ * \-#,##0_ ;_ * &quot;-&quot;_ ;_ @_ "/>
    <numFmt numFmtId="177" formatCode="&quot;$&quot;#,##0.00"/>
  </numFmts>
  <fonts count="20">
    <font>
      <sz val="12"/>
      <color theme="1"/>
      <name val="Aptos Narrow"/>
      <charset val="134"/>
      <scheme val="minor"/>
    </font>
    <font>
      <b/>
      <sz val="12"/>
      <color theme="0"/>
      <name val="Aptos Narrow"/>
      <charset val="134"/>
      <scheme val="minor"/>
    </font>
    <font>
      <sz val="11"/>
      <color theme="1"/>
      <name val="Aptos Narrow"/>
      <charset val="134"/>
      <scheme val="minor"/>
    </font>
    <font>
      <u/>
      <sz val="11"/>
      <color rgb="FF0000FF"/>
      <name val="Aptos Narrow"/>
      <charset val="0"/>
      <scheme val="minor"/>
    </font>
    <font>
      <u/>
      <sz val="11"/>
      <color rgb="FF800080"/>
      <name val="Aptos Narrow"/>
      <charset val="0"/>
      <scheme val="minor"/>
    </font>
    <font>
      <sz val="12"/>
      <color rgb="FFFF0000"/>
      <name val="Aptos Narrow"/>
      <charset val="134"/>
      <scheme val="minor"/>
    </font>
    <font>
      <sz val="18"/>
      <color theme="3"/>
      <name val="Aptos Display"/>
      <charset val="134"/>
      <scheme val="major"/>
    </font>
    <font>
      <i/>
      <sz val="12"/>
      <color rgb="FF7F7F7F"/>
      <name val="Aptos Narrow"/>
      <charset val="134"/>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2"/>
      <color rgb="FF3F3F76"/>
      <name val="Aptos Narrow"/>
      <charset val="134"/>
      <scheme val="minor"/>
    </font>
    <font>
      <b/>
      <sz val="12"/>
      <color rgb="FF3F3F3F"/>
      <name val="Aptos Narrow"/>
      <charset val="134"/>
      <scheme val="minor"/>
    </font>
    <font>
      <b/>
      <sz val="12"/>
      <color rgb="FFFA7D00"/>
      <name val="Aptos Narrow"/>
      <charset val="134"/>
      <scheme val="minor"/>
    </font>
    <font>
      <sz val="12"/>
      <color rgb="FFFA7D00"/>
      <name val="Aptos Narrow"/>
      <charset val="134"/>
      <scheme val="minor"/>
    </font>
    <font>
      <b/>
      <sz val="12"/>
      <color theme="1"/>
      <name val="Aptos Narrow"/>
      <charset val="134"/>
      <scheme val="minor"/>
    </font>
    <font>
      <sz val="12"/>
      <color rgb="FF006100"/>
      <name val="Aptos Narrow"/>
      <charset val="134"/>
      <scheme val="minor"/>
    </font>
    <font>
      <sz val="12"/>
      <color rgb="FF9C0006"/>
      <name val="Aptos Narrow"/>
      <charset val="134"/>
      <scheme val="minor"/>
    </font>
    <font>
      <sz val="12"/>
      <color rgb="FF9C5700"/>
      <name val="Aptos Narrow"/>
      <charset val="134"/>
      <scheme val="minor"/>
    </font>
    <font>
      <sz val="12"/>
      <color theme="0"/>
      <name val="Aptos Narrow"/>
      <charset val="134"/>
      <scheme val="minor"/>
    </font>
  </fonts>
  <fills count="35">
    <fill>
      <patternFill patternType="none"/>
    </fill>
    <fill>
      <patternFill patternType="gray125"/>
    </fill>
    <fill>
      <patternFill patternType="solid">
        <fgColor theme="4"/>
        <bgColor theme="4"/>
      </patternFill>
    </fill>
    <fill>
      <patternFill patternType="solid">
        <fgColor theme="4" tint="0.799981688894314"/>
        <bgColor theme="4" tint="0.79998168889431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right/>
      <top style="thin">
        <color theme="4" tint="0.399975585192419"/>
      </top>
      <bottom style="thin">
        <color theme="4" tint="0.399975585192419"/>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176"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4" borderId="4" applyNumberFormat="0" applyFont="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6" applyNumberFormat="0" applyFill="0" applyAlignment="0" applyProtection="0"/>
    <xf numFmtId="0" fontId="10" fillId="0" borderId="7" applyNumberFormat="0" applyFill="0" applyAlignment="0" applyProtection="0"/>
    <xf numFmtId="0" fontId="10" fillId="0" borderId="0" applyNumberFormat="0" applyFill="0" applyBorder="0" applyAlignment="0" applyProtection="0"/>
    <xf numFmtId="0" fontId="11" fillId="5" borderId="8" applyNumberFormat="0" applyAlignment="0" applyProtection="0"/>
    <xf numFmtId="0" fontId="12" fillId="6" borderId="9" applyNumberFormat="0" applyAlignment="0" applyProtection="0"/>
    <xf numFmtId="0" fontId="13" fillId="6" borderId="8" applyNumberFormat="0" applyAlignment="0" applyProtection="0"/>
    <xf numFmtId="0" fontId="1" fillId="7" borderId="10" applyNumberFormat="0" applyAlignment="0" applyProtection="0"/>
    <xf numFmtId="0" fontId="14" fillId="0" borderId="11" applyNumberFormat="0" applyFill="0" applyAlignment="0" applyProtection="0"/>
    <xf numFmtId="0" fontId="15" fillId="0" borderId="12" applyNumberFormat="0" applyFill="0" applyAlignment="0" applyProtection="0"/>
    <xf numFmtId="0" fontId="16" fillId="8" borderId="0" applyNumberFormat="0" applyBorder="0" applyAlignment="0" applyProtection="0"/>
    <xf numFmtId="0" fontId="17" fillId="9" borderId="0" applyNumberFormat="0" applyBorder="0" applyAlignment="0" applyProtection="0"/>
    <xf numFmtId="0" fontId="18" fillId="10" borderId="0" applyNumberFormat="0" applyBorder="0" applyAlignment="0" applyProtection="0"/>
    <xf numFmtId="0" fontId="19" fillId="11" borderId="0" applyNumberFormat="0" applyBorder="0" applyAlignment="0" applyProtection="0"/>
    <xf numFmtId="0" fontId="0" fillId="12" borderId="0" applyNumberFormat="0" applyBorder="0" applyAlignment="0" applyProtection="0"/>
    <xf numFmtId="0" fontId="0" fillId="13" borderId="0" applyNumberFormat="0" applyBorder="0" applyAlignment="0" applyProtection="0"/>
    <xf numFmtId="0" fontId="0" fillId="14" borderId="0" applyNumberFormat="0" applyBorder="0" applyAlignment="0" applyProtection="0"/>
    <xf numFmtId="0" fontId="19" fillId="15" borderId="0" applyNumberFormat="0" applyBorder="0" applyAlignment="0" applyProtection="0"/>
    <xf numFmtId="0" fontId="0" fillId="16" borderId="0" applyNumberFormat="0" applyBorder="0" applyAlignment="0" applyProtection="0"/>
    <xf numFmtId="0" fontId="0" fillId="17" borderId="0" applyNumberFormat="0" applyBorder="0" applyAlignment="0" applyProtection="0"/>
    <xf numFmtId="0" fontId="0" fillId="18" borderId="0" applyNumberFormat="0" applyBorder="0" applyAlignment="0" applyProtection="0"/>
    <xf numFmtId="0" fontId="19" fillId="19" borderId="0" applyNumberFormat="0" applyBorder="0" applyAlignment="0" applyProtection="0"/>
    <xf numFmtId="0" fontId="0" fillId="20" borderId="0" applyNumberFormat="0" applyBorder="0" applyAlignment="0" applyProtection="0"/>
    <xf numFmtId="0" fontId="0" fillId="21" borderId="0" applyNumberFormat="0" applyBorder="0" applyAlignment="0" applyProtection="0"/>
    <xf numFmtId="0" fontId="0" fillId="22" borderId="0" applyNumberFormat="0" applyBorder="0" applyAlignment="0" applyProtection="0"/>
    <xf numFmtId="0" fontId="19" fillId="23" borderId="0" applyNumberFormat="0" applyBorder="0" applyAlignment="0" applyProtection="0"/>
    <xf numFmtId="0" fontId="0" fillId="24" borderId="0" applyNumberFormat="0" applyBorder="0" applyAlignment="0" applyProtection="0"/>
    <xf numFmtId="0" fontId="0" fillId="25" borderId="0" applyNumberFormat="0" applyBorder="0" applyAlignment="0" applyProtection="0"/>
    <xf numFmtId="0" fontId="0" fillId="26" borderId="0" applyNumberFormat="0" applyBorder="0" applyAlignment="0" applyProtection="0"/>
    <xf numFmtId="0" fontId="19" fillId="27" borderId="0" applyNumberFormat="0" applyBorder="0" applyAlignment="0" applyProtection="0"/>
    <xf numFmtId="0" fontId="0" fillId="28" borderId="0" applyNumberFormat="0" applyBorder="0" applyAlignment="0" applyProtection="0"/>
    <xf numFmtId="0" fontId="0" fillId="29" borderId="0" applyNumberFormat="0" applyBorder="0" applyAlignment="0" applyProtection="0"/>
    <xf numFmtId="0" fontId="0" fillId="30" borderId="0" applyNumberFormat="0" applyBorder="0" applyAlignment="0" applyProtection="0"/>
    <xf numFmtId="0" fontId="19" fillId="31" borderId="0" applyNumberFormat="0" applyBorder="0" applyAlignment="0" applyProtection="0"/>
    <xf numFmtId="0" fontId="0" fillId="32" borderId="0" applyNumberFormat="0" applyBorder="0" applyAlignment="0" applyProtection="0"/>
    <xf numFmtId="0" fontId="0" fillId="33" borderId="0" applyNumberFormat="0" applyBorder="0" applyAlignment="0" applyProtection="0"/>
    <xf numFmtId="0" fontId="0" fillId="34" borderId="0" applyNumberFormat="0" applyBorder="0" applyAlignment="0" applyProtection="0"/>
  </cellStyleXfs>
  <cellXfs count="20">
    <xf numFmtId="0" fontId="0" fillId="0" borderId="0" xfId="0"/>
    <xf numFmtId="0" fontId="1" fillId="2" borderId="1" xfId="0" applyFont="1" applyFill="1" applyBorder="1"/>
    <xf numFmtId="0" fontId="0" fillId="3" borderId="1" xfId="0" applyFont="1" applyFill="1" applyBorder="1"/>
    <xf numFmtId="0" fontId="0" fillId="0" borderId="1" xfId="0" applyFont="1" applyBorder="1"/>
    <xf numFmtId="0" fontId="0" fillId="0" borderId="1" xfId="0" applyBorder="1"/>
    <xf numFmtId="177" fontId="0" fillId="0" borderId="0" xfId="0" applyNumberFormat="1"/>
    <xf numFmtId="2" fontId="0" fillId="0" borderId="0" xfId="0" applyNumberFormat="1"/>
    <xf numFmtId="2" fontId="0" fillId="0" borderId="0" xfId="1" applyNumberFormat="1" applyFont="1"/>
    <xf numFmtId="9" fontId="0" fillId="0" borderId="0" xfId="0" applyNumberFormat="1"/>
    <xf numFmtId="0" fontId="0" fillId="0" borderId="2" xfId="0" applyBorder="1"/>
    <xf numFmtId="0" fontId="0" fillId="0" borderId="2" xfId="0" applyBorder="1" applyAlignment="1">
      <alignment horizontal="left"/>
    </xf>
    <xf numFmtId="9" fontId="0" fillId="0" borderId="2" xfId="0" applyNumberFormat="1" applyBorder="1"/>
    <xf numFmtId="0" fontId="0" fillId="0" borderId="2" xfId="0" applyNumberFormat="1" applyBorder="1"/>
    <xf numFmtId="177" fontId="0" fillId="0" borderId="2" xfId="0" applyNumberFormat="1" applyBorder="1"/>
    <xf numFmtId="0" fontId="0" fillId="0" borderId="3" xfId="0" applyBorder="1"/>
    <xf numFmtId="0" fontId="0" fillId="0" borderId="2" xfId="0" applyFill="1" applyBorder="1"/>
    <xf numFmtId="0" fontId="0" fillId="0" borderId="0" xfId="0" applyFill="1" applyBorder="1"/>
    <xf numFmtId="0" fontId="0" fillId="0" borderId="0" xfId="0" applyAlignment="1">
      <alignment horizontal="left"/>
    </xf>
    <xf numFmtId="0" fontId="0" fillId="0" borderId="0" xfId="0" applyNumberFormat="1"/>
    <xf numFmtId="0" fontId="0" fillId="0" borderId="2" xfId="0" applyBorder="1" applyAlignment="1">
      <alignment horizontal="left" inden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88">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numFmt numFmtId="177" formatCode="&quot;$&quot;#,##0.00"/>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numFmt numFmtId="177" formatCode="&quot;$&quot;#,##0.00"/>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numFmt numFmtId="177" formatCode="&quot;$&quot;#,##0.00"/>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border>
    </dxf>
    <dxf>
      <numFmt numFmtId="0" formatCode="General"/>
    </dxf>
    <dxf>
      <numFmt numFmtId="177" formatCode="&quot;$&quot;#,##0.00"/>
    </dxf>
    <dxf>
      <numFmt numFmtId="2" formatCode="0.00"/>
    </dxf>
    <dxf>
      <numFmt numFmtId="9" formatCode="0%"/>
    </dxf>
    <dxf>
      <numFmt numFmtId="2" formatCode="0.00"/>
    </dxf>
    <dxf>
      <font>
        <name val="Aptos Narrow"/>
        <scheme val="none"/>
        <family val="2"/>
        <b val="0"/>
        <i val="0"/>
        <strike val="0"/>
        <u val="none"/>
        <sz val="12"/>
        <color theme="1"/>
      </font>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sharedStrings" Target="sharedStrings.xml"/><Relationship Id="rId7" Type="http://schemas.openxmlformats.org/officeDocument/2006/relationships/theme" Target="theme/theme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www.wps.cn/officeDocument/2023/relationships/customStorage" Target="customStorage/customStorage.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createdVersion="8" refreshedVersion="8" minRefreshableVersion="3" refreshedDate="45836.7697734954" refreshedBy="Hp" recordCount="1465">
  <cacheSource type="worksheet">
    <worksheetSource name="Table2"/>
  </cacheSource>
  <cacheFields count="18">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Description" numFmtId="0"/>
    <cacheField name="Category" numFmtId="0">
      <sharedItems count="207">
        <s v="USBCables"/>
        <s v="WirelessUSBAdapters"/>
        <s v="HDMICables"/>
        <s v="SmartTelevisions"/>
        <s v="RemoteControls"/>
        <s v="StandardTelevisions"/>
        <s v="TVWall&amp;CeilingMounts"/>
        <s v="RCACables"/>
        <s v="Mounts"/>
        <s v="OpticalCables"/>
        <s v="Projectors"/>
        <s v="Adapters"/>
        <s v="SatelliteReceivers"/>
        <s v="DVICables"/>
        <s v="SpeakerCables"/>
        <s v="StreamingClients"/>
        <s v="AVReceivers&amp;Amplifiers"/>
        <s v="TowerSpeakers"/>
        <s v="3DGlasses"/>
        <s v="SmartWatches"/>
        <s v="PowerBanks"/>
        <s v="Smartphones"/>
        <s v="MicroSD"/>
        <s v="BasicMobiles"/>
        <s v="In-Ear"/>
        <s v="AutomobileChargers"/>
        <s v="Cradles"/>
        <s v="WallChargers"/>
        <s v="OTGAdapters"/>
        <s v="Tripods"/>
        <s v="SelfieSticks"/>
        <s v="Stands"/>
        <s v="CableConnectionProtectors"/>
        <s v="D√©cor"/>
        <s v="ScreenProtectors"/>
        <s v="StylusPens"/>
        <s v="Bedstand&amp;DeskMounts"/>
        <s v="BasicCases"/>
        <s v="HandlebarMounts"/>
        <s v="On-Ear"/>
        <s v="CameraPrivacyCovers"/>
        <s v="PhoneCharms"/>
        <s v="Shower&amp;WallMounts"/>
        <s v="PenDrives"/>
        <s v="Mice"/>
        <s v="GraphicTablets"/>
        <s v="Lapdesks"/>
        <s v="NotebookComputerStands"/>
        <s v="Keyboards"/>
        <s v="Condenser"/>
        <s v="DisposableBatteries"/>
        <s v="GelInkRollerballPens"/>
        <s v="Tape"/>
        <s v="Keyboard&amp;MouseSets"/>
        <s v="ExternalHardDisks"/>
        <s v="VideoCameras"/>
        <s v="Tabletop&amp;TravelTripods"/>
        <s v="Scientific"/>
        <s v="Repeaters&amp;Extenders"/>
        <s v="TripodLegs"/>
        <s v="InkjetInkCartridges"/>
        <s v="DustCovers"/>
        <s v="GamingMice"/>
        <s v="Paints"/>
        <s v="MousePads"/>
        <s v="HardDiskBags"/>
        <s v="Macro&amp;RinglightFlashes"/>
        <s v="NetworkingDevices"/>
        <s v="Routers"/>
        <s v="Over-Ear"/>
        <s v="BluetoothSpeakers"/>
        <s v="GeneralPurposeBatteries&amp;BatteryChargers"/>
        <s v="WireboundNotebooks"/>
        <s v="RechargeableBatteries"/>
        <s v="BluetoothAdapters"/>
        <s v="USBtoUSBAdapters"/>
        <s v="CompleteTripodUnits"/>
        <s v="Notepads&amp;MemoBooks"/>
        <s v="Film"/>
        <s v="Monitors"/>
        <s v="Lamps"/>
        <s v="CleaningKits"/>
        <s v="DomeCameras"/>
        <s v="Gamepads"/>
        <s v="Basic"/>
        <s v="USBHubs"/>
        <s v="PCMicrophones"/>
        <s v="OutdoorSpeakers"/>
        <s v="LaptopSleeves&amp;Slipcases"/>
        <s v="ExternalMemoryCardReaders"/>
        <s v="BottledInk"/>
        <s v="CompositionNotebooks"/>
        <s v="RetractableBallpointPens"/>
        <s v="EthernetCables"/>
        <s v="Memory"/>
        <s v="UninterruptedPowerSupplies"/>
        <s v="Cases"/>
        <s v="SecureDigitalCards"/>
        <s v="SelfieLights"/>
        <s v="Webcams"/>
        <s v="CoolingPads"/>
        <s v="LaptopAccessories"/>
        <s v="Adapters&amp;Multi-Outlets"/>
        <s v="ColouredPaper"/>
        <s v="InternalSolidStateDrives"/>
        <s v="MultimediaSpeakerSystems"/>
        <s v="DataCards&amp;Dongles"/>
        <s v="LaptopChargers&amp;PowerSupplies"/>
        <s v="PCSpeakers"/>
        <s v="BatteryChargers"/>
        <s v="StickBallpointPens"/>
        <s v="WoodenPencils"/>
        <s v="InternalHardDrives"/>
        <s v="Printers"/>
        <s v="Pens"/>
        <s v="SATACables"/>
        <s v="PCHeadsets"/>
        <s v="GamingKeyboards"/>
        <s v="SoundbarSpeakers"/>
        <s v="Earpads"/>
        <s v="InkjetPrinters"/>
        <s v="ColouringPens&amp;Markers"/>
        <s v="Headsets"/>
        <s v="ExternalSolidStateDrives"/>
        <s v="PowerLANAdapters"/>
        <s v="InkjetInkRefills&amp;Kits"/>
        <s v="Notebooks,WritingPads&amp;Diaries"/>
        <s v="BackgroundSupports"/>
        <s v="Financial&amp;Business"/>
        <s v="SurgeProtectors"/>
        <s v="Tablets"/>
        <s v="CordManagement"/>
        <s v="PaintingMaterials"/>
        <s v="TonerCartridges"/>
        <s v="LiquidInkRollerballPens"/>
        <s v="FountainPens"/>
        <s v="Caddies"/>
        <s v="TraditionalLaptops"/>
        <s v="ElectricKettles"/>
        <s v="ElectricHeaters"/>
        <s v="FanHeaters"/>
        <s v="LintShavers"/>
        <s v="DigitalKitchenScales"/>
        <s v="Choppers"/>
        <s v="InductionCooktop"/>
        <s v="HandBlenders"/>
        <s v="DryIrons"/>
        <s v="MixerGrinders"/>
        <s v="InstantWaterHeaters"/>
        <s v="RoomHeaters"/>
        <s v="Kettle&amp;ToasterSets"/>
        <s v="StorageWaterHeaters"/>
        <s v="ImmersionRods"/>
        <s v="AirFryers"/>
        <s v="LaundryBaskets"/>
        <s v="SteamIrons"/>
        <s v="JuicerMixerGrinders"/>
        <s v="HandheldVacuums"/>
        <s v="EggBoilers"/>
        <s v="SandwichMakers"/>
        <s v="MiniFoodProcessors&amp;Choppers"/>
        <s v="DigitalScales"/>
        <s v="VacuumSealers"/>
        <s v="CeilingFans"/>
        <s v="CanisterVacuums"/>
        <s v="PressureWashers,Steam&amp;WindowCleaners"/>
        <s v="HalogenHeaters"/>
        <s v="Pop-upToasters"/>
        <s v="HeatConvectors"/>
        <s v="ElectricGrinders"/>
        <s v="ExhaustFans"/>
        <s v="DripCoffeeMachines"/>
        <s v="WaterPurifierAccessories"/>
        <s v="WaterCartridges"/>
        <s v="Rice&amp;PastaCookers"/>
        <s v="AirPurifiers&amp;Ionizers"/>
        <s v="Wet-DryVacuums"/>
        <s v="HEPAAirPurifiers"/>
        <s v="WaterFilters&amp;Purifiers"/>
        <s v="LaundryBags"/>
        <s v="Sewing&amp;EmbroideryMachines"/>
        <s v="SprayBottles"/>
        <s v="HandMixers"/>
        <s v="WetGrinders"/>
        <s v="OvenToasterGrills"/>
        <s v="Juicers"/>
        <s v="SmallKitchenAppliances"/>
        <s v="DigitalBathroomScales"/>
        <s v="EspressoMachines"/>
        <s v="TableFans"/>
        <s v="MilkFrothers"/>
        <s v="Humidifiers"/>
        <s v="StandMixerAccessories"/>
        <s v="RoboticVacuums"/>
        <s v="YogurtMakers"/>
        <s v="ColdPressJuicers"/>
        <s v="Split-SystemAirConditioners"/>
        <s v="SmallApplianceParts&amp;Accessories"/>
        <s v="WaffleMakers&amp;Irons"/>
        <s v="StovetopEspressoPots"/>
        <s v="MeasuringSpoons"/>
        <s v="CoffeePresses"/>
        <s v="RotiMakers"/>
        <s v="FanParts&amp;Accessories"/>
        <s v="StandMixers"/>
        <s v="PedestalFans"/>
        <s v="HandheldBags"/>
      </sharedItems>
    </cacheField>
    <cacheField name="discounted_price" numFmtId="177">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2">
      <sharedItems containsNumber="1" containsMixedTypes="1"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
        <n v="0.63"/>
        <n v="0.69"/>
        <n v="0.6"/>
        <n v="0.13"/>
        <n v="0.44"/>
        <n v="0.38"/>
        <n v="0.39"/>
        <n v="0.46"/>
        <n v="0.41"/>
        <n v="0.7"/>
        <n v="0.42"/>
        <n v="0.72"/>
        <n v="0.25"/>
        <n v="0.51"/>
        <n v="0.73"/>
        <n v="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sharedItems>
    </cacheField>
    <cacheField name="PotentialRevenue" numFmtId="2"/>
    <cacheField name="rating" numFmtId="0">
      <sharedItems containsNumber="1" containsMixedTypes="1" count="26">
        <n v="4.2"/>
        <n v="4"/>
        <n v="3.9"/>
        <n v="4.1"/>
        <n v="4.3"/>
        <n v="4.4"/>
        <n v="4.5"/>
        <n v="3.7"/>
        <n v="3.3"/>
        <n v="3.6"/>
        <n v="3.4"/>
        <n v="3.8"/>
        <n v="3.5"/>
        <n v="4.6"/>
        <n v="3.2"/>
        <n v="5"/>
        <n v="4.7"/>
        <n v="3"/>
        <n v="2.8"/>
        <n v="3.1"/>
        <n v="4.8"/>
        <n v="2.3"/>
        <s v="|"/>
        <n v="2"/>
        <n v="2.6"/>
        <n v="2.9"/>
      </sharedItems>
    </cacheField>
    <cacheField name="rating_count" numFmtId="2">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 numFmtId="0"/>
    <cacheField name="user_id" numFmtId="0"/>
    <cacheField name="user_name" numFmtId="0"/>
    <cacheField name="review_id" numFmtId="2"/>
    <cacheField name="review_title" numFmtId="0"/>
    <cacheField name="review_content" numFmtId="0"/>
    <cacheField name="img_link" numFmtId="0"/>
    <cacheField name="product_link" numFmtId="0"/>
  </cacheFields>
</pivotCacheDefinition>
</file>

<file path=xl/pivotCache/pivotCacheDefinition2.xml><?xml version="1.0" encoding="utf-8"?>
<pivotCacheDefinition xmlns="http://schemas.openxmlformats.org/spreadsheetml/2006/main" xmlns:r="http://schemas.openxmlformats.org/officeDocument/2006/relationships" r:id="rId1" createdVersion="8" refreshedVersion="8" minRefreshableVersion="3" refreshedDate="45836.7895011574" refreshedBy="Hp" recordCount="1337">
  <cacheSource type="worksheet">
    <worksheetSource ref="A1:B1338" sheet="unique data"/>
  </cacheSource>
  <cacheFields count="2">
    <cacheField name="product_name" numFmtId="0"/>
    <cacheField name="&lt; ₹200" numFmtId="0">
      <sharedItems containsBlank="1" count="2">
        <s v="&lt; ₹200"/>
        <m/>
      </sharedItems>
    </cacheField>
  </cacheFields>
</pivotCacheDefinition>
</file>

<file path=xl/pivotCache/pivotCacheRecords1.xml><?xml version="1.0" encoding="utf-8"?>
<pivotCacheRecords xmlns="http://schemas.openxmlformats.org/spreadsheetml/2006/main" xmlns:r="http://schemas.openxmlformats.org/officeDocument/2006/relationships" count="1465">
  <r>
    <x v="0"/>
    <x v="0"/>
    <s v="Computers&amp;Accessories|Accessories&amp;Peripherals|Cables&amp;Accessories|Cables|USBCables"/>
    <x v="0"/>
    <x v="0"/>
    <x v="0"/>
    <x v="0"/>
    <n v="26671631"/>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s v="Computers&amp;Accessories|Accessories&amp;Peripherals|Cables&amp;Accessories|Cables|USBCables"/>
    <x v="0"/>
    <x v="1"/>
    <x v="1"/>
    <x v="1"/>
    <n v="15353906"/>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s v="Computers&amp;Accessories|Accessories&amp;Peripherals|Cables&amp;Accessories|Cables|USBCables"/>
    <x v="0"/>
    <x v="1"/>
    <x v="2"/>
    <x v="2"/>
    <n v="15055272"/>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s v="Computers&amp;Accessories|Accessories&amp;Peripherals|Cables&amp;Accessories|Cables|USBCables"/>
    <x v="0"/>
    <x v="2"/>
    <x v="3"/>
    <x v="3"/>
    <n v="65959737"/>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s v="Computers&amp;Accessories|Accessories&amp;Peripherals|Cables&amp;Accessories|Cables|USBCables"/>
    <x v="0"/>
    <x v="3"/>
    <x v="4"/>
    <x v="4"/>
    <n v="6745095"/>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s v="Computers&amp;Accessories|Accessories&amp;Peripherals|Cables&amp;Accessories|Cables|USBCables"/>
    <x v="0"/>
    <x v="4"/>
    <x v="5"/>
    <x v="5"/>
    <n v="24871000"/>
    <x v="2"/>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s v="Computers&amp;Accessories|Accessories&amp;Peripherals|Cables&amp;Accessories|Cables|USBCables"/>
    <x v="0"/>
    <x v="5"/>
    <x v="6"/>
    <x v="6"/>
    <n v="7578812"/>
    <x v="3"/>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s v="Computers&amp;Accessories|Accessories&amp;Peripherals|Cables&amp;Accessories|Cables|USBCables"/>
    <x v="0"/>
    <x v="6"/>
    <x v="7"/>
    <x v="7"/>
    <n v="9092889"/>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s v="Computers&amp;Accessories|NetworkingDevices|NetworkAdapters|WirelessUSBAdapters"/>
    <x v="1"/>
    <x v="7"/>
    <x v="8"/>
    <x v="8"/>
    <n v="179511309"/>
    <x v="0"/>
    <x v="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s v="Computers&amp;Accessories|Accessories&amp;Peripherals|Cables&amp;Accessories|Cables|USBCables"/>
    <x v="0"/>
    <x v="1"/>
    <x v="7"/>
    <x v="9"/>
    <n v="13154206"/>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s v="Computers&amp;Accessories|Accessories&amp;Peripherals|Cables&amp;Accessories|Cables|USBCables"/>
    <x v="0"/>
    <x v="3"/>
    <x v="9"/>
    <x v="10"/>
    <n v="4539549"/>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s v="Computers&amp;Accessories|Accessories&amp;Peripherals|Cables&amp;Accessories|Cables|USBCables"/>
    <x v="0"/>
    <x v="8"/>
    <x v="10"/>
    <x v="11"/>
    <n v="75396037"/>
    <x v="0"/>
    <x v="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s v="Electronics|HomeTheater,TV&amp;Video|Accessories|Cables|HDMICables"/>
    <x v="2"/>
    <x v="9"/>
    <x v="11"/>
    <x v="12"/>
    <n v="298881100"/>
    <x v="5"/>
    <x v="1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s v="Computers&amp;Accessories|Accessories&amp;Peripherals|Cables&amp;Accessories|Cables|USBCables"/>
    <x v="0"/>
    <x v="10"/>
    <x v="12"/>
    <x v="4"/>
    <n v="2033538"/>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s v="Computers&amp;Accessories|Accessories&amp;Peripherals|Cables&amp;Accessories|Cables|USBCables"/>
    <x v="0"/>
    <x v="11"/>
    <x v="4"/>
    <x v="13"/>
    <n v="1902432"/>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s v="Computers&amp;Accessories|Accessories&amp;Peripherals|Cables&amp;Accessories|Cables|USBCables"/>
    <x v="0"/>
    <x v="12"/>
    <x v="4"/>
    <x v="14"/>
    <n v="7484043"/>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s v="Electronics|HomeTheater,TV&amp;Video|Televisions|SmartTelevisions"/>
    <x v="3"/>
    <x v="13"/>
    <x v="13"/>
    <x v="15"/>
    <n v="820967160"/>
    <x v="0"/>
    <x v="14"/>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s v="Computers&amp;Accessories|Accessories&amp;Peripherals|Cables&amp;Accessories|Cables|USBCables"/>
    <x v="0"/>
    <x v="14"/>
    <x v="4"/>
    <x v="16"/>
    <n v="17553606"/>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s v="Computers&amp;Accessories|Accessories&amp;Peripherals|Cables&amp;Accessories|Cables|USBCables"/>
    <x v="0"/>
    <x v="1"/>
    <x v="6"/>
    <x v="13"/>
    <n v="6509455"/>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s v="Electronics|HomeTheater,TV&amp;Video|Televisions|SmartTelevisions"/>
    <x v="3"/>
    <x v="15"/>
    <x v="14"/>
    <x v="17"/>
    <n v="263352240"/>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s v="Computers&amp;Accessories|Accessories&amp;Peripherals|Cables&amp;Accessories|Cables|USBCables"/>
    <x v="0"/>
    <x v="16"/>
    <x v="15"/>
    <x v="18"/>
    <n v="1466185"/>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s v="Electronics|HomeTheater,TV&amp;Video|Accessories|Cables|HDMICables"/>
    <x v="2"/>
    <x v="17"/>
    <x v="6"/>
    <x v="15"/>
    <n v="5470038"/>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s v="Electronics|HomeTheater,TV&amp;Video|Televisions|SmartTelevisions"/>
    <x v="3"/>
    <x v="15"/>
    <x v="16"/>
    <x v="19"/>
    <n v="373247100"/>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s v="Computers&amp;Accessories|Accessories&amp;Peripherals|Cables&amp;Accessories|Cables|USBCables"/>
    <x v="0"/>
    <x v="18"/>
    <x v="17"/>
    <x v="20"/>
    <n v="1866222"/>
    <x v="1"/>
    <x v="2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s v="Electronics|HomeTheater,TV&amp;Video|Televisions|SmartTelevisions"/>
    <x v="3"/>
    <x v="19"/>
    <x v="18"/>
    <x v="21"/>
    <n v="94012970"/>
    <x v="4"/>
    <x v="2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s v="Electronics|HomeTheater,TV&amp;Video|Accessories|Cables|HDMICables"/>
    <x v="2"/>
    <x v="1"/>
    <x v="3"/>
    <x v="22"/>
    <n v="8494947"/>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s v="Electronics|HomeTheater,TV&amp;Video|Televisions|SmartTelevisions"/>
    <x v="3"/>
    <x v="20"/>
    <x v="19"/>
    <x v="23"/>
    <n v="697945101"/>
    <x v="0"/>
    <x v="23"/>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s v="Computers&amp;Accessories|Accessories&amp;Peripherals|Cables&amp;Accessories|Cables|USBCables"/>
    <x v="0"/>
    <x v="8"/>
    <x v="4"/>
    <x v="23"/>
    <n v="1103634"/>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s v="Computers&amp;Accessories|Accessories&amp;Peripherals|Cables&amp;Accessories|Cables|USBCables"/>
    <x v="0"/>
    <x v="16"/>
    <x v="20"/>
    <x v="24"/>
    <n v="367816"/>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s v="Computers&amp;Accessories|Accessories&amp;Peripherals|Cables&amp;Accessories|Cables|USBCables"/>
    <x v="0"/>
    <x v="8"/>
    <x v="8"/>
    <x v="20"/>
    <n v="20829150"/>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s v="Computers&amp;Accessories|Accessories&amp;Peripherals|Cables&amp;Accessories|Cables|USBCables"/>
    <x v="0"/>
    <x v="1"/>
    <x v="21"/>
    <x v="25"/>
    <n v="56232000"/>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s v="Computers&amp;Accessories|Accessories&amp;Peripherals|Cables&amp;Accessories|Cables|USBCables"/>
    <x v="0"/>
    <x v="21"/>
    <x v="6"/>
    <x v="0"/>
    <n v="965066"/>
    <x v="1"/>
    <x v="2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s v="Computers&amp;Accessories|Accessories&amp;Peripherals|Cables&amp;Accessories|Cables|USBCables"/>
    <x v="0"/>
    <x v="22"/>
    <x v="0"/>
    <x v="6"/>
    <n v="1070426"/>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s v="Computers&amp;Accessories|Accessories&amp;Peripherals|Cables&amp;Accessories|Cables|USBCables"/>
    <x v="0"/>
    <x v="23"/>
    <x v="22"/>
    <x v="26"/>
    <n v="212645"/>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s v="Computers&amp;Accessories|Accessories&amp;Peripherals|Cables&amp;Accessories|Cables|USBCables"/>
    <x v="0"/>
    <x v="1"/>
    <x v="8"/>
    <x v="27"/>
    <n v="1073925"/>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s v="Computers&amp;Accessories|Accessories&amp;Peripherals|Cables&amp;Accessories|Cables|USBCables"/>
    <x v="0"/>
    <x v="24"/>
    <x v="23"/>
    <x v="5"/>
    <n v="16580500.86"/>
    <x v="2"/>
    <x v="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s v="Computers&amp;Accessories|Accessories&amp;Peripherals|Cables&amp;Accessories|Cables|USBCables"/>
    <x v="0"/>
    <x v="25"/>
    <x v="24"/>
    <x v="3"/>
    <n v="25748800"/>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s v="Computers&amp;Accessories|Accessories&amp;Peripherals|Cables&amp;Accessories|Cables|USBCables"/>
    <x v="0"/>
    <x v="1"/>
    <x v="8"/>
    <x v="27"/>
    <n v="575424"/>
    <x v="1"/>
    <x v="33"/>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s v="Electronics|HomeTheater,TV&amp;Video|Televisions|SmartTelevisions"/>
    <x v="3"/>
    <x v="26"/>
    <x v="25"/>
    <x v="28"/>
    <n v="335700702"/>
    <x v="0"/>
    <x v="3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s v="Computers&amp;Accessories|Accessories&amp;Peripherals|Cables&amp;Accessories|Cables|USBCables"/>
    <x v="0"/>
    <x v="16"/>
    <x v="20"/>
    <x v="24"/>
    <n v="923538"/>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s v="Computers&amp;Accessories|Accessories&amp;Peripherals|Cables&amp;Accessories|Cables|USBCables"/>
    <x v="0"/>
    <x v="27"/>
    <x v="26"/>
    <x v="20"/>
    <n v="74842465"/>
    <x v="6"/>
    <x v="3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s v="Electronics|HomeTheater,TV&amp;Video|Televisions|SmartTelevisions"/>
    <x v="3"/>
    <x v="28"/>
    <x v="27"/>
    <x v="1"/>
    <n v="950257849"/>
    <x v="4"/>
    <x v="37"/>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s v="Computers&amp;Accessories|Accessories&amp;Peripherals|Cables&amp;Accessories|Cables|USBCables"/>
    <x v="0"/>
    <x v="0"/>
    <x v="0"/>
    <x v="0"/>
    <n v="26671631"/>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s v="Computers&amp;Accessories|NetworkingDevices|NetworkAdapters|WirelessUSBAdapters"/>
    <x v="1"/>
    <x v="29"/>
    <x v="28"/>
    <x v="16"/>
    <n v="19336707"/>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s v="Computers&amp;Accessories|Accessories&amp;Peripherals|Cables&amp;Accessories|Cables|USBCables"/>
    <x v="0"/>
    <x v="18"/>
    <x v="17"/>
    <x v="20"/>
    <n v="1866222"/>
    <x v="1"/>
    <x v="2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s v="Computers&amp;Accessories|Accessories&amp;Peripherals|Cables&amp;Accessories|Cables|USBCables"/>
    <x v="0"/>
    <x v="30"/>
    <x v="8"/>
    <x v="29"/>
    <n v="9782208"/>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s v="Computers&amp;Accessories|NetworkingDevices|NetworkAdapters|WirelessUSBAdapters"/>
    <x v="1"/>
    <x v="31"/>
    <x v="29"/>
    <x v="30"/>
    <n v="9822248"/>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s v="Electronics|HomeTheater,TV&amp;Video|Accessories|Cables|HDMICables"/>
    <x v="2"/>
    <x v="32"/>
    <x v="30"/>
    <x v="31"/>
    <n v="202812175"/>
    <x v="5"/>
    <x v="1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s v="Electronics|HomeTheater,TV&amp;Video|Accessories|RemoteControls"/>
    <x v="4"/>
    <x v="0"/>
    <x v="8"/>
    <x v="13"/>
    <n v="492507"/>
    <x v="9"/>
    <x v="4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s v="Computers&amp;Accessories|Accessories&amp;Peripherals|Cables&amp;Accessories|Cables|USBCables"/>
    <x v="0"/>
    <x v="1"/>
    <x v="31"/>
    <x v="8"/>
    <n v="36575025"/>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s v="Computers&amp;Accessories|NetworkingDevices|NetworkAdapters|WirelessUSBAdapters"/>
    <x v="1"/>
    <x v="33"/>
    <x v="32"/>
    <x v="32"/>
    <n v="54491220"/>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s v="Computers&amp;Accessories|Accessories&amp;Peripherals|Cables&amp;Accessories|Cables|USBCables"/>
    <x v="0"/>
    <x v="21"/>
    <x v="33"/>
    <x v="0"/>
    <n v="46297500"/>
    <x v="0"/>
    <x v="4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s v="Computers&amp;Accessories|Accessories&amp;Peripherals|Cables&amp;Accessories|Cables|USBCables"/>
    <x v="0"/>
    <x v="34"/>
    <x v="34"/>
    <x v="33"/>
    <n v="17194800"/>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s v="Electronics|HomeTheater,TV&amp;Video|Televisions|StandardTelevisions"/>
    <x v="5"/>
    <x v="35"/>
    <x v="35"/>
    <x v="18"/>
    <n v="52034997"/>
    <x v="0"/>
    <x v="45"/>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s v="Computers&amp;Accessories|Accessories&amp;Peripherals|Cables&amp;Accessories|Cables|USBCables"/>
    <x v="0"/>
    <x v="1"/>
    <x v="1"/>
    <x v="1"/>
    <n v="109586"/>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s v="Electronics|HomeTheater,TV&amp;Video|Accessories|RemoteControls"/>
    <x v="4"/>
    <x v="36"/>
    <x v="6"/>
    <x v="34"/>
    <n v="1477040"/>
    <x v="7"/>
    <x v="4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s v="Computers&amp;Accessories|NetworkingDevices|NetworkAdapters|WirelessUSBAdapters"/>
    <x v="1"/>
    <x v="37"/>
    <x v="36"/>
    <x v="34"/>
    <n v="251387709"/>
    <x v="0"/>
    <x v="8"/>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s v="Electronics|HomeTheater,TV&amp;Video|Televisions|SmartTelevisions"/>
    <x v="3"/>
    <x v="38"/>
    <x v="37"/>
    <x v="35"/>
    <n v="767743101"/>
    <x v="0"/>
    <x v="23"/>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s v="Computers&amp;Accessories|Accessories&amp;Peripherals|Cables&amp;Accessories|Cables|USBCables"/>
    <x v="0"/>
    <x v="39"/>
    <x v="38"/>
    <x v="36"/>
    <n v="983344"/>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s v="Computers&amp;Accessories|Accessories&amp;Peripherals|Cables&amp;Accessories|Cables|USBCables"/>
    <x v="0"/>
    <x v="3"/>
    <x v="1"/>
    <x v="37"/>
    <n v="2465336"/>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s v="Electronics|HomeTheater,TV&amp;Video|Accessories|RemoteControls"/>
    <x v="4"/>
    <x v="21"/>
    <x v="10"/>
    <x v="38"/>
    <n v="1758599"/>
    <x v="7"/>
    <x v="5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s v="Electronics|HomeTheater,TV&amp;Video|Televisions|SmartTelevisions"/>
    <x v="3"/>
    <x v="40"/>
    <x v="39"/>
    <x v="39"/>
    <n v="340521100"/>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s v="Computers&amp;Accessories|Accessories&amp;Peripherals|Cables&amp;Accessories|Cables|USBCables"/>
    <x v="0"/>
    <x v="41"/>
    <x v="8"/>
    <x v="40"/>
    <n v="1311687"/>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s v="Computers&amp;Accessories|Accessories&amp;Peripherals|Cables&amp;Accessories|Cables|USBCables"/>
    <x v="0"/>
    <x v="2"/>
    <x v="40"/>
    <x v="4"/>
    <n v="25135370"/>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s v="Electronics|HomeTheater,TV&amp;Video|Televisions|SmartTelevisions"/>
    <x v="3"/>
    <x v="13"/>
    <x v="13"/>
    <x v="15"/>
    <n v="1130904762"/>
    <x v="0"/>
    <x v="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s v="Electronics|HomeTheater,TV&amp;Video|Accessories|Cables|HDMICables"/>
    <x v="2"/>
    <x v="32"/>
    <x v="41"/>
    <x v="38"/>
    <n v="597762200"/>
    <x v="5"/>
    <x v="1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s v="Computers&amp;Accessories|Accessories&amp;Peripherals|Cables&amp;Accessories|Cables|USBCables"/>
    <x v="0"/>
    <x v="42"/>
    <x v="3"/>
    <x v="33"/>
    <n v="314550"/>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s v="Electronics|HomeTheater,TV&amp;Video|Televisions|StandardTelevisions"/>
    <x v="5"/>
    <x v="43"/>
    <x v="42"/>
    <x v="41"/>
    <n v="6850430"/>
    <x v="4"/>
    <x v="5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s v="Electronics|HomeTheater,TV&amp;Video|Accessories|TVMounts,Stands&amp;Turntables|TVWall&amp;CeilingMounts"/>
    <x v="6"/>
    <x v="44"/>
    <x v="43"/>
    <x v="41"/>
    <n v="8178273"/>
    <x v="0"/>
    <x v="5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s v="Computers&amp;Accessories|Accessories&amp;Peripherals|Cables&amp;Accessories|Cables|USBCables"/>
    <x v="0"/>
    <x v="9"/>
    <x v="11"/>
    <x v="12"/>
    <n v="14037100"/>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s v="Computers&amp;Accessories|Accessories&amp;Peripherals|Cables&amp;Accessories|Cables|USBCables"/>
    <x v="0"/>
    <x v="12"/>
    <x v="12"/>
    <x v="4"/>
    <n v="133951"/>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s v="Computers&amp;Accessories|Accessories&amp;Peripherals|Cables&amp;Accessories|Cables|USBCables"/>
    <x v="0"/>
    <x v="12"/>
    <x v="22"/>
    <x v="21"/>
    <n v="125790"/>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s v="Electronics|HomeTheater,TV&amp;Video|Televisions|SmartTelevisions"/>
    <x v="3"/>
    <x v="45"/>
    <x v="44"/>
    <x v="42"/>
    <n v="1945188762"/>
    <x v="0"/>
    <x v="54"/>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s v="Computers&amp;Accessories|Accessories&amp;Peripherals|Cables&amp;Accessories|Cables|USBCables"/>
    <x v="0"/>
    <x v="46"/>
    <x v="6"/>
    <x v="36"/>
    <n v="3858268"/>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s v="Computers&amp;Accessories|Accessories&amp;Peripherals|Cables&amp;Accessories|Cables|USBCables"/>
    <x v="0"/>
    <x v="0"/>
    <x v="8"/>
    <x v="13"/>
    <n v="1778220"/>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s v="Computers&amp;Accessories|Accessories&amp;Peripherals|Cables&amp;Accessories|Cables|USBCables"/>
    <x v="0"/>
    <x v="1"/>
    <x v="6"/>
    <x v="13"/>
    <n v="300398"/>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s v="Computers&amp;Accessories|Accessories&amp;Peripherals|Cables&amp;Accessories|Cables|USBCables"/>
    <x v="0"/>
    <x v="21"/>
    <x v="4"/>
    <x v="10"/>
    <n v="567777"/>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s v="Electronics|HomeTheater,TV&amp;Video|Televisions|SmartTelevisions"/>
    <x v="3"/>
    <x v="47"/>
    <x v="45"/>
    <x v="6"/>
    <n v="12334020"/>
    <x v="3"/>
    <x v="6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s v="Computers&amp;Accessories|Accessories&amp;Peripherals|Cables&amp;Accessories|Cables|USBCables"/>
    <x v="0"/>
    <x v="27"/>
    <x v="6"/>
    <x v="30"/>
    <n v="267464"/>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s v="Electronics|HomeTheater,TV&amp;Video|Accessories|RemoteControls"/>
    <x v="4"/>
    <x v="48"/>
    <x v="46"/>
    <x v="0"/>
    <n v="127968"/>
    <x v="1"/>
    <x v="6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s v="Computers&amp;Accessories|Accessories&amp;Peripherals|Cables&amp;Accessories|Cables|USBCables"/>
    <x v="0"/>
    <x v="0"/>
    <x v="0"/>
    <x v="0"/>
    <n v="26671631"/>
    <x v="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s v="Computers&amp;Accessories|Accessories&amp;Peripherals|Cables&amp;Accessories|Cables|USBCables"/>
    <x v="0"/>
    <x v="41"/>
    <x v="47"/>
    <x v="15"/>
    <n v="2335122"/>
    <x v="1"/>
    <x v="2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s v="Electronics|HomeTheater,TV&amp;Video|Televisions|SmartTelevisions"/>
    <x v="3"/>
    <x v="49"/>
    <x v="48"/>
    <x v="33"/>
    <n v="17250750"/>
    <x v="10"/>
    <x v="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s v="Computers&amp;Accessories|Accessories&amp;Peripherals|Cables&amp;Accessories|Cables|USBCables"/>
    <x v="0"/>
    <x v="8"/>
    <x v="10"/>
    <x v="11"/>
    <n v="23004009"/>
    <x v="5"/>
    <x v="6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s v="Computers&amp;Accessories|Accessories&amp;Peripherals|Cables&amp;Accessories|Cables|USBCables"/>
    <x v="0"/>
    <x v="50"/>
    <x v="49"/>
    <x v="43"/>
    <n v="13738224"/>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s v="Electronics|HomeTheater,TV&amp;Video|Televisions|SmartTelevisions"/>
    <x v="3"/>
    <x v="51"/>
    <x v="50"/>
    <x v="23"/>
    <n v="291912702"/>
    <x v="0"/>
    <x v="3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s v="Electronics|HomeTheater,TV&amp;Video|Televisions|SmartTelevisions"/>
    <x v="3"/>
    <x v="52"/>
    <x v="51"/>
    <x v="44"/>
    <n v="192775970"/>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s v="Electronics|HomeTheater,TV&amp;Video|Televisions|SmartTelevisions"/>
    <x v="3"/>
    <x v="53"/>
    <x v="52"/>
    <x v="19"/>
    <n v="376066100"/>
    <x v="4"/>
    <x v="5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s v="Computers&amp;Accessories|Accessories&amp;Peripherals|Cables&amp;Accessories|Cables|USBCables"/>
    <x v="0"/>
    <x v="1"/>
    <x v="8"/>
    <x v="27"/>
    <n v="126873"/>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s v="Computers&amp;Accessories|Accessories&amp;Peripherals|Cables&amp;Accessories|Cables|USBCables"/>
    <x v="0"/>
    <x v="37"/>
    <x v="20"/>
    <x v="45"/>
    <n v="48513731"/>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s v="Computers&amp;Accessories|NetworkingDevices|NetworkAdapters|WirelessUSBAdapters"/>
    <x v="1"/>
    <x v="54"/>
    <x v="53"/>
    <x v="46"/>
    <n v="8107200"/>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s v="Electronics|HomeTheater,TV&amp;Video|Televisions|SmartTelevisions"/>
    <x v="3"/>
    <x v="55"/>
    <x v="54"/>
    <x v="47"/>
    <n v="1116733101"/>
    <x v="0"/>
    <x v="23"/>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s v="Computers&amp;Accessories|Accessories&amp;Peripherals|Cables&amp;Accessories|Cables|USBCables"/>
    <x v="0"/>
    <x v="8"/>
    <x v="3"/>
    <x v="48"/>
    <n v="65959737"/>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s v="Computers&amp;Accessories|Accessories&amp;Peripherals|Cables&amp;Accessories|Cables|USBCables"/>
    <x v="0"/>
    <x v="1"/>
    <x v="8"/>
    <x v="27"/>
    <n v="424575"/>
    <x v="3"/>
    <x v="73"/>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s v="Electronics|HomeTheater,TV&amp;Video|Televisions|SmartTelevisions"/>
    <x v="3"/>
    <x v="56"/>
    <x v="51"/>
    <x v="34"/>
    <n v="272952410"/>
    <x v="0"/>
    <x v="74"/>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s v="Computers&amp;Accessories|NetworkingDevices|NetworkAdapters|WirelessUSBAdapters"/>
    <x v="1"/>
    <x v="57"/>
    <x v="1"/>
    <x v="49"/>
    <n v="689973"/>
    <x v="7"/>
    <x v="7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s v="Electronics|HomeTheater,TV&amp;Video|Accessories|RemoteControls"/>
    <x v="4"/>
    <x v="14"/>
    <x v="10"/>
    <x v="12"/>
    <n v="862121"/>
    <x v="11"/>
    <x v="7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s v="Computers&amp;Accessories|Accessories&amp;Peripherals|Cables&amp;Accessories|Cables|USBCables"/>
    <x v="0"/>
    <x v="58"/>
    <x v="8"/>
    <x v="6"/>
    <n v="1095903"/>
    <x v="7"/>
    <x v="7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s v="Computers&amp;Accessories|NetworkingDevices|NetworkAdapters|WirelessUSBAdapters"/>
    <x v="1"/>
    <x v="59"/>
    <x v="2"/>
    <x v="21"/>
    <n v="42575580"/>
    <x v="6"/>
    <x v="78"/>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s v="Computers&amp;Accessories|Accessories&amp;Peripherals|Cables&amp;Accessories|Cables|USBCables"/>
    <x v="0"/>
    <x v="60"/>
    <x v="38"/>
    <x v="50"/>
    <n v="1566455"/>
    <x v="3"/>
    <x v="7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s v="Electronics|HomeTheater,TV&amp;Video|Accessories|RemoteControls"/>
    <x v="4"/>
    <x v="12"/>
    <x v="38"/>
    <x v="36"/>
    <n v="6213355"/>
    <x v="4"/>
    <x v="8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s v="Computers&amp;Accessories|Accessories&amp;Peripherals|Cables&amp;Accessories|Cables|USBCables"/>
    <x v="0"/>
    <x v="61"/>
    <x v="55"/>
    <x v="3"/>
    <n v="11843523"/>
    <x v="4"/>
    <x v="8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s v="Electronics|HomeTheater,TV&amp;Video|Accessories|RemoteControls"/>
    <x v="4"/>
    <x v="8"/>
    <x v="12"/>
    <x v="29"/>
    <n v="1427612"/>
    <x v="1"/>
    <x v="8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s v="Electronics|HomeTheater,TV&amp;Video|Televisions|SmartTelevisions"/>
    <x v="3"/>
    <x v="62"/>
    <x v="56"/>
    <x v="35"/>
    <n v="985167160"/>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s v="Computers&amp;Accessories|Accessories&amp;Peripherals|Cables&amp;Accessories|Cables|USBCables"/>
    <x v="0"/>
    <x v="12"/>
    <x v="8"/>
    <x v="6"/>
    <n v="13106880"/>
    <x v="0"/>
    <x v="83"/>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s v="Computers&amp;Accessories|Accessories&amp;Peripherals|Cables&amp;Accessories|Cables|USBCables"/>
    <x v="0"/>
    <x v="0"/>
    <x v="8"/>
    <x v="13"/>
    <n v="2803194"/>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s v="Computers&amp;Accessories|Accessories&amp;Peripherals|Cables&amp;Accessories|Cables|USBCables"/>
    <x v="0"/>
    <x v="63"/>
    <x v="49"/>
    <x v="6"/>
    <n v="31525431"/>
    <x v="0"/>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s v="Computers&amp;Accessories|Accessories&amp;Peripherals|Cables&amp;Accessories|Cables|USBCables"/>
    <x v="0"/>
    <x v="8"/>
    <x v="8"/>
    <x v="20"/>
    <n v="765234"/>
    <x v="4"/>
    <x v="85"/>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s v="Electronics|HomeTheater,TV&amp;Video|Televisions|SmartTelevisions"/>
    <x v="3"/>
    <x v="64"/>
    <x v="57"/>
    <x v="21"/>
    <n v="233155000"/>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s v="Computers&amp;Accessories|Accessories&amp;Peripherals|Cables&amp;Accessories|Cables|USBCables"/>
    <x v="0"/>
    <x v="24"/>
    <x v="53"/>
    <x v="51"/>
    <n v="19896800"/>
    <x v="2"/>
    <x v="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s v="Electronics|HomeTheater,TV&amp;Video|Televisions|StandardTelevisions"/>
    <x v="5"/>
    <x v="65"/>
    <x v="58"/>
    <x v="11"/>
    <n v="51620000"/>
    <x v="3"/>
    <x v="87"/>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s v="Computers&amp;Accessories|Accessories&amp;Peripherals|Cables&amp;Accessories|Cables|USBCables"/>
    <x v="0"/>
    <x v="66"/>
    <x v="8"/>
    <x v="25"/>
    <n v="20829150"/>
    <x v="4"/>
    <x v="26"/>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s v="Electronics|HomeTheater,TV&amp;Video|Televisions|SmartTelevisions"/>
    <x v="3"/>
    <x v="67"/>
    <x v="59"/>
    <x v="9"/>
    <n v="24829650"/>
    <x v="4"/>
    <x v="88"/>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s v="Computers&amp;Accessories|Accessories&amp;Peripherals|Cables&amp;Accessories|Cables|USBCables"/>
    <x v="0"/>
    <x v="0"/>
    <x v="8"/>
    <x v="13"/>
    <n v="1778220"/>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s v="Electronics|HomeTheater,TV&amp;Video|Accessories|RemoteControls"/>
    <x v="4"/>
    <x v="0"/>
    <x v="20"/>
    <x v="27"/>
    <n v="1009495"/>
    <x v="6"/>
    <x v="8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s v="Computers&amp;Accessories|Accessories&amp;Peripherals|Cables&amp;Accessories|Cables|USBCables"/>
    <x v="0"/>
    <x v="68"/>
    <x v="4"/>
    <x v="41"/>
    <n v="685083"/>
    <x v="3"/>
    <x v="9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s v="Electronics|HomeTheater,TV&amp;Video|Accessories|RemoteControls"/>
    <x v="4"/>
    <x v="69"/>
    <x v="20"/>
    <x v="31"/>
    <n v="1179410"/>
    <x v="9"/>
    <x v="9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s v="Computers&amp;Accessories|Accessories&amp;Peripherals|Cables&amp;Accessories|Cables|USBCables"/>
    <x v="0"/>
    <x v="70"/>
    <x v="8"/>
    <x v="6"/>
    <n v="1119879"/>
    <x v="12"/>
    <x v="9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s v="Computers&amp;Accessories|Accessories&amp;Peripherals|Cables&amp;Accessories|Cables|USBCables"/>
    <x v="0"/>
    <x v="4"/>
    <x v="8"/>
    <x v="5"/>
    <n v="1311687"/>
    <x v="1"/>
    <x v="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s v="Computers&amp;Accessories|Accessories&amp;Peripherals|Cables&amp;Accessories|Cables|USBCables"/>
    <x v="0"/>
    <x v="71"/>
    <x v="12"/>
    <x v="43"/>
    <n v="118668"/>
    <x v="11"/>
    <x v="93"/>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s v="Computers&amp;Accessories|Accessories&amp;Peripherals|Cables&amp;Accessories|Cables|USBCables"/>
    <x v="0"/>
    <x v="44"/>
    <x v="20"/>
    <x v="52"/>
    <n v="3900049"/>
    <x v="5"/>
    <x v="9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s v="Electronics|HomeTheater,TV&amp;Video|Accessories|RemoteControls"/>
    <x v="4"/>
    <x v="72"/>
    <x v="46"/>
    <x v="11"/>
    <n v="147963"/>
    <x v="7"/>
    <x v="95"/>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s v="Electronics|HomeTheater,TV&amp;Video|Televisions|SmartTelevisions"/>
    <x v="3"/>
    <x v="73"/>
    <x v="60"/>
    <x v="41"/>
    <n v="9471408"/>
    <x v="4"/>
    <x v="9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s v="Electronics|HomeTheater,TV&amp;Video|Televisions|SmartTelevisions"/>
    <x v="3"/>
    <x v="74"/>
    <x v="61"/>
    <x v="3"/>
    <n v="56642410"/>
    <x v="3"/>
    <x v="97"/>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s v="Electronics|HomeTheater,TV&amp;Video|Televisions|SmartTelevisions"/>
    <x v="3"/>
    <x v="26"/>
    <x v="62"/>
    <x v="35"/>
    <n v="2035664762"/>
    <x v="0"/>
    <x v="54"/>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s v="Electronics|HomeTheater,TV&amp;Video|Accessories|Cables|HDMICables"/>
    <x v="2"/>
    <x v="34"/>
    <x v="63"/>
    <x v="3"/>
    <n v="48684600"/>
    <x v="3"/>
    <x v="9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s v="Electronics|HomeTheater,TV&amp;Video|Accessories|Cables|HDMICables"/>
    <x v="2"/>
    <x v="6"/>
    <x v="64"/>
    <x v="33"/>
    <n v="7636825"/>
    <x v="4"/>
    <x v="9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s v="Electronics|HomeTheater,TV&amp;Video|Televisions|SmartTelevisions"/>
    <x v="3"/>
    <x v="75"/>
    <x v="65"/>
    <x v="0"/>
    <n v="35519310"/>
    <x v="0"/>
    <x v="1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s v="Electronics|HomeTheater,TV&amp;Video|Accessories|RemoteControls"/>
    <x v="4"/>
    <x v="12"/>
    <x v="22"/>
    <x v="21"/>
    <n v="170116"/>
    <x v="0"/>
    <x v="10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s v="Electronics|HomeTheater,TV&amp;Video|Accessories|Cables|RCACables"/>
    <x v="7"/>
    <x v="76"/>
    <x v="66"/>
    <x v="53"/>
    <n v="83445600"/>
    <x v="5"/>
    <x v="1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s v="Electronics|HomeTheater,TV&amp;Video|Televisions|SmartTelevisions"/>
    <x v="3"/>
    <x v="77"/>
    <x v="67"/>
    <x v="39"/>
    <n v="164557970"/>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s v="Computers&amp;Accessories|Accessories&amp;Peripherals|Cables&amp;Accessories|Cables|USBCables"/>
    <x v="0"/>
    <x v="0"/>
    <x v="8"/>
    <x v="13"/>
    <n v="2803194"/>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s v="Electronics|HomeAudio|Accessories|SpeakerAccessories|Mounts"/>
    <x v="8"/>
    <x v="12"/>
    <x v="49"/>
    <x v="25"/>
    <n v="4280205"/>
    <x v="1"/>
    <x v="103"/>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s v="Computers&amp;Accessories|Accessories&amp;Peripherals|Cables&amp;Accessories|Cables|USBCables"/>
    <x v="0"/>
    <x v="21"/>
    <x v="7"/>
    <x v="54"/>
    <n v="24219"/>
    <x v="2"/>
    <x v="104"/>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s v="Computers&amp;Accessories|Accessories&amp;Peripherals|Cables&amp;Accessories|Cables|USBCables"/>
    <x v="0"/>
    <x v="78"/>
    <x v="68"/>
    <x v="34"/>
    <n v="63451500"/>
    <x v="0"/>
    <x v="1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s v="Electronics|HomeTheater,TV&amp;Video|Televisions|SmartTelevisions"/>
    <x v="3"/>
    <x v="53"/>
    <x v="69"/>
    <x v="16"/>
    <n v="68786240"/>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s v="Computers&amp;Accessories|Accessories&amp;Peripherals|Cables&amp;Accessories|Cables|USBCables"/>
    <x v="0"/>
    <x v="14"/>
    <x v="70"/>
    <x v="25"/>
    <n v="1000825"/>
    <x v="2"/>
    <x v="3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s v="Electronics|HomeTheater,TV&amp;Video|Accessories|Cables|HDMICables"/>
    <x v="2"/>
    <x v="29"/>
    <x v="71"/>
    <x v="30"/>
    <n v="8789936"/>
    <x v="13"/>
    <x v="107"/>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s v="Electronics|HomeTheater,TV&amp;Video|Accessories|RemoteControls"/>
    <x v="4"/>
    <x v="0"/>
    <x v="4"/>
    <x v="26"/>
    <n v="778449"/>
    <x v="2"/>
    <x v="94"/>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s v="Computers&amp;Accessories|Accessories&amp;Peripherals|Cables&amp;Accessories|Cables|USBCables"/>
    <x v="0"/>
    <x v="12"/>
    <x v="3"/>
    <x v="8"/>
    <n v="14574150"/>
    <x v="4"/>
    <x v="26"/>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s v="Computers&amp;Accessories|Accessories&amp;Peripherals|Cables&amp;Accessories|Cables|USBCables"/>
    <x v="0"/>
    <x v="0"/>
    <x v="0"/>
    <x v="0"/>
    <n v="2950815"/>
    <x v="3"/>
    <x v="10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s v="Computers&amp;Accessories|NetworkingDevices|NetworkAdapters|WirelessUSBAdapters"/>
    <x v="1"/>
    <x v="79"/>
    <x v="43"/>
    <x v="1"/>
    <n v="74315220"/>
    <x v="5"/>
    <x v="43"/>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s v="Electronics|HomeTheater,TV&amp;Video|Accessories|RemoteControls"/>
    <x v="4"/>
    <x v="80"/>
    <x v="0"/>
    <x v="54"/>
    <n v="313215"/>
    <x v="14"/>
    <x v="109"/>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s v="Computers&amp;Accessories|NetworkingDevices|NetworkAdapters|WirelessUSBAdapters"/>
    <x v="1"/>
    <x v="81"/>
    <x v="72"/>
    <x v="15"/>
    <n v="240607588"/>
    <x v="0"/>
    <x v="11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s v="Electronics|HomeTheater,TV&amp;Video|Televisions|SmartTelevisions"/>
    <x v="3"/>
    <x v="75"/>
    <x v="35"/>
    <x v="7"/>
    <n v="79137912"/>
    <x v="0"/>
    <x v="11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s v="Electronics|HomeTheater,TV&amp;Video|Accessories|RemoteControls"/>
    <x v="4"/>
    <x v="82"/>
    <x v="6"/>
    <x v="4"/>
    <n v="690117"/>
    <x v="7"/>
    <x v="11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s v="Computers&amp;Accessories|Accessories&amp;Peripherals|Cables&amp;Accessories|Cables|USBCables"/>
    <x v="0"/>
    <x v="29"/>
    <x v="34"/>
    <x v="50"/>
    <n v="11533200"/>
    <x v="6"/>
    <x v="113"/>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s v="Computers&amp;Accessories|Accessories&amp;Peripherals|Cables&amp;Accessories|Cables|USBCables"/>
    <x v="0"/>
    <x v="7"/>
    <x v="12"/>
    <x v="15"/>
    <n v="826181"/>
    <x v="0"/>
    <x v="11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s v="Electronics|HomeTheater,TV&amp;Video|Accessories|Cables|OpticalCables"/>
    <x v="9"/>
    <x v="83"/>
    <x v="22"/>
    <x v="39"/>
    <n v="17983777"/>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s v="Computers&amp;Accessories|Accessories&amp;Peripherals|Cables&amp;Accessories|Cables|USBCables"/>
    <x v="0"/>
    <x v="84"/>
    <x v="3"/>
    <x v="41"/>
    <n v="270513"/>
    <x v="0"/>
    <x v="116"/>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s v="Electronics|HomeTheater,TV&amp;Video|Televisions|SmartTelevisions"/>
    <x v="3"/>
    <x v="85"/>
    <x v="57"/>
    <x v="34"/>
    <n v="13715000"/>
    <x v="3"/>
    <x v="117"/>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s v="Computers&amp;Accessories|Accessories&amp;Peripherals|Cables&amp;Accessories|Cables|USBCables"/>
    <x v="0"/>
    <x v="86"/>
    <x v="0"/>
    <x v="12"/>
    <n v="1070426"/>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s v="Electronics|HomeTheater,TV&amp;Video|Televisions|SmartTelevisions"/>
    <x v="3"/>
    <x v="87"/>
    <x v="73"/>
    <x v="55"/>
    <n v="340649100"/>
    <x v="4"/>
    <x v="1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s v="Computers&amp;Accessories|Accessories&amp;Peripherals|Cables&amp;Accessories|Cables|USBCables"/>
    <x v="0"/>
    <x v="7"/>
    <x v="49"/>
    <x v="33"/>
    <n v="39503889"/>
    <x v="4"/>
    <x v="7"/>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s v="Computers&amp;Accessories|NetworkingDevices|NetworkAdapters|WirelessUSBAdapters"/>
    <x v="1"/>
    <x v="14"/>
    <x v="4"/>
    <x v="16"/>
    <n v="1852158"/>
    <x v="10"/>
    <x v="11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s v="Electronics|HomeTheater,TV&amp;Video|Accessories|RemoteControls"/>
    <x v="4"/>
    <x v="0"/>
    <x v="10"/>
    <x v="8"/>
    <n v="9588"/>
    <x v="4"/>
    <x v="119"/>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s v="Computers&amp;Accessories|Accessories&amp;Peripherals|Cables&amp;Accessories|Cables|USBCables"/>
    <x v="0"/>
    <x v="72"/>
    <x v="20"/>
    <x v="23"/>
    <n v="3900049"/>
    <x v="5"/>
    <x v="9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s v="Electronics|HomeTheater,TV&amp;Video|Projectors"/>
    <x v="10"/>
    <x v="88"/>
    <x v="74"/>
    <x v="19"/>
    <n v="167575200"/>
    <x v="2"/>
    <x v="12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s v="Electronics|HomeTheater,TV&amp;Video|Accessories|Cables|HDMICables"/>
    <x v="2"/>
    <x v="89"/>
    <x v="38"/>
    <x v="30"/>
    <n v="35976"/>
    <x v="3"/>
    <x v="12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s v="Electronics|HomeTheater,TV&amp;Video|Accessories|RemoteControls"/>
    <x v="4"/>
    <x v="0"/>
    <x v="12"/>
    <x v="37"/>
    <n v="228346"/>
    <x v="2"/>
    <x v="122"/>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s v="Electronics|HomeTheater,TV&amp;Video|Accessories|Cables|OpticalCables"/>
    <x v="9"/>
    <x v="90"/>
    <x v="75"/>
    <x v="44"/>
    <n v="5704000"/>
    <x v="1"/>
    <x v="123"/>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s v="Computers&amp;Accessories|Accessories&amp;Peripherals|Cables&amp;Accessories|Cables|USBCables"/>
    <x v="0"/>
    <x v="86"/>
    <x v="8"/>
    <x v="46"/>
    <n v="6248745"/>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s v="Computers&amp;Accessories|Accessories&amp;Peripherals|Cables&amp;Accessories|Cables|USBCables"/>
    <x v="0"/>
    <x v="4"/>
    <x v="6"/>
    <x v="20"/>
    <n v="3858268"/>
    <x v="1"/>
    <x v="6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s v="Computers&amp;Accessories|Accessories&amp;Peripherals|Cables&amp;Accessories|Cables|USBCables"/>
    <x v="0"/>
    <x v="4"/>
    <x v="4"/>
    <x v="11"/>
    <n v="22743"/>
    <x v="2"/>
    <x v="125"/>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s v="Computers&amp;Accessories|Accessories&amp;Peripherals|Cables&amp;Accessories|Cables|USBCables"/>
    <x v="0"/>
    <x v="23"/>
    <x v="76"/>
    <x v="56"/>
    <n v="489873"/>
    <x v="6"/>
    <x v="1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s v="Electronics|HomeTheater,TV&amp;Video|Accessories|RemoteControls"/>
    <x v="4"/>
    <x v="8"/>
    <x v="77"/>
    <x v="43"/>
    <n v="1430407"/>
    <x v="2"/>
    <x v="1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s v="Computers&amp;Accessories|Accessories&amp;Peripherals|Cables&amp;Accessories|Cables|USBCables"/>
    <x v="0"/>
    <x v="0"/>
    <x v="49"/>
    <x v="12"/>
    <n v="17042880"/>
    <x v="0"/>
    <x v="83"/>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s v="Electronics|HomeTheater,TV&amp;Video|Accessories|RemoteControls"/>
    <x v="4"/>
    <x v="86"/>
    <x v="20"/>
    <x v="57"/>
    <n v="685657"/>
    <x v="1"/>
    <x v="12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s v="Electronics|HomeTheater,TV&amp;Video|Televisions|SmartTelevisions"/>
    <x v="3"/>
    <x v="91"/>
    <x v="78"/>
    <x v="18"/>
    <n v="37036890"/>
    <x v="4"/>
    <x v="129"/>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s v="Computers&amp;Accessories|Accessories&amp;Peripherals|Cables&amp;Accessories|Cables|USBCables"/>
    <x v="0"/>
    <x v="14"/>
    <x v="4"/>
    <x v="16"/>
    <n v="2616642"/>
    <x v="1"/>
    <x v="13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s v="Computers&amp;Accessories|NetworkingDevices|NetworkAdapters|WirelessUSBAdapters"/>
    <x v="1"/>
    <x v="92"/>
    <x v="79"/>
    <x v="15"/>
    <n v="57899331"/>
    <x v="5"/>
    <x v="1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s v="Electronics|HomeTheater,TV&amp;Video|Televisions|SmartTelevisions"/>
    <x v="3"/>
    <x v="26"/>
    <x v="80"/>
    <x v="39"/>
    <n v="225696970"/>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s v="Computers&amp;Accessories|Accessories&amp;Peripherals|Cables&amp;Accessories|Cables|USBCables"/>
    <x v="0"/>
    <x v="4"/>
    <x v="4"/>
    <x v="11"/>
    <n v="567777"/>
    <x v="1"/>
    <x v="6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s v="Computers&amp;Accessories|Accessories&amp;Peripherals|Cables&amp;Accessories|Cables|USBCables"/>
    <x v="0"/>
    <x v="50"/>
    <x v="8"/>
    <x v="29"/>
    <n v="2648349"/>
    <x v="4"/>
    <x v="132"/>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s v="Computers&amp;Accessories|Accessories&amp;Peripherals|Cables&amp;Accessories|Cables|USBCables"/>
    <x v="0"/>
    <x v="0"/>
    <x v="20"/>
    <x v="27"/>
    <n v="9995"/>
    <x v="15"/>
    <x v="133"/>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s v="Computers&amp;Accessories|NetworkingDevices|NetworkAdapters|WirelessUSBAdapters"/>
    <x v="1"/>
    <x v="1"/>
    <x v="6"/>
    <x v="13"/>
    <n v="305388"/>
    <x v="7"/>
    <x v="13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s v="Computers&amp;Accessories|Accessories&amp;Peripherals|Cables&amp;Accessories|Cables|USBCables"/>
    <x v="0"/>
    <x v="93"/>
    <x v="7"/>
    <x v="58"/>
    <n v="2804022"/>
    <x v="1"/>
    <x v="2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s v="Computers&amp;Accessories|Accessories&amp;Peripherals|Cables&amp;Accessories|Cables|USBCables"/>
    <x v="0"/>
    <x v="0"/>
    <x v="0"/>
    <x v="0"/>
    <n v="2950815"/>
    <x v="3"/>
    <x v="10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s v="Computers&amp;Accessories|Accessories&amp;Peripherals|Cables&amp;Accessories|Cables|USBCables"/>
    <x v="0"/>
    <x v="94"/>
    <x v="17"/>
    <x v="58"/>
    <n v="1866222"/>
    <x v="1"/>
    <x v="2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s v="Electronics|HomeTheater,TV&amp;Video|Accessories|RemoteControls"/>
    <x v="4"/>
    <x v="34"/>
    <x v="20"/>
    <x v="13"/>
    <n v="1151424"/>
    <x v="8"/>
    <x v="33"/>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s v="Electronics|HomeTheater,TV&amp;Video|Accessories|RemoteControls"/>
    <x v="4"/>
    <x v="95"/>
    <x v="6"/>
    <x v="53"/>
    <n v="156187"/>
    <x v="11"/>
    <x v="13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s v="Computers&amp;Accessories|Accessories&amp;Peripherals|Cables&amp;Accessories|Cables|USBCables"/>
    <x v="0"/>
    <x v="8"/>
    <x v="3"/>
    <x v="48"/>
    <n v="2066943"/>
    <x v="3"/>
    <x v="136"/>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s v="Computers&amp;Accessories|Accessories&amp;Peripherals|Cables&amp;Accessories|Cables|USBCables"/>
    <x v="0"/>
    <x v="61"/>
    <x v="8"/>
    <x v="59"/>
    <n v="6729264"/>
    <x v="3"/>
    <x v="137"/>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s v="Computers&amp;Accessories|Accessories&amp;Peripherals|Cables&amp;Accessories|Cables|USBCables"/>
    <x v="0"/>
    <x v="96"/>
    <x v="20"/>
    <x v="3"/>
    <n v="27090448"/>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s v="Computers&amp;Accessories|Accessories&amp;Peripherals|Cables&amp;Accessories|Cables|USBCables"/>
    <x v="0"/>
    <x v="7"/>
    <x v="66"/>
    <x v="30"/>
    <n v="6541200"/>
    <x v="4"/>
    <x v="138"/>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s v="Computers&amp;Accessories|Accessories&amp;Peripherals|Cables&amp;Accessories|Cables|USBCables"/>
    <x v="0"/>
    <x v="8"/>
    <x v="81"/>
    <x v="16"/>
    <n v="5291835"/>
    <x v="4"/>
    <x v="13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s v="Computers&amp;Accessories|Accessories&amp;Peripherals|Cables&amp;Accessories|Cables|USBCables"/>
    <x v="0"/>
    <x v="96"/>
    <x v="20"/>
    <x v="3"/>
    <n v="27090448"/>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s v="Computers&amp;Accessories|Accessories&amp;Peripherals|Cables&amp;Accessories|Cables|USBCables"/>
    <x v="0"/>
    <x v="97"/>
    <x v="0"/>
    <x v="46"/>
    <n v="3083794"/>
    <x v="4"/>
    <x v="8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s v="Electronics|HomeTheater,TV&amp;Video|Televisions|SmartTelevisions"/>
    <x v="3"/>
    <x v="98"/>
    <x v="82"/>
    <x v="3"/>
    <n v="6646500"/>
    <x v="2"/>
    <x v="14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s v="Electronics|HomeTheater,TV&amp;Video|Accessories|Cables|OpticalCables"/>
    <x v="9"/>
    <x v="99"/>
    <x v="20"/>
    <x v="60"/>
    <n v="60015977"/>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s v="Electronics|HomeTheater,TV&amp;Video|Televisions|StandardTelevisions"/>
    <x v="5"/>
    <x v="100"/>
    <x v="83"/>
    <x v="61"/>
    <n v="44033000"/>
    <x v="0"/>
    <x v="4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s v="Computers&amp;Accessories|Accessories&amp;Peripherals|Cables&amp;Accessories|Cables|USBCables"/>
    <x v="0"/>
    <x v="101"/>
    <x v="20"/>
    <x v="6"/>
    <n v="357455183"/>
    <x v="3"/>
    <x v="14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s v="Electronics|HomeTheater,TV&amp;Video|Televisions|SmartTelevisions"/>
    <x v="3"/>
    <x v="102"/>
    <x v="84"/>
    <x v="44"/>
    <n v="504028100"/>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s v="Electronics|HomeTheater,TV&amp;Video|Accessories|RemoteControls"/>
    <x v="4"/>
    <x v="8"/>
    <x v="77"/>
    <x v="43"/>
    <n v="587510"/>
    <x v="7"/>
    <x v="142"/>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s v="Computers&amp;Accessories|Accessories&amp;Peripherals|Cables&amp;Accessories|Cables|USBCables"/>
    <x v="0"/>
    <x v="103"/>
    <x v="22"/>
    <x v="41"/>
    <n v="294109"/>
    <x v="3"/>
    <x v="14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s v="Computers&amp;Accessories|Accessories&amp;Peripherals|Cables&amp;Accessories|Cables|USBCables"/>
    <x v="0"/>
    <x v="41"/>
    <x v="85"/>
    <x v="43"/>
    <n v="33489"/>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s v="Computers&amp;Accessories|Accessories&amp;Peripherals|Cables&amp;Accessories|Cables|USBCables"/>
    <x v="0"/>
    <x v="104"/>
    <x v="47"/>
    <x v="61"/>
    <n v="2335122"/>
    <x v="1"/>
    <x v="2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s v="Electronics|HomeTheater,TV&amp;Video|Televisions|SmartTelevisions"/>
    <x v="3"/>
    <x v="55"/>
    <x v="86"/>
    <x v="39"/>
    <n v="1182207160"/>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s v="Computers&amp;Accessories|Accessories&amp;Peripherals|Cables&amp;Accessories|Cables|USBCables"/>
    <x v="0"/>
    <x v="29"/>
    <x v="87"/>
    <x v="19"/>
    <n v="12433282"/>
    <x v="5"/>
    <x v="145"/>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s v="Computers&amp;Accessories|Accessories&amp;Peripherals|Cables&amp;Accessories|Cables|USBCables"/>
    <x v="0"/>
    <x v="105"/>
    <x v="6"/>
    <x v="10"/>
    <n v="393711"/>
    <x v="3"/>
    <x v="14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s v="Electronics|HomeTheater,TV&amp;Video|Accessories|RemoteControls"/>
    <x v="4"/>
    <x v="106"/>
    <x v="43"/>
    <x v="62"/>
    <n v="1220593"/>
    <x v="4"/>
    <x v="14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s v="Computers&amp;Accessories|Accessories&amp;Peripherals|Cables&amp;Accessories|Cables|USBCables"/>
    <x v="0"/>
    <x v="107"/>
    <x v="3"/>
    <x v="11"/>
    <n v="1676901"/>
    <x v="11"/>
    <x v="14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s v="Electronics|HomeTheater,TV&amp;Video|Accessories|RemoteControls"/>
    <x v="4"/>
    <x v="108"/>
    <x v="3"/>
    <x v="46"/>
    <n v="1845360"/>
    <x v="5"/>
    <x v="14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s v="Electronics|HomeTheater,TV&amp;Video|Accessories|RemoteControls"/>
    <x v="4"/>
    <x v="12"/>
    <x v="8"/>
    <x v="6"/>
    <n v="838161"/>
    <x v="1"/>
    <x v="15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s v="Electronics|HomeTheater,TV&amp;Video|Accessories|Cables|HDMICables"/>
    <x v="2"/>
    <x v="109"/>
    <x v="22"/>
    <x v="47"/>
    <n v="26388346"/>
    <x v="5"/>
    <x v="15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s v="Computers&amp;Accessories|Accessories&amp;Peripherals|Cables&amp;Accessories|Cables|USBCables"/>
    <x v="0"/>
    <x v="63"/>
    <x v="22"/>
    <x v="23"/>
    <n v="1935369"/>
    <x v="1"/>
    <x v="152"/>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s v="Electronics|HomeTheater,TV&amp;Video|Televisions|SmartTelevisions"/>
    <x v="3"/>
    <x v="110"/>
    <x v="88"/>
    <x v="11"/>
    <n v="2047360"/>
    <x v="0"/>
    <x v="15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s v="Computers&amp;Accessories|Accessories&amp;Peripherals|Cables&amp;Accessories|Cables|USBCables"/>
    <x v="0"/>
    <x v="10"/>
    <x v="22"/>
    <x v="21"/>
    <n v="4980086"/>
    <x v="2"/>
    <x v="15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s v="Computers&amp;Accessories|Accessories&amp;Peripherals|Cables&amp;Accessories|Cables|USBCables"/>
    <x v="0"/>
    <x v="111"/>
    <x v="8"/>
    <x v="43"/>
    <n v="2246751"/>
    <x v="7"/>
    <x v="155"/>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s v="Electronics|HomeTheater,TV&amp;Video|Accessories|RemoteControls"/>
    <x v="4"/>
    <x v="112"/>
    <x v="22"/>
    <x v="46"/>
    <n v="203061"/>
    <x v="9"/>
    <x v="15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s v="Electronics|HomeTheater,TV&amp;Video|Projectors"/>
    <x v="10"/>
    <x v="113"/>
    <x v="89"/>
    <x v="31"/>
    <n v="269730"/>
    <x v="1"/>
    <x v="15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s v="Electronics|HomeTheater,TV&amp;Video|Accessories|RemoteControls"/>
    <x v="4"/>
    <x v="114"/>
    <x v="22"/>
    <x v="4"/>
    <n v="118003"/>
    <x v="12"/>
    <x v="158"/>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s v="Computers&amp;Accessories|Accessories&amp;Peripherals|Cables&amp;Accessories|Cables|USBCables"/>
    <x v="0"/>
    <x v="8"/>
    <x v="53"/>
    <x v="11"/>
    <n v="59981600"/>
    <x v="6"/>
    <x v="159"/>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s v="Computers&amp;Accessories|Accessories&amp;Peripherals|Cables&amp;Accessories|Cables|USBCables"/>
    <x v="0"/>
    <x v="34"/>
    <x v="20"/>
    <x v="13"/>
    <n v="17157417"/>
    <x v="0"/>
    <x v="16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s v="Electronics|HomeTheater,TV&amp;Video|Accessories|RemoteControls"/>
    <x v="4"/>
    <x v="8"/>
    <x v="8"/>
    <x v="20"/>
    <n v="927072"/>
    <x v="11"/>
    <x v="16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s v="Electronics|HomeTheater,TV&amp;Video|Televisions|StandardTelevisions"/>
    <x v="5"/>
    <x v="35"/>
    <x v="90"/>
    <x v="53"/>
    <n v="1868900"/>
    <x v="11"/>
    <x v="16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s v="Electronics|HomeTheater,TV&amp;Video|Televisions|SmartTelevisions"/>
    <x v="3"/>
    <x v="115"/>
    <x v="91"/>
    <x v="28"/>
    <n v="405173247"/>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s v="Electronics|HomeTheater,TV&amp;Video|Accessories|Cables|HDMICables"/>
    <x v="2"/>
    <x v="116"/>
    <x v="8"/>
    <x v="57"/>
    <n v="1235763"/>
    <x v="4"/>
    <x v="164"/>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s v="Electronics|HomeAudio|Accessories|Adapters"/>
    <x v="11"/>
    <x v="27"/>
    <x v="92"/>
    <x v="6"/>
    <n v="11323200"/>
    <x v="5"/>
    <x v="165"/>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s v="Computers&amp;Accessories|Accessories&amp;Peripherals|Cables&amp;Accessories|Cables|USBCables"/>
    <x v="0"/>
    <x v="117"/>
    <x v="93"/>
    <x v="1"/>
    <n v="530440"/>
    <x v="2"/>
    <x v="16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s v="Computers&amp;Accessories|Accessories&amp;Peripherals|Cables&amp;Accessories|Cables|USBCables"/>
    <x v="0"/>
    <x v="37"/>
    <x v="20"/>
    <x v="45"/>
    <n v="48513731"/>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s v="Electronics|HomeTheater,TV&amp;Video|Accessories|RemoteControls"/>
    <x v="4"/>
    <x v="8"/>
    <x v="12"/>
    <x v="29"/>
    <n v="382075"/>
    <x v="11"/>
    <x v="73"/>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s v="Electronics|HomeTheater,TV&amp;Video|Accessories|TVMounts,Stands&amp;Turntables|TVWall&amp;CeilingMounts"/>
    <x v="6"/>
    <x v="0"/>
    <x v="10"/>
    <x v="8"/>
    <n v="927639"/>
    <x v="3"/>
    <x v="167"/>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s v="Computers&amp;Accessories|Accessories&amp;Peripherals|Cables&amp;Accessories|Cables|USBCables"/>
    <x v="0"/>
    <x v="14"/>
    <x v="6"/>
    <x v="8"/>
    <n v="752492"/>
    <x v="3"/>
    <x v="16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s v="Electronics|HomeTheater,TV&amp;Video|SatelliteEquipment|SatelliteReceivers"/>
    <x v="12"/>
    <x v="118"/>
    <x v="94"/>
    <x v="18"/>
    <n v="17555164"/>
    <x v="4"/>
    <x v="169"/>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s v="Electronics|HomeTheater,TV&amp;Video|Accessories|RemoteControls"/>
    <x v="4"/>
    <x v="119"/>
    <x v="6"/>
    <x v="48"/>
    <n v="122754"/>
    <x v="7"/>
    <x v="17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s v="Electronics|HomeTheater,TV&amp;Video|Accessories|RemoteControls"/>
    <x v="4"/>
    <x v="27"/>
    <x v="6"/>
    <x v="30"/>
    <n v="239021"/>
    <x v="1"/>
    <x v="17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s v="Electronics|HomeTheater,TV&amp;Video|Accessories|Cables|HDMICables"/>
    <x v="2"/>
    <x v="120"/>
    <x v="95"/>
    <x v="51"/>
    <n v="4549090"/>
    <x v="0"/>
    <x v="17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s v="Computers&amp;Accessories|Accessories&amp;Peripherals|Cables&amp;Accessories|Cables|USBCables"/>
    <x v="0"/>
    <x v="34"/>
    <x v="96"/>
    <x v="34"/>
    <n v="9839874"/>
    <x v="3"/>
    <x v="17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s v="Computers&amp;Accessories|Accessories&amp;Peripherals|Cables&amp;Accessories|Cables|USBCables"/>
    <x v="0"/>
    <x v="11"/>
    <x v="64"/>
    <x v="25"/>
    <n v="8439480"/>
    <x v="4"/>
    <x v="17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s v="Computers&amp;Accessories|Accessories&amp;Peripherals|Cables&amp;Accessories|Cables|DVICables"/>
    <x v="13"/>
    <x v="7"/>
    <x v="97"/>
    <x v="10"/>
    <n v="27694700"/>
    <x v="5"/>
    <x v="175"/>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s v="Electronics|HomeTheater,TV&amp;Video|Televisions|SmartTelevisions"/>
    <x v="3"/>
    <x v="121"/>
    <x v="98"/>
    <x v="63"/>
    <n v="1062578748"/>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s v="Electronics|HomeTheater,TV&amp;Video|Televisions|SmartTelevisions"/>
    <x v="3"/>
    <x v="40"/>
    <x v="99"/>
    <x v="21"/>
    <n v="32199930"/>
    <x v="4"/>
    <x v="17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s v="Electronics|HomeTheater,TV&amp;Video|Accessories|RemoteControls"/>
    <x v="4"/>
    <x v="8"/>
    <x v="77"/>
    <x v="43"/>
    <n v="558734"/>
    <x v="12"/>
    <x v="178"/>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s v="Computers&amp;Accessories|Accessories&amp;Peripherals|Cables&amp;Accessories|Cables|USBCables"/>
    <x v="0"/>
    <x v="122"/>
    <x v="85"/>
    <x v="36"/>
    <n v="33489"/>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s v="Computers&amp;Accessories|Accessories&amp;Peripherals|Cables&amp;Accessories|Cables|USBCables"/>
    <x v="0"/>
    <x v="23"/>
    <x v="76"/>
    <x v="56"/>
    <n v="402426"/>
    <x v="6"/>
    <x v="179"/>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s v="Electronics|HomeTheater,TV&amp;Video|Accessories|RemoteControls"/>
    <x v="4"/>
    <x v="0"/>
    <x v="12"/>
    <x v="37"/>
    <n v="387469"/>
    <x v="10"/>
    <x v="18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s v="Computers&amp;Accessories|Accessories&amp;Peripherals|Cables&amp;Accessories|Cables|USBCables"/>
    <x v="0"/>
    <x v="63"/>
    <x v="0"/>
    <x v="53"/>
    <n v="265958"/>
    <x v="1"/>
    <x v="18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s v="Computers&amp;Accessories|Accessories&amp;Peripherals|Cables&amp;Accessories|Cables|USBCables"/>
    <x v="0"/>
    <x v="123"/>
    <x v="10"/>
    <x v="45"/>
    <n v="2321095"/>
    <x v="1"/>
    <x v="182"/>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s v="Electronics|HomeTheater,TV&amp;Video|Accessories|Cables|SpeakerCables"/>
    <x v="14"/>
    <x v="0"/>
    <x v="100"/>
    <x v="8"/>
    <n v="9612345"/>
    <x v="5"/>
    <x v="183"/>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s v="Computers&amp;Accessories|Accessories&amp;Peripherals|Cables&amp;Accessories|Cables|USBCables"/>
    <x v="0"/>
    <x v="21"/>
    <x v="4"/>
    <x v="10"/>
    <n v="567777"/>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s v="Computers&amp;Accessories|Accessories&amp;Peripherals|Cables&amp;Accessories|Cables|USBCables"/>
    <x v="0"/>
    <x v="86"/>
    <x v="8"/>
    <x v="46"/>
    <n v="6248745"/>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s v="Electronics|HomeTheater,TV&amp;Video|Accessories|TVMounts,Stands&amp;Turntables|TVWall&amp;CeilingMounts"/>
    <x v="6"/>
    <x v="0"/>
    <x v="8"/>
    <x v="13"/>
    <n v="1234764"/>
    <x v="1"/>
    <x v="18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s v="Electronics|HomeTheater,TV&amp;Video|Accessories|RemoteControls"/>
    <x v="4"/>
    <x v="1"/>
    <x v="4"/>
    <x v="8"/>
    <n v="532665"/>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s v="Electronics|HomeTheater,TV&amp;Video|Accessories|RemoteControls"/>
    <x v="4"/>
    <x v="12"/>
    <x v="20"/>
    <x v="57"/>
    <n v="393803"/>
    <x v="11"/>
    <x v="15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s v="Computers&amp;Accessories|Accessories&amp;Peripherals|Cables&amp;Accessories|Cables|USBCables"/>
    <x v="0"/>
    <x v="8"/>
    <x v="101"/>
    <x v="11"/>
    <n v="22975218"/>
    <x v="5"/>
    <x v="69"/>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s v="Computers&amp;Accessories|Accessories&amp;Peripherals|Cables&amp;Accessories|Cables|USBCables"/>
    <x v="0"/>
    <x v="124"/>
    <x v="53"/>
    <x v="64"/>
    <n v="860000"/>
    <x v="2"/>
    <x v="3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s v="Computers&amp;Accessories|Accessories&amp;Peripherals|Cables&amp;Accessories|Cables|USBCables"/>
    <x v="0"/>
    <x v="125"/>
    <x v="102"/>
    <x v="32"/>
    <n v="29597270"/>
    <x v="0"/>
    <x v="53"/>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s v="Computers&amp;Accessories|Accessories&amp;Peripherals|Cables&amp;Accessories|Cables|USBCables"/>
    <x v="0"/>
    <x v="104"/>
    <x v="5"/>
    <x v="65"/>
    <n v="295000"/>
    <x v="2"/>
    <x v="186"/>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s v="Electronics|HomeTheater,TV&amp;Video|Televisions|SmartTelevisions"/>
    <x v="3"/>
    <x v="126"/>
    <x v="103"/>
    <x v="15"/>
    <n v="0"/>
    <x v="16"/>
    <x v="187"/>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s v="Electronics|HomeTheater,TV&amp;Video|Accessories|RemoteControls"/>
    <x v="4"/>
    <x v="12"/>
    <x v="10"/>
    <x v="37"/>
    <n v="258077"/>
    <x v="9"/>
    <x v="18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s v="Electronics|HomeTheater,TV&amp;Video|Accessories|RemoteControls"/>
    <x v="4"/>
    <x v="7"/>
    <x v="12"/>
    <x v="15"/>
    <n v="166315"/>
    <x v="7"/>
    <x v="18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s v="Computers&amp;Accessories|Accessories&amp;Peripherals|Cables&amp;Accessories|Cables|USBCables"/>
    <x v="0"/>
    <x v="8"/>
    <x v="10"/>
    <x v="11"/>
    <n v="1691483"/>
    <x v="0"/>
    <x v="19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s v="Computers&amp;Accessories|Accessories&amp;Peripherals|Cables&amp;Accessories|Cables|USBCables"/>
    <x v="0"/>
    <x v="127"/>
    <x v="22"/>
    <x v="20"/>
    <n v="5617422"/>
    <x v="1"/>
    <x v="2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s v="Electronics|HomeTheater,TV&amp;Video|Accessories|TVMounts,Stands&amp;Turntables|TVWall&amp;CeilingMounts"/>
    <x v="6"/>
    <x v="128"/>
    <x v="4"/>
    <x v="60"/>
    <n v="716604"/>
    <x v="9"/>
    <x v="19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s v="Electronics|HomeTheater,TV&amp;Video|Televisions|SmartTelevisions"/>
    <x v="3"/>
    <x v="129"/>
    <x v="104"/>
    <x v="31"/>
    <n v="304895000"/>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s v="Electronics|HomeTheater,TV&amp;Video|Accessories|Cables|RCACables"/>
    <x v="7"/>
    <x v="130"/>
    <x v="105"/>
    <x v="21"/>
    <n v="3256368"/>
    <x v="0"/>
    <x v="19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s v="Computers&amp;Accessories|Accessories&amp;Peripherals|Cables&amp;Accessories|Cables|USBCables"/>
    <x v="0"/>
    <x v="8"/>
    <x v="8"/>
    <x v="20"/>
    <n v="2648349"/>
    <x v="4"/>
    <x v="132"/>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s v="Computers&amp;Accessories|Accessories&amp;Peripherals|Cables&amp;Accessories|Cables|USBCables"/>
    <x v="0"/>
    <x v="8"/>
    <x v="10"/>
    <x v="11"/>
    <n v="75396037"/>
    <x v="0"/>
    <x v="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s v="Computers&amp;Accessories|Accessories&amp;Peripherals|Cables&amp;Accessories|Cables|USBCables"/>
    <x v="0"/>
    <x v="131"/>
    <x v="20"/>
    <x v="4"/>
    <n v="69045460"/>
    <x v="0"/>
    <x v="193"/>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s v="Electronics|HomeTheater,TV&amp;Video|Accessories|Cables|HDMICables"/>
    <x v="2"/>
    <x v="8"/>
    <x v="11"/>
    <x v="48"/>
    <n v="6099800"/>
    <x v="5"/>
    <x v="19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s v="Computers&amp;Accessories|Accessories&amp;Peripherals|Cables&amp;Accessories|Cables|USBCables"/>
    <x v="0"/>
    <x v="50"/>
    <x v="0"/>
    <x v="20"/>
    <n v="11623024"/>
    <x v="0"/>
    <x v="7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s v="Computers&amp;Accessories|Accessories&amp;Peripherals|Cables&amp;Accessories|Cables|USBCables"/>
    <x v="0"/>
    <x v="69"/>
    <x v="20"/>
    <x v="31"/>
    <n v="14628682"/>
    <x v="5"/>
    <x v="145"/>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s v="Electronics|HomeTheater,TV&amp;Video|Accessories|RemoteControls"/>
    <x v="4"/>
    <x v="132"/>
    <x v="20"/>
    <x v="13"/>
    <n v="205897"/>
    <x v="17"/>
    <x v="195"/>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s v="Electronics|HomeAudio|MediaStreamingDevices|StreamingClients"/>
    <x v="15"/>
    <x v="133"/>
    <x v="106"/>
    <x v="26"/>
    <n v="1052576"/>
    <x v="6"/>
    <x v="19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s v="Electronics|HomeTheater,TV&amp;Video|Televisions|SmartTelevisions"/>
    <x v="3"/>
    <x v="134"/>
    <x v="107"/>
    <x v="66"/>
    <n v="117502980"/>
    <x v="4"/>
    <x v="197"/>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s v="Computers&amp;Accessories|Accessories&amp;Peripherals|Cables&amp;Accessories|Cables|USBCables"/>
    <x v="0"/>
    <x v="1"/>
    <x v="8"/>
    <x v="27"/>
    <n v="84915"/>
    <x v="0"/>
    <x v="19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s v="Electronics|HomeTheater,TV&amp;Video|Accessories|Cables|HDMICables"/>
    <x v="2"/>
    <x v="54"/>
    <x v="108"/>
    <x v="53"/>
    <n v="23320050"/>
    <x v="5"/>
    <x v="19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s v="Electronics|HomeTheater,TV&amp;Video|AVReceivers&amp;Amplifiers"/>
    <x v="16"/>
    <x v="135"/>
    <x v="109"/>
    <x v="63"/>
    <n v="2780700"/>
    <x v="1"/>
    <x v="2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s v="Electronics|HomeAudio|Speakers|TowerSpeakers"/>
    <x v="17"/>
    <x v="136"/>
    <x v="46"/>
    <x v="1"/>
    <n v="1127718"/>
    <x v="11"/>
    <x v="20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s v="Electronics|HomeTheater,TV&amp;Video|Televisions|SmartTelevisions"/>
    <x v="3"/>
    <x v="137"/>
    <x v="69"/>
    <x v="28"/>
    <n v="80533890"/>
    <x v="4"/>
    <x v="129"/>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s v="Electronics|HomeTheater,TV&amp;Video|Accessories|RemoteControls"/>
    <x v="4"/>
    <x v="12"/>
    <x v="8"/>
    <x v="6"/>
    <n v="512487"/>
    <x v="0"/>
    <x v="202"/>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s v="Computers&amp;Accessories|Accessories&amp;Peripherals|Cables&amp;Accessories|Cables|USBCables"/>
    <x v="0"/>
    <x v="60"/>
    <x v="38"/>
    <x v="50"/>
    <n v="1566455"/>
    <x v="3"/>
    <x v="7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s v="Electronics|HomeTheater,TV&amp;Video|Televisions|SmartTelevisions"/>
    <x v="3"/>
    <x v="138"/>
    <x v="110"/>
    <x v="3"/>
    <n v="120586653"/>
    <x v="1"/>
    <x v="20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s v="Electronics|HomeTheater,TV&amp;Video|SatelliteEquipment|SatelliteReceivers"/>
    <x v="12"/>
    <x v="139"/>
    <x v="94"/>
    <x v="13"/>
    <n v="7586700"/>
    <x v="0"/>
    <x v="204"/>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s v="Electronics|HomeTheater,TV&amp;Video|Accessories|RemoteControls"/>
    <x v="4"/>
    <x v="0"/>
    <x v="8"/>
    <x v="13"/>
    <n v="22977"/>
    <x v="8"/>
    <x v="205"/>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s v="Electronics|HomeTheater,TV&amp;Video|Televisions|SmartTelevisions"/>
    <x v="3"/>
    <x v="140"/>
    <x v="111"/>
    <x v="67"/>
    <n v="496919100"/>
    <x v="4"/>
    <x v="5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s v="Computers&amp;Accessories|Accessories&amp;Peripherals|Cables&amp;Accessories|Cables|USBCables"/>
    <x v="0"/>
    <x v="141"/>
    <x v="7"/>
    <x v="13"/>
    <n v="15249"/>
    <x v="11"/>
    <x v="20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s v="Electronics|HomeTheater,TV&amp;Video|Televisions|SmartTelevisions"/>
    <x v="3"/>
    <x v="62"/>
    <x v="56"/>
    <x v="35"/>
    <n v="985167160"/>
    <x v="0"/>
    <x v="14"/>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s v="Electronics|HomeTheater,TV&amp;Video|Accessories|RemoteControls"/>
    <x v="4"/>
    <x v="8"/>
    <x v="22"/>
    <x v="8"/>
    <n v="424092"/>
    <x v="7"/>
    <x v="20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s v="Electronics|HomeTheater,TV&amp;Video|Televisions|SmartTelevisions"/>
    <x v="3"/>
    <x v="142"/>
    <x v="67"/>
    <x v="42"/>
    <n v="57978430"/>
    <x v="4"/>
    <x v="20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s v="Computers&amp;Accessories|Accessories&amp;Peripherals|Cables&amp;Accessories|Cables|USBCables"/>
    <x v="0"/>
    <x v="143"/>
    <x v="112"/>
    <x v="16"/>
    <n v="350410"/>
    <x v="2"/>
    <x v="20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s v="Computers&amp;Accessories|Accessories&amp;Peripherals|Cables&amp;Accessories|Cables|USBCables"/>
    <x v="0"/>
    <x v="1"/>
    <x v="8"/>
    <x v="27"/>
    <n v="0"/>
    <x v="17"/>
    <x v="21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83"/>
    <s v="Electronics|HomeTheater,TV&amp;Video|Televisions|SmartTelevisions"/>
    <x v="3"/>
    <x v="102"/>
    <x v="113"/>
    <x v="54"/>
    <n v="110066240"/>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s v="Electronics|HomeTheater,TV&amp;Video|Accessories|RemoteControls"/>
    <x v="4"/>
    <x v="144"/>
    <x v="6"/>
    <x v="48"/>
    <n v="60379"/>
    <x v="12"/>
    <x v="21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s v="Computers&amp;Accessories|Accessories&amp;Peripherals|Cables&amp;Accessories|Cables|USBCables"/>
    <x v="0"/>
    <x v="24"/>
    <x v="53"/>
    <x v="51"/>
    <n v="860000"/>
    <x v="2"/>
    <x v="3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286"/>
    <s v="Electronics|HomeTheater,TV&amp;Video|Televisions|SmartTelevisions"/>
    <x v="3"/>
    <x v="134"/>
    <x v="114"/>
    <x v="18"/>
    <n v="35035000"/>
    <x v="1"/>
    <x v="212"/>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s v="Computers&amp;Accessories|Accessories&amp;Peripherals|Cables&amp;Accessories|Cables|USBCables"/>
    <x v="0"/>
    <x v="14"/>
    <x v="8"/>
    <x v="43"/>
    <n v="111888"/>
    <x v="4"/>
    <x v="213"/>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s v="Electronics|HomeTheater,TV&amp;Video|Televisions|StandardTelevisions"/>
    <x v="5"/>
    <x v="43"/>
    <x v="60"/>
    <x v="8"/>
    <n v="48348978"/>
    <x v="11"/>
    <x v="214"/>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s v="Computers&amp;Accessories|Accessories&amp;Peripherals|Cables&amp;Accessories|Cables|USBCables"/>
    <x v="0"/>
    <x v="37"/>
    <x v="75"/>
    <x v="53"/>
    <n v="8721600"/>
    <x v="4"/>
    <x v="138"/>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s v="Electronics|HomeTheater,TV&amp;Video|Accessories|RemoteControls"/>
    <x v="4"/>
    <x v="145"/>
    <x v="79"/>
    <x v="61"/>
    <n v="182427"/>
    <x v="8"/>
    <x v="215"/>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s v="Electronics|HomeTheater,TV&amp;Video|Accessories|Cables|HDMICables"/>
    <x v="2"/>
    <x v="146"/>
    <x v="68"/>
    <x v="53"/>
    <n v="1543500"/>
    <x v="6"/>
    <x v="216"/>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s v="Electronics|HomeTheater,TV&amp;Video|Televisions|SmartTelevisions"/>
    <x v="3"/>
    <x v="40"/>
    <x v="115"/>
    <x v="54"/>
    <n v="85509450"/>
    <x v="3"/>
    <x v="217"/>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s v="Electronics|HomeTheater,TV&amp;Video|Accessories|Cables|HDMICables"/>
    <x v="2"/>
    <x v="23"/>
    <x v="20"/>
    <x v="20"/>
    <n v="93953"/>
    <x v="0"/>
    <x v="218"/>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93"/>
    <s v="Computers&amp;Accessories|Accessories&amp;Peripherals|Cables&amp;Accessories|Cables|USBCables"/>
    <x v="0"/>
    <x v="12"/>
    <x v="12"/>
    <x v="4"/>
    <n v="13391504"/>
    <x v="3"/>
    <x v="219"/>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s v="Electronics|HomeTheater,TV&amp;Video|Televisions|SmartTelevisions"/>
    <x v="3"/>
    <x v="51"/>
    <x v="116"/>
    <x v="19"/>
    <n v="87310288"/>
    <x v="5"/>
    <x v="220"/>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s v="Electronics|HomeTheater,TV&amp;Video|Accessories|RemoteControls"/>
    <x v="4"/>
    <x v="1"/>
    <x v="4"/>
    <x v="8"/>
    <n v="532665"/>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s v="Electronics|HomeTheater,TV&amp;Video|Accessories|RemoteControls"/>
    <x v="4"/>
    <x v="12"/>
    <x v="3"/>
    <x v="8"/>
    <n v="149586"/>
    <x v="2"/>
    <x v="22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s v="Electronics|HomeTheater,TV&amp;Video|Accessories|TVMounts,Stands&amp;Turntables|TVWall&amp;CeilingMounts"/>
    <x v="6"/>
    <x v="147"/>
    <x v="117"/>
    <x v="53"/>
    <n v="828000"/>
    <x v="1"/>
    <x v="25"/>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s v="Electronics|HomeTheater,TV&amp;Video|Projectors"/>
    <x v="10"/>
    <x v="148"/>
    <x v="118"/>
    <x v="50"/>
    <n v="202300"/>
    <x v="6"/>
    <x v="222"/>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s v="Computers&amp;Accessories|Accessories&amp;Peripherals|Cables&amp;Accessories|Cables|USBCables"/>
    <x v="0"/>
    <x v="104"/>
    <x v="119"/>
    <x v="58"/>
    <n v="18409"/>
    <x v="7"/>
    <x v="223"/>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s v="Electronics|HomeTheater,TV&amp;Video|Accessories|Cables|HDMICables"/>
    <x v="2"/>
    <x v="97"/>
    <x v="8"/>
    <x v="33"/>
    <n v="12140847"/>
    <x v="0"/>
    <x v="2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s v="Electronics|HomeTheater,TV&amp;Video|Accessories|Cables|HDMICables"/>
    <x v="2"/>
    <x v="149"/>
    <x v="6"/>
    <x v="11"/>
    <n v="12475"/>
    <x v="0"/>
    <x v="224"/>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s v="Computers&amp;Accessories|NetworkingDevices|NetworkAdapters|WirelessUSBAdapters"/>
    <x v="1"/>
    <x v="150"/>
    <x v="8"/>
    <x v="38"/>
    <n v="162837"/>
    <x v="0"/>
    <x v="225"/>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s v="Computers&amp;Accessories|Accessories&amp;Peripherals|Cables&amp;Accessories|Cables|USBCables"/>
    <x v="0"/>
    <x v="1"/>
    <x v="8"/>
    <x v="27"/>
    <n v="86913"/>
    <x v="4"/>
    <x v="226"/>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s v="Electronics|HomeTheater,TV&amp;Video|Accessories|Cables|HDMICables"/>
    <x v="2"/>
    <x v="7"/>
    <x v="120"/>
    <x v="32"/>
    <n v="1948500"/>
    <x v="5"/>
    <x v="227"/>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s v="Electronics|HomeTheater,TV&amp;Video|Televisions|SmartTelevisions"/>
    <x v="3"/>
    <x v="45"/>
    <x v="44"/>
    <x v="42"/>
    <n v="64928490"/>
    <x v="0"/>
    <x v="228"/>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s v="Electronics|HomeTheater,TV&amp;Video|Accessories|TVMounts,Stands&amp;Turntables|TVWall&amp;CeilingMounts"/>
    <x v="6"/>
    <x v="151"/>
    <x v="121"/>
    <x v="59"/>
    <n v="111512"/>
    <x v="4"/>
    <x v="229"/>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s v="Electronics|HomeTheater,TV&amp;Video|Televisions|SmartTelevisions"/>
    <x v="3"/>
    <x v="152"/>
    <x v="18"/>
    <x v="32"/>
    <n v="2578710"/>
    <x v="7"/>
    <x v="23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s v="Computers&amp;Accessories|Accessories&amp;Peripherals|Cables&amp;Accessories|Cables|USBCables"/>
    <x v="0"/>
    <x v="97"/>
    <x v="0"/>
    <x v="46"/>
    <n v="3350851"/>
    <x v="4"/>
    <x v="23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s v="Electronics|HomeTheater,TV&amp;Video|Televisions|SmartTelevisions"/>
    <x v="3"/>
    <x v="153"/>
    <x v="122"/>
    <x v="31"/>
    <n v="853807160"/>
    <x v="0"/>
    <x v="14"/>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309"/>
    <s v="Electronics|HomeTheater,TV&amp;Video|Accessories|Cables|HDMICables"/>
    <x v="2"/>
    <x v="154"/>
    <x v="2"/>
    <x v="11"/>
    <n v="740610"/>
    <x v="5"/>
    <x v="232"/>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s v="Electronics|HomeTheater,TV&amp;Video|Accessories|3DGlasses"/>
    <x v="18"/>
    <x v="155"/>
    <x v="123"/>
    <x v="7"/>
    <n v="2173500"/>
    <x v="12"/>
    <x v="233"/>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s v="Computers&amp;Accessories|Accessories&amp;Peripherals|Cables&amp;Accessories|Cables|USBCables"/>
    <x v="0"/>
    <x v="104"/>
    <x v="22"/>
    <x v="38"/>
    <n v="158735"/>
    <x v="3"/>
    <x v="234"/>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s v="Computers&amp;Accessories|Accessories&amp;Peripherals|Cables&amp;Accessories|Cables|USBCables"/>
    <x v="0"/>
    <x v="22"/>
    <x v="8"/>
    <x v="4"/>
    <n v="837162"/>
    <x v="4"/>
    <x v="235"/>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s v="Electronics|HomeTheater,TV&amp;Video|Accessories|RemoteControls"/>
    <x v="4"/>
    <x v="156"/>
    <x v="92"/>
    <x v="53"/>
    <n v="85800"/>
    <x v="0"/>
    <x v="236"/>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314"/>
    <s v="Computers&amp;Accessories|Accessories&amp;Peripherals|Cables&amp;Accessories|Cables|USBCables"/>
    <x v="0"/>
    <x v="8"/>
    <x v="10"/>
    <x v="11"/>
    <n v="120649"/>
    <x v="1"/>
    <x v="237"/>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s v="Electronics|HomeTheater,TV&amp;Video|Accessories|RemoteControls"/>
    <x v="4"/>
    <x v="157"/>
    <x v="4"/>
    <x v="16"/>
    <n v="79800"/>
    <x v="2"/>
    <x v="238"/>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s v="Electronics|HomeTheater,TV&amp;Video|Accessories|RemoteControls"/>
    <x v="4"/>
    <x v="158"/>
    <x v="43"/>
    <x v="34"/>
    <n v="680773"/>
    <x v="8"/>
    <x v="239"/>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s v="Electronics|HomeTheater,TV&amp;Video|Accessories|RemoteControls"/>
    <x v="4"/>
    <x v="1"/>
    <x v="6"/>
    <x v="13"/>
    <n v="268462"/>
    <x v="11"/>
    <x v="240"/>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s v="Electronics|HomeTheater,TV&amp;Video|Accessories|Cables|HDMICables"/>
    <x v="2"/>
    <x v="8"/>
    <x v="22"/>
    <x v="8"/>
    <n v="102429"/>
    <x v="1"/>
    <x v="24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s v="Electronics|HomeTheater,TV&amp;Video|Televisions|SmartTelevisions"/>
    <x v="3"/>
    <x v="20"/>
    <x v="124"/>
    <x v="26"/>
    <n v="412592492"/>
    <x v="4"/>
    <x v="24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s v="Computers&amp;Accessories|Accessories&amp;Peripherals|Cables&amp;Accessories|Cables|USBCables"/>
    <x v="0"/>
    <x v="8"/>
    <x v="3"/>
    <x v="48"/>
    <n v="1016346"/>
    <x v="2"/>
    <x v="243"/>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s v="Electronics|HomeTheater,TV&amp;Video|Televisions|SmartTelevisions"/>
    <x v="3"/>
    <x v="159"/>
    <x v="125"/>
    <x v="50"/>
    <n v="153422490"/>
    <x v="0"/>
    <x v="244"/>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322"/>
    <s v="Computers&amp;Accessories|Accessories&amp;Peripherals|Cables&amp;Accessories|Cables|USBCables"/>
    <x v="0"/>
    <x v="14"/>
    <x v="8"/>
    <x v="43"/>
    <n v="0"/>
    <x v="15"/>
    <x v="21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23"/>
    <s v="Electronics|HomeTheater,TV&amp;Video|Televisions|SmartTelevisions"/>
    <x v="3"/>
    <x v="160"/>
    <x v="126"/>
    <x v="68"/>
    <n v="472703247"/>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24"/>
    <s v="Electronics|HomeTheater,TV&amp;Video|Televisions|SmartTelevisions"/>
    <x v="3"/>
    <x v="161"/>
    <x v="127"/>
    <x v="24"/>
    <n v="175900000"/>
    <x v="2"/>
    <x v="245"/>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25"/>
    <s v="Electronics|HomeTheater,TV&amp;Video|Televisions|SmartTelevisions"/>
    <x v="3"/>
    <x v="162"/>
    <x v="128"/>
    <x v="18"/>
    <n v="29443490"/>
    <x v="0"/>
    <x v="228"/>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26"/>
    <s v="Computers&amp;Accessories|Accessories&amp;Peripherals|Cables&amp;Accessories|Cables|USBCables"/>
    <x v="0"/>
    <x v="12"/>
    <x v="8"/>
    <x v="6"/>
    <n v="837162"/>
    <x v="4"/>
    <x v="235"/>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27"/>
    <s v="Electronics|HomeTheater,TV&amp;Video|Accessories|RemoteControls"/>
    <x v="4"/>
    <x v="163"/>
    <x v="6"/>
    <x v="4"/>
    <n v="67864"/>
    <x v="11"/>
    <x v="24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28"/>
    <s v="Electronics|HomeTheater,TV&amp;Video|SatelliteEquipment|SatelliteReceivers"/>
    <x v="12"/>
    <x v="69"/>
    <x v="79"/>
    <x v="61"/>
    <n v="752199"/>
    <x v="4"/>
    <x v="247"/>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29"/>
    <s v="Computers&amp;Accessories|Accessories&amp;Peripherals|Cables&amp;Accessories|Cables|USBCables"/>
    <x v="0"/>
    <x v="164"/>
    <x v="2"/>
    <x v="52"/>
    <n v="37529937"/>
    <x v="5"/>
    <x v="248"/>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30"/>
    <s v="Electronics|HomeTheater,TV&amp;Video|Televisions|SmartTelevisions"/>
    <x v="3"/>
    <x v="165"/>
    <x v="126"/>
    <x v="9"/>
    <n v="1487618748"/>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31"/>
    <s v="Computers&amp;Accessories|Accessories&amp;Peripherals|Cables&amp;Accessories|Cables|USBCables"/>
    <x v="0"/>
    <x v="8"/>
    <x v="10"/>
    <x v="11"/>
    <n v="1519698"/>
    <x v="4"/>
    <x v="249"/>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32"/>
    <s v="Electronics|WearableTechnology|SmartWatches"/>
    <x v="19"/>
    <x v="166"/>
    <x v="19"/>
    <x v="69"/>
    <n v="278726063"/>
    <x v="0"/>
    <x v="25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33"/>
    <s v="Electronics|WearableTechnology|SmartWatches"/>
    <x v="19"/>
    <x v="167"/>
    <x v="129"/>
    <x v="27"/>
    <n v="276932304"/>
    <x v="4"/>
    <x v="25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34"/>
    <s v="Electronics|WearableTechnology|SmartWatches"/>
    <x v="19"/>
    <x v="168"/>
    <x v="130"/>
    <x v="43"/>
    <n v="142469690"/>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35"/>
    <s v="Electronics|Mobiles&amp;Accessories|MobileAccessories|Chargers|PowerBanks"/>
    <x v="20"/>
    <x v="169"/>
    <x v="32"/>
    <x v="70"/>
    <n v="393427488"/>
    <x v="4"/>
    <x v="253"/>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36"/>
    <s v="Electronics|Mobiles&amp;Accessories|Smartphones&amp;BasicMobiles|Smartphones"/>
    <x v="21"/>
    <x v="170"/>
    <x v="131"/>
    <x v="28"/>
    <n v="70255193"/>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x v="337"/>
    <s v="Electronics|Mobiles&amp;Accessories|Smartphones&amp;BasicMobiles|Smartphones"/>
    <x v="21"/>
    <x v="171"/>
    <x v="132"/>
    <x v="26"/>
    <n v="505017585"/>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38"/>
    <s v="Electronics|Mobiles&amp;Accessories|Smartphones&amp;BasicMobiles|Smartphones"/>
    <x v="21"/>
    <x v="171"/>
    <x v="132"/>
    <x v="26"/>
    <n v="505017585"/>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39"/>
    <s v="Electronics|Mobiles&amp;Accessories|Smartphones&amp;BasicMobiles|Smartphones"/>
    <x v="21"/>
    <x v="170"/>
    <x v="131"/>
    <x v="28"/>
    <n v="70255193"/>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x v="340"/>
    <s v="Electronics|Mobiles&amp;Accessories|Smartphones&amp;BasicMobiles|Smartphones"/>
    <x v="21"/>
    <x v="170"/>
    <x v="131"/>
    <x v="28"/>
    <n v="70255193"/>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x v="341"/>
    <s v="Electronics|Accessories|MemoryCards|MicroSD"/>
    <x v="22"/>
    <x v="172"/>
    <x v="5"/>
    <x v="1"/>
    <n v="67259000"/>
    <x v="5"/>
    <x v="25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42"/>
    <s v="Electronics|WearableTechnology|SmartWatches"/>
    <x v="19"/>
    <x v="173"/>
    <x v="95"/>
    <x v="33"/>
    <n v="53434311"/>
    <x v="3"/>
    <x v="25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43"/>
    <s v="Electronics|Mobiles&amp;Accessories|Smartphones&amp;BasicMobiles|BasicMobiles"/>
    <x v="23"/>
    <x v="69"/>
    <x v="28"/>
    <x v="71"/>
    <n v="205169289"/>
    <x v="1"/>
    <x v="25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44"/>
    <s v="Electronics|WearableTechnology|SmartWatches"/>
    <x v="19"/>
    <x v="72"/>
    <x v="133"/>
    <x v="72"/>
    <n v="152354040"/>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45"/>
    <s v="Electronics|Headphones,Earbuds&amp;Accessories|Headphones|In-Ear"/>
    <x v="24"/>
    <x v="23"/>
    <x v="8"/>
    <x v="54"/>
    <n v="192397410"/>
    <x v="3"/>
    <x v="26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46"/>
    <s v="Electronics|Mobiles&amp;Accessories|Smartphones&amp;BasicMobiles|Smartphones"/>
    <x v="21"/>
    <x v="174"/>
    <x v="134"/>
    <x v="73"/>
    <n v="3407716"/>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x v="347"/>
    <s v="Electronics|Headphones,Earbuds&amp;Accessories|Headphones|In-Ear"/>
    <x v="24"/>
    <x v="23"/>
    <x v="79"/>
    <x v="60"/>
    <n v="145346838"/>
    <x v="2"/>
    <x v="261"/>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x v="348"/>
    <s v="Electronics|Mobiles&amp;Accessories|Smartphones&amp;BasicMobiles|Smartphones"/>
    <x v="21"/>
    <x v="138"/>
    <x v="134"/>
    <x v="23"/>
    <n v="153539204"/>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x v="349"/>
    <s v="Electronics|Mobiles&amp;Accessories|MobileAccessories|Chargers|AutomobileChargers"/>
    <x v="25"/>
    <x v="12"/>
    <x v="49"/>
    <x v="25"/>
    <n v="18552318"/>
    <x v="1"/>
    <x v="26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50"/>
    <s v="Electronics|Headphones,Earbuds&amp;Accessories|Headphones|In-Ear"/>
    <x v="24"/>
    <x v="12"/>
    <x v="8"/>
    <x v="6"/>
    <n v="363349287"/>
    <x v="3"/>
    <x v="264"/>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51"/>
    <s v="Electronics|Accessories|MemoryCards|MicroSD"/>
    <x v="22"/>
    <x v="175"/>
    <x v="135"/>
    <x v="41"/>
    <n v="121066200"/>
    <x v="5"/>
    <x v="25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52"/>
    <s v="Electronics|Mobiles&amp;Accessories|Smartphones&amp;BasicMobiles|Smartphones"/>
    <x v="21"/>
    <x v="174"/>
    <x v="134"/>
    <x v="73"/>
    <n v="3407716"/>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x v="353"/>
    <s v="Electronics|Mobiles&amp;Accessories|MobileAccessories|Chargers|PowerBanks"/>
    <x v="20"/>
    <x v="72"/>
    <x v="79"/>
    <x v="54"/>
    <n v="39909030"/>
    <x v="4"/>
    <x v="265"/>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54"/>
    <s v="Electronics|Mobiles&amp;Accessories|MobileAccessories|Chargers|PowerBanks"/>
    <x v="20"/>
    <x v="176"/>
    <x v="32"/>
    <x v="61"/>
    <n v="393427488"/>
    <x v="4"/>
    <x v="253"/>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55"/>
    <s v="Electronics|Mobiles&amp;Accessories|MobileAccessories|AutomobileAccessories|Cradles"/>
    <x v="26"/>
    <x v="12"/>
    <x v="8"/>
    <x v="6"/>
    <n v="46352601"/>
    <x v="2"/>
    <x v="266"/>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56"/>
    <s v="Electronics|Mobiles&amp;Accessories|MobileAccessories|Chargers|WallChargers"/>
    <x v="27"/>
    <x v="177"/>
    <x v="87"/>
    <x v="28"/>
    <n v="15105809"/>
    <x v="5"/>
    <x v="267"/>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57"/>
    <s v="Electronics|WearableTechnology|SmartWatches"/>
    <x v="19"/>
    <x v="44"/>
    <x v="46"/>
    <x v="13"/>
    <n v="120985746"/>
    <x v="1"/>
    <x v="26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58"/>
    <s v="Electronics|WearableTechnology|SmartWatches"/>
    <x v="19"/>
    <x v="72"/>
    <x v="136"/>
    <x v="74"/>
    <n v="181065364"/>
    <x v="0"/>
    <x v="26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59"/>
    <s v="Electronics|Mobiles&amp;Accessories|Smartphones&amp;BasicMobiles|Smartphones"/>
    <x v="21"/>
    <x v="178"/>
    <x v="122"/>
    <x v="56"/>
    <n v="580245682"/>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60"/>
    <s v="Electronics|Accessories|MemoryCards|MicroSD"/>
    <x v="22"/>
    <x v="179"/>
    <x v="11"/>
    <x v="41"/>
    <n v="47081300"/>
    <x v="5"/>
    <x v="256"/>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61"/>
    <s v="Electronics|Mobiles&amp;Accessories|Smartphones&amp;BasicMobiles|Smartphones"/>
    <x v="21"/>
    <x v="180"/>
    <x v="137"/>
    <x v="28"/>
    <n v="341945002"/>
    <x v="3"/>
    <x v="2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32"/>
    <s v="Electronics|WearableTechnology|SmartWatches"/>
    <x v="19"/>
    <x v="166"/>
    <x v="19"/>
    <x v="69"/>
    <n v="278726063"/>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62"/>
    <s v="Electronics|WearableTechnology|SmartWatches"/>
    <x v="19"/>
    <x v="181"/>
    <x v="129"/>
    <x v="38"/>
    <n v="294680529"/>
    <x v="0"/>
    <x v="27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63"/>
    <s v="Electronics|Mobiles&amp;Accessories|Smartphones&amp;BasicMobiles|Smartphones"/>
    <x v="21"/>
    <x v="153"/>
    <x v="13"/>
    <x v="44"/>
    <n v="557927682"/>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64"/>
    <s v="Electronics|Mobiles&amp;Accessories|Smartphones&amp;BasicMobiles|Smartphones"/>
    <x v="21"/>
    <x v="182"/>
    <x v="138"/>
    <x v="73"/>
    <n v="448328650"/>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32"/>
    <s v="Electronics|WearableTechnology|SmartWatches"/>
    <x v="19"/>
    <x v="166"/>
    <x v="19"/>
    <x v="69"/>
    <n v="278726063"/>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x v="0"/>
    <s v="Computers&amp;Accessories|Accessories&amp;Peripherals|Cables&amp;Accessories|Cables|USBCables"/>
    <x v="0"/>
    <x v="0"/>
    <x v="0"/>
    <x v="0"/>
    <n v="26672730"/>
    <x v="0"/>
    <x v="274"/>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x v="365"/>
    <s v="Electronics|Mobiles&amp;Accessories|Smartphones&amp;BasicMobiles|Smartphones"/>
    <x v="21"/>
    <x v="73"/>
    <x v="139"/>
    <x v="7"/>
    <n v="3451882164"/>
    <x v="3"/>
    <x v="275"/>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66"/>
    <s v="Electronics|Mobiles&amp;Accessories|Smartphones&amp;BasicMobiles|Smartphones"/>
    <x v="21"/>
    <x v="170"/>
    <x v="140"/>
    <x v="66"/>
    <n v="2667292164"/>
    <x v="3"/>
    <x v="275"/>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32"/>
    <s v="Electronics|WearableTechnology|SmartWatches"/>
    <x v="19"/>
    <x v="166"/>
    <x v="19"/>
    <x v="69"/>
    <n v="278726063"/>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67"/>
    <s v="Electronics|Mobiles&amp;Accessories|Smartphones&amp;BasicMobiles|Smartphones"/>
    <x v="21"/>
    <x v="138"/>
    <x v="134"/>
    <x v="23"/>
    <n v="153539204"/>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x v="368"/>
    <s v="Electronics|Mobiles&amp;Accessories|MobileAccessories|Cables&amp;Adapters|OTGAdapters"/>
    <x v="28"/>
    <x v="41"/>
    <x v="141"/>
    <x v="22"/>
    <n v="7021575"/>
    <x v="4"/>
    <x v="276"/>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69"/>
    <s v="Electronics|WearableTechnology|SmartWatches"/>
    <x v="19"/>
    <x v="183"/>
    <x v="142"/>
    <x v="60"/>
    <n v="291685841"/>
    <x v="4"/>
    <x v="27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70"/>
    <s v="Electronics|WearableTechnology|SmartWatches"/>
    <x v="19"/>
    <x v="184"/>
    <x v="143"/>
    <x v="8"/>
    <n v="31068821"/>
    <x v="3"/>
    <x v="27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x v="1"/>
    <s v="Computers&amp;Accessories|Accessories&amp;Peripherals|Cables&amp;Accessories|Cables|USBCables"/>
    <x v="0"/>
    <x v="1"/>
    <x v="1"/>
    <x v="1"/>
    <n v="15353557"/>
    <x v="1"/>
    <x v="27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x v="371"/>
    <s v="Electronics|Mobiles&amp;Accessories|Smartphones&amp;BasicMobiles|Smartphones"/>
    <x v="21"/>
    <x v="185"/>
    <x v="110"/>
    <x v="75"/>
    <n v="365768748"/>
    <x v="3"/>
    <x v="28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x v="2"/>
    <s v="Computers&amp;Accessories|Accessories&amp;Peripherals|Cables&amp;Accessories|Cables|USBCables"/>
    <x v="0"/>
    <x v="1"/>
    <x v="8"/>
    <x v="27"/>
    <n v="7920072"/>
    <x v="2"/>
    <x v="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x v="332"/>
    <s v="Electronics|WearableTechnology|SmartWatches"/>
    <x v="19"/>
    <x v="166"/>
    <x v="19"/>
    <x v="69"/>
    <n v="278726063"/>
    <x v="0"/>
    <x v="25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72"/>
    <s v="Electronics|Mobiles&amp;Accessories|Smartphones&amp;BasicMobiles|Smartphones"/>
    <x v="21"/>
    <x v="138"/>
    <x v="134"/>
    <x v="23"/>
    <n v="153539204"/>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x v="373"/>
    <s v="Electronics|Mobiles&amp;Accessories|MobileAccessories|Chargers|AutomobileChargers"/>
    <x v="25"/>
    <x v="186"/>
    <x v="87"/>
    <x v="76"/>
    <n v="2854320"/>
    <x v="5"/>
    <x v="281"/>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74"/>
    <s v="Electronics|Mobiles&amp;Accessories|Smartphones&amp;BasicMobiles|Smartphones"/>
    <x v="21"/>
    <x v="180"/>
    <x v="60"/>
    <x v="71"/>
    <n v="211922754"/>
    <x v="0"/>
    <x v="28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75"/>
    <s v="Electronics|Mobiles&amp;Accessories|MobileAccessories|Photo&amp;VideoAccessories|Tripods"/>
    <x v="29"/>
    <x v="187"/>
    <x v="28"/>
    <x v="46"/>
    <n v="23422152"/>
    <x v="11"/>
    <x v="283"/>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33"/>
    <s v="Electronics|WearableTechnology|SmartWatches"/>
    <x v="19"/>
    <x v="168"/>
    <x v="129"/>
    <x v="27"/>
    <n v="276932304"/>
    <x v="4"/>
    <x v="25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76"/>
    <s v="Electronics|Mobiles&amp;Accessories|Smartphones&amp;BasicMobiles|Smartphones"/>
    <x v="21"/>
    <x v="87"/>
    <x v="144"/>
    <x v="55"/>
    <n v="690906840"/>
    <x v="0"/>
    <x v="284"/>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77"/>
    <s v="Electronics|Mobiles&amp;Accessories|Smartphones&amp;BasicMobiles|Smartphones"/>
    <x v="21"/>
    <x v="28"/>
    <x v="13"/>
    <x v="52"/>
    <n v="645574176"/>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78"/>
    <s v="Electronics|Mobiles&amp;Accessories|MobileAccessories|Chargers|WallChargers"/>
    <x v="27"/>
    <x v="188"/>
    <x v="87"/>
    <x v="42"/>
    <n v="12677938"/>
    <x v="5"/>
    <x v="28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79"/>
    <s v="Electronics|Headphones,Earbuds&amp;Accessories|Headphones|In-Ear"/>
    <x v="24"/>
    <x v="0"/>
    <x v="3"/>
    <x v="1"/>
    <n v="26434083"/>
    <x v="1"/>
    <x v="28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80"/>
    <s v="Electronics|WearableTechnology|SmartWatches"/>
    <x v="19"/>
    <x v="168"/>
    <x v="145"/>
    <x v="8"/>
    <n v="120713460"/>
    <x v="1"/>
    <x v="268"/>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81"/>
    <s v="Electronics|WearableTechnology|SmartWatches"/>
    <x v="19"/>
    <x v="168"/>
    <x v="130"/>
    <x v="43"/>
    <n v="142469690"/>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x v="3"/>
    <s v="Computers&amp;Accessories|Accessories&amp;Peripherals|Cables&amp;Accessories|Cables|USBCables"/>
    <x v="0"/>
    <x v="2"/>
    <x v="3"/>
    <x v="3"/>
    <n v="65960436"/>
    <x v="0"/>
    <x v="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x v="4"/>
    <s v="Computers&amp;Accessories|Accessories&amp;Peripherals|Cables&amp;Accessories|Cables|USBCables"/>
    <x v="0"/>
    <x v="3"/>
    <x v="4"/>
    <x v="4"/>
    <n v="6745095"/>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x v="382"/>
    <s v="Electronics|Mobiles&amp;Accessories|Smartphones&amp;BasicMobiles|Smartphones"/>
    <x v="21"/>
    <x v="171"/>
    <x v="27"/>
    <x v="49"/>
    <n v="710864689"/>
    <x v="5"/>
    <x v="2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83"/>
    <s v="Electronics|WearableTechnology|SmartWatches"/>
    <x v="19"/>
    <x v="136"/>
    <x v="130"/>
    <x v="58"/>
    <n v="556279780"/>
    <x v="0"/>
    <x v="29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84"/>
    <s v="Electronics|Mobiles&amp;Accessories|MobileAccessories|Photo&amp;VideoAccessories|SelfieSticks"/>
    <x v="30"/>
    <x v="0"/>
    <x v="20"/>
    <x v="27"/>
    <n v="6760618"/>
    <x v="1"/>
    <x v="29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85"/>
    <s v="Electronics|Accessories|MemoryCards|MicroSD"/>
    <x v="22"/>
    <x v="176"/>
    <x v="46"/>
    <x v="58"/>
    <n v="560003964"/>
    <x v="4"/>
    <x v="29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x v="386"/>
    <s v="Electronics|Mobiles&amp;Accessories|MobileAccessories|Chargers|WallChargers"/>
    <x v="27"/>
    <x v="189"/>
    <x v="38"/>
    <x v="6"/>
    <n v="12889901"/>
    <x v="3"/>
    <x v="293"/>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87"/>
    <s v="Electronics|Mobiles&amp;Accessories|Smartphones&amp;BasicMobiles|Smartphones"/>
    <x v="21"/>
    <x v="13"/>
    <x v="128"/>
    <x v="28"/>
    <n v="370442002"/>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88"/>
    <s v="Electronics|Headphones,Earbuds&amp;Accessories|Headphones|In-Ear"/>
    <x v="24"/>
    <x v="97"/>
    <x v="8"/>
    <x v="33"/>
    <n v="363349287"/>
    <x v="3"/>
    <x v="26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89"/>
    <s v="Electronics|Mobiles&amp;Accessories|Smartphones&amp;BasicMobiles|Smartphones"/>
    <x v="21"/>
    <x v="13"/>
    <x v="19"/>
    <x v="77"/>
    <n v="385020748"/>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90"/>
    <s v="Electronics|WearableTechnology|SmartWatches"/>
    <x v="19"/>
    <x v="183"/>
    <x v="129"/>
    <x v="13"/>
    <n v="729927"/>
    <x v="5"/>
    <x v="215"/>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x v="5"/>
    <s v="Computers&amp;Accessories|Accessories&amp;Peripherals|Cables&amp;Accessories|Cables|USBCables"/>
    <x v="0"/>
    <x v="4"/>
    <x v="5"/>
    <x v="5"/>
    <n v="24870000"/>
    <x v="2"/>
    <x v="29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x v="391"/>
    <s v="Electronics|Mobiles&amp;Accessories|MobileAccessories|Stands"/>
    <x v="31"/>
    <x v="24"/>
    <x v="6"/>
    <x v="27"/>
    <n v="21277859"/>
    <x v="4"/>
    <x v="29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92"/>
    <s v="Electronics|Headphones,Earbuds&amp;Accessories|Headphones|In-Ear"/>
    <x v="24"/>
    <x v="190"/>
    <x v="74"/>
    <x v="20"/>
    <n v="70196100"/>
    <x v="1"/>
    <x v="296"/>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93"/>
    <s v="Electronics|Mobiles&amp;Accessories|Smartphones&amp;BasicMobiles|Smartphones"/>
    <x v="21"/>
    <x v="191"/>
    <x v="146"/>
    <x v="26"/>
    <n v="592092585"/>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94"/>
    <s v="Computers&amp;Accessories|Accessories&amp;Peripherals|Cables&amp;Accessories|CableConnectionProtectors"/>
    <x v="32"/>
    <x v="24"/>
    <x v="8"/>
    <x v="2"/>
    <n v="1394604"/>
    <x v="1"/>
    <x v="29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x v="395"/>
    <s v="Electronics|Headphones,Earbuds&amp;Accessories|Headphones|In-Ear"/>
    <x v="24"/>
    <x v="8"/>
    <x v="24"/>
    <x v="78"/>
    <n v="34583800"/>
    <x v="9"/>
    <x v="298"/>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96"/>
    <s v="Electronics|Mobiles&amp;Accessories|Smartphones&amp;BasicMobiles|Smartphones"/>
    <x v="21"/>
    <x v="192"/>
    <x v="124"/>
    <x v="35"/>
    <n v="284951002"/>
    <x v="3"/>
    <x v="2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97"/>
    <s v="Electronics|Mobiles&amp;Accessories|Smartphones&amp;BasicMobiles|Smartphones"/>
    <x v="21"/>
    <x v="193"/>
    <x v="147"/>
    <x v="79"/>
    <n v="430119971"/>
    <x v="0"/>
    <x v="29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63"/>
    <s v="Electronics|Mobiles&amp;Accessories|Smartphones&amp;BasicMobiles|Smartphones"/>
    <x v="21"/>
    <x v="153"/>
    <x v="13"/>
    <x v="44"/>
    <n v="557927682"/>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98"/>
    <s v="Electronics|Mobiles&amp;Accessories|MobileAccessories|Stands"/>
    <x v="31"/>
    <x v="1"/>
    <x v="6"/>
    <x v="13"/>
    <n v="891214"/>
    <x v="3"/>
    <x v="30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99"/>
    <s v="Electronics|Mobiles&amp;Accessories|MobileAccessories|Chargers|PowerBanks"/>
    <x v="20"/>
    <x v="29"/>
    <x v="28"/>
    <x v="16"/>
    <n v="11547978"/>
    <x v="1"/>
    <x v="3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400"/>
    <s v="Electronics|Mobiles&amp;Accessories|Smartphones&amp;BasicMobiles|BasicMobiles"/>
    <x v="23"/>
    <x v="69"/>
    <x v="28"/>
    <x v="71"/>
    <n v="205169289"/>
    <x v="1"/>
    <x v="25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401"/>
    <s v="Electronics|Headphones,Earbuds&amp;Accessories|Headphones|In-Ear"/>
    <x v="24"/>
    <x v="23"/>
    <x v="135"/>
    <x v="29"/>
    <n v="151192800"/>
    <x v="12"/>
    <x v="302"/>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402"/>
    <s v="Electronics|Accessories|MemoryCards|MicroSD"/>
    <x v="22"/>
    <x v="23"/>
    <x v="2"/>
    <x v="45"/>
    <n v="265928364"/>
    <x v="4"/>
    <x v="29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x v="403"/>
    <s v="Electronics|Mobiles&amp;Accessories|MobileAccessories|Chargers|PowerBanks"/>
    <x v="20"/>
    <x v="166"/>
    <x v="79"/>
    <x v="28"/>
    <n v="46676322"/>
    <x v="3"/>
    <x v="303"/>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x v="6"/>
    <s v="Computers&amp;Accessories|Accessories&amp;Peripherals|Cables&amp;Accessories|Cables|USBCables"/>
    <x v="0"/>
    <x v="5"/>
    <x v="6"/>
    <x v="6"/>
    <n v="7579311"/>
    <x v="3"/>
    <x v="3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x v="404"/>
    <s v="Electronics|Mobiles&amp;Accessories|Smartphones&amp;BasicMobiles|Smartphones"/>
    <x v="21"/>
    <x v="192"/>
    <x v="124"/>
    <x v="35"/>
    <n v="284951002"/>
    <x v="3"/>
    <x v="2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405"/>
    <s v="Electronics|WearableTechnology|SmartWatches"/>
    <x v="19"/>
    <x v="194"/>
    <x v="130"/>
    <x v="33"/>
    <n v="387107510"/>
    <x v="3"/>
    <x v="305"/>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406"/>
    <s v="Electronics|WearableTechnology|SmartWatches"/>
    <x v="19"/>
    <x v="168"/>
    <x v="130"/>
    <x v="43"/>
    <n v="142469690"/>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x v="7"/>
    <s v="Computers&amp;Accessories|Accessories&amp;Peripherals|Cables&amp;Accessories|Cables|USBCables"/>
    <x v="0"/>
    <x v="6"/>
    <x v="7"/>
    <x v="7"/>
    <n v="9092889"/>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x v="9"/>
    <s v="Computers&amp;Accessories|Accessories&amp;Peripherals|Cables&amp;Accessories|Cables|USBCables"/>
    <x v="0"/>
    <x v="1"/>
    <x v="7"/>
    <x v="9"/>
    <n v="13154206"/>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x v="407"/>
    <s v="Electronics|Mobiles&amp;Accessories|MobileAccessories|Chargers|WallChargers"/>
    <x v="27"/>
    <x v="37"/>
    <x v="8"/>
    <x v="31"/>
    <n v="1313685"/>
    <x v="0"/>
    <x v="306"/>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87"/>
    <s v="Electronics|Mobiles&amp;Accessories|Smartphones&amp;BasicMobiles|Smartphones"/>
    <x v="21"/>
    <x v="13"/>
    <x v="128"/>
    <x v="28"/>
    <n v="370442002"/>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408"/>
    <s v="Electronics|Mobiles&amp;Accessories|MobileAccessories|D√©cor"/>
    <x v="33"/>
    <x v="141"/>
    <x v="7"/>
    <x v="13"/>
    <n v="1793701"/>
    <x v="3"/>
    <x v="307"/>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x v="409"/>
    <s v="Electronics|Mobiles&amp;Accessories|Smartphones&amp;BasicMobiles|Smartphones"/>
    <x v="21"/>
    <x v="180"/>
    <x v="137"/>
    <x v="28"/>
    <n v="913845228"/>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x v="10"/>
    <s v="Computers&amp;Accessories|Accessories&amp;Peripherals|Cables&amp;Accessories|Cables|USBCables"/>
    <x v="0"/>
    <x v="3"/>
    <x v="9"/>
    <x v="10"/>
    <n v="4539549"/>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x v="410"/>
    <s v="Electronics|Mobiles&amp;Accessories|Smartphones&amp;BasicMobiles|Smartphones"/>
    <x v="21"/>
    <x v="195"/>
    <x v="148"/>
    <x v="47"/>
    <n v="697222176"/>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411"/>
    <s v="Electronics|Mobiles&amp;Accessories|MobileAccessories|Chargers|WallChargers"/>
    <x v="27"/>
    <x v="14"/>
    <x v="149"/>
    <x v="33"/>
    <n v="9348196"/>
    <x v="1"/>
    <x v="309"/>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412"/>
    <s v="Electronics|Mobiles&amp;Accessories|MobileAccessories|Chargers|WallChargers"/>
    <x v="27"/>
    <x v="24"/>
    <x v="150"/>
    <x v="21"/>
    <n v="1938969"/>
    <x v="6"/>
    <x v="310"/>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413"/>
    <s v="Electronics|Mobiles&amp;Accessories|MobileAccessories|AutomobileAccessories|Cradles"/>
    <x v="26"/>
    <x v="76"/>
    <x v="20"/>
    <x v="60"/>
    <n v="7248374"/>
    <x v="1"/>
    <x v="311"/>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414"/>
    <s v="Electronics|Accessories|MemoryCards|MicroSD"/>
    <x v="22"/>
    <x v="179"/>
    <x v="75"/>
    <x v="36"/>
    <n v="52200000"/>
    <x v="1"/>
    <x v="312"/>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15"/>
    <s v="Electronics|Mobiles&amp;Accessories|Smartphones&amp;BasicMobiles|Smartphones"/>
    <x v="21"/>
    <x v="185"/>
    <x v="138"/>
    <x v="55"/>
    <n v="404272748"/>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16"/>
    <s v="Electronics|Mobiles&amp;Accessories|Smartphones&amp;BasicMobiles|Smartphones"/>
    <x v="21"/>
    <x v="185"/>
    <x v="110"/>
    <x v="75"/>
    <n v="365768748"/>
    <x v="3"/>
    <x v="28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17"/>
    <s v="Electronics|Mobiles&amp;Accessories|Smartphones&amp;BasicMobiles|Smartphones"/>
    <x v="21"/>
    <x v="196"/>
    <x v="132"/>
    <x v="73"/>
    <n v="748870176"/>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18"/>
    <s v="Electronics|Headphones,Earbuds&amp;Accessories|Headphones|In-Ear"/>
    <x v="24"/>
    <x v="23"/>
    <x v="93"/>
    <x v="13"/>
    <n v="240901710"/>
    <x v="3"/>
    <x v="313"/>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19"/>
    <s v="Electronics|Mobiles&amp;Accessories|MobileAccessories|Stands"/>
    <x v="31"/>
    <x v="197"/>
    <x v="3"/>
    <x v="74"/>
    <n v="11662815"/>
    <x v="3"/>
    <x v="314"/>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x v="420"/>
    <s v="Electronics|Mobiles&amp;Accessories|Smartphones&amp;BasicMobiles|Smartphones"/>
    <x v="21"/>
    <x v="198"/>
    <x v="136"/>
    <x v="80"/>
    <n v="247225093"/>
    <x v="1"/>
    <x v="315"/>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21"/>
    <s v="Electronics|Mobiles&amp;Accessories|MobileAccessories|Chargers|PowerBanks"/>
    <x v="20"/>
    <x v="176"/>
    <x v="32"/>
    <x v="61"/>
    <n v="393427488"/>
    <x v="4"/>
    <x v="253"/>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22"/>
    <s v="Electronics|Mobiles&amp;Accessories|Smartphones&amp;BasicMobiles|BasicMobiles"/>
    <x v="23"/>
    <x v="199"/>
    <x v="87"/>
    <x v="47"/>
    <n v="218000389"/>
    <x v="1"/>
    <x v="25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23"/>
    <s v="Electronics|Mobiles&amp;Accessories|Smartphones&amp;BasicMobiles|Smartphones"/>
    <x v="21"/>
    <x v="13"/>
    <x v="19"/>
    <x v="77"/>
    <n v="385020748"/>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x v="11"/>
    <s v="Computers&amp;Accessories|Accessories&amp;Peripherals|Cables&amp;Accessories|Cables|USBCables"/>
    <x v="0"/>
    <x v="8"/>
    <x v="10"/>
    <x v="11"/>
    <n v="75396836"/>
    <x v="0"/>
    <x v="28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x v="424"/>
    <s v="Electronics|Mobiles&amp;Accessories|MobileAccessories|Chargers|PowerBanks"/>
    <x v="20"/>
    <x v="29"/>
    <x v="28"/>
    <x v="16"/>
    <n v="11547978"/>
    <x v="1"/>
    <x v="3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25"/>
    <s v="Electronics|Mobiles&amp;Accessories|Smartphones&amp;BasicMobiles|Smartphones"/>
    <x v="21"/>
    <x v="180"/>
    <x v="137"/>
    <x v="28"/>
    <n v="341945002"/>
    <x v="3"/>
    <x v="2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26"/>
    <s v="Electronics|Mobiles&amp;Accessories|Smartphones&amp;BasicMobiles|Smartphones"/>
    <x v="21"/>
    <x v="87"/>
    <x v="144"/>
    <x v="55"/>
    <n v="690906840"/>
    <x v="0"/>
    <x v="284"/>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27"/>
    <s v="Electronics|Mobiles&amp;Accessories|MobileAccessories|Maintenance,Upkeep&amp;Repairs|ScreenProtectors"/>
    <x v="34"/>
    <x v="29"/>
    <x v="151"/>
    <x v="46"/>
    <n v="77122097"/>
    <x v="13"/>
    <x v="316"/>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28"/>
    <s v="Electronics|WearableTechnology|SmartWatches"/>
    <x v="19"/>
    <x v="44"/>
    <x v="95"/>
    <x v="45"/>
    <n v="339682050"/>
    <x v="1"/>
    <x v="317"/>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29"/>
    <s v="Electronics|Mobiles&amp;Accessories|Smartphones&amp;BasicMobiles|BasicMobiles"/>
    <x v="23"/>
    <x v="199"/>
    <x v="87"/>
    <x v="47"/>
    <n v="218000389"/>
    <x v="1"/>
    <x v="25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30"/>
    <s v="Electronics|Mobiles&amp;Accessories|Smartphones&amp;BasicMobiles|Smartphones"/>
    <x v="21"/>
    <x v="195"/>
    <x v="152"/>
    <x v="77"/>
    <n v="284875010"/>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31"/>
    <s v="Electronics|Mobiles&amp;Accessories|MobileAccessories|Chargers|WallChargers"/>
    <x v="27"/>
    <x v="29"/>
    <x v="20"/>
    <x v="8"/>
    <n v="3552223"/>
    <x v="4"/>
    <x v="319"/>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32"/>
    <s v="Electronics|Mobiles&amp;Accessories|Smartphones&amp;BasicMobiles|Smartphones"/>
    <x v="21"/>
    <x v="200"/>
    <x v="74"/>
    <x v="47"/>
    <n v="935510940"/>
    <x v="0"/>
    <x v="32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33"/>
    <s v="Electronics|Mobiles&amp;Accessories|Smartphones&amp;BasicMobiles|Smartphones"/>
    <x v="21"/>
    <x v="201"/>
    <x v="14"/>
    <x v="75"/>
    <n v="469486500"/>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x v="13"/>
    <s v="Computers&amp;Accessories|Accessories&amp;Peripherals|Cables&amp;Accessories|Cables|USBCables"/>
    <x v="0"/>
    <x v="10"/>
    <x v="12"/>
    <x v="4"/>
    <n v="2034437"/>
    <x v="0"/>
    <x v="32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x v="434"/>
    <s v="Electronics|Mobiles&amp;Accessories|Smartphones&amp;BasicMobiles|BasicMobiles"/>
    <x v="23"/>
    <x v="92"/>
    <x v="153"/>
    <x v="81"/>
    <n v="15286140"/>
    <x v="1"/>
    <x v="2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x v="14"/>
    <s v="Computers&amp;Accessories|Accessories&amp;Peripherals|Cables&amp;Accessories|Cables|USBCables"/>
    <x v="0"/>
    <x v="11"/>
    <x v="4"/>
    <x v="13"/>
    <n v="1902432"/>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x v="435"/>
    <s v="Electronics|WearableTechnology|SmartWatches"/>
    <x v="19"/>
    <x v="72"/>
    <x v="133"/>
    <x v="72"/>
    <n v="152354040"/>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436"/>
    <s v="Electronics|WearableTechnology|SmartWatches"/>
    <x v="19"/>
    <x v="168"/>
    <x v="130"/>
    <x v="43"/>
    <n v="142485670"/>
    <x v="11"/>
    <x v="32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37"/>
    <s v="Electronics|Mobiles&amp;Accessories|MobileAccessories|Maintenance,Upkeep&amp;Repairs|ScreenProtectors"/>
    <x v="34"/>
    <x v="29"/>
    <x v="151"/>
    <x v="46"/>
    <n v="22551321"/>
    <x v="16"/>
    <x v="32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38"/>
    <s v="Electronics|Mobiles&amp;Accessories|MobileAccessories|StylusPens"/>
    <x v="35"/>
    <x v="202"/>
    <x v="143"/>
    <x v="6"/>
    <n v="102756871"/>
    <x v="4"/>
    <x v="32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x v="439"/>
    <s v="Electronics|Mobiles&amp;Accessories|MobileAccessories|Chargers|AutomobileChargers"/>
    <x v="25"/>
    <x v="203"/>
    <x v="3"/>
    <x v="50"/>
    <n v="3473331"/>
    <x v="0"/>
    <x v="325"/>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40"/>
    <s v="Electronics|WearableTechnology|SmartWatches"/>
    <x v="19"/>
    <x v="194"/>
    <x v="130"/>
    <x v="33"/>
    <n v="1230460"/>
    <x v="3"/>
    <x v="32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41"/>
    <s v="Electronics|WearableTechnology|SmartWatches"/>
    <x v="19"/>
    <x v="69"/>
    <x v="143"/>
    <x v="38"/>
    <n v="26485585"/>
    <x v="8"/>
    <x v="327"/>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x v="15"/>
    <s v="Computers&amp;Accessories|Accessories&amp;Peripherals|Cables&amp;Accessories|Cables|USBCables"/>
    <x v="0"/>
    <x v="12"/>
    <x v="4"/>
    <x v="14"/>
    <n v="7484043"/>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x v="442"/>
    <s v="Electronics|Mobiles&amp;Accessories|Smartphones&amp;BasicMobiles|Smartphones"/>
    <x v="21"/>
    <x v="182"/>
    <x v="144"/>
    <x v="73"/>
    <n v="448136500"/>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43"/>
    <s v="Electronics|Headphones,Earbuds&amp;Accessories|Headphones|In-Ear"/>
    <x v="24"/>
    <x v="7"/>
    <x v="6"/>
    <x v="26"/>
    <n v="15737961"/>
    <x v="0"/>
    <x v="328"/>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x v="20"/>
    <s v="Computers&amp;Accessories|Accessories&amp;Peripherals|Cables&amp;Accessories|Cables|USBCables"/>
    <x v="0"/>
    <x v="16"/>
    <x v="15"/>
    <x v="18"/>
    <n v="1466185"/>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x v="444"/>
    <s v="Electronics|Mobiles&amp;Accessories|MobileAccessories|Maintenance,Upkeep&amp;Repairs|ScreenProtectors"/>
    <x v="34"/>
    <x v="29"/>
    <x v="151"/>
    <x v="46"/>
    <n v="17767971"/>
    <x v="13"/>
    <x v="3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45"/>
    <s v="Electronics|Mobiles&amp;Accessories|Smartphones&amp;BasicMobiles|Smartphones"/>
    <x v="21"/>
    <x v="162"/>
    <x v="154"/>
    <x v="47"/>
    <n v="3833716"/>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x v="17"/>
    <s v="Computers&amp;Accessories|Accessories&amp;Peripherals|Cables&amp;Accessories|Cables|USBCables"/>
    <x v="0"/>
    <x v="14"/>
    <x v="4"/>
    <x v="16"/>
    <n v="17553606"/>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x v="446"/>
    <s v="Electronics|Mobiles&amp;Accessories|MobileAccessories|Mounts|Bedstand&amp;DeskMounts"/>
    <x v="36"/>
    <x v="204"/>
    <x v="8"/>
    <x v="43"/>
    <n v="3230766"/>
    <x v="7"/>
    <x v="33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x v="18"/>
    <s v="Computers&amp;Accessories|Accessories&amp;Peripherals|Cables&amp;Accessories|Cables|USBCables"/>
    <x v="0"/>
    <x v="1"/>
    <x v="6"/>
    <x v="13"/>
    <n v="6509455"/>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x v="447"/>
    <s v="Electronics|Mobiles&amp;Accessories|Smartphones&amp;BasicMobiles|Smartphones"/>
    <x v="21"/>
    <x v="170"/>
    <x v="136"/>
    <x v="71"/>
    <n v="2510342168"/>
    <x v="3"/>
    <x v="33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48"/>
    <s v="Electronics|WearableTechnology|SmartWatches"/>
    <x v="19"/>
    <x v="194"/>
    <x v="129"/>
    <x v="20"/>
    <n v="208769121"/>
    <x v="0"/>
    <x v="33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49"/>
    <s v="Electronics|Mobiles&amp;Accessories|MobileAccessories|Cases&amp;Covers|BasicCases"/>
    <x v="37"/>
    <x v="17"/>
    <x v="38"/>
    <x v="74"/>
    <n v="3966354"/>
    <x v="0"/>
    <x v="33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50"/>
    <s v="Electronics|Mobiles&amp;Accessories|MobileAccessories|Stands"/>
    <x v="31"/>
    <x v="54"/>
    <x v="38"/>
    <x v="62"/>
    <n v="43438022"/>
    <x v="6"/>
    <x v="33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51"/>
    <s v="Electronics|Mobiles&amp;Accessories|Smartphones&amp;BasicMobiles|Smartphones"/>
    <x v="21"/>
    <x v="138"/>
    <x v="154"/>
    <x v="9"/>
    <n v="42454355"/>
    <x v="11"/>
    <x v="33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x v="23"/>
    <s v="Computers&amp;Accessories|Accessories&amp;Peripherals|Cables&amp;Accessories|Cables|USBCables"/>
    <x v="0"/>
    <x v="18"/>
    <x v="17"/>
    <x v="20"/>
    <n v="1866023"/>
    <x v="1"/>
    <x v="33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x v="452"/>
    <s v="Electronics|Headphones,Earbuds&amp;Accessories|Headphones|In-Ear"/>
    <x v="24"/>
    <x v="23"/>
    <x v="49"/>
    <x v="34"/>
    <n v="250173111"/>
    <x v="3"/>
    <x v="337"/>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53"/>
    <s v="Electronics|Mobiles&amp;Accessories|MobileAccessories|StylusPens"/>
    <x v="35"/>
    <x v="12"/>
    <x v="8"/>
    <x v="6"/>
    <n v="16540443"/>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87"/>
    <s v="Electronics|Mobiles&amp;Accessories|Smartphones&amp;BasicMobiles|Smartphones"/>
    <x v="21"/>
    <x v="13"/>
    <x v="128"/>
    <x v="28"/>
    <n v="370442002"/>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54"/>
    <s v="Electronics|Mobiles&amp;Accessories|MobileAccessories|StylusPens"/>
    <x v="35"/>
    <x v="12"/>
    <x v="8"/>
    <x v="6"/>
    <n v="16540443"/>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55"/>
    <s v="Electronics|Mobiles&amp;Accessories|MobileAccessories|Chargers|WallChargers"/>
    <x v="27"/>
    <x v="7"/>
    <x v="22"/>
    <x v="49"/>
    <n v="13127684"/>
    <x v="0"/>
    <x v="339"/>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62"/>
    <s v="Electronics|WearableTechnology|SmartWatches"/>
    <x v="19"/>
    <x v="181"/>
    <x v="129"/>
    <x v="38"/>
    <n v="294690528"/>
    <x v="0"/>
    <x v="340"/>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56"/>
    <s v="Electronics|Mobiles&amp;Accessories|MobileAccessories|D√©cor"/>
    <x v="33"/>
    <x v="205"/>
    <x v="6"/>
    <x v="74"/>
    <n v="972551"/>
    <x v="0"/>
    <x v="34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57"/>
    <s v="Computers&amp;Accessories|Accessories&amp;Peripherals|Cables&amp;Accessories|Cables|USBCables"/>
    <x v="0"/>
    <x v="41"/>
    <x v="47"/>
    <x v="15"/>
    <n v="2334873"/>
    <x v="1"/>
    <x v="336"/>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58"/>
    <s v="Electronics|WearableTechnology|SmartWatches"/>
    <x v="19"/>
    <x v="206"/>
    <x v="136"/>
    <x v="15"/>
    <n v="295963"/>
    <x v="12"/>
    <x v="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59"/>
    <s v="Electronics|Mobiles&amp;Accessories|MobileAccessories|Stands"/>
    <x v="31"/>
    <x v="124"/>
    <x v="22"/>
    <x v="5"/>
    <n v="1408249"/>
    <x v="4"/>
    <x v="342"/>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60"/>
    <s v="Electronics|Mobiles&amp;Accessories|Smartphones&amp;BasicMobiles|Smartphones"/>
    <x v="21"/>
    <x v="185"/>
    <x v="138"/>
    <x v="55"/>
    <n v="404293747"/>
    <x v="3"/>
    <x v="34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61"/>
    <s v="Electronics|Mobiles&amp;Accessories|Smartphones&amp;BasicMobiles|Smartphones"/>
    <x v="21"/>
    <x v="13"/>
    <x v="60"/>
    <x v="14"/>
    <n v="34877820"/>
    <x v="2"/>
    <x v="34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62"/>
    <s v="Electronics|WearableTechnology|SmartWatches"/>
    <x v="19"/>
    <x v="168"/>
    <x v="95"/>
    <x v="13"/>
    <n v="37847429"/>
    <x v="2"/>
    <x v="345"/>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63"/>
    <s v="Electronics|WearableTechnology|SmartWatches"/>
    <x v="19"/>
    <x v="92"/>
    <x v="143"/>
    <x v="36"/>
    <n v="26485585"/>
    <x v="8"/>
    <x v="32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64"/>
    <s v="Electronics|Mobiles&amp;Accessories|MobileAccessories|AutomobileAccessories|Cradles"/>
    <x v="26"/>
    <x v="23"/>
    <x v="8"/>
    <x v="54"/>
    <n v="18635346"/>
    <x v="1"/>
    <x v="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65"/>
    <s v="Electronics|Mobiles&amp;Accessories|MobileAccessories|Chargers|WallChargers"/>
    <x v="27"/>
    <x v="1"/>
    <x v="0"/>
    <x v="62"/>
    <n v="3513503"/>
    <x v="1"/>
    <x v="34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66"/>
    <s v="Electronics|WearableTechnology|SmartWatches"/>
    <x v="19"/>
    <x v="166"/>
    <x v="133"/>
    <x v="82"/>
    <n v="187891200"/>
    <x v="1"/>
    <x v="34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67"/>
    <s v="Electronics|WearableTechnology|SmartWatches"/>
    <x v="19"/>
    <x v="72"/>
    <x v="133"/>
    <x v="72"/>
    <n v="152354040"/>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68"/>
    <s v="Electronics|Mobiles&amp;Accessories|Smartphones&amp;BasicMobiles|Smartphones"/>
    <x v="21"/>
    <x v="195"/>
    <x v="152"/>
    <x v="77"/>
    <n v="284875010"/>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69"/>
    <s v="Electronics|Mobiles&amp;Accessories|Smartphones&amp;BasicMobiles|Smartphones"/>
    <x v="21"/>
    <x v="180"/>
    <x v="154"/>
    <x v="83"/>
    <n v="757266902"/>
    <x v="3"/>
    <x v="349"/>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70"/>
    <s v="Electronics|Mobiles&amp;Accessories|Smartphones&amp;BasicMobiles|Smartphones"/>
    <x v="21"/>
    <x v="153"/>
    <x v="138"/>
    <x v="71"/>
    <n v="668230178"/>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71"/>
    <s v="Electronics|Mobiles&amp;Accessories|Smartphones&amp;BasicMobiles|Smartphones"/>
    <x v="21"/>
    <x v="28"/>
    <x v="65"/>
    <x v="56"/>
    <n v="265877010"/>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72"/>
    <s v="Electronics|Mobiles&amp;Accessories|Smartphones&amp;BasicMobiles|Smartphones"/>
    <x v="21"/>
    <x v="180"/>
    <x v="110"/>
    <x v="44"/>
    <n v="964617228"/>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73"/>
    <s v="Electronics|WearableTechnology|SmartWatches"/>
    <x v="19"/>
    <x v="194"/>
    <x v="143"/>
    <x v="8"/>
    <n v="42880852"/>
    <x v="3"/>
    <x v="351"/>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x v="29"/>
    <s v="Computers&amp;Accessories|Accessories&amp;Peripherals|Cables&amp;Accessories|Cables|USBCables"/>
    <x v="0"/>
    <x v="8"/>
    <x v="8"/>
    <x v="20"/>
    <n v="20829150"/>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x v="28"/>
    <s v="Computers&amp;Accessories|Accessories&amp;Peripherals|Cables&amp;Accessories|Cables|USBCables"/>
    <x v="0"/>
    <x v="16"/>
    <x v="20"/>
    <x v="24"/>
    <n v="367816"/>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x v="474"/>
    <s v="Electronics|Mobiles&amp;Accessories|MobileAccessories|Chargers|WallChargers"/>
    <x v="27"/>
    <x v="2"/>
    <x v="8"/>
    <x v="29"/>
    <n v="3488508"/>
    <x v="0"/>
    <x v="35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75"/>
    <s v="Electronics|WearableTechnology|SmartWatches"/>
    <x v="19"/>
    <x v="69"/>
    <x v="143"/>
    <x v="38"/>
    <n v="26485585"/>
    <x v="8"/>
    <x v="32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76"/>
    <s v="Electronics|Accessories|MemoryCards|MicroSD"/>
    <x v="22"/>
    <x v="207"/>
    <x v="123"/>
    <x v="1"/>
    <n v="235410000"/>
    <x v="5"/>
    <x v="353"/>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33"/>
    <s v="Electronics|WearableTechnology|SmartWatches"/>
    <x v="19"/>
    <x v="168"/>
    <x v="129"/>
    <x v="27"/>
    <n v="277012296"/>
    <x v="4"/>
    <x v="35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77"/>
    <s v="Electronics|Mobiles&amp;Accessories|Smartphones&amp;BasicMobiles|Smartphones"/>
    <x v="21"/>
    <x v="180"/>
    <x v="110"/>
    <x v="44"/>
    <n v="964617228"/>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78"/>
    <s v="Electronics|WearableTechnology|SmartWatches"/>
    <x v="19"/>
    <x v="72"/>
    <x v="95"/>
    <x v="20"/>
    <n v="462847412"/>
    <x v="1"/>
    <x v="355"/>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79"/>
    <s v="Electronics|Mobiles&amp;Accessories|Smartphones&amp;BasicMobiles|Smartphones"/>
    <x v="21"/>
    <x v="153"/>
    <x v="138"/>
    <x v="71"/>
    <n v="668230178"/>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80"/>
    <s v="Electronics|WearableTechnology|SmartWatches"/>
    <x v="19"/>
    <x v="168"/>
    <x v="140"/>
    <x v="60"/>
    <n v="2039760"/>
    <x v="4"/>
    <x v="356"/>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81"/>
    <s v="Electronics|WearableTechnology|SmartWatches"/>
    <x v="19"/>
    <x v="208"/>
    <x v="155"/>
    <x v="56"/>
    <n v="5305242"/>
    <x v="11"/>
    <x v="357"/>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x v="35"/>
    <s v="Computers&amp;Accessories|Accessories&amp;Peripherals|Cables&amp;Accessories|Cables|USBCables"/>
    <x v="0"/>
    <x v="24"/>
    <x v="23"/>
    <x v="5"/>
    <n v="16579834.2"/>
    <x v="2"/>
    <x v="294"/>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x v="482"/>
    <s v="Electronics|WearableTechnology|SmartWatches"/>
    <x v="19"/>
    <x v="209"/>
    <x v="143"/>
    <x v="30"/>
    <n v="4967172"/>
    <x v="7"/>
    <x v="35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83"/>
    <s v="Electronics|Mobiles&amp;Accessories|Smartphones&amp;BasicMobiles|BasicMobiles"/>
    <x v="23"/>
    <x v="92"/>
    <x v="153"/>
    <x v="81"/>
    <n v="15286140"/>
    <x v="1"/>
    <x v="2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84"/>
    <s v="Electronics|WearableTechnology|SmartWatches"/>
    <x v="19"/>
    <x v="72"/>
    <x v="129"/>
    <x v="5"/>
    <n v="226357362"/>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x v="36"/>
    <s v="Computers&amp;Accessories|Accessories&amp;Peripherals|Cables&amp;Accessories|Cables|USBCables"/>
    <x v="0"/>
    <x v="25"/>
    <x v="24"/>
    <x v="3"/>
    <n v="25748800"/>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x v="485"/>
    <s v="Electronics|Mobiles&amp;Accessories|MobileAccessories|Chargers|WallChargers"/>
    <x v="27"/>
    <x v="14"/>
    <x v="22"/>
    <x v="30"/>
    <n v="1286053"/>
    <x v="2"/>
    <x v="36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86"/>
    <s v="Electronics|Mobiles&amp;Accessories|MobileAccessories|Maintenance,Upkeep&amp;Repairs|ScreenProtectors"/>
    <x v="34"/>
    <x v="8"/>
    <x v="77"/>
    <x v="43"/>
    <n v="714604"/>
    <x v="6"/>
    <x v="36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87"/>
    <s v="Electronics|Mobiles&amp;Accessories|MobileAccessories|D√©cor"/>
    <x v="33"/>
    <x v="210"/>
    <x v="6"/>
    <x v="78"/>
    <n v="972551"/>
    <x v="0"/>
    <x v="34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88"/>
    <s v="Electronics|Mobiles&amp;Accessories|Smartphones&amp;BasicMobiles|Smartphones"/>
    <x v="21"/>
    <x v="13"/>
    <x v="60"/>
    <x v="14"/>
    <n v="34877820"/>
    <x v="2"/>
    <x v="34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89"/>
    <s v="Electronics|Headphones,Earbuds&amp;Accessories|Headphones|In-Ear"/>
    <x v="24"/>
    <x v="96"/>
    <x v="8"/>
    <x v="84"/>
    <n v="31507461"/>
    <x v="0"/>
    <x v="328"/>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90"/>
    <s v="Electronics|Mobiles&amp;Accessories|MobileAccessories|Stands"/>
    <x v="31"/>
    <x v="24"/>
    <x v="6"/>
    <x v="27"/>
    <n v="1223049"/>
    <x v="3"/>
    <x v="362"/>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91"/>
    <s v="Electronics|WearableTechnology|SmartWatches"/>
    <x v="19"/>
    <x v="209"/>
    <x v="130"/>
    <x v="12"/>
    <n v="1230460"/>
    <x v="3"/>
    <x v="32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92"/>
    <s v="Electronics|Mobiles&amp;Accessories|MobileAccessories|Mounts|HandlebarMounts"/>
    <x v="38"/>
    <x v="78"/>
    <x v="20"/>
    <x v="46"/>
    <n v="2384807"/>
    <x v="4"/>
    <x v="12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93"/>
    <s v="Electronics|Mobiles&amp;Accessories|MobileAccessories|Mounts|Bedstand&amp;DeskMounts"/>
    <x v="36"/>
    <x v="7"/>
    <x v="2"/>
    <x v="82"/>
    <n v="2801025"/>
    <x v="3"/>
    <x v="363"/>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94"/>
    <s v="Electronics|Mobiles&amp;Accessories|MobileAccessories|Maintenance,Upkeep&amp;Repairs|ScreenProtectors"/>
    <x v="34"/>
    <x v="8"/>
    <x v="8"/>
    <x v="20"/>
    <n v="8882109"/>
    <x v="4"/>
    <x v="267"/>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95"/>
    <s v="Electronics|Mobiles&amp;Accessories|MobileAccessories|Stands"/>
    <x v="31"/>
    <x v="27"/>
    <x v="6"/>
    <x v="30"/>
    <n v="51896"/>
    <x v="9"/>
    <x v="36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96"/>
    <s v="Electronics|Mobiles&amp;Accessories|Smartphones&amp;BasicMobiles|Smartphones"/>
    <x v="21"/>
    <x v="73"/>
    <x v="35"/>
    <x v="31"/>
    <n v="86599338"/>
    <x v="3"/>
    <x v="365"/>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97"/>
    <s v="Electronics|Mobiles&amp;Accessories|MobileAccessories|Chargers|PowerBanks"/>
    <x v="20"/>
    <x v="211"/>
    <x v="46"/>
    <x v="18"/>
    <n v="33511620"/>
    <x v="1"/>
    <x v="366"/>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98"/>
    <s v="Electronics|Mobiles&amp;Accessories|Smartphones&amp;BasicMobiles|Smartphones"/>
    <x v="21"/>
    <x v="153"/>
    <x v="138"/>
    <x v="71"/>
    <n v="668230178"/>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99"/>
    <s v="Electronics|Mobiles&amp;Accessories|Smartphones&amp;BasicMobiles|Smartphones"/>
    <x v="21"/>
    <x v="212"/>
    <x v="98"/>
    <x v="79"/>
    <n v="153746925"/>
    <x v="4"/>
    <x v="367"/>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500"/>
    <s v="Electronics|Mobiles&amp;Accessories|Smartphones&amp;BasicMobiles|BasicMobiles"/>
    <x v="23"/>
    <x v="213"/>
    <x v="43"/>
    <x v="14"/>
    <n v="42783734"/>
    <x v="2"/>
    <x v="368"/>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501"/>
    <s v="Electronics|WearableTechnology|SmartWatches"/>
    <x v="19"/>
    <x v="214"/>
    <x v="156"/>
    <x v="48"/>
    <n v="252674621"/>
    <x v="3"/>
    <x v="36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502"/>
    <s v="Electronics|Headphones,Earbuds&amp;Accessories|Headphones|On-Ear"/>
    <x v="39"/>
    <x v="92"/>
    <x v="157"/>
    <x v="3"/>
    <n v="290553250"/>
    <x v="3"/>
    <x v="37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x v="503"/>
    <s v="Electronics|Accessories|MemoryCards|MicroSD"/>
    <x v="22"/>
    <x v="37"/>
    <x v="158"/>
    <x v="25"/>
    <n v="161424000"/>
    <x v="5"/>
    <x v="353"/>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504"/>
    <s v="Electronics|Mobiles&amp;Accessories|MobileAccessories|Chargers|WallChargers"/>
    <x v="27"/>
    <x v="34"/>
    <x v="145"/>
    <x v="27"/>
    <n v="474810"/>
    <x v="11"/>
    <x v="371"/>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505"/>
    <s v="Computers&amp;Accessories|Accessories&amp;Peripherals|LaptopAccessories|CameraPrivacyCovers"/>
    <x v="40"/>
    <x v="4"/>
    <x v="159"/>
    <x v="26"/>
    <n v="1614117"/>
    <x v="4"/>
    <x v="37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x v="52"/>
    <s v="Computers&amp;Accessories|Accessories&amp;Peripherals|Cables&amp;Accessories|Cables|USBCables"/>
    <x v="0"/>
    <x v="34"/>
    <x v="34"/>
    <x v="33"/>
    <n v="17194800"/>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x v="506"/>
    <s v="Electronics|Mobiles&amp;Accessories|Smartphones&amp;BasicMobiles|BasicMobiles"/>
    <x v="23"/>
    <x v="215"/>
    <x v="160"/>
    <x v="28"/>
    <n v="8695659"/>
    <x v="12"/>
    <x v="373"/>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507"/>
    <s v="Electronics|Mobiles&amp;Accessories|MobileAccessories|Cases&amp;Covers|BasicCases"/>
    <x v="37"/>
    <x v="1"/>
    <x v="2"/>
    <x v="2"/>
    <n v="9001260"/>
    <x v="1"/>
    <x v="374"/>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x v="508"/>
    <s v="Electronics|Mobiles&amp;Accessories|Smartphones&amp;BasicMobiles|Smartphones"/>
    <x v="21"/>
    <x v="77"/>
    <x v="161"/>
    <x v="35"/>
    <n v="292569134"/>
    <x v="2"/>
    <x v="375"/>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s v="Electronics|Mobiles&amp;Accessories|Smartphones&amp;BasicMobiles|Smartphones"/>
    <x v="21"/>
    <x v="85"/>
    <x v="162"/>
    <x v="23"/>
    <n v="335876010"/>
    <x v="4"/>
    <x v="376"/>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510"/>
    <s v="Electronics|WearableTechnology|SmartWatches"/>
    <x v="19"/>
    <x v="216"/>
    <x v="20"/>
    <x v="40"/>
    <n v="173913"/>
    <x v="18"/>
    <x v="22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511"/>
    <s v="Electronics|Mobiles&amp;Accessories|Smartphones&amp;BasicMobiles|Smartphones"/>
    <x v="21"/>
    <x v="217"/>
    <x v="134"/>
    <x v="9"/>
    <n v="1499875"/>
    <x v="11"/>
    <x v="377"/>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x v="512"/>
    <s v="Electronics|WearableTechnology|SmartWatches"/>
    <x v="19"/>
    <x v="14"/>
    <x v="8"/>
    <x v="43"/>
    <n v="37962"/>
    <x v="6"/>
    <x v="37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513"/>
    <s v="Electronics|Mobiles&amp;Accessories|MobileAccessories|Maintenance,Upkeep&amp;Repairs|ScreenProtectors"/>
    <x v="34"/>
    <x v="8"/>
    <x v="22"/>
    <x v="8"/>
    <n v="2799726"/>
    <x v="4"/>
    <x v="379"/>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514"/>
    <s v="Electronics|WearableTechnology|SmartWatches"/>
    <x v="19"/>
    <x v="7"/>
    <x v="2"/>
    <x v="82"/>
    <n v="782388"/>
    <x v="3"/>
    <x v="38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515"/>
    <s v="Electronics|WearableTechnology|SmartWatches"/>
    <x v="19"/>
    <x v="25"/>
    <x v="163"/>
    <x v="82"/>
    <n v="2382819"/>
    <x v="17"/>
    <x v="3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516"/>
    <s v="Electronics|Mobiles&amp;Accessories|MobileAccessories|Chargers|PowerBanks"/>
    <x v="20"/>
    <x v="44"/>
    <x v="163"/>
    <x v="34"/>
    <n v="127307616"/>
    <x v="1"/>
    <x v="382"/>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517"/>
    <s v="Electronics|Headphones,Earbuds&amp;Accessories|Adapters"/>
    <x v="11"/>
    <x v="218"/>
    <x v="8"/>
    <x v="51"/>
    <n v="6484509"/>
    <x v="2"/>
    <x v="38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518"/>
    <s v="Electronics|WearableTechnology|SmartWatches"/>
    <x v="19"/>
    <x v="183"/>
    <x v="155"/>
    <x v="1"/>
    <n v="71592771"/>
    <x v="3"/>
    <x v="384"/>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72"/>
    <s v="Electronics|Mobiles&amp;Accessories|Smartphones&amp;BasicMobiles|Smartphones"/>
    <x v="21"/>
    <x v="180"/>
    <x v="110"/>
    <x v="44"/>
    <n v="964617228"/>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519"/>
    <s v="Electronics|Mobiles&amp;Accessories|MobileAccessories|Cases&amp;Covers|BasicCases"/>
    <x v="37"/>
    <x v="44"/>
    <x v="164"/>
    <x v="16"/>
    <n v="4680799"/>
    <x v="4"/>
    <x v="385"/>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520"/>
    <s v="Electronics|Mobiles&amp;Accessories|MobileAccessories|Chargers|WallChargers"/>
    <x v="27"/>
    <x v="154"/>
    <x v="77"/>
    <x v="21"/>
    <n v="17270396"/>
    <x v="1"/>
    <x v="309"/>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521"/>
    <s v="Electronics|Mobiles&amp;Accessories|MobileAccessories|D√©cor|PhoneCharms"/>
    <x v="41"/>
    <x v="24"/>
    <x v="8"/>
    <x v="2"/>
    <n v="304695"/>
    <x v="5"/>
    <x v="38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522"/>
    <s v="Electronics|Mobiles&amp;Accessories|Smartphones&amp;BasicMobiles|Smartphones"/>
    <x v="21"/>
    <x v="219"/>
    <x v="129"/>
    <x v="73"/>
    <n v="13758624"/>
    <x v="4"/>
    <x v="10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523"/>
    <s v="Electronics|WearableTechnology|SmartWatches"/>
    <x v="19"/>
    <x v="72"/>
    <x v="136"/>
    <x v="74"/>
    <n v="181081362"/>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524"/>
    <s v="Electronics|Mobiles&amp;Accessories|Smartphones&amp;BasicMobiles|BasicMobiles"/>
    <x v="23"/>
    <x v="220"/>
    <x v="165"/>
    <x v="85"/>
    <n v="2937648"/>
    <x v="11"/>
    <x v="387"/>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x v="525"/>
    <s v="Electronics|Mobiles&amp;Accessories|MobileAccessories|Maintenance,Upkeep&amp;Repairs|ScreenProtectors"/>
    <x v="34"/>
    <x v="221"/>
    <x v="22"/>
    <x v="43"/>
    <n v="427686"/>
    <x v="4"/>
    <x v="388"/>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x v="69"/>
    <s v="Computers&amp;Accessories|Accessories&amp;Peripherals|Cables&amp;Accessories|Cables|USBCables"/>
    <x v="0"/>
    <x v="9"/>
    <x v="11"/>
    <x v="12"/>
    <n v="14036400"/>
    <x v="4"/>
    <x v="38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x v="526"/>
    <s v="Electronics|Mobiles&amp;Accessories|MobileAccessories|Cases&amp;Covers|BasicCases"/>
    <x v="37"/>
    <x v="222"/>
    <x v="15"/>
    <x v="82"/>
    <n v="2615746"/>
    <x v="4"/>
    <x v="24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x v="73"/>
    <s v="Computers&amp;Accessories|Accessories&amp;Peripherals|Cables&amp;Accessories|Cables|USBCables"/>
    <x v="0"/>
    <x v="46"/>
    <x v="6"/>
    <x v="36"/>
    <n v="3858268"/>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x v="527"/>
    <s v="Electronics|Mobiles&amp;Accessories|MobileAccessories|Chargers|WallChargers"/>
    <x v="27"/>
    <x v="108"/>
    <x v="22"/>
    <x v="13"/>
    <n v="1286053"/>
    <x v="2"/>
    <x v="36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28"/>
    <s v="Electronics|Mobiles&amp;Accessories|Smartphones&amp;BasicMobiles|Smartphones"/>
    <x v="21"/>
    <x v="198"/>
    <x v="166"/>
    <x v="73"/>
    <n v="2981090168"/>
    <x v="3"/>
    <x v="33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29"/>
    <s v="Electronics|WearableTechnology|SmartWatches"/>
    <x v="19"/>
    <x v="223"/>
    <x v="8"/>
    <x v="25"/>
    <n v="464535"/>
    <x v="7"/>
    <x v="39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30"/>
    <s v="Electronics|Mobiles&amp;Accessories|Smartphones&amp;BasicMobiles|Smartphones"/>
    <x v="21"/>
    <x v="224"/>
    <x v="167"/>
    <x v="76"/>
    <n v="2084222210"/>
    <x v="0"/>
    <x v="391"/>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x v="75"/>
    <s v="Computers&amp;Accessories|Accessories&amp;Peripherals|Cables&amp;Accessories|Cables|USBCables"/>
    <x v="0"/>
    <x v="1"/>
    <x v="6"/>
    <x v="13"/>
    <n v="300398"/>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x v="76"/>
    <s v="Computers&amp;Accessories|Accessories&amp;Peripherals|Cables&amp;Accessories|Cables|USBCables"/>
    <x v="0"/>
    <x v="21"/>
    <x v="4"/>
    <x v="10"/>
    <n v="567777"/>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x v="531"/>
    <s v="Electronics|Mobiles&amp;Accessories|MobileAccessories|Photo&amp;VideoAccessories|SelfieSticks"/>
    <x v="30"/>
    <x v="166"/>
    <x v="46"/>
    <x v="10"/>
    <n v="979755"/>
    <x v="13"/>
    <x v="39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32"/>
    <s v="Electronics|Mobiles&amp;Accessories|Smartphones&amp;BasicMobiles|Smartphones"/>
    <x v="21"/>
    <x v="73"/>
    <x v="134"/>
    <x v="56"/>
    <n v="3311724"/>
    <x v="2"/>
    <x v="393"/>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533"/>
    <s v="Electronics|WearableTechnology|SmartWatches"/>
    <x v="19"/>
    <x v="168"/>
    <x v="46"/>
    <x v="8"/>
    <n v="120985746"/>
    <x v="1"/>
    <x v="268"/>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69"/>
    <s v="Electronics|WearableTechnology|SmartWatches"/>
    <x v="19"/>
    <x v="183"/>
    <x v="137"/>
    <x v="38"/>
    <n v="308880839"/>
    <x v="4"/>
    <x v="394"/>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34"/>
    <s v="Electronics|Mobiles&amp;Accessories|MobileAccessories|Chargers|WallChargers"/>
    <x v="27"/>
    <x v="9"/>
    <x v="6"/>
    <x v="37"/>
    <n v="6986"/>
    <x v="5"/>
    <x v="395"/>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x v="535"/>
    <s v="Electronics|Mobiles&amp;Accessories|MobileAccessories|Photo&amp;VideoAccessories|SelfieSticks"/>
    <x v="30"/>
    <x v="23"/>
    <x v="36"/>
    <x v="48"/>
    <n v="20369440"/>
    <x v="3"/>
    <x v="396"/>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36"/>
    <s v="Electronics|Mobiles&amp;Accessories|MobileAccessories|Chargers|PowerBanks"/>
    <x v="20"/>
    <x v="209"/>
    <x v="43"/>
    <x v="49"/>
    <n v="9464844"/>
    <x v="3"/>
    <x v="397"/>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537"/>
    <s v="Electronics|Mobiles&amp;Accessories|MobileAccessories|Mounts|Shower&amp;WallMounts"/>
    <x v="42"/>
    <x v="124"/>
    <x v="6"/>
    <x v="62"/>
    <n v="4660660"/>
    <x v="3"/>
    <x v="398"/>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38"/>
    <s v="Electronics|WearableTechnology|SmartWatches"/>
    <x v="19"/>
    <x v="194"/>
    <x v="134"/>
    <x v="43"/>
    <n v="9215232"/>
    <x v="5"/>
    <x v="399"/>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39"/>
    <s v="Electronics|Mobiles&amp;Accessories|MobileAccessories|Stands"/>
    <x v="31"/>
    <x v="225"/>
    <x v="38"/>
    <x v="72"/>
    <n v="43438022"/>
    <x v="6"/>
    <x v="33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40"/>
    <s v="Electronics|Mobiles&amp;Accessories|Smartphones&amp;BasicMobiles|Smartphones"/>
    <x v="21"/>
    <x v="13"/>
    <x v="128"/>
    <x v="28"/>
    <n v="370442002"/>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41"/>
    <s v="Electronics|Mobiles&amp;Accessories|MobileAccessories|Cables&amp;Adapters|OTGAdapters"/>
    <x v="28"/>
    <x v="41"/>
    <x v="6"/>
    <x v="22"/>
    <n v="2480529"/>
    <x v="0"/>
    <x v="400"/>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42"/>
    <s v="Electronics|Mobiles&amp;Accessories|MobileAccessories|StylusPens"/>
    <x v="35"/>
    <x v="213"/>
    <x v="155"/>
    <x v="11"/>
    <n v="10680474"/>
    <x v="6"/>
    <x v="40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43"/>
    <s v="Electronics|Headphones,Earbuds&amp;Accessories|Headphones|In-Ear"/>
    <x v="24"/>
    <x v="226"/>
    <x v="8"/>
    <x v="11"/>
    <n v="363347289"/>
    <x v="3"/>
    <x v="402"/>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44"/>
    <s v="Electronics|Headphones,Earbuds&amp;Accessories|Headphones|In-Ear"/>
    <x v="24"/>
    <x v="72"/>
    <x v="168"/>
    <x v="29"/>
    <n v="614923460"/>
    <x v="2"/>
    <x v="403"/>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x v="333"/>
    <s v="Electronics|WearableTechnology|SmartWatches"/>
    <x v="19"/>
    <x v="167"/>
    <x v="129"/>
    <x v="27"/>
    <n v="277062291"/>
    <x v="4"/>
    <x v="4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x v="334"/>
    <s v="Electronics|WearableTechnology|SmartWatches"/>
    <x v="19"/>
    <x v="166"/>
    <x v="130"/>
    <x v="36"/>
    <n v="142485670"/>
    <x v="11"/>
    <x v="32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x v="545"/>
    <s v="Computers&amp;Accessories|ExternalDevices&amp;DataStorage|PenDrives"/>
    <x v="43"/>
    <x v="227"/>
    <x v="108"/>
    <x v="37"/>
    <n v="164518250"/>
    <x v="4"/>
    <x v="4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46"/>
    <s v="Computers&amp;Accessories|Accessories&amp;Peripherals|Keyboards,Mice&amp;InputDevices|Mice"/>
    <x v="44"/>
    <x v="23"/>
    <x v="169"/>
    <x v="9"/>
    <n v="54876030"/>
    <x v="5"/>
    <x v="406"/>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47"/>
    <s v="Computers&amp;Accessories|Accessories&amp;Peripherals|Keyboards,Mice&amp;InputDevices|GraphicTablets"/>
    <x v="45"/>
    <x v="228"/>
    <x v="170"/>
    <x v="86"/>
    <n v="1742898"/>
    <x v="11"/>
    <x v="407"/>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48"/>
    <s v="Electronics|Headphones,Earbuds&amp;Accessories|Headphones|In-Ear"/>
    <x v="24"/>
    <x v="69"/>
    <x v="157"/>
    <x v="48"/>
    <n v="541184020"/>
    <x v="11"/>
    <x v="40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49"/>
    <s v="Computers&amp;Accessories|Accessories&amp;Peripherals|LaptopAccessories|Lapdesks"/>
    <x v="46"/>
    <x v="42"/>
    <x v="3"/>
    <x v="33"/>
    <n v="482310"/>
    <x v="12"/>
    <x v="409"/>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x v="341"/>
    <s v="Electronics|Accessories|MemoryCards|MicroSD"/>
    <x v="22"/>
    <x v="172"/>
    <x v="5"/>
    <x v="1"/>
    <n v="67262000"/>
    <x v="5"/>
    <x v="41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x v="342"/>
    <s v="Electronics|WearableTechnology|SmartWatches"/>
    <x v="19"/>
    <x v="168"/>
    <x v="95"/>
    <x v="13"/>
    <n v="53434311"/>
    <x v="3"/>
    <x v="25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x v="550"/>
    <s v="Electronics|Headphones,Earbuds&amp;Accessories|Headphones|In-Ear"/>
    <x v="24"/>
    <x v="92"/>
    <x v="145"/>
    <x v="6"/>
    <n v="565945590"/>
    <x v="3"/>
    <x v="41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51"/>
    <s v="Computers&amp;Accessories|Accessories&amp;Peripherals|LaptopAccessories|NotebookComputerStands"/>
    <x v="47"/>
    <x v="12"/>
    <x v="38"/>
    <x v="36"/>
    <n v="37161709"/>
    <x v="4"/>
    <x v="412"/>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52"/>
    <s v="Electronics|Headphones,Earbuds&amp;Accessories|Headphones|In-Ear"/>
    <x v="24"/>
    <x v="4"/>
    <x v="4"/>
    <x v="11"/>
    <n v="8683836"/>
    <x v="12"/>
    <x v="413"/>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x v="345"/>
    <s v="Electronics|Headphones,Earbuds&amp;Accessories|Headphones|In-Ear"/>
    <x v="24"/>
    <x v="23"/>
    <x v="8"/>
    <x v="54"/>
    <n v="192394413"/>
    <x v="3"/>
    <x v="414"/>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x v="553"/>
    <s v="Electronics|Headphones,Earbuds&amp;Accessories|Headphones|On-Ear"/>
    <x v="39"/>
    <x v="229"/>
    <x v="145"/>
    <x v="12"/>
    <n v="427532490"/>
    <x v="3"/>
    <x v="415"/>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x v="344"/>
    <s v="Electronics|WearableTechnology|SmartWatches"/>
    <x v="19"/>
    <x v="72"/>
    <x v="133"/>
    <x v="72"/>
    <n v="152361030"/>
    <x v="2"/>
    <x v="41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x v="554"/>
    <s v="Electronics|Headphones,Earbuds&amp;Accessories|Headphones|In-Ear"/>
    <x v="24"/>
    <x v="7"/>
    <x v="8"/>
    <x v="8"/>
    <n v="92902005"/>
    <x v="2"/>
    <x v="417"/>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55"/>
    <s v="Computers&amp;Accessories|Accessories&amp;Peripherals|Cables&amp;Accessories|CableConnectionProtectors"/>
    <x v="32"/>
    <x v="24"/>
    <x v="8"/>
    <x v="2"/>
    <n v="8742249"/>
    <x v="3"/>
    <x v="418"/>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x v="349"/>
    <s v="Electronics|Mobiles&amp;Accessories|MobileAccessories|Chargers|AutomobileChargers"/>
    <x v="25"/>
    <x v="12"/>
    <x v="49"/>
    <x v="25"/>
    <n v="18553617"/>
    <x v="1"/>
    <x v="419"/>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x v="556"/>
    <s v="Computers&amp;Accessories|ExternalDevices&amp;DataStorage|PenDrives"/>
    <x v="43"/>
    <x v="230"/>
    <x v="68"/>
    <x v="45"/>
    <n v="96409500"/>
    <x v="0"/>
    <x v="42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x v="557"/>
    <s v="Computers&amp;Accessories|Accessories&amp;Peripherals|Keyboards,Mice&amp;InputDevices|Mice"/>
    <x v="44"/>
    <x v="54"/>
    <x v="149"/>
    <x v="53"/>
    <n v="35250435"/>
    <x v="4"/>
    <x v="421"/>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58"/>
    <s v="Computers&amp;Accessories|Accessories&amp;Peripherals|Keyboards,Mice&amp;InputDevices|Mice"/>
    <x v="44"/>
    <x v="8"/>
    <x v="22"/>
    <x v="8"/>
    <n v="956603"/>
    <x v="3"/>
    <x v="422"/>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x v="357"/>
    <s v="Electronics|WearableTechnology|SmartWatches"/>
    <x v="19"/>
    <x v="44"/>
    <x v="46"/>
    <x v="13"/>
    <n v="120985746"/>
    <x v="1"/>
    <x v="26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x v="358"/>
    <s v="Electronics|WearableTechnology|SmartWatches"/>
    <x v="19"/>
    <x v="72"/>
    <x v="136"/>
    <x v="74"/>
    <n v="181081362"/>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x v="559"/>
    <s v="Electronics|Headphones,Earbuds&amp;Accessories|Headphones|In-Ear"/>
    <x v="24"/>
    <x v="2"/>
    <x v="8"/>
    <x v="29"/>
    <n v="76949973"/>
    <x v="2"/>
    <x v="42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60"/>
    <s v="Computers&amp;Accessories|Accessories&amp;Peripherals|Keyboards,Mice&amp;InputDevices|Keyboards"/>
    <x v="48"/>
    <x v="125"/>
    <x v="15"/>
    <x v="12"/>
    <n v="51863371"/>
    <x v="4"/>
    <x v="424"/>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x v="362"/>
    <s v="Electronics|WearableTechnology|SmartWatches"/>
    <x v="19"/>
    <x v="181"/>
    <x v="129"/>
    <x v="38"/>
    <n v="294750522"/>
    <x v="0"/>
    <x v="425"/>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x v="561"/>
    <s v="Computers&amp;Accessories|Accessories&amp;Peripherals|Keyboards,Mice&amp;InputDevices|Mice"/>
    <x v="44"/>
    <x v="8"/>
    <x v="108"/>
    <x v="34"/>
    <n v="21564400"/>
    <x v="6"/>
    <x v="42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62"/>
    <s v="MusicalInstruments|Microphones|Condenser"/>
    <x v="49"/>
    <x v="231"/>
    <x v="171"/>
    <x v="13"/>
    <n v="136984680"/>
    <x v="1"/>
    <x v="427"/>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x v="0"/>
    <s v="Computers&amp;Accessories|Accessories&amp;Peripherals|Cables&amp;Accessories|Cables|USBCables"/>
    <x v="0"/>
    <x v="0"/>
    <x v="0"/>
    <x v="0"/>
    <n v="26671631"/>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x v="563"/>
    <s v="Electronics|GeneralPurposeBatteries&amp;BatteryChargers|DisposableBatteries"/>
    <x v="50"/>
    <x v="232"/>
    <x v="172"/>
    <x v="85"/>
    <n v="8829450"/>
    <x v="6"/>
    <x v="428"/>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64"/>
    <s v="OfficeProducts|OfficePaperProducts|Paper|Stationery|Pens,Pencils&amp;WritingSupplies|Pens&amp;Refills|GelInkRollerballPens"/>
    <x v="51"/>
    <x v="233"/>
    <x v="173"/>
    <x v="26"/>
    <n v="289600"/>
    <x v="4"/>
    <x v="42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65"/>
    <s v="Home&amp;Kitchen|CraftMaterials|Scrapbooking|Tape"/>
    <x v="52"/>
    <x v="234"/>
    <x v="174"/>
    <x v="73"/>
    <n v="2438370"/>
    <x v="2"/>
    <x v="43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66"/>
    <s v="Electronics|Headphones,Earbuds&amp;Accessories|Headphones|In-Ear"/>
    <x v="24"/>
    <x v="63"/>
    <x v="175"/>
    <x v="6"/>
    <n v="118383300"/>
    <x v="3"/>
    <x v="431"/>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x v="369"/>
    <s v="Electronics|WearableTechnology|SmartWatches"/>
    <x v="19"/>
    <x v="183"/>
    <x v="142"/>
    <x v="60"/>
    <n v="291736838"/>
    <x v="4"/>
    <x v="43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x v="567"/>
    <s v="Electronics|Headphones,Earbuds&amp;Accessories|Headphones|In-Ear"/>
    <x v="24"/>
    <x v="0"/>
    <x v="175"/>
    <x v="12"/>
    <n v="265740"/>
    <x v="0"/>
    <x v="433"/>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x v="568"/>
    <s v="Computers&amp;Accessories|Accessories&amp;Peripherals|Keyboards,Mice&amp;InputDevices|Keyboard&amp;MouseSets"/>
    <x v="53"/>
    <x v="92"/>
    <x v="176"/>
    <x v="15"/>
    <n v="84225066"/>
    <x v="0"/>
    <x v="43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x v="1"/>
    <s v="Computers&amp;Accessories|Accessories&amp;Peripherals|Cables&amp;Accessories|Cables|USBCables"/>
    <x v="0"/>
    <x v="1"/>
    <x v="1"/>
    <x v="1"/>
    <n v="15353906"/>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x v="2"/>
    <s v="Computers&amp;Accessories|Accessories&amp;Peripherals|Cables&amp;Accessories|Cables|USBCables"/>
    <x v="0"/>
    <x v="1"/>
    <x v="8"/>
    <x v="27"/>
    <n v="7920072"/>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x v="370"/>
    <s v="Electronics|WearableTechnology|SmartWatches"/>
    <x v="19"/>
    <x v="184"/>
    <x v="143"/>
    <x v="8"/>
    <n v="31068821"/>
    <x v="3"/>
    <x v="27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x v="569"/>
    <s v="Computers&amp;Accessories|ExternalDevices&amp;DataStorage|ExternalHardDisks"/>
    <x v="54"/>
    <x v="235"/>
    <x v="95"/>
    <x v="75"/>
    <n v="253999190"/>
    <x v="6"/>
    <x v="43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70"/>
    <s v="Electronics|Cameras&amp;Photography|VideoCameras"/>
    <x v="55"/>
    <x v="7"/>
    <x v="20"/>
    <x v="43"/>
    <n v="6734631"/>
    <x v="7"/>
    <x v="436"/>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71"/>
    <s v="Computers&amp;Accessories|Accessories&amp;Peripherals|Keyboards,Mice&amp;InputDevices|Mice"/>
    <x v="44"/>
    <x v="8"/>
    <x v="119"/>
    <x v="9"/>
    <n v="5310323"/>
    <x v="12"/>
    <x v="43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x v="3"/>
    <s v="Computers&amp;Accessories|Accessories&amp;Peripherals|Cables&amp;Accessories|Cables|USBCables"/>
    <x v="0"/>
    <x v="2"/>
    <x v="3"/>
    <x v="3"/>
    <n v="65960436"/>
    <x v="0"/>
    <x v="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x v="572"/>
    <s v="Computers&amp;Accessories|Accessories&amp;Peripherals|Keyboards,Mice&amp;InputDevices|Keyboard&amp;MouseSets"/>
    <x v="53"/>
    <x v="154"/>
    <x v="8"/>
    <x v="77"/>
    <n v="15279705"/>
    <x v="12"/>
    <x v="438"/>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73"/>
    <s v="Electronics|Cameras&amp;Photography|Accessories|Tripods&amp;Monopods|Tabletop&amp;TravelTripods"/>
    <x v="56"/>
    <x v="34"/>
    <x v="145"/>
    <x v="27"/>
    <n v="108284610"/>
    <x v="4"/>
    <x v="4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x v="574"/>
    <s v="Electronics|Headphones,Earbuds&amp;Accessories|Headphones|In-Ear"/>
    <x v="24"/>
    <x v="92"/>
    <x v="177"/>
    <x v="43"/>
    <n v="52262496"/>
    <x v="2"/>
    <x v="44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x v="4"/>
    <s v="Computers&amp;Accessories|Accessories&amp;Peripherals|Cables&amp;Accessories|Cables|USBCables"/>
    <x v="0"/>
    <x v="3"/>
    <x v="4"/>
    <x v="4"/>
    <n v="6745095"/>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x v="575"/>
    <s v="Computers&amp;Accessories|ExternalDevices&amp;DataStorage|PenDrives"/>
    <x v="43"/>
    <x v="236"/>
    <x v="178"/>
    <x v="33"/>
    <n v="40578300"/>
    <x v="4"/>
    <x v="441"/>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x v="383"/>
    <s v="Electronics|WearableTechnology|SmartWatches"/>
    <x v="19"/>
    <x v="136"/>
    <x v="130"/>
    <x v="58"/>
    <n v="556255810"/>
    <x v="0"/>
    <x v="44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x v="384"/>
    <s v="Electronics|Mobiles&amp;Accessories|MobileAccessories|Photo&amp;VideoAccessories|SelfieSticks"/>
    <x v="30"/>
    <x v="0"/>
    <x v="20"/>
    <x v="27"/>
    <n v="6760618"/>
    <x v="1"/>
    <x v="29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x v="576"/>
    <s v="Electronics|Headphones,Earbuds&amp;Accessories|Headphones|In-Ear"/>
    <x v="24"/>
    <x v="72"/>
    <x v="145"/>
    <x v="33"/>
    <n v="438357360"/>
    <x v="3"/>
    <x v="443"/>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77"/>
    <s v="OfficeProducts|OfficeElectronics|Calculators|Scientific"/>
    <x v="57"/>
    <x v="237"/>
    <x v="179"/>
    <x v="26"/>
    <n v="7459200"/>
    <x v="6"/>
    <x v="444"/>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78"/>
    <s v="Computers&amp;Accessories|NetworkingDevices|Repeaters&amp;Extenders"/>
    <x v="58"/>
    <x v="238"/>
    <x v="177"/>
    <x v="46"/>
    <n v="272480949"/>
    <x v="0"/>
    <x v="445"/>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79"/>
    <s v="Electronics|Headphones,Earbuds&amp;Accessories|Headphones|In-Ear"/>
    <x v="24"/>
    <x v="239"/>
    <x v="93"/>
    <x v="12"/>
    <n v="240898730"/>
    <x v="3"/>
    <x v="446"/>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580"/>
    <s v="Electronics|Cameras&amp;Photography|Accessories|Tripods&amp;Monopods|TripodLegs"/>
    <x v="59"/>
    <x v="0"/>
    <x v="102"/>
    <x v="13"/>
    <n v="21265140"/>
    <x v="2"/>
    <x v="447"/>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x v="385"/>
    <s v="Electronics|Accessories|MemoryCards|MicroSD"/>
    <x v="22"/>
    <x v="240"/>
    <x v="46"/>
    <x v="82"/>
    <n v="559999965"/>
    <x v="4"/>
    <x v="44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x v="5"/>
    <s v="Computers&amp;Accessories|Accessories&amp;Peripherals|Cables&amp;Accessories|Cables|USBCables"/>
    <x v="0"/>
    <x v="4"/>
    <x v="5"/>
    <x v="5"/>
    <n v="24870000"/>
    <x v="2"/>
    <x v="29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x v="581"/>
    <s v="Computers&amp;Accessories|Printers,Inks&amp;Accessories|Inks,Toners&amp;Cartridges|InkjetInkCartridges"/>
    <x v="60"/>
    <x v="241"/>
    <x v="180"/>
    <x v="80"/>
    <n v="5478439"/>
    <x v="1"/>
    <x v="44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x v="394"/>
    <s v="Computers&amp;Accessories|Accessories&amp;Peripherals|Cables&amp;Accessories|CableConnectionProtectors"/>
    <x v="32"/>
    <x v="24"/>
    <x v="8"/>
    <x v="2"/>
    <n v="1394604"/>
    <x v="1"/>
    <x v="29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x v="582"/>
    <s v="Computers&amp;Accessories|Accessories&amp;Peripherals|Keyboards,Mice&amp;InputDevices|Keyboard&amp;MiceAccessories|DustCovers"/>
    <x v="61"/>
    <x v="242"/>
    <x v="7"/>
    <x v="65"/>
    <n v="4554667"/>
    <x v="12"/>
    <x v="450"/>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83"/>
    <s v="Computers&amp;Accessories|ExternalDevices&amp;DataStorage|PenDrives"/>
    <x v="43"/>
    <x v="243"/>
    <x v="181"/>
    <x v="0"/>
    <n v="139367500"/>
    <x v="4"/>
    <x v="451"/>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84"/>
    <s v="Electronics|Headphones,Earbuds&amp;Accessories|Headphones|In-Ear"/>
    <x v="24"/>
    <x v="33"/>
    <x v="95"/>
    <x v="60"/>
    <n v="74790039"/>
    <x v="11"/>
    <x v="452"/>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85"/>
    <s v="Computers&amp;Accessories|Accessories&amp;Peripherals|Keyboards,Mice&amp;InputDevices|Mice"/>
    <x v="44"/>
    <x v="172"/>
    <x v="49"/>
    <x v="37"/>
    <n v="12048225"/>
    <x v="5"/>
    <x v="453"/>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86"/>
    <s v="Electronics|Headphones,Earbuds&amp;Accessories|Headphones|In-Ear"/>
    <x v="24"/>
    <x v="72"/>
    <x v="131"/>
    <x v="57"/>
    <n v="254887676"/>
    <x v="7"/>
    <x v="45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87"/>
    <s v="Electronics|GeneralPurposeBatteries&amp;BatteryChargers|DisposableBatteries"/>
    <x v="50"/>
    <x v="4"/>
    <x v="182"/>
    <x v="49"/>
    <n v="115920"/>
    <x v="5"/>
    <x v="455"/>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88"/>
    <s v="Computers&amp;Accessories|Accessories&amp;Peripherals|PCGamingPeripherals|GamingMice"/>
    <x v="62"/>
    <x v="0"/>
    <x v="85"/>
    <x v="35"/>
    <n v="9958311"/>
    <x v="5"/>
    <x v="45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89"/>
    <s v="Home&amp;Kitchen|CraftMaterials|PaintingMaterials|Paints"/>
    <x v="63"/>
    <x v="244"/>
    <x v="183"/>
    <x v="59"/>
    <n v="1620675"/>
    <x v="5"/>
    <x v="457"/>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90"/>
    <s v="Computers&amp;Accessories|Accessories&amp;Peripherals|Keyboards,Mice&amp;InputDevices|Keyboard&amp;MiceAccessories|MousePads"/>
    <x v="64"/>
    <x v="104"/>
    <x v="8"/>
    <x v="65"/>
    <n v="490509"/>
    <x v="0"/>
    <x v="14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91"/>
    <s v="Computers&amp;Accessories|Accessories&amp;Peripherals|HardDiskBags"/>
    <x v="65"/>
    <x v="1"/>
    <x v="22"/>
    <x v="29"/>
    <n v="8127232"/>
    <x v="6"/>
    <x v="45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92"/>
    <s v="Electronics|Headphones,Earbuds&amp;Accessories|Headphones|In-Ear"/>
    <x v="24"/>
    <x v="29"/>
    <x v="184"/>
    <x v="38"/>
    <n v="15251610"/>
    <x v="11"/>
    <x v="459"/>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93"/>
    <s v="Electronics|Headphones,Earbuds&amp;Accessories|Headphones|In-Ear"/>
    <x v="24"/>
    <x v="25"/>
    <x v="184"/>
    <x v="27"/>
    <n v="463630948"/>
    <x v="11"/>
    <x v="46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x v="403"/>
    <s v="Electronics|Mobiles&amp;Accessories|MobileAccessories|Chargers|PowerBanks"/>
    <x v="20"/>
    <x v="166"/>
    <x v="79"/>
    <x v="28"/>
    <n v="46676322"/>
    <x v="3"/>
    <x v="303"/>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x v="6"/>
    <s v="Computers&amp;Accessories|Accessories&amp;Peripherals|Cables&amp;Accessories|Cables|USBCables"/>
    <x v="0"/>
    <x v="5"/>
    <x v="6"/>
    <x v="6"/>
    <n v="7579311"/>
    <x v="3"/>
    <x v="3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x v="594"/>
    <s v="OfficeProducts|OfficeElectronics|Calculators|Scientific"/>
    <x v="57"/>
    <x v="245"/>
    <x v="185"/>
    <x v="84"/>
    <n v="6698450"/>
    <x v="5"/>
    <x v="461"/>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95"/>
    <s v="Electronics|Cameras&amp;Photography|Flashes|Macro&amp;RinglightFlashes"/>
    <x v="66"/>
    <x v="34"/>
    <x v="20"/>
    <x v="13"/>
    <n v="25903042"/>
    <x v="11"/>
    <x v="46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96"/>
    <s v="Computers&amp;Accessories|Accessories&amp;Peripherals|Keyboards,Mice&amp;InputDevices|Mice"/>
    <x v="44"/>
    <x v="246"/>
    <x v="77"/>
    <x v="1"/>
    <n v="9901342"/>
    <x v="0"/>
    <x v="463"/>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97"/>
    <s v="Computers&amp;Accessories|NetworkingDevices"/>
    <x v="67"/>
    <x v="33"/>
    <x v="186"/>
    <x v="46"/>
    <n v="40888840"/>
    <x v="3"/>
    <x v="464"/>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98"/>
    <s v="Computers&amp;Accessories|NetworkingDevices|Routers"/>
    <x v="68"/>
    <x v="209"/>
    <x v="95"/>
    <x v="8"/>
    <n v="175084976"/>
    <x v="5"/>
    <x v="465"/>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99"/>
    <s v="Electronics|Headphones,Earbuds&amp;Accessories|Headphones|Over-Ear"/>
    <x v="69"/>
    <x v="166"/>
    <x v="95"/>
    <x v="0"/>
    <n v="275904808"/>
    <x v="3"/>
    <x v="466"/>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600"/>
    <s v="Electronics|Headphones,Earbuds&amp;Accessories|Headphones|In-Ear"/>
    <x v="24"/>
    <x v="247"/>
    <x v="22"/>
    <x v="28"/>
    <n v="71560134"/>
    <x v="3"/>
    <x v="467"/>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601"/>
    <s v="Computers&amp;Accessories|Accessories&amp;Peripherals|Keyboards,Mice&amp;InputDevices|GraphicTablets"/>
    <x v="45"/>
    <x v="248"/>
    <x v="6"/>
    <x v="27"/>
    <n v="4809362"/>
    <x v="12"/>
    <x v="46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02"/>
    <s v="Computers&amp;Accessories|Accessories&amp;Peripherals|Keyboards,Mice&amp;InputDevices|Keyboards"/>
    <x v="48"/>
    <x v="2"/>
    <x v="4"/>
    <x v="75"/>
    <n v="13460265"/>
    <x v="9"/>
    <x v="469"/>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x v="7"/>
    <s v="Computers&amp;Accessories|Accessories&amp;Peripherals|Cables&amp;Accessories|Cables|USBCables"/>
    <x v="0"/>
    <x v="6"/>
    <x v="7"/>
    <x v="7"/>
    <n v="9092889"/>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x v="603"/>
    <s v="Computers&amp;Accessories|Accessories&amp;Peripherals|Keyboards,Mice&amp;InputDevices|Mice"/>
    <x v="44"/>
    <x v="41"/>
    <x v="7"/>
    <x v="34"/>
    <n v="910156"/>
    <x v="11"/>
    <x v="47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604"/>
    <s v="Electronics|Headphones,Earbuds&amp;Accessories|Headphones|On-Ear"/>
    <x v="39"/>
    <x v="33"/>
    <x v="79"/>
    <x v="50"/>
    <n v="83926416"/>
    <x v="1"/>
    <x v="471"/>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05"/>
    <s v="Electronics|HomeAudio|Speakers|BluetoothSpeakers"/>
    <x v="70"/>
    <x v="249"/>
    <x v="94"/>
    <x v="34"/>
    <n v="4089921"/>
    <x v="2"/>
    <x v="472"/>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x v="408"/>
    <s v="Electronics|Mobiles&amp;Accessories|MobileAccessories|D√©cor"/>
    <x v="33"/>
    <x v="141"/>
    <x v="7"/>
    <x v="13"/>
    <n v="1793701"/>
    <x v="3"/>
    <x v="307"/>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x v="10"/>
    <s v="Computers&amp;Accessories|Accessories&amp;Peripherals|Cables&amp;Accessories|Cables|USBCables"/>
    <x v="0"/>
    <x v="3"/>
    <x v="9"/>
    <x v="10"/>
    <n v="4539549"/>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x v="606"/>
    <s v="Electronics|GeneralPurposeBatteries&amp;BatteryChargers"/>
    <x v="71"/>
    <x v="105"/>
    <x v="187"/>
    <x v="79"/>
    <n v="6639000"/>
    <x v="5"/>
    <x v="473"/>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607"/>
    <s v="Computers&amp;Accessories|Accessories&amp;Peripherals|LaptopAccessories|Lapdesks"/>
    <x v="46"/>
    <x v="250"/>
    <x v="38"/>
    <x v="37"/>
    <n v="38828597"/>
    <x v="4"/>
    <x v="474"/>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608"/>
    <s v="Computers&amp;Accessories|ExternalDevices&amp;DataStorage|PenDrives"/>
    <x v="43"/>
    <x v="251"/>
    <x v="188"/>
    <x v="13"/>
    <n v="149699200"/>
    <x v="4"/>
    <x v="475"/>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x v="405"/>
    <s v="Electronics|WearableTechnology|SmartWatches"/>
    <x v="19"/>
    <x v="194"/>
    <x v="130"/>
    <x v="33"/>
    <n v="387099520"/>
    <x v="3"/>
    <x v="47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x v="609"/>
    <s v="Computers&amp;Accessories|Accessories&amp;Peripherals|Keyboards,Mice&amp;InputDevices|Keyboard&amp;MiceAccessories|MousePads"/>
    <x v="64"/>
    <x v="252"/>
    <x v="7"/>
    <x v="1"/>
    <n v="1547624"/>
    <x v="5"/>
    <x v="477"/>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610"/>
    <s v="Computers&amp;Accessories|Printers,Inks&amp;Accessories|Inks,Toners&amp;Cartridges|InkjetInkCartridges"/>
    <x v="60"/>
    <x v="32"/>
    <x v="189"/>
    <x v="66"/>
    <n v="3480056"/>
    <x v="5"/>
    <x v="478"/>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11"/>
    <s v="Electronics|Headphones,Earbuds&amp;Accessories|Headphones|On-Ear"/>
    <x v="39"/>
    <x v="23"/>
    <x v="36"/>
    <x v="48"/>
    <n v="83976374"/>
    <x v="11"/>
    <x v="479"/>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x v="612"/>
    <s v="Computers&amp;Accessories|Accessories&amp;Peripherals|Keyboards,Mice&amp;InputDevices|Keyboards"/>
    <x v="48"/>
    <x v="8"/>
    <x v="22"/>
    <x v="8"/>
    <n v="1836534"/>
    <x v="11"/>
    <x v="48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613"/>
    <s v="Computers&amp;Accessories|Accessories&amp;Peripherals|LaptopAccessories|Lapdesks"/>
    <x v="46"/>
    <x v="63"/>
    <x v="8"/>
    <x v="10"/>
    <n v="2099898"/>
    <x v="1"/>
    <x v="481"/>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614"/>
    <s v="Computers&amp;Accessories|Accessories&amp;Peripherals|Keyboards,Mice&amp;InputDevices|Mice"/>
    <x v="44"/>
    <x v="34"/>
    <x v="179"/>
    <x v="16"/>
    <n v="45133340"/>
    <x v="5"/>
    <x v="48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x v="12"/>
    <s v="Electronics|HomeTheater,TV&amp;Video|Accessories|Cables|HDMICables"/>
    <x v="2"/>
    <x v="9"/>
    <x v="11"/>
    <x v="12"/>
    <n v="298880400"/>
    <x v="5"/>
    <x v="48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x v="615"/>
    <s v="OfficeProducts|OfficePaperProducts|Paper|Stationery|Notebooks,WritingPads&amp;Diaries|WireboundNotebooks"/>
    <x v="72"/>
    <x v="253"/>
    <x v="190"/>
    <x v="87"/>
    <n v="1378880"/>
    <x v="6"/>
    <x v="484"/>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x v="414"/>
    <s v="Electronics|Accessories|MemoryCards|MicroSD"/>
    <x v="22"/>
    <x v="179"/>
    <x v="75"/>
    <x v="36"/>
    <n v="52200000"/>
    <x v="1"/>
    <x v="312"/>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x v="616"/>
    <s v="Computers&amp;Accessories|Accessories&amp;Peripherals|Keyboards,Mice&amp;InputDevices|Mice"/>
    <x v="44"/>
    <x v="23"/>
    <x v="12"/>
    <x v="9"/>
    <n v="3612182"/>
    <x v="1"/>
    <x v="485"/>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617"/>
    <s v="Electronics|GeneralPurposeBatteries&amp;BatteryChargers|RechargeableBatteries"/>
    <x v="73"/>
    <x v="254"/>
    <x v="22"/>
    <x v="52"/>
    <n v="7000513"/>
    <x v="4"/>
    <x v="486"/>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x v="13"/>
    <s v="Computers&amp;Accessories|Accessories&amp;Peripherals|Cables&amp;Accessories|Cables|USBCables"/>
    <x v="0"/>
    <x v="10"/>
    <x v="12"/>
    <x v="4"/>
    <n v="2033538"/>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x v="618"/>
    <s v="Electronics|Headphones,Earbuds&amp;Accessories|Headphones|In-Ear"/>
    <x v="24"/>
    <x v="255"/>
    <x v="157"/>
    <x v="41"/>
    <n v="32934850"/>
    <x v="11"/>
    <x v="487"/>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619"/>
    <s v="Computers&amp;Accessories|NetworkingDevices|NetworkAdapters|BluetoothAdapters"/>
    <x v="74"/>
    <x v="23"/>
    <x v="12"/>
    <x v="9"/>
    <n v="85509284"/>
    <x v="4"/>
    <x v="488"/>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x v="14"/>
    <s v="Computers&amp;Accessories|Accessories&amp;Peripherals|Cables&amp;Accessories|Cables|USBCables"/>
    <x v="0"/>
    <x v="11"/>
    <x v="4"/>
    <x v="13"/>
    <n v="1902432"/>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x v="620"/>
    <s v="Computers&amp;Accessories|ExternalDevices&amp;DataStorage|PenDrives"/>
    <x v="43"/>
    <x v="69"/>
    <x v="191"/>
    <x v="48"/>
    <n v="69066000"/>
    <x v="4"/>
    <x v="489"/>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x v="428"/>
    <s v="Electronics|WearableTechnology|SmartWatches"/>
    <x v="19"/>
    <x v="44"/>
    <x v="95"/>
    <x v="45"/>
    <n v="339687049"/>
    <x v="1"/>
    <x v="49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x v="621"/>
    <s v="Computers&amp;Accessories|Accessories&amp;Peripherals|Adapters|USBtoUSBAdapters"/>
    <x v="75"/>
    <x v="256"/>
    <x v="95"/>
    <x v="88"/>
    <n v="22125574"/>
    <x v="4"/>
    <x v="49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622"/>
    <s v="Computers&amp;Accessories|Printers,Inks&amp;Accessories|Inks,Toners&amp;Cartridges|InkjetInkCartridges"/>
    <x v="60"/>
    <x v="257"/>
    <x v="192"/>
    <x v="83"/>
    <n v="3932187"/>
    <x v="0"/>
    <x v="492"/>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623"/>
    <s v="Electronics|Headphones,Earbuds&amp;Accessories|Headphones|On-Ear"/>
    <x v="39"/>
    <x v="258"/>
    <x v="100"/>
    <x v="80"/>
    <n v="10968615"/>
    <x v="1"/>
    <x v="493"/>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624"/>
    <s v="Electronics|Cameras&amp;Photography|Accessories|Tripods&amp;Monopods|CompleteTripodUnits"/>
    <x v="76"/>
    <x v="259"/>
    <x v="193"/>
    <x v="16"/>
    <n v="37766815"/>
    <x v="5"/>
    <x v="494"/>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x v="15"/>
    <s v="Computers&amp;Accessories|Accessories&amp;Peripherals|Cables&amp;Accessories|Cables|USBCables"/>
    <x v="0"/>
    <x v="12"/>
    <x v="4"/>
    <x v="14"/>
    <n v="7484043"/>
    <x v="5"/>
    <x v="1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x v="20"/>
    <s v="Computers&amp;Accessories|Accessories&amp;Peripherals|Cables&amp;Accessories|Cables|USBCables"/>
    <x v="0"/>
    <x v="16"/>
    <x v="15"/>
    <x v="18"/>
    <n v="1466185"/>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x v="625"/>
    <s v="Computers&amp;Accessories|NetworkingDevices|Repeaters&amp;Extenders"/>
    <x v="58"/>
    <x v="260"/>
    <x v="79"/>
    <x v="19"/>
    <n v="391438362"/>
    <x v="0"/>
    <x v="495"/>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626"/>
    <s v="OfficeProducts|OfficePaperProducts|Paper|Stationery|Notebooks,WritingPads&amp;Diaries|Notepads&amp;MemoBooks"/>
    <x v="77"/>
    <x v="261"/>
    <x v="53"/>
    <x v="43"/>
    <n v="7475200"/>
    <x v="3"/>
    <x v="496"/>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627"/>
    <s v="Electronics|Cameras&amp;Photography|Accessories|Film"/>
    <x v="78"/>
    <x v="125"/>
    <x v="85"/>
    <x v="26"/>
    <n v="2676375"/>
    <x v="6"/>
    <x v="497"/>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x v="448"/>
    <s v="Electronics|WearableTechnology|SmartWatches"/>
    <x v="19"/>
    <x v="194"/>
    <x v="129"/>
    <x v="20"/>
    <n v="208789119"/>
    <x v="0"/>
    <x v="49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x v="628"/>
    <s v="Electronics|WearableTechnology|SmartWatches"/>
    <x v="19"/>
    <x v="262"/>
    <x v="56"/>
    <x v="13"/>
    <n v="142315256"/>
    <x v="4"/>
    <x v="499"/>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29"/>
    <s v="Electronics|Headphones,Earbuds&amp;Accessories|Headphones|In-Ear"/>
    <x v="24"/>
    <x v="69"/>
    <x v="163"/>
    <x v="11"/>
    <n v="43569548"/>
    <x v="2"/>
    <x v="50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30"/>
    <s v="Electronics|GeneralPurposeBatteries&amp;BatteryChargers|DisposableBatteries"/>
    <x v="50"/>
    <x v="54"/>
    <x v="172"/>
    <x v="59"/>
    <n v="5610150"/>
    <x v="6"/>
    <x v="50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31"/>
    <s v="Electronics|Headphones,Earbuds&amp;Accessories|Headphones|In-Ear"/>
    <x v="24"/>
    <x v="34"/>
    <x v="38"/>
    <x v="41"/>
    <n v="80418352"/>
    <x v="3"/>
    <x v="50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32"/>
    <s v="Computers&amp;Accessories|Monitors"/>
    <x v="79"/>
    <x v="263"/>
    <x v="194"/>
    <x v="34"/>
    <n v="27692500"/>
    <x v="0"/>
    <x v="503"/>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33"/>
    <s v="Computers&amp;Accessories|Accessories&amp;Peripherals|USBGadgets|Lamps"/>
    <x v="80"/>
    <x v="18"/>
    <x v="195"/>
    <x v="26"/>
    <n v="351522"/>
    <x v="11"/>
    <x v="504"/>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34"/>
    <s v="Electronics|Mobiles&amp;Accessories|MobileAccessories|Chargers|AutomobileChargers"/>
    <x v="25"/>
    <x v="264"/>
    <x v="8"/>
    <x v="1"/>
    <n v="38182779"/>
    <x v="4"/>
    <x v="505"/>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5"/>
    <s v="Electronics|HomeAudio|Speakers|BluetoothSpeakers"/>
    <x v="70"/>
    <x v="125"/>
    <x v="8"/>
    <x v="32"/>
    <n v="64640295"/>
    <x v="2"/>
    <x v="506"/>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x v="438"/>
    <s v="Electronics|Mobiles&amp;Accessories|MobileAccessories|StylusPens"/>
    <x v="35"/>
    <x v="202"/>
    <x v="143"/>
    <x v="6"/>
    <n v="102756871"/>
    <x v="4"/>
    <x v="32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x v="19"/>
    <s v="Electronics|HomeTheater,TV&amp;Video|Televisions|SmartTelevisions"/>
    <x v="3"/>
    <x v="15"/>
    <x v="14"/>
    <x v="17"/>
    <n v="263352240"/>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x v="636"/>
    <s v="Computers&amp;Accessories|Accessories&amp;Peripherals|Keyboards,Mice&amp;InputDevices|Keyboard&amp;MouseSets"/>
    <x v="53"/>
    <x v="265"/>
    <x v="3"/>
    <x v="63"/>
    <n v="12126252"/>
    <x v="2"/>
    <x v="507"/>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x v="637"/>
    <s v="Electronics|Headphones,Earbuds&amp;Accessories|Headphones|In-Ear"/>
    <x v="24"/>
    <x v="72"/>
    <x v="43"/>
    <x v="8"/>
    <n v="263306202"/>
    <x v="7"/>
    <x v="50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38"/>
    <s v="Electronics|Cameras&amp;Photography|Accessories|Cleaners|CleaningKits"/>
    <x v="81"/>
    <x v="8"/>
    <x v="6"/>
    <x v="54"/>
    <n v="12191568"/>
    <x v="0"/>
    <x v="509"/>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39"/>
    <s v="Computers&amp;Accessories|ExternalDevices&amp;DataStorage|PenDrives"/>
    <x v="43"/>
    <x v="266"/>
    <x v="41"/>
    <x v="53"/>
    <n v="264745600"/>
    <x v="4"/>
    <x v="51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x v="640"/>
    <s v="Electronics|Cameras&amp;Photography|SecurityCameras|DomeCameras"/>
    <x v="82"/>
    <x v="209"/>
    <x v="196"/>
    <x v="66"/>
    <n v="307176488"/>
    <x v="0"/>
    <x v="511"/>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41"/>
    <s v="Electronics|Headphones,Earbuds&amp;Accessories|Headphones|In-Ear"/>
    <x v="24"/>
    <x v="33"/>
    <x v="143"/>
    <x v="27"/>
    <n v="285078479"/>
    <x v="2"/>
    <x v="512"/>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42"/>
    <s v="Electronics|GeneralPurposeBatteries&amp;BatteryChargers|RechargeableBatteries"/>
    <x v="73"/>
    <x v="0"/>
    <x v="6"/>
    <x v="52"/>
    <n v="13573299"/>
    <x v="4"/>
    <x v="513"/>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x v="21"/>
    <s v="Electronics|HomeTheater,TV&amp;Video|Accessories|Cables|HDMICables"/>
    <x v="2"/>
    <x v="17"/>
    <x v="6"/>
    <x v="15"/>
    <n v="5470038"/>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x v="22"/>
    <s v="Electronics|HomeTheater,TV&amp;Video|Televisions|SmartTelevisions"/>
    <x v="3"/>
    <x v="15"/>
    <x v="16"/>
    <x v="19"/>
    <n v="373247100"/>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x v="643"/>
    <s v="Computers&amp;Accessories|Accessories&amp;Peripherals|Keyboards,Mice&amp;InputDevices|Mice"/>
    <x v="44"/>
    <x v="17"/>
    <x v="197"/>
    <x v="55"/>
    <n v="11825250"/>
    <x v="4"/>
    <x v="51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644"/>
    <s v="Electronics|WearableTechnology|SmartWatches"/>
    <x v="19"/>
    <x v="209"/>
    <x v="95"/>
    <x v="8"/>
    <n v="37847429"/>
    <x v="2"/>
    <x v="345"/>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45"/>
    <s v="OfficeProducts|OfficePaperProducts|Paper|Stationery|Notebooks,WritingPads&amp;Diaries|WireboundNotebooks"/>
    <x v="72"/>
    <x v="267"/>
    <x v="190"/>
    <x v="81"/>
    <n v="1045920"/>
    <x v="5"/>
    <x v="515"/>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x v="23"/>
    <s v="Computers&amp;Accessories|Accessories&amp;Peripherals|Cables&amp;Accessories|Cables|USBCables"/>
    <x v="0"/>
    <x v="18"/>
    <x v="17"/>
    <x v="20"/>
    <n v="1866023"/>
    <x v="1"/>
    <x v="33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x v="646"/>
    <s v="Computers&amp;Accessories|Accessories&amp;Peripherals|HardDiskBags"/>
    <x v="65"/>
    <x v="8"/>
    <x v="6"/>
    <x v="54"/>
    <n v="10483990"/>
    <x v="6"/>
    <x v="516"/>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47"/>
    <s v="Electronics|Headphones,Earbuds&amp;Accessories|Headphones|In-Ear"/>
    <x v="24"/>
    <x v="166"/>
    <x v="46"/>
    <x v="10"/>
    <n v="14064483"/>
    <x v="2"/>
    <x v="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48"/>
    <s v="Electronics|HomeAudio|Speakers|BluetoothSpeakers"/>
    <x v="70"/>
    <x v="168"/>
    <x v="43"/>
    <x v="9"/>
    <n v="191633101"/>
    <x v="4"/>
    <x v="518"/>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x v="25"/>
    <s v="Electronics|HomeTheater,TV&amp;Video|Accessories|Cables|HDMICables"/>
    <x v="2"/>
    <x v="1"/>
    <x v="3"/>
    <x v="22"/>
    <n v="8494947"/>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x v="649"/>
    <s v="Computers&amp;Accessories|Accessories&amp;Peripherals|TabletAccessories|ScreenProtectors"/>
    <x v="34"/>
    <x v="0"/>
    <x v="38"/>
    <x v="25"/>
    <n v="8589270"/>
    <x v="3"/>
    <x v="519"/>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50"/>
    <s v="Computers&amp;Accessories|Accessories&amp;Peripherals|PCGamingPeripherals|Gamepads"/>
    <x v="83"/>
    <x v="79"/>
    <x v="46"/>
    <x v="30"/>
    <n v="101926512"/>
    <x v="0"/>
    <x v="52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51"/>
    <s v="Computers&amp;Accessories|Accessories&amp;Peripherals|Keyboards,Mice&amp;InputDevices|Mice"/>
    <x v="44"/>
    <x v="154"/>
    <x v="102"/>
    <x v="77"/>
    <n v="54132975"/>
    <x v="6"/>
    <x v="521"/>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x v="456"/>
    <s v="Electronics|Mobiles&amp;Accessories|MobileAccessories|D√©cor"/>
    <x v="33"/>
    <x v="205"/>
    <x v="6"/>
    <x v="74"/>
    <n v="972551"/>
    <x v="0"/>
    <x v="34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x v="652"/>
    <s v="Computers&amp;Accessories|NetworkingDevices|Routers"/>
    <x v="68"/>
    <x v="176"/>
    <x v="87"/>
    <x v="44"/>
    <n v="208090122"/>
    <x v="0"/>
    <x v="5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53"/>
    <s v="Computers&amp;Accessories|Accessories&amp;Peripherals|Keyboards,Mice&amp;InputDevices|Keyboard&amp;MouseSets"/>
    <x v="53"/>
    <x v="268"/>
    <x v="171"/>
    <x v="23"/>
    <n v="14445795"/>
    <x v="4"/>
    <x v="52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54"/>
    <s v="Computers&amp;Accessories|Accessories&amp;Peripherals|LaptopAccessories|Lapdesks"/>
    <x v="46"/>
    <x v="61"/>
    <x v="95"/>
    <x v="57"/>
    <n v="102264543"/>
    <x v="1"/>
    <x v="524"/>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55"/>
    <s v="OfficeProducts|OfficeElectronics|Calculators|Basic"/>
    <x v="84"/>
    <x v="269"/>
    <x v="198"/>
    <x v="26"/>
    <n v="3788400"/>
    <x v="6"/>
    <x v="52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x v="453"/>
    <s v="Electronics|Mobiles&amp;Accessories|MobileAccessories|StylusPens"/>
    <x v="35"/>
    <x v="12"/>
    <x v="8"/>
    <x v="6"/>
    <n v="16540443"/>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x v="656"/>
    <s v="Computers&amp;Accessories|Accessories&amp;Peripherals|LaptopAccessories|Lapdesks"/>
    <x v="46"/>
    <x v="23"/>
    <x v="46"/>
    <x v="5"/>
    <n v="4346913"/>
    <x v="2"/>
    <x v="526"/>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57"/>
    <s v="Computers&amp;Accessories|Accessories&amp;Peripherals|Adapters|USBtoUSBAdapters"/>
    <x v="75"/>
    <x v="4"/>
    <x v="4"/>
    <x v="11"/>
    <n v="614460"/>
    <x v="1"/>
    <x v="527"/>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658"/>
    <s v="Computers&amp;Accessories|Accessories&amp;Peripherals|Keyboards,Mice&amp;InputDevices|GraphicTablets"/>
    <x v="45"/>
    <x v="227"/>
    <x v="8"/>
    <x v="58"/>
    <n v="400599"/>
    <x v="3"/>
    <x v="528"/>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59"/>
    <s v="Computers&amp;Accessories|Accessories&amp;Peripherals|USBHubs"/>
    <x v="85"/>
    <x v="21"/>
    <x v="6"/>
    <x v="0"/>
    <n v="4683115"/>
    <x v="10"/>
    <x v="529"/>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660"/>
    <s v="Electronics|WearableTechnology|SmartWatches"/>
    <x v="19"/>
    <x v="72"/>
    <x v="95"/>
    <x v="20"/>
    <n v="462847412"/>
    <x v="1"/>
    <x v="355"/>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61"/>
    <s v="Electronics|Headphones,Earbuds&amp;Accessories|Headphones|In-Ear"/>
    <x v="24"/>
    <x v="0"/>
    <x v="3"/>
    <x v="1"/>
    <n v="2414346"/>
    <x v="10"/>
    <x v="53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62"/>
    <s v="Computers&amp;Accessories|Accessories&amp;Peripherals|PCGamingPeripherals|GamingMice"/>
    <x v="62"/>
    <x v="23"/>
    <x v="10"/>
    <x v="23"/>
    <n v="12616210"/>
    <x v="4"/>
    <x v="531"/>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63"/>
    <s v="Computers&amp;Accessories|Accessories&amp;Peripherals|Audio&amp;VideoAccessories|PCMicrophones"/>
    <x v="86"/>
    <x v="96"/>
    <x v="199"/>
    <x v="3"/>
    <n v="29938000"/>
    <x v="2"/>
    <x v="532"/>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64"/>
    <s v="Electronics|WearableTechnology|SmartWatches"/>
    <x v="19"/>
    <x v="209"/>
    <x v="129"/>
    <x v="43"/>
    <n v="421347861"/>
    <x v="3"/>
    <x v="533"/>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65"/>
    <s v="Electronics|GeneralPurposeBatteries&amp;BatteryChargers|DisposableBatteries"/>
    <x v="50"/>
    <x v="11"/>
    <x v="182"/>
    <x v="89"/>
    <n v="178020"/>
    <x v="4"/>
    <x v="534"/>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66"/>
    <s v="Electronics|Accessories|MemoryCards|MicroSD"/>
    <x v="22"/>
    <x v="270"/>
    <x v="200"/>
    <x v="34"/>
    <n v="56909600"/>
    <x v="6"/>
    <x v="535"/>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67"/>
    <s v="Computers&amp;Accessories|Accessories&amp;Peripherals|USBHubs"/>
    <x v="85"/>
    <x v="271"/>
    <x v="8"/>
    <x v="1"/>
    <n v="3197799"/>
    <x v="0"/>
    <x v="536"/>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x v="668"/>
    <s v="Electronics|HomeAudio|Speakers|OutdoorSpeakers"/>
    <x v="87"/>
    <x v="25"/>
    <x v="20"/>
    <x v="10"/>
    <n v="60907531"/>
    <x v="3"/>
    <x v="537"/>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69"/>
    <s v="Computers&amp;Accessories|Accessories&amp;Peripherals|LaptopAccessories|Bags&amp;Sleeves|LaptopSleeves&amp;Slipcases"/>
    <x v="88"/>
    <x v="63"/>
    <x v="8"/>
    <x v="10"/>
    <n v="9930060"/>
    <x v="5"/>
    <x v="538"/>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70"/>
    <s v="Computers&amp;Accessories|ExternalDevices&amp;DataStorage|ExternalMemoryCardReaders"/>
    <x v="89"/>
    <x v="125"/>
    <x v="8"/>
    <x v="32"/>
    <n v="7750242"/>
    <x v="4"/>
    <x v="539"/>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71"/>
    <s v="Computers&amp;Accessories|NetworkingDevices|Routers"/>
    <x v="68"/>
    <x v="272"/>
    <x v="71"/>
    <x v="63"/>
    <n v="164113191"/>
    <x v="4"/>
    <x v="54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72"/>
    <s v="OfficeProducts|OfficePaperProducts|Paper|Stationery|Pens,Pencils&amp;WritingSupplies|Pens&amp;Refills|BottledInk"/>
    <x v="90"/>
    <x v="248"/>
    <x v="201"/>
    <x v="26"/>
    <n v="309500"/>
    <x v="4"/>
    <x v="541"/>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73"/>
    <s v="Computers&amp;Accessories|Accessories&amp;Peripherals|LaptopAccessories|NotebookComputerStands"/>
    <x v="47"/>
    <x v="8"/>
    <x v="38"/>
    <x v="27"/>
    <n v="1353597"/>
    <x v="0"/>
    <x v="542"/>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74"/>
    <s v="Computers&amp;Accessories|Accessories&amp;Peripherals|Keyboards,Mice&amp;InputDevices|Keyboard&amp;MouseSets"/>
    <x v="53"/>
    <x v="237"/>
    <x v="202"/>
    <x v="28"/>
    <n v="46258945"/>
    <x v="3"/>
    <x v="543"/>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75"/>
    <s v="Electronics|Headphones,Earbuds&amp;Accessories|Headphones|In-Ear"/>
    <x v="24"/>
    <x v="154"/>
    <x v="8"/>
    <x v="77"/>
    <n v="272915811"/>
    <x v="3"/>
    <x v="544"/>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76"/>
    <s v="OfficeProducts|OfficePaperProducts|Paper|Stationery|Notebooks,WritingPads&amp;Diaries|CompositionNotebooks"/>
    <x v="91"/>
    <x v="111"/>
    <x v="172"/>
    <x v="52"/>
    <n v="1192275"/>
    <x v="6"/>
    <x v="54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77"/>
    <s v="Electronics|GeneralPurposeBatteries&amp;BatteryChargers|DisposableBatteries"/>
    <x v="50"/>
    <x v="273"/>
    <x v="203"/>
    <x v="81"/>
    <n v="630520"/>
    <x v="5"/>
    <x v="54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78"/>
    <s v="Computers&amp;Accessories|Accessories&amp;Peripherals|Keyboards,Mice&amp;InputDevices|Keyboard&amp;MouseSets"/>
    <x v="53"/>
    <x v="69"/>
    <x v="28"/>
    <x v="71"/>
    <n v="43529577"/>
    <x v="4"/>
    <x v="54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79"/>
    <s v="Computers&amp;Accessories|ExternalDevices&amp;DataStorage|PenDrives"/>
    <x v="43"/>
    <x v="274"/>
    <x v="204"/>
    <x v="37"/>
    <n v="135887400"/>
    <x v="4"/>
    <x v="54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80"/>
    <s v="OfficeProducts|OfficePaperProducts|Paper|Stationery|Pens,Pencils&amp;WritingSupplies|Pens&amp;Refills|RetractableBallpointPens"/>
    <x v="92"/>
    <x v="275"/>
    <x v="92"/>
    <x v="52"/>
    <n v="3431400"/>
    <x v="4"/>
    <x v="54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x v="466"/>
    <s v="Electronics|WearableTechnology|SmartWatches"/>
    <x v="19"/>
    <x v="166"/>
    <x v="133"/>
    <x v="82"/>
    <n v="187891200"/>
    <x v="1"/>
    <x v="34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x v="681"/>
    <s v="Computers&amp;Accessories|Accessories&amp;Peripherals|LaptopAccessories|Lapdesks"/>
    <x v="46"/>
    <x v="29"/>
    <x v="79"/>
    <x v="13"/>
    <n v="4223310"/>
    <x v="4"/>
    <x v="55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x v="27"/>
    <s v="Computers&amp;Accessories|Accessories&amp;Peripherals|Cables&amp;Accessories|Cables|USBCables"/>
    <x v="0"/>
    <x v="8"/>
    <x v="4"/>
    <x v="23"/>
    <n v="1103634"/>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x v="682"/>
    <s v="Computers&amp;Accessories|Accessories&amp;Peripherals|Cables&amp;Accessories|Cables|EthernetCables"/>
    <x v="93"/>
    <x v="276"/>
    <x v="3"/>
    <x v="46"/>
    <n v="5852028"/>
    <x v="5"/>
    <x v="551"/>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83"/>
    <s v="Computers&amp;Accessories|Accessories&amp;Peripherals|Keyboards,Mice&amp;InputDevices|Keyboard&amp;MouseSets"/>
    <x v="53"/>
    <x v="277"/>
    <x v="205"/>
    <x v="17"/>
    <n v="15634374"/>
    <x v="1"/>
    <x v="55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x v="29"/>
    <s v="Computers&amp;Accessories|Accessories&amp;Peripherals|Cables&amp;Accessories|Cables|USBCables"/>
    <x v="0"/>
    <x v="8"/>
    <x v="8"/>
    <x v="20"/>
    <n v="20829150"/>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x v="684"/>
    <s v="Computers&amp;Accessories|Accessories&amp;Peripherals|Audio&amp;VideoAccessories|PCMicrophones"/>
    <x v="86"/>
    <x v="1"/>
    <x v="6"/>
    <x v="13"/>
    <n v="1399196"/>
    <x v="8"/>
    <x v="553"/>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85"/>
    <s v="Electronics|Headphones,Earbuds&amp;Accessories|Headphones|In-Ear"/>
    <x v="24"/>
    <x v="168"/>
    <x v="129"/>
    <x v="27"/>
    <n v="19858014"/>
    <x v="7"/>
    <x v="55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86"/>
    <s v="Electronics|Mobiles&amp;Accessories|MobileAccessories|Stands"/>
    <x v="31"/>
    <x v="24"/>
    <x v="6"/>
    <x v="27"/>
    <n v="1223049"/>
    <x v="3"/>
    <x v="36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87"/>
    <s v="Computers&amp;Accessories|Accessories&amp;Peripherals|Keyboards,Mice&amp;InputDevices|Mice"/>
    <x v="44"/>
    <x v="7"/>
    <x v="5"/>
    <x v="8"/>
    <n v="23000"/>
    <x v="15"/>
    <x v="20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88"/>
    <s v="Computers&amp;Accessories|Components|Memory"/>
    <x v="94"/>
    <x v="278"/>
    <x v="123"/>
    <x v="76"/>
    <n v="91679000"/>
    <x v="6"/>
    <x v="555"/>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89"/>
    <s v="Computers&amp;Accessories|Accessories&amp;Peripherals|UninterruptedPowerSupplies"/>
    <x v="95"/>
    <x v="279"/>
    <x v="206"/>
    <x v="52"/>
    <n v="64710300"/>
    <x v="2"/>
    <x v="556"/>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90"/>
    <s v="OfficeProducts|OfficePaperProducts|Paper|Stationery|Notebooks,WritingPads&amp;Diaries|CompositionNotebooks"/>
    <x v="91"/>
    <x v="280"/>
    <x v="182"/>
    <x v="39"/>
    <n v="1449540"/>
    <x v="5"/>
    <x v="557"/>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91"/>
    <s v="Computers&amp;Accessories|Accessories&amp;Peripherals|Keyboards,Mice&amp;InputDevices|Mice"/>
    <x v="44"/>
    <x v="0"/>
    <x v="207"/>
    <x v="46"/>
    <n v="3342710"/>
    <x v="3"/>
    <x v="558"/>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92"/>
    <s v="Electronics|Headphones,Earbuds&amp;Accessories|Headphones|In-Ear"/>
    <x v="24"/>
    <x v="33"/>
    <x v="136"/>
    <x v="5"/>
    <n v="207254090"/>
    <x v="9"/>
    <x v="559"/>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x v="693"/>
    <s v="Computers&amp;Accessories|Accessories&amp;Peripherals|Keyboards,Mice&amp;InputDevices|GraphicTablets"/>
    <x v="45"/>
    <x v="114"/>
    <x v="28"/>
    <x v="5"/>
    <n v="1875627"/>
    <x v="11"/>
    <x v="56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94"/>
    <s v="Computers&amp;Accessories|Accessories&amp;Peripherals|LaptopAccessories|Lapdesks"/>
    <x v="46"/>
    <x v="125"/>
    <x v="20"/>
    <x v="25"/>
    <n v="12837578"/>
    <x v="9"/>
    <x v="56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95"/>
    <s v="Computers&amp;Accessories|Accessories&amp;Peripherals|USBGadgets|Lamps"/>
    <x v="80"/>
    <x v="124"/>
    <x v="208"/>
    <x v="79"/>
    <n v="23859"/>
    <x v="0"/>
    <x v="56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x v="28"/>
    <s v="Computers&amp;Accessories|Accessories&amp;Peripherals|Cables&amp;Accessories|Cables|USBCables"/>
    <x v="0"/>
    <x v="16"/>
    <x v="20"/>
    <x v="24"/>
    <n v="367816"/>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x v="696"/>
    <s v="Electronics|Headphones,Earbuds&amp;Accessories|Headphones|In-Ear"/>
    <x v="24"/>
    <x v="69"/>
    <x v="43"/>
    <x v="48"/>
    <n v="43872371"/>
    <x v="11"/>
    <x v="563"/>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97"/>
    <s v="Computers&amp;Accessories|Accessories&amp;Peripherals|Keyboards,Mice&amp;InputDevices|Keyboard&amp;MiceAccessories|MousePads"/>
    <x v="64"/>
    <x v="36"/>
    <x v="8"/>
    <x v="36"/>
    <n v="1526472"/>
    <x v="0"/>
    <x v="564"/>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98"/>
    <s v="Electronics|Headphones,Earbuds&amp;Accessories|Cases"/>
    <x v="96"/>
    <x v="141"/>
    <x v="6"/>
    <x v="60"/>
    <n v="7500968"/>
    <x v="4"/>
    <x v="565"/>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99"/>
    <s v="Electronics|Accessories|MemoryCards|SecureDigitalCards"/>
    <x v="97"/>
    <x v="63"/>
    <x v="53"/>
    <x v="15"/>
    <n v="55668000"/>
    <x v="5"/>
    <x v="566"/>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700"/>
    <s v="Electronics|Mobiles&amp;Accessories|MobileAccessories|Photo&amp;VideoAccessories|Flashes&amp;SelfieLights|SelfieLights"/>
    <x v="98"/>
    <x v="79"/>
    <x v="209"/>
    <x v="24"/>
    <n v="50226645"/>
    <x v="3"/>
    <x v="567"/>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701"/>
    <s v="OfficeProducts|OfficePaperProducts|Paper|Stationery|Notebooks,WritingPads&amp;Diaries|CompositionNotebooks"/>
    <x v="91"/>
    <x v="281"/>
    <x v="210"/>
    <x v="47"/>
    <n v="2291040"/>
    <x v="5"/>
    <x v="568"/>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702"/>
    <s v="Computers&amp;Accessories|Accessories&amp;Peripherals|Keyboards,Mice&amp;InputDevices|Mice"/>
    <x v="44"/>
    <x v="227"/>
    <x v="211"/>
    <x v="24"/>
    <n v="15272740"/>
    <x v="5"/>
    <x v="569"/>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703"/>
    <s v="Computers&amp;Accessories|Accessories&amp;Peripherals|LaptopAccessories|NotebookComputerStands"/>
    <x v="47"/>
    <x v="23"/>
    <x v="20"/>
    <x v="20"/>
    <n v="9467264"/>
    <x v="5"/>
    <x v="57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704"/>
    <s v="Computers&amp;Accessories|ExternalDevices&amp;DataStorage|ExternalHardDisks"/>
    <x v="54"/>
    <x v="282"/>
    <x v="212"/>
    <x v="66"/>
    <n v="536586750"/>
    <x v="5"/>
    <x v="571"/>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705"/>
    <s v="Computers&amp;Accessories|Accessories&amp;Peripherals|Audio&amp;VideoAccessories|Webcams&amp;VoIPEquipment|Webcams"/>
    <x v="99"/>
    <x v="135"/>
    <x v="213"/>
    <x v="7"/>
    <n v="52932810"/>
    <x v="4"/>
    <x v="572"/>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706"/>
    <s v="Computers&amp;Accessories|Accessories&amp;Peripherals|USBHubs"/>
    <x v="85"/>
    <x v="7"/>
    <x v="10"/>
    <x v="16"/>
    <n v="1697875"/>
    <x v="4"/>
    <x v="573"/>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707"/>
    <s v="Computers&amp;Accessories|Accessories&amp;Peripherals|LaptopAccessories|Bags&amp;Sleeves|LaptopSleeves&amp;Slipcases"/>
    <x v="88"/>
    <x v="63"/>
    <x v="8"/>
    <x v="10"/>
    <n v="11318670"/>
    <x v="4"/>
    <x v="57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708"/>
    <s v="Computers&amp;Accessories|Accessories&amp;Peripherals|LaptopAccessories|CoolingPads"/>
    <x v="100"/>
    <x v="29"/>
    <x v="20"/>
    <x v="8"/>
    <n v="54854559"/>
    <x v="0"/>
    <x v="575"/>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709"/>
    <s v="Computers&amp;Accessories|Accessories&amp;Peripherals|LaptopAccessories|CameraPrivacyCovers"/>
    <x v="40"/>
    <x v="283"/>
    <x v="7"/>
    <x v="36"/>
    <n v="76245"/>
    <x v="4"/>
    <x v="576"/>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710"/>
    <s v="Computers&amp;Accessories|Accessories&amp;Peripherals|Keyboards,Mice&amp;InputDevices|Mice"/>
    <x v="44"/>
    <x v="25"/>
    <x v="38"/>
    <x v="54"/>
    <n v="34737826"/>
    <x v="0"/>
    <x v="577"/>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711"/>
    <s v="MusicalInstruments|Microphones|Condenser"/>
    <x v="49"/>
    <x v="284"/>
    <x v="3"/>
    <x v="44"/>
    <n v="14132382"/>
    <x v="11"/>
    <x v="57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x v="712"/>
    <s v="Computers&amp;Accessories|Accessories&amp;Peripherals|LaptopAccessories"/>
    <x v="101"/>
    <x v="92"/>
    <x v="214"/>
    <x v="15"/>
    <n v="27574260"/>
    <x v="4"/>
    <x v="579"/>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x v="30"/>
    <s v="Computers&amp;Accessories|Accessories&amp;Peripherals|Cables&amp;Accessories|Cables|USBCables"/>
    <x v="0"/>
    <x v="1"/>
    <x v="21"/>
    <x v="25"/>
    <n v="56232000"/>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x v="713"/>
    <s v="Computers&amp;Accessories|Accessories&amp;Peripherals|TabletAccessories|Stands"/>
    <x v="31"/>
    <x v="4"/>
    <x v="6"/>
    <x v="20"/>
    <n v="12777893"/>
    <x v="3"/>
    <x v="580"/>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714"/>
    <s v="Electronics|HomeAudio|Speakers|BluetoothSpeakers"/>
    <x v="70"/>
    <x v="166"/>
    <x v="215"/>
    <x v="0"/>
    <n v="205717740"/>
    <x v="0"/>
    <x v="581"/>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715"/>
    <s v="HomeImprovement|Electrical|Adapters&amp;Multi-Outlets"/>
    <x v="102"/>
    <x v="285"/>
    <x v="8"/>
    <x v="48"/>
    <n v="2578419"/>
    <x v="1"/>
    <x v="87"/>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716"/>
    <s v="Electronics|HomeAudio|Speakers|OutdoorSpeakers"/>
    <x v="87"/>
    <x v="29"/>
    <x v="214"/>
    <x v="13"/>
    <n v="45644190"/>
    <x v="3"/>
    <x v="582"/>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717"/>
    <s v="Computers&amp;Accessories|Accessories&amp;Peripherals|Keyboards,Mice&amp;InputDevices|GraphicTablets"/>
    <x v="45"/>
    <x v="286"/>
    <x v="8"/>
    <x v="33"/>
    <n v="1777221"/>
    <x v="3"/>
    <x v="472"/>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718"/>
    <s v="OfficeProducts|OfficePaperProducts|Paper|Copy&amp;PrintingPaper|ColouredPaper"/>
    <x v="103"/>
    <x v="24"/>
    <x v="208"/>
    <x v="26"/>
    <n v="38412"/>
    <x v="4"/>
    <x v="583"/>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719"/>
    <s v="Computers&amp;Accessories|NetworkingDevices|Routers"/>
    <x v="68"/>
    <x v="72"/>
    <x v="43"/>
    <x v="8"/>
    <n v="25959344"/>
    <x v="6"/>
    <x v="58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720"/>
    <s v="Computers&amp;Accessories|Components|InternalSolidStateDrives"/>
    <x v="104"/>
    <x v="287"/>
    <x v="109"/>
    <x v="19"/>
    <n v="288067500"/>
    <x v="6"/>
    <x v="58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721"/>
    <s v="OfficeProducts|OfficePaperProducts|Paper|Stationery|Notebooks,WritingPads&amp;Diaries|CompositionNotebooks"/>
    <x v="91"/>
    <x v="288"/>
    <x v="216"/>
    <x v="68"/>
    <n v="95175"/>
    <x v="3"/>
    <x v="10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722"/>
    <s v="Computers&amp;Accessories|Accessories&amp;Peripherals|LaptopAccessories|Lapdesks"/>
    <x v="46"/>
    <x v="238"/>
    <x v="217"/>
    <x v="77"/>
    <n v="46946406"/>
    <x v="4"/>
    <x v="58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723"/>
    <s v="Electronics|Headphones,Earbuds&amp;Accessories|Headphones|In-Ear"/>
    <x v="24"/>
    <x v="7"/>
    <x v="38"/>
    <x v="29"/>
    <n v="13744331"/>
    <x v="9"/>
    <x v="587"/>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724"/>
    <s v="Computers&amp;Accessories|Accessories&amp;Peripherals|Keyboards,Mice&amp;InputDevices|Keyboard&amp;MiceAccessories|MousePads"/>
    <x v="64"/>
    <x v="7"/>
    <x v="8"/>
    <x v="8"/>
    <n v="1028970"/>
    <x v="5"/>
    <x v="588"/>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725"/>
    <s v="Computers&amp;Accessories|ExternalDevices&amp;DataStorage|ExternalHardDisks"/>
    <x v="54"/>
    <x v="289"/>
    <x v="136"/>
    <x v="28"/>
    <n v="402133727"/>
    <x v="6"/>
    <x v="589"/>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726"/>
    <s v="Electronics|HomeAudio|Speakers|MultimediaSpeakerSystems"/>
    <x v="105"/>
    <x v="7"/>
    <x v="10"/>
    <x v="16"/>
    <n v="5386858"/>
    <x v="2"/>
    <x v="59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727"/>
    <s v="Computers&amp;Accessories|Accessories&amp;Peripherals|Keyboards,Mice&amp;InputDevices|GraphicTablets"/>
    <x v="45"/>
    <x v="14"/>
    <x v="92"/>
    <x v="53"/>
    <n v="724800"/>
    <x v="1"/>
    <x v="59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x v="31"/>
    <s v="Computers&amp;Accessories|Accessories&amp;Peripherals|Cables&amp;Accessories|Cables|USBCables"/>
    <x v="0"/>
    <x v="21"/>
    <x v="6"/>
    <x v="0"/>
    <n v="964567"/>
    <x v="1"/>
    <x v="59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x v="728"/>
    <s v="Computers&amp;Accessories|ExternalDevices&amp;DataStorage|ExternalHardDisks"/>
    <x v="54"/>
    <x v="290"/>
    <x v="218"/>
    <x v="47"/>
    <n v="143384404"/>
    <x v="5"/>
    <x v="593"/>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729"/>
    <s v="Computers&amp;Accessories|Accessories&amp;Peripherals|PCGamingPeripherals|Gamepads"/>
    <x v="83"/>
    <x v="8"/>
    <x v="185"/>
    <x v="18"/>
    <n v="18388700"/>
    <x v="13"/>
    <x v="59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30"/>
    <s v="Computers&amp;Accessories|Accessories&amp;Peripherals|Keyboards,Mice&amp;InputDevices|Mice"/>
    <x v="44"/>
    <x v="291"/>
    <x v="219"/>
    <x v="10"/>
    <n v="8758390"/>
    <x v="5"/>
    <x v="595"/>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31"/>
    <s v="Computers&amp;Accessories|Accessories&amp;Peripherals|Keyboards,Mice&amp;InputDevices|Keyboards"/>
    <x v="48"/>
    <x v="292"/>
    <x v="220"/>
    <x v="73"/>
    <n v="74526310"/>
    <x v="5"/>
    <x v="596"/>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x v="32"/>
    <s v="Computers&amp;Accessories|Accessories&amp;Peripherals|Cables&amp;Accessories|Cables|USBCables"/>
    <x v="0"/>
    <x v="22"/>
    <x v="0"/>
    <x v="6"/>
    <n v="1070426"/>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x v="732"/>
    <s v="Computers&amp;Accessories|NetworkingDevices|Routers"/>
    <x v="68"/>
    <x v="166"/>
    <x v="221"/>
    <x v="16"/>
    <n v="59215562"/>
    <x v="4"/>
    <x v="597"/>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33"/>
    <s v="OfficeProducts|OfficePaperProducts|Paper|Stationery|Notebooks,WritingPads&amp;Diaries|Notepads&amp;MemoBooks"/>
    <x v="77"/>
    <x v="293"/>
    <x v="222"/>
    <x v="76"/>
    <n v="1300075"/>
    <x v="5"/>
    <x v="598"/>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34"/>
    <s v="Computers&amp;Accessories|Accessories&amp;Peripherals|LaptopAccessories|Lapdesks"/>
    <x v="46"/>
    <x v="23"/>
    <x v="22"/>
    <x v="26"/>
    <n v="15827377"/>
    <x v="1"/>
    <x v="599"/>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35"/>
    <s v="Electronics|WearableTechnology|SmartWatches"/>
    <x v="19"/>
    <x v="168"/>
    <x v="136"/>
    <x v="43"/>
    <n v="250408695"/>
    <x v="0"/>
    <x v="60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36"/>
    <s v="Computers&amp;Accessories|NetworkingDevices|DataCards&amp;Dongles"/>
    <x v="106"/>
    <x v="202"/>
    <x v="223"/>
    <x v="31"/>
    <n v="36442250"/>
    <x v="11"/>
    <x v="601"/>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37"/>
    <s v="Computers&amp;Accessories|Accessories&amp;Peripherals|LaptopAccessories|LaptopChargers&amp;PowerSupplies"/>
    <x v="107"/>
    <x v="21"/>
    <x v="6"/>
    <x v="0"/>
    <n v="5076826"/>
    <x v="3"/>
    <x v="602"/>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38"/>
    <s v="Computers&amp;Accessories|Accessories&amp;Peripherals|Keyboards,Mice&amp;InputDevices|Keyboard&amp;MouseSets"/>
    <x v="53"/>
    <x v="294"/>
    <x v="224"/>
    <x v="19"/>
    <n v="39962835"/>
    <x v="0"/>
    <x v="60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39"/>
    <s v="Electronics|Cameras&amp;Photography|Accessories|Tripods&amp;Monopods|TripodLegs"/>
    <x v="59"/>
    <x v="12"/>
    <x v="102"/>
    <x v="6"/>
    <n v="6642620"/>
    <x v="0"/>
    <x v="604"/>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40"/>
    <s v="Computers&amp;Accessories|Accessories&amp;Peripherals|Cables&amp;Accessories|Cables|EthernetCables"/>
    <x v="93"/>
    <x v="295"/>
    <x v="6"/>
    <x v="21"/>
    <n v="4029924"/>
    <x v="5"/>
    <x v="605"/>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x v="33"/>
    <s v="Computers&amp;Accessories|Accessories&amp;Peripherals|Cables&amp;Accessories|Cables|USBCables"/>
    <x v="0"/>
    <x v="23"/>
    <x v="22"/>
    <x v="26"/>
    <n v="212645"/>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x v="741"/>
    <s v="Computers&amp;Accessories|ExternalDevices&amp;DataStorage|PenDrives"/>
    <x v="43"/>
    <x v="12"/>
    <x v="225"/>
    <x v="47"/>
    <n v="8395200"/>
    <x v="3"/>
    <x v="60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42"/>
    <s v="Electronics|GeneralPurposeBatteries&amp;BatteryChargers|DisposableBatteries"/>
    <x v="50"/>
    <x v="296"/>
    <x v="226"/>
    <x v="73"/>
    <n v="35043291"/>
    <x v="5"/>
    <x v="607"/>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x v="34"/>
    <s v="Computers&amp;Accessories|Accessories&amp;Peripherals|Cables&amp;Accessories|Cables|USBCables"/>
    <x v="0"/>
    <x v="1"/>
    <x v="8"/>
    <x v="27"/>
    <n v="1073925"/>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x v="743"/>
    <s v="Electronics|GeneralPurposeBatteries&amp;BatteryChargers|RechargeableBatteries"/>
    <x v="73"/>
    <x v="297"/>
    <x v="187"/>
    <x v="26"/>
    <n v="3492750"/>
    <x v="2"/>
    <x v="608"/>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44"/>
    <s v="Electronics|Headphones,Earbuds&amp;Accessories|Headphones|In-Ear"/>
    <x v="24"/>
    <x v="1"/>
    <x v="6"/>
    <x v="13"/>
    <n v="1243508"/>
    <x v="9"/>
    <x v="609"/>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x v="36"/>
    <s v="Computers&amp;Accessories|Accessories&amp;Peripherals|Cables&amp;Accessories|Cables|USBCables"/>
    <x v="0"/>
    <x v="25"/>
    <x v="24"/>
    <x v="3"/>
    <n v="25748800"/>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x v="37"/>
    <s v="Computers&amp;Accessories|Accessories&amp;Peripherals|Cables&amp;Accessories|Cables|USBCables"/>
    <x v="0"/>
    <x v="1"/>
    <x v="8"/>
    <x v="27"/>
    <n v="574425"/>
    <x v="1"/>
    <x v="61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x v="745"/>
    <s v="Computers&amp;Accessories|Accessories&amp;Peripherals|LaptopAccessories|LaptopChargers&amp;PowerSupplies"/>
    <x v="107"/>
    <x v="4"/>
    <x v="8"/>
    <x v="5"/>
    <n v="2520477"/>
    <x v="12"/>
    <x v="611"/>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46"/>
    <s v="Computers&amp;Accessories|Accessories&amp;Peripherals|Keyboards,Mice&amp;InputDevices|GraphicTablets"/>
    <x v="45"/>
    <x v="298"/>
    <x v="38"/>
    <x v="12"/>
    <n v="527648"/>
    <x v="3"/>
    <x v="61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747"/>
    <s v="Computers&amp;Accessories|Accessories&amp;Peripherals|USBHubs"/>
    <x v="85"/>
    <x v="299"/>
    <x v="227"/>
    <x v="16"/>
    <n v="3205998"/>
    <x v="3"/>
    <x v="613"/>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48"/>
    <s v="Computers&amp;Accessories|Accessories&amp;Peripherals|Audio&amp;VideoAccessories|PCSpeakers"/>
    <x v="108"/>
    <x v="61"/>
    <x v="38"/>
    <x v="1"/>
    <n v="11020648"/>
    <x v="1"/>
    <x v="614"/>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49"/>
    <s v="Computers&amp;Accessories|Accessories&amp;Peripherals|Keyboards,Mice&amp;InputDevices|Mice"/>
    <x v="44"/>
    <x v="300"/>
    <x v="4"/>
    <x v="75"/>
    <n v="1372959"/>
    <x v="3"/>
    <x v="615"/>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50"/>
    <s v="Computers&amp;Accessories|Accessories&amp;Peripherals|LaptopAccessories|Lapdesks"/>
    <x v="46"/>
    <x v="54"/>
    <x v="3"/>
    <x v="33"/>
    <n v="65007"/>
    <x v="1"/>
    <x v="616"/>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51"/>
    <s v="Electronics|Cameras&amp;Photography|Accessories|Batteries&amp;Chargers|BatteryChargers"/>
    <x v="109"/>
    <x v="8"/>
    <x v="228"/>
    <x v="23"/>
    <n v="16358000"/>
    <x v="11"/>
    <x v="617"/>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52"/>
    <s v="Computers&amp;Accessories|Accessories&amp;Peripherals|TabletAccessories|Bags,Cases&amp;Sleeves|Cases"/>
    <x v="96"/>
    <x v="125"/>
    <x v="38"/>
    <x v="11"/>
    <n v="16497994"/>
    <x v="4"/>
    <x v="618"/>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53"/>
    <s v="OfficeProducts|OfficePaperProducts|Paper|Stationery|Notebooks,WritingPads&amp;Diaries|WireboundNotebooks"/>
    <x v="72"/>
    <x v="301"/>
    <x v="229"/>
    <x v="84"/>
    <n v="1072560"/>
    <x v="0"/>
    <x v="61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54"/>
    <s v="OfficeProducts|OfficePaperProducts|Paper|Stationery|Pens,Pencils&amp;WritingSupplies|Pens&amp;Refills|StickBallpointPens"/>
    <x v="110"/>
    <x v="218"/>
    <x v="229"/>
    <x v="26"/>
    <n v="516960"/>
    <x v="3"/>
    <x v="62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x v="39"/>
    <s v="Computers&amp;Accessories|Accessories&amp;Peripherals|Cables&amp;Accessories|Cables|USBCables"/>
    <x v="0"/>
    <x v="16"/>
    <x v="20"/>
    <x v="24"/>
    <n v="923538"/>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x v="40"/>
    <s v="Computers&amp;Accessories|Accessories&amp;Peripherals|Cables&amp;Accessories|Cables|USBCables"/>
    <x v="0"/>
    <x v="27"/>
    <x v="26"/>
    <x v="20"/>
    <n v="74841770"/>
    <x v="6"/>
    <x v="621"/>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x v="755"/>
    <s v="Computers&amp;Accessories|Accessories&amp;Peripherals|Keyboards,Mice&amp;InputDevices|Mice"/>
    <x v="44"/>
    <x v="302"/>
    <x v="224"/>
    <x v="31"/>
    <n v="24446340"/>
    <x v="13"/>
    <x v="62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56"/>
    <s v="Home&amp;Kitchen|CraftMaterials|DrawingMaterials|DrawingMedia|Pencils|WoodenPencils"/>
    <x v="111"/>
    <x v="24"/>
    <x v="208"/>
    <x v="26"/>
    <n v="498564"/>
    <x v="4"/>
    <x v="623"/>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57"/>
    <s v="Computers&amp;Accessories|Accessories&amp;Peripherals|Keyboards,Mice&amp;InputDevices|Mice"/>
    <x v="44"/>
    <x v="4"/>
    <x v="47"/>
    <x v="54"/>
    <n v="1259193"/>
    <x v="1"/>
    <x v="624"/>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58"/>
    <s v="Computers&amp;Accessories|Accessories&amp;Peripherals|PCGamingPeripherals|GamingMice"/>
    <x v="62"/>
    <x v="303"/>
    <x v="230"/>
    <x v="72"/>
    <n v="23895063"/>
    <x v="0"/>
    <x v="625"/>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x v="45"/>
    <s v="Computers&amp;Accessories|Accessories&amp;Peripherals|Cables&amp;Accessories|Cables|USBCables"/>
    <x v="0"/>
    <x v="30"/>
    <x v="8"/>
    <x v="29"/>
    <n v="9782208"/>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x v="759"/>
    <s v="OfficeProducts|OfficePaperProducts|Paper|Stationery|Pens,Pencils&amp;WritingSupplies|Pens&amp;Refills|RetractableBallpointPens"/>
    <x v="92"/>
    <x v="304"/>
    <x v="231"/>
    <x v="59"/>
    <n v="514500"/>
    <x v="4"/>
    <x v="626"/>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60"/>
    <s v="Electronics|Headphones,Earbuds&amp;Accessories|Headphones|In-Ear"/>
    <x v="24"/>
    <x v="44"/>
    <x v="186"/>
    <x v="34"/>
    <n v="2359240"/>
    <x v="7"/>
    <x v="627"/>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61"/>
    <s v="Electronics|Headphones,Earbuds&amp;Accessories|Headphones|In-Ear"/>
    <x v="24"/>
    <x v="7"/>
    <x v="49"/>
    <x v="33"/>
    <n v="1523727"/>
    <x v="2"/>
    <x v="56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62"/>
    <s v="Computers&amp;Accessories|Accessories&amp;Peripherals|Keyboards,Mice&amp;InputDevices|Keyboard&amp;MiceAccessories|MousePads"/>
    <x v="64"/>
    <x v="1"/>
    <x v="6"/>
    <x v="13"/>
    <n v="4989002"/>
    <x v="4"/>
    <x v="62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x v="763"/>
    <s v="Electronics|WearableTechnology|SmartWatches"/>
    <x v="19"/>
    <x v="209"/>
    <x v="143"/>
    <x v="30"/>
    <n v="35106148"/>
    <x v="3"/>
    <x v="629"/>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64"/>
    <s v="Computers&amp;Accessories|Components|InternalHardDrives"/>
    <x v="112"/>
    <x v="1"/>
    <x v="8"/>
    <x v="27"/>
    <n v="361638"/>
    <x v="0"/>
    <x v="630"/>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65"/>
    <s v="Electronics|Accessories|MemoryCards|MicroSD"/>
    <x v="22"/>
    <x v="305"/>
    <x v="135"/>
    <x v="61"/>
    <n v="369093600"/>
    <x v="6"/>
    <x v="631"/>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66"/>
    <s v="Electronics|WearableTechnology|SmartWatches"/>
    <x v="19"/>
    <x v="209"/>
    <x v="129"/>
    <x v="43"/>
    <n v="90890910"/>
    <x v="1"/>
    <x v="632"/>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67"/>
    <s v="Computers&amp;Accessories|Accessories&amp;Peripherals|Keyboards,Mice&amp;InputDevices|Mice"/>
    <x v="44"/>
    <x v="306"/>
    <x v="232"/>
    <x v="8"/>
    <n v="11846110"/>
    <x v="6"/>
    <x v="633"/>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68"/>
    <s v="Electronics|Headphones,Earbuds&amp;Accessories|Headphones|In-Ear"/>
    <x v="24"/>
    <x v="59"/>
    <x v="143"/>
    <x v="62"/>
    <n v="77783034"/>
    <x v="12"/>
    <x v="6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69"/>
    <s v="OfficeProducts|OfficePaperProducts|Paper|Stationery|Notebooks,WritingPads&amp;Diaries|WireboundNotebooks"/>
    <x v="72"/>
    <x v="253"/>
    <x v="190"/>
    <x v="87"/>
    <n v="708480"/>
    <x v="6"/>
    <x v="635"/>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x v="43"/>
    <s v="Computers&amp;Accessories|NetworkingDevices|NetworkAdapters|WirelessUSBAdapters"/>
    <x v="1"/>
    <x v="29"/>
    <x v="28"/>
    <x v="16"/>
    <n v="19336707"/>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x v="770"/>
    <s v="Computers&amp;Accessories|Accessories&amp;Peripherals|Keyboards,Mice&amp;InputDevices|Keyboard&amp;MiceAccessories|DustCovers"/>
    <x v="61"/>
    <x v="46"/>
    <x v="8"/>
    <x v="51"/>
    <n v="5686308"/>
    <x v="8"/>
    <x v="636"/>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71"/>
    <s v="Computers&amp;Accessories|Accessories&amp;Peripherals|Keyboards,Mice&amp;InputDevices|GraphicTablets"/>
    <x v="45"/>
    <x v="307"/>
    <x v="6"/>
    <x v="6"/>
    <n v="10479"/>
    <x v="3"/>
    <x v="637"/>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72"/>
    <s v="Electronics|Cameras&amp;Photography|SecurityCameras|DomeCameras"/>
    <x v="82"/>
    <x v="168"/>
    <x v="233"/>
    <x v="48"/>
    <n v="8836000"/>
    <x v="11"/>
    <x v="638"/>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x v="773"/>
    <s v="Computers&amp;Accessories|Printers,Inks&amp;Accessories|Printers"/>
    <x v="113"/>
    <x v="183"/>
    <x v="234"/>
    <x v="86"/>
    <n v="94293875.52"/>
    <x v="12"/>
    <x v="639"/>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74"/>
    <s v="Computers&amp;Accessories|NetworkingDevices|Routers"/>
    <x v="68"/>
    <x v="25"/>
    <x v="135"/>
    <x v="8"/>
    <n v="40275000"/>
    <x v="3"/>
    <x v="64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75"/>
    <s v="Computers&amp;Accessories|Accessories&amp;Peripherals|Keyboards,Mice&amp;InputDevices|Keyboard&amp;MiceAccessories|MousePads"/>
    <x v="64"/>
    <x v="8"/>
    <x v="235"/>
    <x v="20"/>
    <n v="2428470"/>
    <x v="6"/>
    <x v="641"/>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776"/>
    <s v="Computers&amp;Accessories|Accessories&amp;Peripherals|Keyboards,Mice&amp;InputDevices|GraphicTablets"/>
    <x v="45"/>
    <x v="308"/>
    <x v="106"/>
    <x v="77"/>
    <n v="63643256"/>
    <x v="5"/>
    <x v="642"/>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77"/>
    <s v="Computers&amp;Accessories|Accessories&amp;Peripherals|Audio&amp;VideoAccessories|Webcams&amp;VoIPEquipment|Webcams"/>
    <x v="99"/>
    <x v="309"/>
    <x v="236"/>
    <x v="46"/>
    <n v="60258240"/>
    <x v="3"/>
    <x v="643"/>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78"/>
    <s v="OfficeProducts|OfficePaperProducts|Paper|Stationery|Pens,Pencils&amp;WritingSupplies|Pens&amp;Refills|BottledInk"/>
    <x v="90"/>
    <x v="293"/>
    <x v="201"/>
    <x v="79"/>
    <n v="306100"/>
    <x v="4"/>
    <x v="644"/>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79"/>
    <s v="Electronics|Headphones,Earbuds&amp;Accessories|Headphones|In-Ear"/>
    <x v="24"/>
    <x v="44"/>
    <x v="237"/>
    <x v="1"/>
    <n v="6338880"/>
    <x v="9"/>
    <x v="645"/>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80"/>
    <s v="Computers&amp;Accessories|Accessories&amp;Peripherals|LaptopAccessories|CoolingPads"/>
    <x v="100"/>
    <x v="23"/>
    <x v="8"/>
    <x v="54"/>
    <n v="7593399"/>
    <x v="1"/>
    <x v="646"/>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x v="46"/>
    <s v="Computers&amp;Accessories|NetworkingDevices|NetworkAdapters|WirelessUSBAdapters"/>
    <x v="1"/>
    <x v="31"/>
    <x v="29"/>
    <x v="30"/>
    <n v="9822248"/>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x v="781"/>
    <s v="Computers&amp;Accessories|Accessories&amp;Peripherals|Keyboards,Mice&amp;InputDevices|Keyboard&amp;MiceAccessories|MousePads"/>
    <x v="64"/>
    <x v="285"/>
    <x v="12"/>
    <x v="3"/>
    <n v="3792881"/>
    <x v="6"/>
    <x v="647"/>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82"/>
    <s v="Electronics|Headphones,Earbuds&amp;Accessories|Headphones|On-Ear"/>
    <x v="39"/>
    <x v="72"/>
    <x v="46"/>
    <x v="11"/>
    <n v="171057225"/>
    <x v="0"/>
    <x v="648"/>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83"/>
    <s v="Computers&amp;Accessories|Accessories&amp;Peripherals|TabletAccessories|Bags,Cases&amp;Sleeves|Cases"/>
    <x v="96"/>
    <x v="125"/>
    <x v="79"/>
    <x v="38"/>
    <n v="13884444"/>
    <x v="4"/>
    <x v="64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x v="49"/>
    <s v="Computers&amp;Accessories|Accessories&amp;Peripherals|Cables&amp;Accessories|Cables|USBCables"/>
    <x v="0"/>
    <x v="1"/>
    <x v="31"/>
    <x v="8"/>
    <n v="36575025"/>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x v="784"/>
    <s v="Computers&amp;Accessories|Accessories&amp;Peripherals|Keyboards,Mice&amp;InputDevices|Mice"/>
    <x v="44"/>
    <x v="237"/>
    <x v="238"/>
    <x v="73"/>
    <n v="20356875"/>
    <x v="13"/>
    <x v="650"/>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85"/>
    <s v="Home&amp;Kitchen|CraftMaterials|PaintingMaterials|Paints"/>
    <x v="63"/>
    <x v="310"/>
    <x v="239"/>
    <x v="26"/>
    <n v="1823420"/>
    <x v="6"/>
    <x v="651"/>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x v="505"/>
    <s v="Computers&amp;Accessories|Accessories&amp;Peripherals|LaptopAccessories|CameraPrivacyCovers"/>
    <x v="40"/>
    <x v="4"/>
    <x v="159"/>
    <x v="26"/>
    <n v="1614117"/>
    <x v="4"/>
    <x v="37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x v="786"/>
    <s v="Computers&amp;Accessories|Accessories&amp;Peripherals|Keyboards,Mice&amp;InputDevices|Keyboard&amp;MouseSets"/>
    <x v="53"/>
    <x v="176"/>
    <x v="38"/>
    <x v="7"/>
    <n v="15654057"/>
    <x v="3"/>
    <x v="652"/>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87"/>
    <s v="Computers&amp;Accessories|Accessories&amp;Peripherals|LaptopAccessories|Lapdesks"/>
    <x v="46"/>
    <x v="7"/>
    <x v="49"/>
    <x v="33"/>
    <n v="563766"/>
    <x v="6"/>
    <x v="653"/>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88"/>
    <s v="Electronics|Headphones,Earbuds&amp;Accessories|Headphones|In-Ear"/>
    <x v="24"/>
    <x v="29"/>
    <x v="240"/>
    <x v="60"/>
    <n v="8032687"/>
    <x v="12"/>
    <x v="654"/>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89"/>
    <s v="Computers&amp;Accessories|Components|InternalSolidStateDrives"/>
    <x v="104"/>
    <x v="311"/>
    <x v="241"/>
    <x v="48"/>
    <n v="12116000"/>
    <x v="5"/>
    <x v="655"/>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90"/>
    <s v="OfficeProducts|OfficePaperProducts|Paper|Stationery|Pens,Pencils&amp;WritingSupplies|Pens&amp;Refills|GelInkRollerballPens"/>
    <x v="51"/>
    <x v="297"/>
    <x v="187"/>
    <x v="26"/>
    <n v="657000"/>
    <x v="0"/>
    <x v="65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x v="50"/>
    <s v="Computers&amp;Accessories|NetworkingDevices|NetworkAdapters|WirelessUSBAdapters"/>
    <x v="1"/>
    <x v="33"/>
    <x v="32"/>
    <x v="32"/>
    <n v="54491220"/>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x v="791"/>
    <s v="Home&amp;Kitchen|CraftMaterials|DrawingMaterials|DrawingMedia|Pens"/>
    <x v="114"/>
    <x v="293"/>
    <x v="201"/>
    <x v="79"/>
    <n v="1071800"/>
    <x v="5"/>
    <x v="657"/>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92"/>
    <s v="Electronics|Mobiles&amp;Accessories|MobileAccessories|StylusPens"/>
    <x v="35"/>
    <x v="312"/>
    <x v="143"/>
    <x v="46"/>
    <n v="37391767"/>
    <x v="0"/>
    <x v="658"/>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93"/>
    <s v="Computers&amp;Accessories|Accessories&amp;Peripherals|PCGamingPeripherals|GamingMice"/>
    <x v="62"/>
    <x v="268"/>
    <x v="171"/>
    <x v="23"/>
    <n v="21029295"/>
    <x v="6"/>
    <x v="659"/>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x v="52"/>
    <s v="Computers&amp;Accessories|Accessories&amp;Peripherals|Cables&amp;Accessories|Cables|USBCables"/>
    <x v="0"/>
    <x v="34"/>
    <x v="34"/>
    <x v="33"/>
    <n v="17194800"/>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x v="794"/>
    <s v="Electronics|HomeAudio|Speakers|BluetoothSpeakers"/>
    <x v="70"/>
    <x v="25"/>
    <x v="77"/>
    <x v="23"/>
    <n v="12890449"/>
    <x v="11"/>
    <x v="66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95"/>
    <s v="Computers&amp;Accessories|Accessories&amp;Peripherals|Cables&amp;Accessories|Cables|SATACables"/>
    <x v="115"/>
    <x v="12"/>
    <x v="8"/>
    <x v="6"/>
    <n v="816183"/>
    <x v="2"/>
    <x v="66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96"/>
    <s v="Electronics|Mobiles&amp;Accessories|MobileAccessories|Chargers|PowerBanks"/>
    <x v="20"/>
    <x v="313"/>
    <x v="79"/>
    <x v="0"/>
    <n v="90923616"/>
    <x v="1"/>
    <x v="382"/>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97"/>
    <s v="Electronics|Cameras&amp;Photography|SecurityCameras|DomeCameras"/>
    <x v="82"/>
    <x v="314"/>
    <x v="145"/>
    <x v="16"/>
    <n v="14387940"/>
    <x v="3"/>
    <x v="662"/>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98"/>
    <s v="Electronics|GeneralPurposeBatteries&amp;BatteryChargers"/>
    <x v="71"/>
    <x v="315"/>
    <x v="242"/>
    <x v="21"/>
    <n v="71400"/>
    <x v="5"/>
    <x v="663"/>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99"/>
    <s v="Home&amp;Kitchen|CraftMaterials|PaintingMaterials|Paints"/>
    <x v="63"/>
    <x v="316"/>
    <x v="243"/>
    <x v="14"/>
    <n v="2339100"/>
    <x v="5"/>
    <x v="664"/>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800"/>
    <s v="Computers&amp;Accessories|Accessories&amp;Peripherals|LaptopAccessories|LaptopChargers&amp;PowerSupplies"/>
    <x v="107"/>
    <x v="118"/>
    <x v="244"/>
    <x v="10"/>
    <n v="12856008"/>
    <x v="5"/>
    <x v="665"/>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801"/>
    <s v="Computers&amp;Accessories|Accessories&amp;Peripherals|Audio&amp;VideoAccessories|PCHeadsets"/>
    <x v="116"/>
    <x v="37"/>
    <x v="8"/>
    <x v="31"/>
    <n v="7214778"/>
    <x v="12"/>
    <x v="301"/>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x v="802"/>
    <s v="Computers&amp;Accessories|Accessories&amp;Peripherals|PCGamingPeripherals|GamingKeyboards"/>
    <x v="117"/>
    <x v="317"/>
    <x v="163"/>
    <x v="66"/>
    <n v="4447229"/>
    <x v="6"/>
    <x v="666"/>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x v="54"/>
    <s v="Computers&amp;Accessories|Accessories&amp;Peripherals|Cables&amp;Accessories|Cables|USBCables"/>
    <x v="0"/>
    <x v="1"/>
    <x v="1"/>
    <x v="1"/>
    <n v="109586"/>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x v="803"/>
    <s v="Computers&amp;Accessories|Printers,Inks&amp;Accessories|Inks,Toners&amp;Cartridges|InkjetInkCartridges"/>
    <x v="60"/>
    <x v="318"/>
    <x v="245"/>
    <x v="75"/>
    <n v="2327337"/>
    <x v="5"/>
    <x v="66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804"/>
    <s v="Electronics|WearableTechnology|SmartWatches"/>
    <x v="19"/>
    <x v="209"/>
    <x v="143"/>
    <x v="30"/>
    <n v="233235121"/>
    <x v="3"/>
    <x v="36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805"/>
    <s v="Electronics|HomeAudio|Speakers|SoundbarSpeakers"/>
    <x v="118"/>
    <x v="208"/>
    <x v="246"/>
    <x v="13"/>
    <n v="56757959"/>
    <x v="0"/>
    <x v="668"/>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x v="806"/>
    <s v="Electronics|Headphones,Earbuds&amp;Accessories|Headphones|In-Ear"/>
    <x v="24"/>
    <x v="0"/>
    <x v="175"/>
    <x v="12"/>
    <n v="98094180"/>
    <x v="0"/>
    <x v="669"/>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807"/>
    <s v="Electronics|GeneralPurposeBatteries&amp;BatteryChargers"/>
    <x v="71"/>
    <x v="315"/>
    <x v="242"/>
    <x v="21"/>
    <n v="97000"/>
    <x v="4"/>
    <x v="67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808"/>
    <s v="Electronics|Cameras&amp;Photography|SecurityCameras|DomeCameras"/>
    <x v="82"/>
    <x v="206"/>
    <x v="143"/>
    <x v="23"/>
    <n v="268131304"/>
    <x v="4"/>
    <x v="671"/>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809"/>
    <s v="Computers&amp;Accessories|Accessories&amp;Peripherals|USBHubs"/>
    <x v="85"/>
    <x v="319"/>
    <x v="6"/>
    <x v="67"/>
    <n v="4274434"/>
    <x v="7"/>
    <x v="67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810"/>
    <s v="Electronics|Headphones,Earbuds&amp;Accessories|Headphones|Over-Ear"/>
    <x v="69"/>
    <x v="37"/>
    <x v="79"/>
    <x v="82"/>
    <n v="32609451"/>
    <x v="2"/>
    <x v="673"/>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811"/>
    <s v="Computers&amp;Accessories|Accessories&amp;Peripherals|TabletAccessories|ScreenProtectors"/>
    <x v="34"/>
    <x v="320"/>
    <x v="28"/>
    <x v="7"/>
    <n v="26671320"/>
    <x v="6"/>
    <x v="674"/>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x v="502"/>
    <s v="Electronics|Headphones,Earbuds&amp;Accessories|Headphones|On-Ear"/>
    <x v="39"/>
    <x v="92"/>
    <x v="157"/>
    <x v="3"/>
    <n v="290550260"/>
    <x v="3"/>
    <x v="6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x v="812"/>
    <s v="OfficeProducts|OfficePaperProducts|Paper|Stationery|Pens,Pencils&amp;WritingSupplies|Pens&amp;Refills|StickBallpointPens"/>
    <x v="110"/>
    <x v="321"/>
    <x v="247"/>
    <x v="59"/>
    <n v="1179520"/>
    <x v="1"/>
    <x v="67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813"/>
    <s v="Electronics|Headphones,Earbuds&amp;Accessories|Earpads"/>
    <x v="119"/>
    <x v="24"/>
    <x v="8"/>
    <x v="2"/>
    <n v="593406"/>
    <x v="11"/>
    <x v="677"/>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814"/>
    <s v="Computers&amp;Accessories|Printers,Inks&amp;Accessories|Printers|InkjetPrinters"/>
    <x v="120"/>
    <x v="322"/>
    <x v="248"/>
    <x v="79"/>
    <n v="47216875"/>
    <x v="10"/>
    <x v="678"/>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815"/>
    <s v="Computers&amp;Accessories|Monitors"/>
    <x v="79"/>
    <x v="323"/>
    <x v="249"/>
    <x v="41"/>
    <n v="50125530"/>
    <x v="4"/>
    <x v="679"/>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6"/>
    <s v="Computers&amp;Accessories|Accessories&amp;Peripherals|LaptopAccessories|Bags&amp;Sleeves|LaptopSleeves&amp;Slipcases"/>
    <x v="88"/>
    <x v="63"/>
    <x v="8"/>
    <x v="10"/>
    <n v="9691299"/>
    <x v="4"/>
    <x v="68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817"/>
    <s v="Toys&amp;Games|Arts&amp;Crafts|Drawing&amp;PaintingSupplies|ColouringPens&amp;Markers"/>
    <x v="121"/>
    <x v="221"/>
    <x v="250"/>
    <x v="26"/>
    <n v="2380050"/>
    <x v="4"/>
    <x v="68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x v="58"/>
    <s v="Computers&amp;Accessories|Accessories&amp;Peripherals|Cables&amp;Accessories|Cables|USBCables"/>
    <x v="0"/>
    <x v="39"/>
    <x v="38"/>
    <x v="36"/>
    <n v="983344"/>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x v="818"/>
    <s v="Computers&amp;Accessories|NetworkingDevices|Routers"/>
    <x v="68"/>
    <x v="33"/>
    <x v="43"/>
    <x v="13"/>
    <n v="32164275"/>
    <x v="3"/>
    <x v="682"/>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819"/>
    <s v="Computers&amp;Accessories|Accessories&amp;Peripherals|HardDiskBags"/>
    <x v="65"/>
    <x v="324"/>
    <x v="12"/>
    <x v="37"/>
    <n v="2719475"/>
    <x v="1"/>
    <x v="683"/>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x v="59"/>
    <s v="Computers&amp;Accessories|Accessories&amp;Peripherals|Cables&amp;Accessories|Cables|USBCables"/>
    <x v="0"/>
    <x v="3"/>
    <x v="1"/>
    <x v="37"/>
    <n v="2465336"/>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x v="820"/>
    <s v="Computers&amp;Accessories|Accessories&amp;Peripherals|PCGamingPeripherals|Gamepads"/>
    <x v="83"/>
    <x v="154"/>
    <x v="93"/>
    <x v="3"/>
    <n v="8546640"/>
    <x v="1"/>
    <x v="684"/>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821"/>
    <s v="Electronics|Headphones,Earbuds&amp;Accessories|Headphones|In-Ear"/>
    <x v="24"/>
    <x v="325"/>
    <x v="20"/>
    <x v="85"/>
    <n v="145053437"/>
    <x v="3"/>
    <x v="685"/>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x v="822"/>
    <s v="Computers&amp;Accessories|Accessories&amp;Peripherals|Keyboards,Mice&amp;InputDevices|GraphicTablets"/>
    <x v="45"/>
    <x v="326"/>
    <x v="68"/>
    <x v="60"/>
    <n v="1539000"/>
    <x v="1"/>
    <x v="68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823"/>
    <s v="Computers&amp;Accessories|Accessories&amp;Peripherals|PCGamingPeripherals|Headsets"/>
    <x v="122"/>
    <x v="33"/>
    <x v="177"/>
    <x v="38"/>
    <n v="11234457"/>
    <x v="11"/>
    <x v="68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824"/>
    <s v="Computers&amp;Accessories|Accessories&amp;Peripherals|TabletAccessories|ScreenProtectors"/>
    <x v="34"/>
    <x v="97"/>
    <x v="38"/>
    <x v="43"/>
    <n v="6219351"/>
    <x v="0"/>
    <x v="68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825"/>
    <s v="Computers&amp;Accessories|ExternalDevices&amp;DataStorage|ExternalHardDisks"/>
    <x v="54"/>
    <x v="7"/>
    <x v="251"/>
    <x v="63"/>
    <n v="57350"/>
    <x v="4"/>
    <x v="689"/>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826"/>
    <s v="Computers&amp;Accessories|ExternalDevices&amp;DataStorage|ExternalSolidStateDrives"/>
    <x v="123"/>
    <x v="327"/>
    <x v="252"/>
    <x v="45"/>
    <n v="1324736000"/>
    <x v="5"/>
    <x v="69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827"/>
    <s v="Computers&amp;Accessories|Accessories&amp;Peripherals|Audio&amp;VideoAccessories|PCSpeakers"/>
    <x v="108"/>
    <x v="37"/>
    <x v="253"/>
    <x v="8"/>
    <n v="6753500"/>
    <x v="3"/>
    <x v="691"/>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28"/>
    <s v="Computers&amp;Accessories|NetworkingDevices|NetworkAdapters|PowerLANAdapters"/>
    <x v="124"/>
    <x v="33"/>
    <x v="20"/>
    <x v="54"/>
    <n v="44817580"/>
    <x v="6"/>
    <x v="78"/>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x v="62"/>
    <s v="Computers&amp;Accessories|Accessories&amp;Peripherals|Cables&amp;Accessories|Cables|USBCables"/>
    <x v="0"/>
    <x v="41"/>
    <x v="8"/>
    <x v="40"/>
    <n v="1311687"/>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x v="829"/>
    <s v="Electronics|Headphones,Earbuds&amp;Accessories|Headphones|In-Ear"/>
    <x v="24"/>
    <x v="243"/>
    <x v="20"/>
    <x v="37"/>
    <n v="4565716"/>
    <x v="0"/>
    <x v="692"/>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30"/>
    <s v="Computers&amp;Accessories|Accessories&amp;Peripherals|Keyboards,Mice&amp;InputDevices|Keyboard&amp;MouseSets"/>
    <x v="53"/>
    <x v="328"/>
    <x v="32"/>
    <x v="63"/>
    <n v="938973"/>
    <x v="2"/>
    <x v="69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31"/>
    <s v="Computers&amp;Accessories|Printers,Inks&amp;Accessories|Inks,Toners&amp;Cartridges|InkjetInkRefills&amp;Kits"/>
    <x v="125"/>
    <x v="125"/>
    <x v="20"/>
    <x v="25"/>
    <n v="2732633"/>
    <x v="4"/>
    <x v="694"/>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32"/>
    <s v="Computers&amp;Accessories|Accessories&amp;Peripherals|PCGamingPeripherals|Headsets"/>
    <x v="122"/>
    <x v="81"/>
    <x v="15"/>
    <x v="30"/>
    <n v="23745001"/>
    <x v="1"/>
    <x v="695"/>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x v="63"/>
    <s v="Computers&amp;Accessories|Accessories&amp;Peripherals|Cables&amp;Accessories|Cables|USBCables"/>
    <x v="0"/>
    <x v="2"/>
    <x v="40"/>
    <x v="4"/>
    <n v="25135370"/>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x v="833"/>
    <s v="Computers&amp;Accessories|Accessories&amp;Peripherals|Cables&amp;Accessories|Cables|USBCables"/>
    <x v="0"/>
    <x v="97"/>
    <x v="0"/>
    <x v="46"/>
    <n v="3083794"/>
    <x v="4"/>
    <x v="8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34"/>
    <s v="Electronics|WearableTechnology|SmartWatches"/>
    <x v="19"/>
    <x v="329"/>
    <x v="136"/>
    <x v="23"/>
    <n v="242809645"/>
    <x v="0"/>
    <x v="696"/>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35"/>
    <s v="Computers&amp;Accessories|Accessories&amp;Peripherals|LaptopAccessories|Bags&amp;Sleeves|LaptopSleeves&amp;Slipcases"/>
    <x v="88"/>
    <x v="8"/>
    <x v="38"/>
    <x v="27"/>
    <n v="4299132"/>
    <x v="0"/>
    <x v="697"/>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36"/>
    <s v="Computers&amp;Accessories|Accessories&amp;Peripherals|TabletAccessories|ScreenProtectors"/>
    <x v="34"/>
    <x v="97"/>
    <x v="38"/>
    <x v="43"/>
    <n v="1004330"/>
    <x v="3"/>
    <x v="698"/>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37"/>
    <s v="OfficeProducts|OfficePaperProducts|Paper|Stationery|Notebooks,WritingPads&amp;Diaries"/>
    <x v="126"/>
    <x v="92"/>
    <x v="43"/>
    <x v="3"/>
    <n v="10586470"/>
    <x v="4"/>
    <x v="699"/>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838"/>
    <s v="Electronics|Cameras&amp;Photography|Accessories|PhotoStudio&amp;Lighting|PhotoBackgroundAccessories|BackgroundSupports"/>
    <x v="127"/>
    <x v="154"/>
    <x v="49"/>
    <x v="18"/>
    <n v="8031717"/>
    <x v="4"/>
    <x v="70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39"/>
    <s v="OfficeProducts|OfficePaperProducts|Paper|Stationery|Notebooks,WritingPads&amp;Diaries|CompositionNotebooks"/>
    <x v="91"/>
    <x v="330"/>
    <x v="254"/>
    <x v="26"/>
    <n v="125700"/>
    <x v="0"/>
    <x v="70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40"/>
    <s v="Computers&amp;Accessories|Accessories&amp;Peripherals|Keyboards,Mice&amp;InputDevices|Keyboard&amp;MiceAccessories|MousePads"/>
    <x v="64"/>
    <x v="29"/>
    <x v="171"/>
    <x v="8"/>
    <n v="14597415"/>
    <x v="6"/>
    <x v="702"/>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41"/>
    <s v="OfficeProducts|OfficeElectronics|Calculators|Financial&amp;Business"/>
    <x v="128"/>
    <x v="331"/>
    <x v="255"/>
    <x v="26"/>
    <n v="2367910"/>
    <x v="5"/>
    <x v="49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4"/>
    <s v="Electronics|HomeTheater,TV&amp;Video|Televisions|SmartTelevisions"/>
    <x v="3"/>
    <x v="13"/>
    <x v="13"/>
    <x v="15"/>
    <n v="1130879763"/>
    <x v="0"/>
    <x v="70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x v="842"/>
    <s v="Computers&amp;Accessories|Accessories&amp;Peripherals|LaptopAccessories|Bags&amp;Sleeves|LaptopSleeves&amp;Slipcases"/>
    <x v="88"/>
    <x v="54"/>
    <x v="0"/>
    <x v="60"/>
    <n v="1200108"/>
    <x v="3"/>
    <x v="704"/>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43"/>
    <s v="OfficeProducts|OfficePaperProducts|Paper|Stationery|Pens,Pencils&amp;WritingSupplies|Pens&amp;Refills|StickBallpointPens"/>
    <x v="110"/>
    <x v="332"/>
    <x v="225"/>
    <x v="66"/>
    <n v="1121850"/>
    <x v="4"/>
    <x v="705"/>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44"/>
    <s v="Computers&amp;Accessories|NetworkingDevices|Routers"/>
    <x v="68"/>
    <x v="209"/>
    <x v="46"/>
    <x v="16"/>
    <n v="50703321"/>
    <x v="5"/>
    <x v="706"/>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x v="71"/>
    <s v="Computers&amp;Accessories|Accessories&amp;Peripherals|Cables&amp;Accessories|Cables|USBCables"/>
    <x v="0"/>
    <x v="12"/>
    <x v="22"/>
    <x v="21"/>
    <n v="125790"/>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x v="845"/>
    <s v="Computers&amp;Accessories|Printers,Inks&amp;Accessories|Printers"/>
    <x v="113"/>
    <x v="333"/>
    <x v="256"/>
    <x v="85"/>
    <n v="29413995"/>
    <x v="9"/>
    <x v="707"/>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x v="520"/>
    <s v="Electronics|Mobiles&amp;Accessories|MobileAccessories|Chargers|WallChargers"/>
    <x v="27"/>
    <x v="154"/>
    <x v="77"/>
    <x v="21"/>
    <n v="17269197"/>
    <x v="1"/>
    <x v="708"/>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x v="846"/>
    <s v="Computers&amp;Accessories|NetworkingDevices|Routers"/>
    <x v="68"/>
    <x v="334"/>
    <x v="43"/>
    <x v="61"/>
    <n v="33327887"/>
    <x v="1"/>
    <x v="709"/>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47"/>
    <s v="Electronics|Cameras&amp;Photography|Accessories|Tripods&amp;Monopods|Tabletop&amp;TravelTripods"/>
    <x v="56"/>
    <x v="335"/>
    <x v="10"/>
    <x v="53"/>
    <n v="8607627"/>
    <x v="5"/>
    <x v="71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x v="517"/>
    <s v="Electronics|Headphones,Earbuds&amp;Accessories|Adapters"/>
    <x v="11"/>
    <x v="218"/>
    <x v="8"/>
    <x v="51"/>
    <n v="6484509"/>
    <x v="2"/>
    <x v="38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x v="848"/>
    <s v="Computers&amp;Accessories|ExternalDevices&amp;DataStorage|ExternalHardDisks"/>
    <x v="54"/>
    <x v="336"/>
    <x v="8"/>
    <x v="67"/>
    <n v="13930056"/>
    <x v="4"/>
    <x v="711"/>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49"/>
    <s v="Computers&amp;Accessories|Accessories&amp;Peripherals|PCGamingPeripherals|GamingMice"/>
    <x v="62"/>
    <x v="337"/>
    <x v="257"/>
    <x v="39"/>
    <n v="31150200"/>
    <x v="13"/>
    <x v="712"/>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50"/>
    <s v="Electronics|GeneralPurposeBatteries&amp;BatteryChargers"/>
    <x v="71"/>
    <x v="338"/>
    <x v="68"/>
    <x v="26"/>
    <n v="38994000"/>
    <x v="5"/>
    <x v="713"/>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51"/>
    <s v="Computers&amp;Accessories|Accessories&amp;Peripherals|Keyboards,Mice&amp;InputDevices|Keyboards"/>
    <x v="48"/>
    <x v="339"/>
    <x v="258"/>
    <x v="49"/>
    <n v="51586470"/>
    <x v="6"/>
    <x v="714"/>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52"/>
    <s v="Computers&amp;Accessories|Printers,Inks&amp;Accessories|Printers"/>
    <x v="113"/>
    <x v="340"/>
    <x v="259"/>
    <x v="49"/>
    <n v="52619400"/>
    <x v="2"/>
    <x v="715"/>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x v="66"/>
    <s v="Computers&amp;Accessories|Accessories&amp;Peripherals|Cables&amp;Accessories|Cables|USBCables"/>
    <x v="0"/>
    <x v="42"/>
    <x v="3"/>
    <x v="33"/>
    <n v="314550"/>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x v="853"/>
    <s v="Computers&amp;Accessories|Accessories&amp;Peripherals|PCGamingPeripherals|Headsets"/>
    <x v="122"/>
    <x v="135"/>
    <x v="43"/>
    <x v="67"/>
    <n v="42696763"/>
    <x v="4"/>
    <x v="716"/>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54"/>
    <s v="Electronics|PowerAccessories|SurgeProtectors"/>
    <x v="129"/>
    <x v="145"/>
    <x v="38"/>
    <x v="81"/>
    <n v="30981332"/>
    <x v="6"/>
    <x v="717"/>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55"/>
    <s v="OfficeProducts|OfficePaperProducts|Paper|Stationery|Notebooks,WritingPads&amp;Diaries|CompositionNotebooks"/>
    <x v="91"/>
    <x v="341"/>
    <x v="174"/>
    <x v="26"/>
    <n v="276210"/>
    <x v="6"/>
    <x v="718"/>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56"/>
    <s v="Computers&amp;Accessories|Accessories&amp;Peripherals|LaptopAccessories|LaptopChargers&amp;PowerSupplies"/>
    <x v="107"/>
    <x v="79"/>
    <x v="163"/>
    <x v="24"/>
    <n v="26903811"/>
    <x v="9"/>
    <x v="71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57"/>
    <s v="Electronics|Cameras&amp;Photography|SecurityCameras|DomeCameras"/>
    <x v="82"/>
    <x v="136"/>
    <x v="260"/>
    <x v="12"/>
    <n v="41655000"/>
    <x v="3"/>
    <x v="72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x v="69"/>
    <s v="Computers&amp;Accessories|Accessories&amp;Peripherals|Cables&amp;Accessories|Cables|USBCables"/>
    <x v="0"/>
    <x v="9"/>
    <x v="11"/>
    <x v="12"/>
    <n v="14037100"/>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x v="858"/>
    <s v="Computers&amp;Accessories|Accessories&amp;Peripherals|USBGadgets|Lamps"/>
    <x v="80"/>
    <x v="242"/>
    <x v="261"/>
    <x v="26"/>
    <n v="130416"/>
    <x v="11"/>
    <x v="72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59"/>
    <s v="Computers&amp;Accessories|Tablets"/>
    <x v="130"/>
    <x v="45"/>
    <x v="262"/>
    <x v="56"/>
    <n v="109665114"/>
    <x v="13"/>
    <x v="722"/>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60"/>
    <s v="Electronics|Headphones,Earbuds&amp;Accessories|Headphones|In-Ear"/>
    <x v="24"/>
    <x v="302"/>
    <x v="263"/>
    <x v="23"/>
    <n v="195517500"/>
    <x v="3"/>
    <x v="723"/>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61"/>
    <s v="Computers&amp;Accessories|Accessories&amp;Peripherals|LaptopAccessories|Lapdesks"/>
    <x v="46"/>
    <x v="342"/>
    <x v="264"/>
    <x v="27"/>
    <n v="146175"/>
    <x v="1"/>
    <x v="724"/>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x v="70"/>
    <s v="Computers&amp;Accessories|Accessories&amp;Peripherals|Cables&amp;Accessories|Cables|USBCables"/>
    <x v="0"/>
    <x v="12"/>
    <x v="12"/>
    <x v="4"/>
    <n v="133951"/>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x v="862"/>
    <s v="Computers&amp;Accessories|Accessories&amp;Peripherals|LaptopAccessories|LaptopChargers&amp;PowerSupplies"/>
    <x v="107"/>
    <x v="343"/>
    <x v="265"/>
    <x v="8"/>
    <n v="3998995"/>
    <x v="4"/>
    <x v="72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63"/>
    <s v="Electronics|Mobiles&amp;Accessories|MobileAccessories|Stands"/>
    <x v="31"/>
    <x v="17"/>
    <x v="49"/>
    <x v="72"/>
    <n v="6588528"/>
    <x v="1"/>
    <x v="726"/>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64"/>
    <s v="HomeImprovement|Electrical|CordManagement"/>
    <x v="131"/>
    <x v="14"/>
    <x v="22"/>
    <x v="30"/>
    <n v="3585015"/>
    <x v="6"/>
    <x v="727"/>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x v="73"/>
    <s v="Computers&amp;Accessories|Accessories&amp;Peripherals|Cables&amp;Accessories|Cables|USBCables"/>
    <x v="0"/>
    <x v="46"/>
    <x v="6"/>
    <x v="36"/>
    <n v="3858268"/>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x v="865"/>
    <s v="Home&amp;Kitchen|CraftMaterials|PaintingMaterials"/>
    <x v="132"/>
    <x v="36"/>
    <x v="243"/>
    <x v="26"/>
    <n v="2168210"/>
    <x v="6"/>
    <x v="728"/>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x v="74"/>
    <s v="Computers&amp;Accessories|Accessories&amp;Peripherals|Cables&amp;Accessories|Cables|USBCables"/>
    <x v="0"/>
    <x v="0"/>
    <x v="8"/>
    <x v="13"/>
    <n v="1778220"/>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x v="866"/>
    <s v="Computers&amp;Accessories|Accessories&amp;Peripherals|PCGamingPeripherals|GamingMice"/>
    <x v="62"/>
    <x v="23"/>
    <x v="11"/>
    <x v="81"/>
    <n v="1610700"/>
    <x v="4"/>
    <x v="729"/>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x v="867"/>
    <s v="Computers&amp;Accessories|Printers,Inks&amp;Accessories|Inks,Toners&amp;Cartridges|TonerCartridges"/>
    <x v="133"/>
    <x v="120"/>
    <x v="266"/>
    <x v="61"/>
    <n v="2915250"/>
    <x v="3"/>
    <x v="73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68"/>
    <s v="Computers&amp;Accessories|Accessories&amp;Peripherals|TabletAccessories|ScreenProtectors"/>
    <x v="34"/>
    <x v="0"/>
    <x v="38"/>
    <x v="25"/>
    <n v="1035809"/>
    <x v="1"/>
    <x v="73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69"/>
    <s v="Computers&amp;Accessories|Accessories&amp;Peripherals|LaptopAccessories|Lapdesks"/>
    <x v="46"/>
    <x v="7"/>
    <x v="49"/>
    <x v="33"/>
    <n v="3559260"/>
    <x v="3"/>
    <x v="732"/>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x v="75"/>
    <s v="Computers&amp;Accessories|Accessories&amp;Peripherals|Cables&amp;Accessories|Cables|USBCables"/>
    <x v="0"/>
    <x v="1"/>
    <x v="6"/>
    <x v="13"/>
    <n v="300398"/>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x v="870"/>
    <s v="Computers&amp;Accessories|Accessories&amp;Peripherals|Keyboards,Mice&amp;InputDevices|Mice"/>
    <x v="44"/>
    <x v="266"/>
    <x v="267"/>
    <x v="41"/>
    <n v="3795380"/>
    <x v="5"/>
    <x v="733"/>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x v="76"/>
    <s v="Computers&amp;Accessories|Accessories&amp;Peripherals|Cables&amp;Accessories|Cables|USBCables"/>
    <x v="0"/>
    <x v="21"/>
    <x v="4"/>
    <x v="10"/>
    <n v="567777"/>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x v="871"/>
    <s v="OfficeProducts|OfficePaperProducts|Paper|Stationery|Pens,Pencils&amp;WritingSupplies|Pens&amp;Refills|LiquidInkRollerballPens"/>
    <x v="134"/>
    <x v="293"/>
    <x v="201"/>
    <x v="79"/>
    <n v="619900"/>
    <x v="3"/>
    <x v="734"/>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72"/>
    <s v="Computers&amp;Accessories|Accessories&amp;Peripherals|LaptopAccessories|Lapdesks"/>
    <x v="46"/>
    <x v="25"/>
    <x v="20"/>
    <x v="10"/>
    <n v="3332333"/>
    <x v="5"/>
    <x v="735"/>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73"/>
    <s v="Computers&amp;Accessories|Accessories&amp;Peripherals|PCGamingPeripherals|GamingKeyboards"/>
    <x v="117"/>
    <x v="176"/>
    <x v="135"/>
    <x v="63"/>
    <n v="8501400"/>
    <x v="4"/>
    <x v="736"/>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74"/>
    <s v="Computers&amp;Accessories|Accessories&amp;Peripherals|LaptopAccessories|Bags&amp;Sleeves|LaptopSleeves&amp;Slipcases"/>
    <x v="88"/>
    <x v="14"/>
    <x v="6"/>
    <x v="8"/>
    <n v="11407140"/>
    <x v="0"/>
    <x v="737"/>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75"/>
    <s v="Computers&amp;Accessories|Accessories&amp;Peripherals|USBGadgets|Lamps"/>
    <x v="80"/>
    <x v="242"/>
    <x v="261"/>
    <x v="26"/>
    <n v="529308"/>
    <x v="9"/>
    <x v="73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76"/>
    <s v="Computers&amp;Accessories|NetworkingDevices|Repeaters&amp;Extenders"/>
    <x v="58"/>
    <x v="44"/>
    <x v="268"/>
    <x v="37"/>
    <n v="58239018"/>
    <x v="0"/>
    <x v="739"/>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77"/>
    <s v="Electronics|HomeAudio|Speakers|BluetoothSpeakers"/>
    <x v="70"/>
    <x v="33"/>
    <x v="145"/>
    <x v="20"/>
    <n v="11602920"/>
    <x v="0"/>
    <x v="74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x v="78"/>
    <s v="Computers&amp;Accessories|Accessories&amp;Peripherals|Cables&amp;Accessories|Cables|USBCables"/>
    <x v="0"/>
    <x v="27"/>
    <x v="6"/>
    <x v="30"/>
    <n v="267464"/>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x v="878"/>
    <s v="Computers&amp;Accessories|Accessories&amp;Peripherals|Keyboards,Mice&amp;InputDevices|Mice"/>
    <x v="44"/>
    <x v="59"/>
    <x v="38"/>
    <x v="35"/>
    <n v="3560125"/>
    <x v="0"/>
    <x v="741"/>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79"/>
    <s v="OfficeProducts|OfficePaperProducts|Paper|Stationery|Notebooks,WritingPads&amp;Diaries|CompositionNotebooks"/>
    <x v="91"/>
    <x v="218"/>
    <x v="229"/>
    <x v="26"/>
    <n v="594120"/>
    <x v="6"/>
    <x v="742"/>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80"/>
    <s v="Computers&amp;Accessories|Accessories&amp;Peripherals|PCGamingPeripherals|GamingKeyboards"/>
    <x v="117"/>
    <x v="164"/>
    <x v="163"/>
    <x v="48"/>
    <n v="1427592"/>
    <x v="4"/>
    <x v="743"/>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81"/>
    <s v="OfficeProducts|OfficePaperProducts|Paper|Stationery|Pens,Pencils&amp;WritingSupplies|Pens&amp;Refills|LiquidInkRollerballPens"/>
    <x v="134"/>
    <x v="344"/>
    <x v="269"/>
    <x v="26"/>
    <n v="808920"/>
    <x v="0"/>
    <x v="744"/>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882"/>
    <s v="OfficeProducts|OfficePaperProducts|Paper|Stationery|Pens,Pencils&amp;WritingSupplies|Pens&amp;Refills|FountainPens"/>
    <x v="135"/>
    <x v="105"/>
    <x v="183"/>
    <x v="26"/>
    <n v="1079550"/>
    <x v="3"/>
    <x v="745"/>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83"/>
    <s v="Computers&amp;Accessories|Accessories&amp;Peripherals|HardDriveAccessories|Caddies"/>
    <x v="136"/>
    <x v="1"/>
    <x v="10"/>
    <x v="43"/>
    <n v="5859067"/>
    <x v="3"/>
    <x v="746"/>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x v="531"/>
    <s v="Electronics|Mobiles&amp;Accessories|MobileAccessories|Photo&amp;VideoAccessories|SelfieSticks"/>
    <x v="30"/>
    <x v="166"/>
    <x v="46"/>
    <x v="10"/>
    <n v="979755"/>
    <x v="13"/>
    <x v="39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x v="884"/>
    <s v="Computers&amp;Accessories|Printers,Inks&amp;Accessories|Printers|InkjetPrinters"/>
    <x v="120"/>
    <x v="345"/>
    <x v="270"/>
    <x v="14"/>
    <n v="35150500"/>
    <x v="11"/>
    <x v="747"/>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85"/>
    <s v="Computers&amp;Accessories|Components|InternalSolidStateDrives"/>
    <x v="104"/>
    <x v="346"/>
    <x v="271"/>
    <x v="18"/>
    <n v="15341500"/>
    <x v="4"/>
    <x v="748"/>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x v="84"/>
    <s v="Computers&amp;Accessories|Accessories&amp;Peripherals|Cables&amp;Accessories|Cables|USBCables"/>
    <x v="0"/>
    <x v="50"/>
    <x v="49"/>
    <x v="43"/>
    <n v="13738224"/>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x v="886"/>
    <s v="Computers&amp;Accessories|ExternalDevices&amp;DataStorage|PenDrives"/>
    <x v="43"/>
    <x v="63"/>
    <x v="253"/>
    <x v="6"/>
    <n v="6446700"/>
    <x v="0"/>
    <x v="74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87"/>
    <s v="Electronics|GeneralPurposeBatteries&amp;BatteryChargers|DisposableBatteries"/>
    <x v="50"/>
    <x v="347"/>
    <x v="228"/>
    <x v="84"/>
    <n v="844400"/>
    <x v="5"/>
    <x v="75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88"/>
    <s v="Computers&amp;Accessories|Accessories&amp;Peripherals|Keyboards,Mice&amp;InputDevices|GraphicTablets"/>
    <x v="45"/>
    <x v="7"/>
    <x v="36"/>
    <x v="0"/>
    <n v="2045338"/>
    <x v="2"/>
    <x v="751"/>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89"/>
    <s v="Computers&amp;Accessories|Laptops|TraditionalLaptops"/>
    <x v="137"/>
    <x v="348"/>
    <x v="272"/>
    <x v="16"/>
    <n v="19344470"/>
    <x v="1"/>
    <x v="188"/>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90"/>
    <s v="Electronics|Headphones,Earbuds&amp;Accessories|Headphones|On-Ear"/>
    <x v="39"/>
    <x v="61"/>
    <x v="214"/>
    <x v="46"/>
    <n v="227058120"/>
    <x v="0"/>
    <x v="75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91"/>
    <s v="Electronics|HomeAudio|Speakers|OutdoorSpeakers"/>
    <x v="87"/>
    <x v="34"/>
    <x v="20"/>
    <x v="13"/>
    <n v="835582"/>
    <x v="7"/>
    <x v="753"/>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x v="542"/>
    <s v="Electronics|Mobiles&amp;Accessories|MobileAccessories|StylusPens"/>
    <x v="35"/>
    <x v="213"/>
    <x v="155"/>
    <x v="11"/>
    <n v="10680474"/>
    <x v="6"/>
    <x v="40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x v="88"/>
    <s v="Computers&amp;Accessories|Accessories&amp;Peripherals|Cables&amp;Accessories|Cables|USBCables"/>
    <x v="0"/>
    <x v="1"/>
    <x v="8"/>
    <x v="27"/>
    <n v="126873"/>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x v="90"/>
    <s v="Computers&amp;Accessories|NetworkingDevices|NetworkAdapters|WirelessUSBAdapters"/>
    <x v="1"/>
    <x v="54"/>
    <x v="53"/>
    <x v="46"/>
    <n v="8107200"/>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x v="892"/>
    <s v="Computers&amp;Accessories|Accessories&amp;Peripherals|USBGadgets|Lamps"/>
    <x v="80"/>
    <x v="349"/>
    <x v="8"/>
    <x v="20"/>
    <n v="1550448"/>
    <x v="4"/>
    <x v="754"/>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93"/>
    <s v="Electronics|HomeAudio|Speakers|OutdoorSpeakers"/>
    <x v="87"/>
    <x v="72"/>
    <x v="43"/>
    <x v="8"/>
    <n v="75760738"/>
    <x v="3"/>
    <x v="755"/>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94"/>
    <s v="Home&amp;Kitchen|Kitchen&amp;HomeAppliances|SmallKitchenAppliances|Kettles&amp;HotWaterDispensers|ElectricKettles"/>
    <x v="138"/>
    <x v="37"/>
    <x v="273"/>
    <x v="61"/>
    <n v="153589425"/>
    <x v="2"/>
    <x v="756"/>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95"/>
    <s v="Home&amp;Kitchen|Heating,Cooling&amp;AirQuality|RoomHeaters|ElectricHeaters"/>
    <x v="139"/>
    <x v="33"/>
    <x v="274"/>
    <x v="56"/>
    <n v="22543500"/>
    <x v="9"/>
    <x v="757"/>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96"/>
    <s v="Home&amp;Kitchen|Heating,Cooling&amp;AirQuality|RoomHeaters|FanHeaters"/>
    <x v="140"/>
    <x v="33"/>
    <x v="199"/>
    <x v="54"/>
    <n v="37086000"/>
    <x v="1"/>
    <x v="758"/>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97"/>
    <s v="Home&amp;Kitchen|Kitchen&amp;HomeAppliances|Vacuum,Cleaning&amp;Ironing|Irons,Steamers&amp;Accessories|LintShavers"/>
    <x v="141"/>
    <x v="239"/>
    <x v="8"/>
    <x v="34"/>
    <n v="3574422"/>
    <x v="3"/>
    <x v="759"/>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98"/>
    <s v="Home&amp;Kitchen|Kitchen&amp;HomeAppliances|SmallKitchenAppliances|DigitalKitchenScales"/>
    <x v="142"/>
    <x v="1"/>
    <x v="20"/>
    <x v="2"/>
    <n v="4059969"/>
    <x v="7"/>
    <x v="760"/>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99"/>
    <s v="Home&amp;Kitchen|Kitchen&amp;HomeAppliances|SmallKitchenAppliances|DigitalKitchenScales"/>
    <x v="142"/>
    <x v="350"/>
    <x v="6"/>
    <x v="19"/>
    <n v="22452006"/>
    <x v="2"/>
    <x v="76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900"/>
    <s v="Home&amp;Kitchen|Kitchen&amp;Dining|KitchenTools|ManualChoppers&amp;Chippers|Choppers"/>
    <x v="143"/>
    <x v="1"/>
    <x v="141"/>
    <x v="13"/>
    <n v="133928685"/>
    <x v="3"/>
    <x v="762"/>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901"/>
    <s v="Home&amp;Kitchen|Kitchen&amp;HomeAppliances|SmallKitchenAppliances|Kettles&amp;HotWaterDispensers|ElectricKettles"/>
    <x v="138"/>
    <x v="81"/>
    <x v="273"/>
    <x v="54"/>
    <n v="39569835"/>
    <x v="2"/>
    <x v="76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902"/>
    <s v="Home&amp;Kitchen|Heating,Cooling&amp;AirQuality|RoomHeaters|ElectricHeaters"/>
    <x v="139"/>
    <x v="92"/>
    <x v="275"/>
    <x v="79"/>
    <n v="4030498"/>
    <x v="2"/>
    <x v="764"/>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903"/>
    <s v="Home&amp;Kitchen|Kitchen&amp;HomeAppliances|SmallKitchenAppliances|Kettles&amp;HotWaterDispensers|ElectricKettles"/>
    <x v="138"/>
    <x v="81"/>
    <x v="276"/>
    <x v="61"/>
    <n v="91540750"/>
    <x v="2"/>
    <x v="76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904"/>
    <s v="Home&amp;Kitchen|Kitchen&amp;HomeAppliances|SmallKitchenAppliances|InductionCooktop"/>
    <x v="144"/>
    <x v="79"/>
    <x v="277"/>
    <x v="41"/>
    <n v="172524176"/>
    <x v="11"/>
    <x v="76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x v="905"/>
    <s v="Home&amp;Kitchen|Kitchen&amp;HomeAppliances|SmallKitchenAppliances|Kettles&amp;HotWaterDispensers|ElectricKettles"/>
    <x v="138"/>
    <x v="351"/>
    <x v="278"/>
    <x v="47"/>
    <n v="20971240"/>
    <x v="11"/>
    <x v="767"/>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906"/>
    <s v="Home&amp;Kitchen|Kitchen&amp;HomeAppliances|Vacuum,Cleaning&amp;Ironing|Irons,Steamers&amp;Accessories|LintShavers"/>
    <x v="141"/>
    <x v="7"/>
    <x v="8"/>
    <x v="8"/>
    <n v="4854141"/>
    <x v="3"/>
    <x v="768"/>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907"/>
    <s v="Home&amp;Kitchen|Heating,Cooling&amp;AirQuality|RoomHeaters|FanHeaters"/>
    <x v="140"/>
    <x v="352"/>
    <x v="204"/>
    <x v="68"/>
    <n v="23298000"/>
    <x v="3"/>
    <x v="769"/>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908"/>
    <s v="Home&amp;Kitchen|Kitchen&amp;HomeAppliances|SmallKitchenAppliances|HandBlenders"/>
    <x v="145"/>
    <x v="14"/>
    <x v="6"/>
    <x v="8"/>
    <n v="4205073"/>
    <x v="8"/>
    <x v="77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909"/>
    <s v="Home&amp;Kitchen|Kitchen&amp;HomeAppliances|Vacuum,Cleaning&amp;Ironing|Irons,Steamers&amp;Accessories|Irons|DryIrons"/>
    <x v="146"/>
    <x v="353"/>
    <x v="41"/>
    <x v="10"/>
    <n v="32642400"/>
    <x v="0"/>
    <x v="771"/>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910"/>
    <s v="Home&amp;Kitchen|Kitchen&amp;HomeAppliances|SmallKitchenAppliances|MixerGrinders"/>
    <x v="147"/>
    <x v="354"/>
    <x v="181"/>
    <x v="61"/>
    <n v="16325000"/>
    <x v="1"/>
    <x v="772"/>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911"/>
    <s v="Home&amp;Kitchen|Heating,Cooling&amp;AirQuality|WaterHeaters&amp;Geysers|InstantWaterHeaters"/>
    <x v="148"/>
    <x v="355"/>
    <x v="279"/>
    <x v="21"/>
    <n v="73809560"/>
    <x v="4"/>
    <x v="773"/>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912"/>
    <s v="Home&amp;Kitchen|Heating,Cooling&amp;AirQuality|RoomHeaters"/>
    <x v="149"/>
    <x v="356"/>
    <x v="280"/>
    <x v="3"/>
    <n v="41451039"/>
    <x v="1"/>
    <x v="77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913"/>
    <s v="Home&amp;Kitchen|Kitchen&amp;HomeAppliances|SmallKitchenAppliances|Kettles&amp;HotWaterDispensers|ElectricKettles"/>
    <x v="138"/>
    <x v="357"/>
    <x v="281"/>
    <x v="18"/>
    <n v="70334580"/>
    <x v="6"/>
    <x v="775"/>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914"/>
    <s v="Home&amp;Kitchen|Heating,Cooling&amp;AirQuality|WaterHeaters&amp;Geysers|InstantWaterHeaters"/>
    <x v="148"/>
    <x v="213"/>
    <x v="282"/>
    <x v="37"/>
    <n v="128301870"/>
    <x v="3"/>
    <x v="776"/>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915"/>
    <s v="Home&amp;Kitchen|Kitchen&amp;HomeAppliances|SmallKitchenAppliances|Kettles&amp;HotWaterDispensers|Kettle&amp;ToasterSets"/>
    <x v="150"/>
    <x v="33"/>
    <x v="199"/>
    <x v="54"/>
    <n v="28060000"/>
    <x v="1"/>
    <x v="777"/>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916"/>
    <s v="Home&amp;Kitchen|Heating,Cooling&amp;AirQuality|WaterHeaters&amp;Geysers|StorageWaterHeaters"/>
    <x v="151"/>
    <x v="358"/>
    <x v="283"/>
    <x v="30"/>
    <n v="84133700"/>
    <x v="0"/>
    <x v="77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917"/>
    <s v="Home&amp;Kitchen|Kitchen&amp;HomeAppliances|SmallKitchenAppliances|MixerGrinders"/>
    <x v="147"/>
    <x v="69"/>
    <x v="123"/>
    <x v="11"/>
    <n v="154175000"/>
    <x v="11"/>
    <x v="779"/>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918"/>
    <s v="Home&amp;Kitchen|Kitchen&amp;HomeAppliances|Vacuum,Cleaning&amp;Ironing|Irons,Steamers&amp;Accessories|Irons|DryIrons"/>
    <x v="146"/>
    <x v="23"/>
    <x v="284"/>
    <x v="66"/>
    <n v="19033895"/>
    <x v="0"/>
    <x v="78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919"/>
    <s v="Home&amp;Kitchen|Kitchen&amp;HomeAppliances|SmallKitchenAppliances|MixerGrinders"/>
    <x v="147"/>
    <x v="168"/>
    <x v="285"/>
    <x v="16"/>
    <n v="132730290"/>
    <x v="0"/>
    <x v="781"/>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x v="920"/>
    <s v="Home&amp;Kitchen|Kitchen&amp;HomeAppliances|SmallKitchenAppliances|Kettles&amp;HotWaterDispensers|Kettle&amp;ToasterSets"/>
    <x v="150"/>
    <x v="125"/>
    <x v="5"/>
    <x v="32"/>
    <n v="1074000"/>
    <x v="9"/>
    <x v="782"/>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921"/>
    <s v="Home&amp;Kitchen|Heating,Cooling&amp;AirQuality|RoomHeaters|ElectricHeaters"/>
    <x v="139"/>
    <x v="29"/>
    <x v="199"/>
    <x v="8"/>
    <n v="2326000"/>
    <x v="11"/>
    <x v="78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922"/>
    <s v="Home&amp;Kitchen|Kitchen&amp;HomeAppliances|Vacuum,Cleaning&amp;Ironing|Irons,Steamers&amp;Accessories|LintShavers"/>
    <x v="141"/>
    <x v="342"/>
    <x v="20"/>
    <x v="27"/>
    <n v="513743"/>
    <x v="3"/>
    <x v="784"/>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923"/>
    <s v="Home&amp;Kitchen|Heating,Cooling&amp;AirQuality|WaterHeaters&amp;Geysers|ImmersionRods"/>
    <x v="152"/>
    <x v="187"/>
    <x v="210"/>
    <x v="23"/>
    <n v="25932240"/>
    <x v="3"/>
    <x v="785"/>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924"/>
    <s v="Home&amp;Kitchen|Kitchen&amp;HomeAppliances|SmallKitchenAppliances|Kettles&amp;HotWaterDispensers|ElectricKettles"/>
    <x v="138"/>
    <x v="154"/>
    <x v="286"/>
    <x v="37"/>
    <n v="12903550"/>
    <x v="3"/>
    <x v="786"/>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925"/>
    <s v="Home&amp;Kitchen|Kitchen&amp;HomeAppliances|SmallKitchenAppliances|InductionCooktop"/>
    <x v="144"/>
    <x v="359"/>
    <x v="287"/>
    <x v="19"/>
    <n v="114409260"/>
    <x v="3"/>
    <x v="787"/>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x v="926"/>
    <s v="Home&amp;Kitchen|Kitchen&amp;HomeAppliances|SmallKitchenAppliances|DeepFatFryers|AirFryers"/>
    <x v="153"/>
    <x v="360"/>
    <x v="288"/>
    <x v="10"/>
    <n v="1081200"/>
    <x v="0"/>
    <x v="24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927"/>
    <s v="Home&amp;Kitchen|HomeStorage&amp;Organization|LaundryOrganization|LaundryBaskets"/>
    <x v="154"/>
    <x v="361"/>
    <x v="8"/>
    <x v="6"/>
    <n v="5374620"/>
    <x v="1"/>
    <x v="78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928"/>
    <s v="Home&amp;Kitchen|Kitchen&amp;HomeAppliances|Vacuum,Cleaning&amp;Ironing|Irons,Steamers&amp;Accessories|Irons|SteamIrons"/>
    <x v="155"/>
    <x v="362"/>
    <x v="289"/>
    <x v="86"/>
    <n v="66264630"/>
    <x v="4"/>
    <x v="789"/>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929"/>
    <s v="Home&amp;Kitchen|Heating,Cooling&amp;AirQuality|WaterHeaters&amp;Geysers|ImmersionRods"/>
    <x v="152"/>
    <x v="60"/>
    <x v="179"/>
    <x v="15"/>
    <n v="22297310"/>
    <x v="0"/>
    <x v="79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30"/>
    <s v="Home&amp;Kitchen|Kitchen&amp;HomeAppliances|Vacuum,Cleaning&amp;Ironing|Irons,Steamers&amp;Accessories|LintShavers"/>
    <x v="141"/>
    <x v="363"/>
    <x v="38"/>
    <x v="10"/>
    <n v="1349100"/>
    <x v="0"/>
    <x v="791"/>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31"/>
    <s v="Home&amp;Kitchen|Kitchen&amp;HomeAppliances|SmallKitchenAppliances|Kettles&amp;HotWaterDispensers|Kettle&amp;ToasterSets"/>
    <x v="150"/>
    <x v="364"/>
    <x v="290"/>
    <x v="61"/>
    <n v="1507920"/>
    <x v="7"/>
    <x v="79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32"/>
    <s v="Home&amp;Kitchen|Kitchen&amp;HomeAppliances|SmallKitchenAppliances|JuicerMixerGrinders"/>
    <x v="156"/>
    <x v="365"/>
    <x v="291"/>
    <x v="4"/>
    <n v="24635000"/>
    <x v="3"/>
    <x v="793"/>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33"/>
    <s v="Home&amp;Kitchen|Kitchen&amp;HomeAppliances|Vacuum,Cleaning&amp;Ironing|Irons,Steamers&amp;Accessories|LintShavers"/>
    <x v="141"/>
    <x v="302"/>
    <x v="274"/>
    <x v="89"/>
    <n v="6005385"/>
    <x v="5"/>
    <x v="794"/>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34"/>
    <s v="Home&amp;Kitchen|Heating,Cooling&amp;AirQuality|RoomHeaters|ElectricHeaters"/>
    <x v="139"/>
    <x v="209"/>
    <x v="292"/>
    <x v="42"/>
    <n v="10777740"/>
    <x v="11"/>
    <x v="795"/>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35"/>
    <s v="Home&amp;Kitchen|Kitchen&amp;HomeAppliances|Vacuum,Cleaning&amp;Ironing|Vacuums&amp;FloorCare|Vacuums|HandheldVacuums"/>
    <x v="157"/>
    <x v="366"/>
    <x v="293"/>
    <x v="73"/>
    <n v="30158432"/>
    <x v="1"/>
    <x v="796"/>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36"/>
    <s v="Home&amp;Kitchen|Kitchen&amp;HomeAppliances|SmallKitchenAppliances|InductionCooktop"/>
    <x v="144"/>
    <x v="367"/>
    <x v="294"/>
    <x v="17"/>
    <n v="210338580"/>
    <x v="0"/>
    <x v="797"/>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x v="937"/>
    <s v="Home&amp;Kitchen|Kitchen&amp;HomeAppliances|SmallKitchenAppliances|InductionCooktop"/>
    <x v="144"/>
    <x v="166"/>
    <x v="295"/>
    <x v="8"/>
    <n v="35198645"/>
    <x v="11"/>
    <x v="798"/>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38"/>
    <s v="Home&amp;Kitchen|Kitchen&amp;HomeAppliances|SmallKitchenAppliances|Kettles&amp;HotWaterDispensers|ElectricKettles"/>
    <x v="138"/>
    <x v="368"/>
    <x v="87"/>
    <x v="55"/>
    <n v="4911809"/>
    <x v="0"/>
    <x v="79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39"/>
    <s v="Home&amp;Kitchen|Heating,Cooling&amp;AirQuality|RoomHeaters|ElectricHeaters"/>
    <x v="139"/>
    <x v="81"/>
    <x v="296"/>
    <x v="67"/>
    <n v="2761534"/>
    <x v="1"/>
    <x v="80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40"/>
    <s v="Home&amp;Kitchen|Kitchen&amp;HomeAppliances|SmallKitchenAppliances|MixerGrinders"/>
    <x v="147"/>
    <x v="369"/>
    <x v="297"/>
    <x v="54"/>
    <n v="146845300"/>
    <x v="2"/>
    <x v="801"/>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41"/>
    <s v="Home&amp;Kitchen|Kitchen&amp;HomeAppliances|SmallKitchenAppliances|EggBoilers"/>
    <x v="158"/>
    <x v="97"/>
    <x v="8"/>
    <x v="33"/>
    <n v="3092904"/>
    <x v="4"/>
    <x v="802"/>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42"/>
    <s v="Home&amp;Kitchen|Heating,Cooling&amp;AirQuality|RoomHeaters|ElectricHeaters"/>
    <x v="139"/>
    <x v="59"/>
    <x v="158"/>
    <x v="34"/>
    <n v="9600"/>
    <x v="11"/>
    <x v="803"/>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43"/>
    <s v="Home&amp;Kitchen|Kitchen&amp;HomeAppliances|SmallKitchenAppliances|Kettles&amp;HotWaterDispensers|Kettle&amp;ToasterSets"/>
    <x v="150"/>
    <x v="81"/>
    <x v="49"/>
    <x v="21"/>
    <n v="154581"/>
    <x v="1"/>
    <x v="37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44"/>
    <s v="Home&amp;Kitchen|Kitchen&amp;HomeAppliances|SmallKitchenAppliances|SandwichMakers"/>
    <x v="159"/>
    <x v="69"/>
    <x v="49"/>
    <x v="26"/>
    <n v="52097694"/>
    <x v="0"/>
    <x v="80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45"/>
    <s v="Home&amp;Kitchen|Kitchen&amp;HomeAppliances|Vacuum,Cleaning&amp;Ironing|Irons,Steamers&amp;Accessories|Irons|DryIrons"/>
    <x v="146"/>
    <x v="125"/>
    <x v="267"/>
    <x v="8"/>
    <n v="14201610"/>
    <x v="0"/>
    <x v="805"/>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46"/>
    <s v="Home&amp;Kitchen|Heating,Cooling&amp;AirQuality|RoomHeaters|FanHeaters"/>
    <x v="140"/>
    <x v="25"/>
    <x v="199"/>
    <x v="10"/>
    <n v="582000"/>
    <x v="9"/>
    <x v="806"/>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947"/>
    <s v="Home&amp;Kitchen|Kitchen&amp;HomeAppliances|Vacuum,Cleaning&amp;Ironing|Irons,Steamers&amp;Accessories|Irons|DryIrons"/>
    <x v="146"/>
    <x v="370"/>
    <x v="290"/>
    <x v="81"/>
    <n v="23874885"/>
    <x v="4"/>
    <x v="807"/>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x v="948"/>
    <s v="Home&amp;Kitchen|Kitchen&amp;HomeAppliances|Vacuum,Cleaning&amp;Ironing|Irons,Steamers&amp;Accessories|LintShavers"/>
    <x v="141"/>
    <x v="59"/>
    <x v="20"/>
    <x v="32"/>
    <n v="1207396"/>
    <x v="1"/>
    <x v="808"/>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49"/>
    <s v="Home&amp;Kitchen|Kitchen&amp;HomeAppliances|Vacuum,Cleaning&amp;Ironing|Irons,Steamers&amp;Accessories|Irons|DryIrons"/>
    <x v="146"/>
    <x v="371"/>
    <x v="298"/>
    <x v="68"/>
    <n v="40816125"/>
    <x v="0"/>
    <x v="809"/>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50"/>
    <s v="Home&amp;Kitchen|Heating,Cooling&amp;AirQuality|WaterHeaters&amp;Geysers|StorageWaterHeaters"/>
    <x v="151"/>
    <x v="263"/>
    <x v="299"/>
    <x v="53"/>
    <n v="49367910"/>
    <x v="3"/>
    <x v="8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51"/>
    <s v="Home&amp;Kitchen|Kitchen&amp;HomeAppliances|Vacuum,Cleaning&amp;Ironing|Irons,Steamers&amp;Accessories|Irons|SteamIrons"/>
    <x v="155"/>
    <x v="372"/>
    <x v="300"/>
    <x v="66"/>
    <n v="5377990"/>
    <x v="1"/>
    <x v="811"/>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952"/>
    <s v="Home&amp;Kitchen|Heating,Cooling&amp;AirQuality|RoomHeaters|ElectricHeaters"/>
    <x v="139"/>
    <x v="34"/>
    <x v="301"/>
    <x v="13"/>
    <n v="139230"/>
    <x v="4"/>
    <x v="812"/>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x v="953"/>
    <s v="Home&amp;Kitchen|Kitchen&amp;HomeAppliances|SmallKitchenAppliances|JuicerMixerGrinders"/>
    <x v="156"/>
    <x v="155"/>
    <x v="291"/>
    <x v="18"/>
    <n v="130820000"/>
    <x v="1"/>
    <x v="813"/>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54"/>
    <s v="Home&amp;Kitchen|Kitchen&amp;HomeAppliances|Vacuum,Cleaning&amp;Ironing|Irons,Steamers&amp;Accessories|Irons|DryIrons"/>
    <x v="146"/>
    <x v="23"/>
    <x v="235"/>
    <x v="17"/>
    <n v="16004340"/>
    <x v="2"/>
    <x v="81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55"/>
    <s v="Home&amp;Kitchen|Kitchen&amp;HomeAppliances|SmallKitchenAppliances|Kettles&amp;HotWaterDispensers|Kettle&amp;ToasterSets"/>
    <x v="150"/>
    <x v="81"/>
    <x v="302"/>
    <x v="9"/>
    <n v="39654923"/>
    <x v="0"/>
    <x v="815"/>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x v="956"/>
    <s v="Home&amp;Kitchen|Heating,Cooling&amp;AirQuality|WaterHeaters&amp;Geysers|StorageWaterHeaters"/>
    <x v="151"/>
    <x v="373"/>
    <x v="303"/>
    <x v="54"/>
    <n v="149666400"/>
    <x v="3"/>
    <x v="816"/>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57"/>
    <s v="Home&amp;Kitchen|Kitchen&amp;HomeAppliances|SmallKitchenAppliances|MiniFoodProcessors&amp;Choppers"/>
    <x v="160"/>
    <x v="374"/>
    <x v="214"/>
    <x v="35"/>
    <n v="19785540"/>
    <x v="5"/>
    <x v="817"/>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58"/>
    <s v="Home&amp;Kitchen|Kitchen&amp;HomeAppliances|SmallKitchenAppliances|Kettles&amp;HotWaterDispensers|Kettle&amp;ToasterSets"/>
    <x v="150"/>
    <x v="33"/>
    <x v="24"/>
    <x v="42"/>
    <n v="3353500"/>
    <x v="1"/>
    <x v="818"/>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59"/>
    <s v="Home&amp;Kitchen|Kitchen&amp;HomeAppliances|SmallKitchenAppliances|MixerGrinders"/>
    <x v="147"/>
    <x v="375"/>
    <x v="304"/>
    <x v="61"/>
    <n v="88520290"/>
    <x v="11"/>
    <x v="819"/>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60"/>
    <s v="Home&amp;Kitchen|Kitchen&amp;HomeAppliances|SmallKitchenAppliances|EggBoilers"/>
    <x v="158"/>
    <x v="12"/>
    <x v="8"/>
    <x v="6"/>
    <n v="15630354"/>
    <x v="1"/>
    <x v="82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61"/>
    <s v="Home&amp;Kitchen|Heating,Cooling&amp;AirQuality|RoomHeaters|FanHeaters"/>
    <x v="140"/>
    <x v="249"/>
    <x v="87"/>
    <x v="16"/>
    <n v="188589"/>
    <x v="19"/>
    <x v="82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62"/>
    <s v="Home&amp;Kitchen|Kitchen&amp;HomeAppliances|SmallKitchenAppliances|DigitalKitchenScales|DigitalScales"/>
    <x v="161"/>
    <x v="34"/>
    <x v="68"/>
    <x v="41"/>
    <n v="14542500"/>
    <x v="4"/>
    <x v="822"/>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63"/>
    <s v="Home&amp;Kitchen|Heating,Cooling&amp;AirQuality|WaterHeaters&amp;Geysers|StorageWaterHeaters"/>
    <x v="151"/>
    <x v="208"/>
    <x v="305"/>
    <x v="61"/>
    <n v="17099800"/>
    <x v="0"/>
    <x v="823"/>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64"/>
    <s v="Home&amp;Kitchen|Kitchen&amp;HomeAppliances|SmallKitchenAppliances|MixerGrinders"/>
    <x v="147"/>
    <x v="35"/>
    <x v="306"/>
    <x v="67"/>
    <n v="121774410"/>
    <x v="5"/>
    <x v="824"/>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65"/>
    <s v="Home&amp;Kitchen|Kitchen&amp;HomeAppliances|SmallKitchenAppliances|DigitalKitchenScales"/>
    <x v="142"/>
    <x v="34"/>
    <x v="20"/>
    <x v="13"/>
    <n v="4321838"/>
    <x v="3"/>
    <x v="825"/>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66"/>
    <s v="Home&amp;Kitchen|Kitchen&amp;HomeAppliances|SmallKitchenAppliances|VacuumSealers"/>
    <x v="162"/>
    <x v="124"/>
    <x v="307"/>
    <x v="26"/>
    <n v="1746269"/>
    <x v="0"/>
    <x v="826"/>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67"/>
    <s v="Home&amp;Kitchen|Heating,Cooling&amp;AirQuality|Fans|CeilingFans"/>
    <x v="163"/>
    <x v="376"/>
    <x v="308"/>
    <x v="15"/>
    <n v="49695030"/>
    <x v="3"/>
    <x v="827"/>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68"/>
    <s v="Home&amp;Kitchen|HomeStorage&amp;Organization|LaundryOrganization|LaundryBaskets"/>
    <x v="154"/>
    <x v="377"/>
    <x v="12"/>
    <x v="4"/>
    <n v="944849"/>
    <x v="3"/>
    <x v="82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69"/>
    <s v="Home&amp;Kitchen|Heating,Cooling&amp;AirQuality|RoomHeaters|ElectricHeaters"/>
    <x v="139"/>
    <x v="378"/>
    <x v="309"/>
    <x v="67"/>
    <n v="5626764"/>
    <x v="3"/>
    <x v="829"/>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70"/>
    <s v="Home&amp;Kitchen|Kitchen&amp;HomeAppliances|Vacuum,Cleaning&amp;Ironing|Vacuums&amp;FloorCare|Vacuums|CanisterVacuums"/>
    <x v="164"/>
    <x v="214"/>
    <x v="310"/>
    <x v="55"/>
    <n v="125104869"/>
    <x v="2"/>
    <x v="83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71"/>
    <s v="Home&amp;Kitchen|Kitchen&amp;HomeAppliances|SmallKitchenAppliances|Kettles&amp;HotWaterDispensers|ElectricKettles"/>
    <x v="138"/>
    <x v="25"/>
    <x v="165"/>
    <x v="28"/>
    <n v="21762576"/>
    <x v="2"/>
    <x v="83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x v="972"/>
    <s v="Home&amp;Kitchen|Heating,Cooling&amp;AirQuality|RoomHeaters"/>
    <x v="149"/>
    <x v="209"/>
    <x v="291"/>
    <x v="8"/>
    <n v="9445000"/>
    <x v="11"/>
    <x v="83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73"/>
    <s v="Home&amp;Kitchen|Heating,Cooling&amp;AirQuality|WaterHeaters&amp;Geysers|InstantWaterHeaters"/>
    <x v="148"/>
    <x v="360"/>
    <x v="311"/>
    <x v="24"/>
    <n v="75354876"/>
    <x v="1"/>
    <x v="833"/>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74"/>
    <s v="Home&amp;Kitchen|Kitchen&amp;HomeAppliances|Vacuum,Cleaning&amp;Ironing|Irons,Steamers&amp;Accessories|Irons|DryIrons"/>
    <x v="146"/>
    <x v="7"/>
    <x v="312"/>
    <x v="52"/>
    <n v="3346875"/>
    <x v="0"/>
    <x v="834"/>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75"/>
    <s v="Home&amp;Kitchen|Heating,Cooling&amp;AirQuality|WaterHeaters&amp;Geysers|ImmersionRods"/>
    <x v="152"/>
    <x v="379"/>
    <x v="313"/>
    <x v="63"/>
    <n v="3433320"/>
    <x v="3"/>
    <x v="835"/>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76"/>
    <s v="Home&amp;Kitchen|Kitchen&amp;HomeAppliances|Vacuum,Cleaning&amp;Ironing|PressureWashers,Steam&amp;WindowCleaners"/>
    <x v="165"/>
    <x v="380"/>
    <x v="314"/>
    <x v="41"/>
    <n v="9142830"/>
    <x v="4"/>
    <x v="836"/>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77"/>
    <s v="Home&amp;Kitchen|Heating,Cooling&amp;AirQuality|RoomHeaters|HalogenHeaters"/>
    <x v="166"/>
    <x v="328"/>
    <x v="315"/>
    <x v="81"/>
    <n v="1289893"/>
    <x v="7"/>
    <x v="83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78"/>
    <s v="Home&amp;Kitchen|Kitchen&amp;HomeAppliances|SmallKitchenAppliances|HandBlenders"/>
    <x v="145"/>
    <x v="381"/>
    <x v="12"/>
    <x v="85"/>
    <n v="16597338"/>
    <x v="0"/>
    <x v="8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79"/>
    <s v="Home&amp;Kitchen|Kitchen&amp;HomeAppliances|SmallKitchenAppliances|EggBoilers"/>
    <x v="158"/>
    <x v="382"/>
    <x v="77"/>
    <x v="58"/>
    <n v="754171"/>
    <x v="4"/>
    <x v="83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80"/>
    <s v="Home&amp;Kitchen|Kitchen&amp;HomeAppliances|SmallKitchenAppliances|DigitalKitchenScales"/>
    <x v="142"/>
    <x v="59"/>
    <x v="2"/>
    <x v="21"/>
    <n v="29009124"/>
    <x v="4"/>
    <x v="84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81"/>
    <s v="Home&amp;Kitchen|Kitchen&amp;HomeAppliances|SmallKitchenAppliances|DeepFatFryers|AirFryers"/>
    <x v="153"/>
    <x v="383"/>
    <x v="316"/>
    <x v="66"/>
    <n v="34564695"/>
    <x v="5"/>
    <x v="84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82"/>
    <s v="Home&amp;Kitchen|Kitchen&amp;HomeAppliances|SmallKitchenAppliances|Kettles&amp;HotWaterDispensers|ElectricKettles"/>
    <x v="138"/>
    <x v="294"/>
    <x v="317"/>
    <x v="7"/>
    <n v="4315500"/>
    <x v="11"/>
    <x v="842"/>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83"/>
    <s v="Home&amp;Kitchen|Kitchen&amp;HomeAppliances|SmallKitchenAppliances|Pop-upToasters"/>
    <x v="167"/>
    <x v="384"/>
    <x v="318"/>
    <x v="26"/>
    <n v="16653155"/>
    <x v="6"/>
    <x v="843"/>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x v="984"/>
    <s v="Home&amp;Kitchen|Heating,Cooling&amp;AirQuality|RoomHeaters|ElectricHeaters"/>
    <x v="139"/>
    <x v="385"/>
    <x v="319"/>
    <x v="31"/>
    <n v="218500"/>
    <x v="11"/>
    <x v="844"/>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85"/>
    <s v="Home&amp;Kitchen|Heating,Cooling&amp;AirQuality|RoomHeaters|HeatConvectors"/>
    <x v="168"/>
    <x v="181"/>
    <x v="157"/>
    <x v="55"/>
    <n v="4658420"/>
    <x v="11"/>
    <x v="845"/>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86"/>
    <s v="Home&amp;Kitchen|Kitchen&amp;HomeAppliances|SmallKitchenAppliances|MixerGrinders"/>
    <x v="147"/>
    <x v="386"/>
    <x v="320"/>
    <x v="81"/>
    <n v="114002185"/>
    <x v="3"/>
    <x v="846"/>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87"/>
    <s v="Home&amp;Kitchen|HomeStorage&amp;Organization|LaundryOrganization|LaundryBaskets"/>
    <x v="154"/>
    <x v="387"/>
    <x v="17"/>
    <x v="68"/>
    <n v="733912"/>
    <x v="3"/>
    <x v="847"/>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88"/>
    <s v="Home&amp;Kitchen|Kitchen&amp;HomeAppliances|SmallKitchenAppliances|MixerGrinders"/>
    <x v="147"/>
    <x v="176"/>
    <x v="79"/>
    <x v="34"/>
    <n v="10953117"/>
    <x v="11"/>
    <x v="84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89"/>
    <s v="Home&amp;Kitchen|Kitchen&amp;HomeAppliances|Coffee,Tea&amp;Espresso|CoffeeGrinders|ElectricGrinders"/>
    <x v="169"/>
    <x v="388"/>
    <x v="6"/>
    <x v="24"/>
    <n v="238522"/>
    <x v="8"/>
    <x v="849"/>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90"/>
    <s v="Home&amp;Kitchen|Heating,Cooling&amp;AirQuality|RoomHeaters|ElectricHeaters"/>
    <x v="139"/>
    <x v="389"/>
    <x v="158"/>
    <x v="75"/>
    <n v="568800"/>
    <x v="1"/>
    <x v="85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91"/>
    <s v="Home&amp;Kitchen|Kitchen&amp;HomeAppliances|Vacuum,Cleaning&amp;Ironing|Irons,Steamers&amp;Accessories|LintShavers"/>
    <x v="141"/>
    <x v="390"/>
    <x v="321"/>
    <x v="48"/>
    <n v="92876"/>
    <x v="13"/>
    <x v="851"/>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92"/>
    <s v="Home&amp;Kitchen|Kitchen&amp;HomeAppliances|SmallKitchenAppliances|Kettles&amp;HotWaterDispensers|ElectricKettles"/>
    <x v="138"/>
    <x v="72"/>
    <x v="322"/>
    <x v="85"/>
    <n v="26033925"/>
    <x v="2"/>
    <x v="852"/>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s v="Home&amp;Kitchen|Kitchen&amp;HomeAppliances|Vacuum,Cleaning&amp;Ironing|Irons,Steamers&amp;Accessories|LintShavers"/>
    <x v="141"/>
    <x v="298"/>
    <x v="28"/>
    <x v="58"/>
    <n v="9594"/>
    <x v="7"/>
    <x v="853"/>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994"/>
    <s v="Home&amp;Kitchen|Kitchen&amp;HomeAppliances|SmallKitchenAppliances|Pop-upToasters"/>
    <x v="167"/>
    <x v="59"/>
    <x v="202"/>
    <x v="17"/>
    <n v="7617980"/>
    <x v="0"/>
    <x v="85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95"/>
    <s v="Home&amp;Kitchen|Heating,Cooling&amp;AirQuality|RoomHeaters|FanHeaters"/>
    <x v="140"/>
    <x v="391"/>
    <x v="60"/>
    <x v="54"/>
    <n v="16270983"/>
    <x v="3"/>
    <x v="836"/>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996"/>
    <s v="Home&amp;Kitchen|Heating,Cooling&amp;AirQuality|Fans|ExhaustFans"/>
    <x v="170"/>
    <x v="29"/>
    <x v="93"/>
    <x v="9"/>
    <n v="19368510"/>
    <x v="3"/>
    <x v="855"/>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97"/>
    <s v="Home&amp;Kitchen|Kitchen&amp;HomeAppliances|SmallKitchenAppliances|Kettles&amp;HotWaterDispensers|Kettle&amp;ToasterSets"/>
    <x v="150"/>
    <x v="69"/>
    <x v="20"/>
    <x v="31"/>
    <n v="621689"/>
    <x v="11"/>
    <x v="856"/>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98"/>
    <s v="Home&amp;Kitchen|Kitchen&amp;HomeAppliances|Coffee,Tea&amp;Espresso|DripCoffeeMachines"/>
    <x v="171"/>
    <x v="392"/>
    <x v="6"/>
    <x v="19"/>
    <n v="2114762"/>
    <x v="3"/>
    <x v="857"/>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s v="Home&amp;Kitchen|Kitchen&amp;HomeAppliances|SmallKitchenAppliances|VacuumSealers"/>
    <x v="162"/>
    <x v="393"/>
    <x v="7"/>
    <x v="18"/>
    <n v="831519"/>
    <x v="13"/>
    <x v="858"/>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1000"/>
    <s v="Home&amp;Kitchen|Kitchen&amp;HomeAppliances|WaterPurifiers&amp;Accessories|WaterPurifierAccessories"/>
    <x v="172"/>
    <x v="394"/>
    <x v="92"/>
    <x v="26"/>
    <n v="6544200"/>
    <x v="3"/>
    <x v="859"/>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1001"/>
    <s v="Home&amp;Kitchen|Kitchen&amp;HomeAppliances|WaterPurifiers&amp;Accessories|WaterCartridges"/>
    <x v="173"/>
    <x v="395"/>
    <x v="323"/>
    <x v="26"/>
    <n v="14972500"/>
    <x v="0"/>
    <x v="86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1002"/>
    <s v="Home&amp;Kitchen|Kitchen&amp;HomeAppliances|SmallKitchenAppliances|MixerGrinders"/>
    <x v="147"/>
    <x v="375"/>
    <x v="304"/>
    <x v="61"/>
    <n v="271125650"/>
    <x v="2"/>
    <x v="861"/>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1003"/>
    <s v="Home&amp;Kitchen|Kitchen&amp;HomeAppliances|SmallKitchenAppliances|MixerGrinders"/>
    <x v="147"/>
    <x v="360"/>
    <x v="324"/>
    <x v="33"/>
    <n v="111833740"/>
    <x v="3"/>
    <x v="862"/>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1004"/>
    <s v="Home&amp;Kitchen|Kitchen&amp;HomeAppliances|SmallKitchenAppliances|EggBoilers"/>
    <x v="158"/>
    <x v="84"/>
    <x v="3"/>
    <x v="41"/>
    <n v="866760"/>
    <x v="3"/>
    <x v="863"/>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1005"/>
    <s v="Home&amp;Kitchen|Kitchen&amp;HomeAppliances|SmallKitchenAppliances|MixerGrinders"/>
    <x v="147"/>
    <x v="396"/>
    <x v="95"/>
    <x v="63"/>
    <n v="104324131"/>
    <x v="1"/>
    <x v="864"/>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1006"/>
    <s v="Home&amp;Kitchen|Kitchen&amp;HomeAppliances|SmallKitchenAppliances|Rice&amp;PastaCookers"/>
    <x v="174"/>
    <x v="44"/>
    <x v="200"/>
    <x v="32"/>
    <n v="1278900"/>
    <x v="7"/>
    <x v="865"/>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1007"/>
    <s v="Home&amp;Kitchen|Kitchen&amp;HomeAppliances|SmallKitchenAppliances|HandBlenders"/>
    <x v="145"/>
    <x v="168"/>
    <x v="79"/>
    <x v="52"/>
    <n v="2583966"/>
    <x v="3"/>
    <x v="8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1008"/>
    <s v="Home&amp;Kitchen|Kitchen&amp;HomeAppliances|Vacuum,Cleaning&amp;Ironing|Irons,Steamers&amp;Accessories|Irons|DryIrons"/>
    <x v="146"/>
    <x v="397"/>
    <x v="207"/>
    <x v="61"/>
    <n v="44179940"/>
    <x v="3"/>
    <x v="867"/>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1009"/>
    <s v="Home&amp;Kitchen|Kitchen&amp;HomeAppliances|SmallKitchenAppliances|HandBlenders"/>
    <x v="145"/>
    <x v="72"/>
    <x v="34"/>
    <x v="56"/>
    <n v="13345500"/>
    <x v="3"/>
    <x v="868"/>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1010"/>
    <s v="Home&amp;Kitchen|Kitchen&amp;HomeAppliances|SmallKitchenAppliances|VacuumSealers"/>
    <x v="162"/>
    <x v="1"/>
    <x v="6"/>
    <x v="13"/>
    <n v="5988"/>
    <x v="8"/>
    <x v="119"/>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1011"/>
    <s v="Home&amp;Kitchen|Heating,Cooling&amp;AirQuality|WaterHeaters&amp;Geysers|ImmersionRods"/>
    <x v="152"/>
    <x v="398"/>
    <x v="325"/>
    <x v="55"/>
    <n v="10861125"/>
    <x v="3"/>
    <x v="869"/>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1012"/>
    <s v="Home&amp;Kitchen|Kitchen&amp;HomeAppliances|SmallKitchenAppliances|MiniFoodProcessors&amp;Choppers"/>
    <x v="160"/>
    <x v="29"/>
    <x v="38"/>
    <x v="9"/>
    <n v="2467354"/>
    <x v="3"/>
    <x v="87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1013"/>
    <s v="Home&amp;Kitchen|Kitchen&amp;HomeAppliances|Vacuum,Cleaning&amp;Ironing|Vacuums&amp;FloorCare|Vacuums|CanisterVacuums"/>
    <x v="164"/>
    <x v="138"/>
    <x v="326"/>
    <x v="79"/>
    <n v="179850030"/>
    <x v="5"/>
    <x v="871"/>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1014"/>
    <s v="Home&amp;Kitchen|Kitchen&amp;HomeAppliances|Vacuum,Cleaning&amp;Ironing|Irons,Steamers&amp;Accessories|LintShavers"/>
    <x v="141"/>
    <x v="399"/>
    <x v="8"/>
    <x v="10"/>
    <n v="609390"/>
    <x v="4"/>
    <x v="872"/>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x v="1015"/>
    <s v="Home&amp;Kitchen|Kitchen&amp;HomeAppliances|SmallKitchenAppliances|MixerGrinders"/>
    <x v="147"/>
    <x v="400"/>
    <x v="327"/>
    <x v="53"/>
    <n v="53196000"/>
    <x v="3"/>
    <x v="375"/>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x v="1016"/>
    <s v="Home&amp;Kitchen|Kitchen&amp;HomeAppliances|SmallKitchenAppliances|Rice&amp;PastaCookers"/>
    <x v="174"/>
    <x v="401"/>
    <x v="292"/>
    <x v="39"/>
    <n v="52886670"/>
    <x v="7"/>
    <x v="873"/>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1017"/>
    <s v="Home&amp;Kitchen|Heating,Cooling&amp;AirQuality|WaterHeaters&amp;Geysers|InstantWaterHeaters"/>
    <x v="148"/>
    <x v="306"/>
    <x v="20"/>
    <x v="28"/>
    <n v="107552197"/>
    <x v="20"/>
    <x v="87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x v="1018"/>
    <s v="Home&amp;Kitchen|Kitchen&amp;HomeAppliances|SmallKitchenAppliances|HandBlenders"/>
    <x v="145"/>
    <x v="214"/>
    <x v="163"/>
    <x v="52"/>
    <n v="1910454"/>
    <x v="6"/>
    <x v="875"/>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1019"/>
    <s v="Home&amp;Kitchen|Heating,Cooling&amp;AirQuality|WaterHeaters&amp;Geysers|InstantWaterHeaters"/>
    <x v="148"/>
    <x v="402"/>
    <x v="328"/>
    <x v="33"/>
    <n v="29370600"/>
    <x v="1"/>
    <x v="876"/>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1020"/>
    <s v="Home&amp;Kitchen|Heating,Cooling&amp;AirQuality|WaterHeaters&amp;Geysers|InstantWaterHeaters"/>
    <x v="148"/>
    <x v="403"/>
    <x v="329"/>
    <x v="61"/>
    <n v="2037960"/>
    <x v="3"/>
    <x v="877"/>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1021"/>
    <s v="Home&amp;Kitchen|Kitchen&amp;HomeAppliances|SmallKitchenAppliances|DigitalKitchenScales"/>
    <x v="142"/>
    <x v="404"/>
    <x v="6"/>
    <x v="16"/>
    <n v="2287416"/>
    <x v="2"/>
    <x v="878"/>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1022"/>
    <s v="Home&amp;Kitchen|Heating,Cooling&amp;AirQuality|WaterHeaters&amp;Geysers|InstantWaterHeaters"/>
    <x v="148"/>
    <x v="213"/>
    <x v="330"/>
    <x v="19"/>
    <n v="65766800"/>
    <x v="3"/>
    <x v="879"/>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1023"/>
    <s v="Home&amp;Kitchen|Kitchen&amp;HomeAppliances|Vacuum,Cleaning&amp;Ironing|Irons,Steamers&amp;Accessories|Irons|DryIrons"/>
    <x v="146"/>
    <x v="254"/>
    <x v="5"/>
    <x v="50"/>
    <n v="1559000"/>
    <x v="0"/>
    <x v="88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1024"/>
    <s v="Home&amp;Kitchen|Kitchen&amp;HomeAppliances|Vacuum,Cleaning&amp;Ironing|Irons,Steamers&amp;Accessories|LintShavers"/>
    <x v="141"/>
    <x v="405"/>
    <x v="7"/>
    <x v="75"/>
    <n v="496340"/>
    <x v="3"/>
    <x v="88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1025"/>
    <s v="Home&amp;Kitchen|Kitchen&amp;HomeAppliances|Vacuum,Cleaning&amp;Ironing|Irons,Steamers&amp;Accessories|LintShavers"/>
    <x v="141"/>
    <x v="21"/>
    <x v="10"/>
    <x v="38"/>
    <n v="105468"/>
    <x v="12"/>
    <x v="93"/>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1026"/>
    <s v="Home&amp;Kitchen|Heating,Cooling&amp;AirQuality|Fans|CeilingFans"/>
    <x v="163"/>
    <x v="406"/>
    <x v="331"/>
    <x v="39"/>
    <n v="148584510"/>
    <x v="4"/>
    <x v="88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x v="1027"/>
    <s v="Home&amp;Kitchen|Kitchen&amp;HomeAppliances|SmallKitchenAppliances|Kettles&amp;HotWaterDispensers|ElectricKettles"/>
    <x v="138"/>
    <x v="154"/>
    <x v="278"/>
    <x v="61"/>
    <n v="11359870"/>
    <x v="2"/>
    <x v="883"/>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1028"/>
    <s v="Home&amp;Kitchen|Kitchen&amp;HomeAppliances|SmallKitchenAppliances|InductionCooktop"/>
    <x v="144"/>
    <x v="407"/>
    <x v="241"/>
    <x v="61"/>
    <n v="44796000"/>
    <x v="0"/>
    <x v="884"/>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1029"/>
    <s v="Car&amp;Motorbike|CarAccessories|InteriorAccessories|AirPurifiers&amp;Ionizers"/>
    <x v="175"/>
    <x v="408"/>
    <x v="241"/>
    <x v="21"/>
    <n v="4472000"/>
    <x v="11"/>
    <x v="885"/>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1030"/>
    <s v="Home&amp;Kitchen|Heating,Cooling&amp;AirQuality|RoomHeaters|FanHeaters"/>
    <x v="140"/>
    <x v="409"/>
    <x v="28"/>
    <x v="24"/>
    <n v="17589"/>
    <x v="6"/>
    <x v="886"/>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31"/>
    <s v="Home&amp;Kitchen|Kitchen&amp;HomeAppliances|Vacuum,Cleaning&amp;Ironing|Vacuums&amp;FloorCare|Vacuums|Wet-DryVacuums"/>
    <x v="176"/>
    <x v="358"/>
    <x v="129"/>
    <x v="32"/>
    <n v="43525647"/>
    <x v="11"/>
    <x v="88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32"/>
    <s v="Home&amp;Kitchen|Heating,Cooling&amp;AirQuality|RoomHeaters|FanHeaters"/>
    <x v="140"/>
    <x v="25"/>
    <x v="263"/>
    <x v="10"/>
    <n v="368150"/>
    <x v="3"/>
    <x v="1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33"/>
    <s v="Home&amp;Kitchen|Kitchen&amp;HomeAppliances|SmallKitchenAppliances|HandBlenders"/>
    <x v="145"/>
    <x v="410"/>
    <x v="274"/>
    <x v="26"/>
    <n v="24221550"/>
    <x v="0"/>
    <x v="88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s v="Home&amp;Kitchen|Kitchen&amp;HomeAppliances|Vacuum,Cleaning&amp;Ironing|Irons,Steamers&amp;Accessories|Irons|DryIrons"/>
    <x v="146"/>
    <x v="7"/>
    <x v="332"/>
    <x v="41"/>
    <n v="2853840"/>
    <x v="3"/>
    <x v="889"/>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35"/>
    <s v="Home&amp;Kitchen|Heating,Cooling&amp;AirQuality|WaterHeaters&amp;Geysers|InstantWaterHeaters"/>
    <x v="148"/>
    <x v="155"/>
    <x v="233"/>
    <x v="1"/>
    <n v="6091200"/>
    <x v="0"/>
    <x v="89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36"/>
    <s v="Home&amp;Kitchen|Heating,Cooling&amp;AirQuality|WaterHeaters&amp;Geysers|InstantWaterHeaters"/>
    <x v="148"/>
    <x v="411"/>
    <x v="43"/>
    <x v="50"/>
    <n v="56981"/>
    <x v="6"/>
    <x v="89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37"/>
    <s v="Home&amp;Kitchen|Kitchen&amp;HomeAppliances|SmallKitchenAppliances|VacuumSealers"/>
    <x v="162"/>
    <x v="210"/>
    <x v="333"/>
    <x v="26"/>
    <n v="7663"/>
    <x v="1"/>
    <x v="892"/>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38"/>
    <s v="Home&amp;Kitchen|Heating,Cooling&amp;AirQuality|WaterHeaters&amp;Geysers|StorageWaterHeaters"/>
    <x v="151"/>
    <x v="412"/>
    <x v="334"/>
    <x v="24"/>
    <n v="25307590"/>
    <x v="5"/>
    <x v="893"/>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39"/>
    <s v="Home&amp;Kitchen|Kitchen&amp;HomeAppliances|SmallKitchenAppliances|InductionCooktop"/>
    <x v="144"/>
    <x v="413"/>
    <x v="292"/>
    <x v="44"/>
    <n v="59309130"/>
    <x v="1"/>
    <x v="89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40"/>
    <s v="Home&amp;Kitchen|Kitchen&amp;HomeAppliances|Vacuum,Cleaning&amp;Ironing|Vacuums&amp;FloorCare|Vacuums|Wet-DryVacuums"/>
    <x v="176"/>
    <x v="396"/>
    <x v="143"/>
    <x v="41"/>
    <n v="19448758"/>
    <x v="1"/>
    <x v="895"/>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41"/>
    <s v="Home&amp;Kitchen|Kitchen&amp;HomeAppliances|SmallKitchenAppliances|Kettles&amp;HotWaterDispensers|Kettle&amp;ToasterSets"/>
    <x v="150"/>
    <x v="33"/>
    <x v="335"/>
    <x v="17"/>
    <n v="5522400"/>
    <x v="2"/>
    <x v="896"/>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42"/>
    <s v="Home&amp;Kitchen|Kitchen&amp;HomeAppliances|SmallKitchenAppliances|MiniFoodProcessors&amp;Choppers"/>
    <x v="160"/>
    <x v="414"/>
    <x v="230"/>
    <x v="76"/>
    <n v="4192902"/>
    <x v="1"/>
    <x v="897"/>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43"/>
    <s v="Home&amp;Kitchen|Kitchen&amp;HomeAppliances|SmallKitchenAppliances|Kettles&amp;HotWaterDispensers|ElectricKettles"/>
    <x v="138"/>
    <x v="29"/>
    <x v="335"/>
    <x v="76"/>
    <n v="594750"/>
    <x v="11"/>
    <x v="386"/>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44"/>
    <s v="Home&amp;Kitchen|Kitchen&amp;HomeAppliances|Vacuum,Cleaning&amp;Ironing|Vacuums&amp;FloorCare|Vacuums|CanisterVacuums"/>
    <x v="164"/>
    <x v="415"/>
    <x v="129"/>
    <x v="54"/>
    <n v="11908809"/>
    <x v="0"/>
    <x v="898"/>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45"/>
    <s v="Home&amp;Kitchen|Heating,Cooling&amp;AirQuality|AirPurifiers|HEPAAirPurifiers"/>
    <x v="177"/>
    <x v="416"/>
    <x v="35"/>
    <x v="7"/>
    <n v="52632951"/>
    <x v="4"/>
    <x v="89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s v="Home&amp;Kitchen|Kitchen&amp;HomeAppliances|WaterPurifiers&amp;Accessories|WaterFilters&amp;Purifiers"/>
    <x v="178"/>
    <x v="417"/>
    <x v="3"/>
    <x v="26"/>
    <n v="2208840"/>
    <x v="0"/>
    <x v="90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x v="1047"/>
    <s v="Home&amp;Kitchen|Heating,Cooling&amp;AirQuality|Fans|CeilingFans"/>
    <x v="163"/>
    <x v="181"/>
    <x v="336"/>
    <x v="39"/>
    <n v="30783500"/>
    <x v="4"/>
    <x v="901"/>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48"/>
    <s v="Home&amp;Kitchen|HomeStorage&amp;Organization|LaundryOrganization|LaundryBags"/>
    <x v="179"/>
    <x v="103"/>
    <x v="10"/>
    <x v="13"/>
    <n v="3072954"/>
    <x v="0"/>
    <x v="90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x v="1049"/>
    <s v="Home&amp;Kitchen|Kitchen&amp;HomeAppliances|Vacuum,Cleaning&amp;Ironing|Irons,Steamers&amp;Accessories|LintShavers"/>
    <x v="141"/>
    <x v="349"/>
    <x v="6"/>
    <x v="54"/>
    <n v="144710"/>
    <x v="5"/>
    <x v="903"/>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50"/>
    <s v="Home&amp;Kitchen|Kitchen&amp;HomeAppliances|SmallKitchenAppliances|JuicerMixerGrinders"/>
    <x v="156"/>
    <x v="33"/>
    <x v="38"/>
    <x v="52"/>
    <n v="3306794"/>
    <x v="11"/>
    <x v="90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51"/>
    <s v="Home&amp;Kitchen|Heating,Cooling&amp;AirQuality|Fans|CeilingFans"/>
    <x v="163"/>
    <x v="92"/>
    <x v="337"/>
    <x v="41"/>
    <n v="24868340"/>
    <x v="3"/>
    <x v="905"/>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52"/>
    <s v="Home&amp;Kitchen|Kitchen&amp;HomeAppliances|SmallKitchenAppliances|DigitalKitchenScales"/>
    <x v="142"/>
    <x v="23"/>
    <x v="230"/>
    <x v="72"/>
    <n v="1617822"/>
    <x v="2"/>
    <x v="906"/>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53"/>
    <s v="Home&amp;Kitchen|Kitchen&amp;HomeAppliances|SmallKitchenAppliances|Pop-upToasters"/>
    <x v="167"/>
    <x v="72"/>
    <x v="38"/>
    <x v="26"/>
    <n v="13987169"/>
    <x v="4"/>
    <x v="907"/>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54"/>
    <s v="Home&amp;Kitchen|Heating,Cooling&amp;AirQuality|AirPurifiers|HEPAAirPurifiers"/>
    <x v="177"/>
    <x v="418"/>
    <x v="338"/>
    <x v="60"/>
    <n v="229836300"/>
    <x v="5"/>
    <x v="908"/>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55"/>
    <s v="Home&amp;Kitchen|Kitchen&amp;HomeAppliances|WaterPurifiers&amp;Accessories|WaterFilters&amp;Purifiers"/>
    <x v="178"/>
    <x v="79"/>
    <x v="24"/>
    <x v="68"/>
    <n v="21766400"/>
    <x v="9"/>
    <x v="90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56"/>
    <s v="Home&amp;Kitchen|Heating,Cooling&amp;AirQuality|RoomHeaters|ElectricHeaters"/>
    <x v="139"/>
    <x v="37"/>
    <x v="8"/>
    <x v="31"/>
    <n v="48951"/>
    <x v="11"/>
    <x v="910"/>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x v="1057"/>
    <s v="Home&amp;Kitchen|Kitchen&amp;HomeAppliances|SmallKitchenAppliances|MixerGrinders"/>
    <x v="147"/>
    <x v="375"/>
    <x v="339"/>
    <x v="76"/>
    <n v="31734750"/>
    <x v="1"/>
    <x v="911"/>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58"/>
    <s v="Home&amp;Kitchen|HomeStorage&amp;Organization|LaundryOrganization|LaundryBaskets"/>
    <x v="154"/>
    <x v="1"/>
    <x v="6"/>
    <x v="13"/>
    <n v="996004"/>
    <x v="3"/>
    <x v="91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59"/>
    <s v="Home&amp;Kitchen|Kitchen&amp;HomeAppliances|SmallKitchenAppliances|EggBoilers"/>
    <x v="158"/>
    <x v="59"/>
    <x v="2"/>
    <x v="21"/>
    <n v="3439089"/>
    <x v="4"/>
    <x v="91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60"/>
    <s v="Home&amp;Kitchen|Kitchen&amp;HomeAppliances|SmallKitchenAppliances|Kettles&amp;HotWaterDispensers|ElectricKettles"/>
    <x v="138"/>
    <x v="419"/>
    <x v="93"/>
    <x v="10"/>
    <n v="3275020"/>
    <x v="1"/>
    <x v="914"/>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61"/>
    <s v="Home&amp;Kitchen|Kitchen&amp;HomeAppliances|SmallKitchenAppliances|SandwichMakers"/>
    <x v="159"/>
    <x v="420"/>
    <x v="340"/>
    <x v="55"/>
    <n v="4594450"/>
    <x v="2"/>
    <x v="915"/>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62"/>
    <s v="Home&amp;Kitchen|Heating,Cooling&amp;AirQuality|WaterHeaters&amp;Geysers|StorageWaterHeaters"/>
    <x v="151"/>
    <x v="170"/>
    <x v="341"/>
    <x v="66"/>
    <n v="49852500"/>
    <x v="5"/>
    <x v="916"/>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63"/>
    <s v="Home&amp;Kitchen|Kitchen&amp;HomeAppliances|SewingMachines&amp;Accessories|Sewing&amp;EmbroideryMachines"/>
    <x v="180"/>
    <x v="421"/>
    <x v="79"/>
    <x v="19"/>
    <n v="2666433"/>
    <x v="7"/>
    <x v="91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64"/>
    <s v="Home&amp;Kitchen|Kitchen&amp;HomeAppliances|Vacuum,Cleaning&amp;Ironing|Irons,Steamers&amp;Accessories|Irons|SteamIrons"/>
    <x v="155"/>
    <x v="29"/>
    <x v="342"/>
    <x v="63"/>
    <n v="7614360"/>
    <x v="9"/>
    <x v="918"/>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65"/>
    <s v="Home&amp;Kitchen|Kitchen&amp;HomeAppliances|SmallKitchenAppliances|JuicerMixerGrinders"/>
    <x v="156"/>
    <x v="279"/>
    <x v="343"/>
    <x v="76"/>
    <n v="72910500"/>
    <x v="7"/>
    <x v="919"/>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66"/>
    <s v="Home&amp;Kitchen|Kitchen&amp;HomeAppliances|SmallKitchenAppliances|HandBlenders"/>
    <x v="145"/>
    <x v="107"/>
    <x v="8"/>
    <x v="82"/>
    <n v="42957"/>
    <x v="1"/>
    <x v="920"/>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67"/>
    <s v="Home&amp;Kitchen|Kitchen&amp;HomeAppliances|SmallKitchenAppliances|MixerGrinders"/>
    <x v="147"/>
    <x v="375"/>
    <x v="344"/>
    <x v="30"/>
    <n v="36355880"/>
    <x v="0"/>
    <x v="921"/>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68"/>
    <s v="Home&amp;Kitchen|Kitchen&amp;HomeAppliances|Vacuum,Cleaning&amp;Ironing|Irons,Steamers&amp;Accessories|Irons|SteamIrons"/>
    <x v="155"/>
    <x v="422"/>
    <x v="345"/>
    <x v="56"/>
    <n v="12661440"/>
    <x v="11"/>
    <x v="92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69"/>
    <s v="Home&amp;Kitchen|HomeStorage&amp;Organization|LaundryOrganization|IroningAccessories|SprayBottles"/>
    <x v="181"/>
    <x v="423"/>
    <x v="7"/>
    <x v="42"/>
    <n v="818363"/>
    <x v="0"/>
    <x v="92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70"/>
    <s v="Home&amp;Kitchen|Heating,Cooling&amp;AirQuality|Fans|CeilingFans"/>
    <x v="163"/>
    <x v="424"/>
    <x v="346"/>
    <x v="16"/>
    <n v="21185631"/>
    <x v="2"/>
    <x v="924"/>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71"/>
    <s v="Home&amp;Kitchen|HomeStorage&amp;Organization|LaundryOrganization|LaundryBaskets"/>
    <x v="154"/>
    <x v="1"/>
    <x v="6"/>
    <x v="13"/>
    <n v="5106766"/>
    <x v="1"/>
    <x v="925"/>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72"/>
    <s v="Home&amp;Kitchen|Kitchen&amp;HomeAppliances|SmallKitchenAppliances|HandMixers"/>
    <x v="182"/>
    <x v="222"/>
    <x v="49"/>
    <x v="0"/>
    <n v="714450"/>
    <x v="3"/>
    <x v="926"/>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73"/>
    <s v="Home&amp;Kitchen|Kitchen&amp;HomeAppliances|SmallKitchenAppliances|HandBlenders"/>
    <x v="145"/>
    <x v="17"/>
    <x v="6"/>
    <x v="15"/>
    <n v="13972"/>
    <x v="20"/>
    <x v="927"/>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74"/>
    <s v="Home&amp;Kitchen|Heating,Cooling&amp;AirQuality|Fans|CeilingFans"/>
    <x v="163"/>
    <x v="168"/>
    <x v="347"/>
    <x v="30"/>
    <n v="6460575"/>
    <x v="0"/>
    <x v="928"/>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75"/>
    <s v="Home&amp;Kitchen|Kitchen&amp;HomeAppliances|Vacuum,Cleaning&amp;Ironing|Irons,Steamers&amp;Accessories|LintShavers"/>
    <x v="141"/>
    <x v="34"/>
    <x v="348"/>
    <x v="31"/>
    <n v="2629740"/>
    <x v="3"/>
    <x v="929"/>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76"/>
    <s v="Home&amp;Kitchen|Kitchen&amp;HomeAppliances|SmallKitchenAppliances|MiniFoodProcessors&amp;Choppers"/>
    <x v="160"/>
    <x v="96"/>
    <x v="20"/>
    <x v="3"/>
    <n v="3356321"/>
    <x v="1"/>
    <x v="93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77"/>
    <s v="Home&amp;Kitchen|Kitchen&amp;HomeAppliances|SmallKitchenAppliances|Mills&amp;Grinders|WetGrinders"/>
    <x v="183"/>
    <x v="425"/>
    <x v="349"/>
    <x v="56"/>
    <n v="66187572"/>
    <x v="2"/>
    <x v="931"/>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78"/>
    <s v="Home&amp;Kitchen|Kitchen&amp;HomeAppliances|SmallKitchenAppliances|OvenToasterGrills"/>
    <x v="184"/>
    <x v="79"/>
    <x v="20"/>
    <x v="59"/>
    <n v="17737127"/>
    <x v="3"/>
    <x v="932"/>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79"/>
    <s v="Home&amp;Kitchen|Kitchen&amp;HomeAppliances|Vacuum,Cleaning&amp;Ironing|Irons,Steamers&amp;Accessories|Irons|SteamIrons"/>
    <x v="155"/>
    <x v="426"/>
    <x v="318"/>
    <x v="89"/>
    <n v="16091695"/>
    <x v="4"/>
    <x v="933"/>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80"/>
    <s v="Home&amp;Kitchen|Heating,Cooling&amp;AirQuality|RoomHeaters|FanHeaters"/>
    <x v="140"/>
    <x v="91"/>
    <x v="350"/>
    <x v="42"/>
    <n v="6383650"/>
    <x v="3"/>
    <x v="934"/>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81"/>
    <s v="Home&amp;Kitchen|Kitchen&amp;HomeAppliances|Vacuum,Cleaning&amp;Ironing|Irons,Steamers&amp;Accessories|Irons|DryIrons"/>
    <x v="146"/>
    <x v="59"/>
    <x v="351"/>
    <x v="1"/>
    <n v="18762240"/>
    <x v="0"/>
    <x v="935"/>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x v="1082"/>
    <s v="Home&amp;Kitchen|Kitchen&amp;HomeAppliances|WaterPurifiers&amp;Accessories|WaterFilters&amp;Purifiers"/>
    <x v="178"/>
    <x v="427"/>
    <x v="352"/>
    <x v="76"/>
    <n v="295952000"/>
    <x v="2"/>
    <x v="936"/>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83"/>
    <s v="Home&amp;Kitchen|Kitchen&amp;HomeAppliances|SmallKitchenAppliances|JuicerMixerGrinders"/>
    <x v="156"/>
    <x v="7"/>
    <x v="32"/>
    <x v="36"/>
    <n v="116547"/>
    <x v="7"/>
    <x v="93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x v="1084"/>
    <s v="Home&amp;Kitchen|Kitchen&amp;HomeAppliances|Vacuum,Cleaning&amp;Ironing|Vacuums&amp;FloorCare|Vacuums|HandheldVacuums"/>
    <x v="157"/>
    <x v="35"/>
    <x v="124"/>
    <x v="3"/>
    <n v="25918272"/>
    <x v="3"/>
    <x v="93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x v="1085"/>
    <s v="Home&amp;Kitchen|Kitchen&amp;HomeAppliances|SmallKitchenAppliances|VacuumSealers"/>
    <x v="162"/>
    <x v="428"/>
    <x v="15"/>
    <x v="68"/>
    <n v="5175723"/>
    <x v="1"/>
    <x v="939"/>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86"/>
    <s v="Home&amp;Kitchen|Kitchen&amp;HomeAppliances|Vacuum,Cleaning&amp;Ironing|Irons,Steamers&amp;Accessories|Irons|DryIrons"/>
    <x v="146"/>
    <x v="249"/>
    <x v="335"/>
    <x v="18"/>
    <n v="487500"/>
    <x v="11"/>
    <x v="94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87"/>
    <s v="Home&amp;Kitchen|Kitchen&amp;HomeAppliances|SmallKitchenAppliances|Kettles&amp;HotWaterDispensers|Kettle&amp;ToasterSets"/>
    <x v="150"/>
    <x v="429"/>
    <x v="281"/>
    <x v="4"/>
    <n v="15508110"/>
    <x v="0"/>
    <x v="941"/>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88"/>
    <s v="Home&amp;Kitchen|Kitchen&amp;HomeAppliances|Vacuum,Cleaning&amp;Ironing|Irons,Steamers&amp;Accessories|LintShavers"/>
    <x v="141"/>
    <x v="7"/>
    <x v="8"/>
    <x v="8"/>
    <n v="78921"/>
    <x v="13"/>
    <x v="942"/>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89"/>
    <s v="Home&amp;Kitchen|Heating,Cooling&amp;AirQuality|AirPurifiers|HEPAAirPurifiers"/>
    <x v="177"/>
    <x v="383"/>
    <x v="353"/>
    <x v="35"/>
    <n v="49863215"/>
    <x v="3"/>
    <x v="94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90"/>
    <s v="Home&amp;Kitchen|Heating,Cooling&amp;AirQuality|RoomHeaters|ElectricHeaters"/>
    <x v="139"/>
    <x v="272"/>
    <x v="43"/>
    <x v="76"/>
    <n v="86971"/>
    <x v="8"/>
    <x v="944"/>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91"/>
    <s v="Home&amp;Kitchen|Kitchen&amp;HomeAppliances|Vacuum,Cleaning&amp;Ironing|Irons,Steamers&amp;Accessories|Irons|DryIrons"/>
    <x v="146"/>
    <x v="33"/>
    <x v="354"/>
    <x v="56"/>
    <n v="7740200"/>
    <x v="0"/>
    <x v="945"/>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92"/>
    <s v="Home&amp;Kitchen|Kitchen&amp;HomeAppliances|SmallKitchenAppliances|EggBoilers"/>
    <x v="158"/>
    <x v="430"/>
    <x v="355"/>
    <x v="19"/>
    <n v="2513160"/>
    <x v="4"/>
    <x v="946"/>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93"/>
    <s v="Home&amp;Kitchen|Kitchen&amp;HomeAppliances|SmallKitchenAppliances|Juicers"/>
    <x v="185"/>
    <x v="170"/>
    <x v="356"/>
    <x v="28"/>
    <n v="25275950"/>
    <x v="4"/>
    <x v="947"/>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94"/>
    <s v="Home&amp;Kitchen|Kitchen&amp;HomeAppliances|SmallKitchenAppliances|DigitalKitchenScales|DigitalScales"/>
    <x v="161"/>
    <x v="108"/>
    <x v="357"/>
    <x v="26"/>
    <n v="1673"/>
    <x v="4"/>
    <x v="222"/>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95"/>
    <s v="Home&amp;Kitchen|Kitchen&amp;HomeAppliances|SmallKitchenAppliances|HandBlenders"/>
    <x v="145"/>
    <x v="154"/>
    <x v="28"/>
    <x v="37"/>
    <n v="2764671"/>
    <x v="16"/>
    <x v="948"/>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96"/>
    <s v="Home&amp;Kitchen|Kitchen&amp;HomeAppliances|SmallKitchenAppliances"/>
    <x v="186"/>
    <x v="213"/>
    <x v="358"/>
    <x v="17"/>
    <n v="9077640"/>
    <x v="5"/>
    <x v="949"/>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1097"/>
    <s v="Home&amp;Kitchen|Kitchen&amp;HomeAppliances|Vacuum,Cleaning&amp;Ironing|Vacuums&amp;FloorCare|Vacuums|HandheldVacuums"/>
    <x v="157"/>
    <x v="431"/>
    <x v="232"/>
    <x v="18"/>
    <n v="1338070"/>
    <x v="2"/>
    <x v="95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98"/>
    <s v="Home&amp;Kitchen|Kitchen&amp;HomeAppliances|SmallKitchenAppliances|HandBlenders"/>
    <x v="145"/>
    <x v="7"/>
    <x v="49"/>
    <x v="33"/>
    <n v="70146"/>
    <x v="16"/>
    <x v="951"/>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x v="1099"/>
    <s v="Home&amp;Kitchen|Heating,Cooling&amp;AirQuality|WaterHeaters&amp;Geysers|ImmersionRods"/>
    <x v="152"/>
    <x v="432"/>
    <x v="359"/>
    <x v="52"/>
    <n v="4626560"/>
    <x v="3"/>
    <x v="952"/>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100"/>
    <s v="Home&amp;Kitchen|Heating,Cooling&amp;AirQuality|WaterHeaters&amp;Geysers|InstantWaterHeaters"/>
    <x v="148"/>
    <x v="433"/>
    <x v="360"/>
    <x v="8"/>
    <n v="14561180"/>
    <x v="11"/>
    <x v="953"/>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101"/>
    <s v="Home&amp;Kitchen|Heating,Cooling&amp;AirQuality|WaterHeaters&amp;Geysers|InstantWaterHeaters"/>
    <x v="148"/>
    <x v="213"/>
    <x v="361"/>
    <x v="1"/>
    <n v="2945760"/>
    <x v="5"/>
    <x v="95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102"/>
    <s v="Home&amp;Kitchen|Kitchen&amp;HomeAppliances|SmallKitchenAppliances|EggBoilers"/>
    <x v="158"/>
    <x v="33"/>
    <x v="123"/>
    <x v="46"/>
    <n v="6307000"/>
    <x v="4"/>
    <x v="955"/>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103"/>
    <s v="Home&amp;Kitchen|Heating,Cooling&amp;AirQuality|WaterHeaters&amp;Geysers|InstantWaterHeaters"/>
    <x v="148"/>
    <x v="29"/>
    <x v="362"/>
    <x v="33"/>
    <n v="655200"/>
    <x v="10"/>
    <x v="956"/>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104"/>
    <s v="Home&amp;Kitchen|Kitchen&amp;HomeAppliances|SmallKitchenAppliances|InductionCooktop"/>
    <x v="144"/>
    <x v="168"/>
    <x v="363"/>
    <x v="17"/>
    <n v="2574000"/>
    <x v="0"/>
    <x v="957"/>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105"/>
    <s v="Home&amp;Kitchen|Kitchen&amp;HomeAppliances|SmallKitchenAppliances|HandBlenders"/>
    <x v="145"/>
    <x v="68"/>
    <x v="3"/>
    <x v="20"/>
    <n v="51726"/>
    <x v="7"/>
    <x v="689"/>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106"/>
    <s v="Home&amp;Kitchen|Heating,Cooling&amp;AirQuality|AirPurifiers|HEPAAirPurifiers"/>
    <x v="177"/>
    <x v="434"/>
    <x v="364"/>
    <x v="16"/>
    <n v="47730534"/>
    <x v="4"/>
    <x v="958"/>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107"/>
    <s v="Home&amp;Kitchen|HomeStorage&amp;Organization|LaundryOrganization|LaundryBaskets"/>
    <x v="154"/>
    <x v="435"/>
    <x v="28"/>
    <x v="19"/>
    <n v="9451689"/>
    <x v="4"/>
    <x v="95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108"/>
    <s v="Home&amp;Kitchen|Kitchen&amp;HomeAppliances|SmallKitchenAppliances|DeepFatFryers|AirFryers"/>
    <x v="153"/>
    <x v="436"/>
    <x v="326"/>
    <x v="28"/>
    <n v="19630180"/>
    <x v="5"/>
    <x v="96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109"/>
    <s v="Home&amp;Kitchen|Heating,Cooling&amp;AirQuality|RoomHeaters|ElectricHeaters"/>
    <x v="139"/>
    <x v="437"/>
    <x v="365"/>
    <x v="83"/>
    <n v="63625"/>
    <x v="3"/>
    <x v="224"/>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110"/>
    <s v="Home&amp;Kitchen|Kitchen&amp;HomeAppliances|Vacuum,Cleaning&amp;Ironing|Irons,Steamers&amp;Accessories|Irons|SteamIrons"/>
    <x v="155"/>
    <x v="438"/>
    <x v="356"/>
    <x v="14"/>
    <n v="28424200"/>
    <x v="1"/>
    <x v="9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x v="1111"/>
    <s v="Home&amp;Kitchen|Kitchen&amp;HomeAppliances|SmallKitchenAppliances|MiniFoodProcessors&amp;Choppers"/>
    <x v="160"/>
    <x v="44"/>
    <x v="20"/>
    <x v="52"/>
    <n v="3114442"/>
    <x v="5"/>
    <x v="845"/>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1112"/>
    <s v="Home&amp;Kitchen|Kitchen&amp;HomeAppliances|SmallKitchenAppliances|MixerGrinders"/>
    <x v="147"/>
    <x v="439"/>
    <x v="366"/>
    <x v="41"/>
    <n v="49269000"/>
    <x v="11"/>
    <x v="96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113"/>
    <s v="Home&amp;Kitchen|Kitchen&amp;HomeAppliances|SewingMachines&amp;Accessories|Sewing&amp;EmbroideryMachines"/>
    <x v="180"/>
    <x v="440"/>
    <x v="367"/>
    <x v="71"/>
    <n v="160999650"/>
    <x v="4"/>
    <x v="962"/>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114"/>
    <s v="Home&amp;Kitchen|Kitchen&amp;HomeAppliances|Vacuum,Cleaning&amp;Ironing|Irons,Steamers&amp;Accessories|Irons|SteamIrons"/>
    <x v="155"/>
    <x v="279"/>
    <x v="368"/>
    <x v="67"/>
    <n v="6958035"/>
    <x v="11"/>
    <x v="96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115"/>
    <s v="Home&amp;Kitchen|Kitchen&amp;HomeAppliances|SmallKitchenAppliances|HandBlenders"/>
    <x v="145"/>
    <x v="441"/>
    <x v="38"/>
    <x v="10"/>
    <n v="19487"/>
    <x v="21"/>
    <x v="964"/>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116"/>
    <s v="Home&amp;Kitchen|Kitchen&amp;HomeAppliances|SmallKitchenAppliances|JuicerMixerGrinders"/>
    <x v="156"/>
    <x v="442"/>
    <x v="369"/>
    <x v="47"/>
    <n v="54350946"/>
    <x v="6"/>
    <x v="523"/>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117"/>
    <s v="Home&amp;Kitchen|Kitchen&amp;HomeAppliances|WaterPurifiers&amp;Accessories|WaterFilters&amp;Purifiers"/>
    <x v="178"/>
    <x v="443"/>
    <x v="370"/>
    <x v="76"/>
    <n v="288360000"/>
    <x v="1"/>
    <x v="965"/>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1118"/>
    <s v="Home&amp;Kitchen|HomeStorage&amp;Organization|LaundryOrganization|LaundryBaskets"/>
    <x v="154"/>
    <x v="361"/>
    <x v="0"/>
    <x v="45"/>
    <n v="1615530"/>
    <x v="7"/>
    <x v="966"/>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119"/>
    <s v="Health&amp;PersonalCare|HomeMedicalSupplies&amp;Equipment|HealthMonitors|WeighingScales|DigitalBathroomScales"/>
    <x v="187"/>
    <x v="25"/>
    <x v="24"/>
    <x v="3"/>
    <n v="6959700"/>
    <x v="1"/>
    <x v="967"/>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120"/>
    <s v="Home&amp;Kitchen|Kitchen&amp;HomeAppliances|SmallKitchenAppliances|Kettles&amp;HotWaterDispensers|Kettle&amp;ToasterSets"/>
    <x v="150"/>
    <x v="277"/>
    <x v="371"/>
    <x v="35"/>
    <n v="1180300"/>
    <x v="5"/>
    <x v="96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121"/>
    <s v="Home&amp;Kitchen|Kitchen&amp;HomeAppliances|Vacuum,Cleaning&amp;Ironing|Vacuums&amp;FloorCare|Vacuums|Wet-DryVacuums"/>
    <x v="176"/>
    <x v="444"/>
    <x v="129"/>
    <x v="16"/>
    <n v="35516448"/>
    <x v="3"/>
    <x v="969"/>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122"/>
    <s v="Home&amp;Kitchen|Kitchen&amp;HomeAppliances|SmallKitchenAppliances|HandBlenders"/>
    <x v="145"/>
    <x v="445"/>
    <x v="372"/>
    <x v="39"/>
    <n v="44536260"/>
    <x v="5"/>
    <x v="97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123"/>
    <s v="Home&amp;Kitchen|Kitchen&amp;HomeAppliances|SewingMachines&amp;Accessories|Sewing&amp;EmbroideryMachines"/>
    <x v="180"/>
    <x v="446"/>
    <x v="38"/>
    <x v="50"/>
    <n v="3671051"/>
    <x v="19"/>
    <x v="97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124"/>
    <s v="Home&amp;Kitchen|Kitchen&amp;HomeAppliances|Vacuum,Cleaning&amp;Ironing|Irons,Steamers&amp;Accessories|Irons|SteamIrons"/>
    <x v="155"/>
    <x v="447"/>
    <x v="220"/>
    <x v="89"/>
    <n v="7575205"/>
    <x v="4"/>
    <x v="97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125"/>
    <s v="Home&amp;Kitchen|Kitchen&amp;HomeAppliances|SmallKitchenAppliances|MiniFoodProcessors&amp;Choppers"/>
    <x v="160"/>
    <x v="448"/>
    <x v="373"/>
    <x v="17"/>
    <n v="16242765"/>
    <x v="5"/>
    <x v="973"/>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126"/>
    <s v="Home&amp;Kitchen|Kitchen&amp;HomeAppliances|SmallKitchenAppliances|EggBoilers"/>
    <x v="158"/>
    <x v="92"/>
    <x v="374"/>
    <x v="17"/>
    <n v="1055690"/>
    <x v="5"/>
    <x v="97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127"/>
    <s v="Home&amp;Kitchen|Kitchen&amp;HomeAppliances|SmallKitchenAppliances|SandwichMakers"/>
    <x v="159"/>
    <x v="449"/>
    <x v="375"/>
    <x v="9"/>
    <n v="873918"/>
    <x v="3"/>
    <x v="20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128"/>
    <s v="Home&amp;Kitchen|Heating,Cooling&amp;AirQuality|WaterHeaters&amp;Geysers|ImmersionRods"/>
    <x v="152"/>
    <x v="29"/>
    <x v="376"/>
    <x v="70"/>
    <n v="9970625"/>
    <x v="3"/>
    <x v="453"/>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129"/>
    <s v="Home&amp;Kitchen|Kitchen&amp;HomeAppliances|Vacuum,Cleaning&amp;Ironing|Vacuums&amp;FloorCare|Vacuums|HandheldVacuums"/>
    <x v="157"/>
    <x v="450"/>
    <x v="155"/>
    <x v="10"/>
    <n v="5200257"/>
    <x v="1"/>
    <x v="975"/>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130"/>
    <s v="Home&amp;Kitchen|Heating,Cooling&amp;AirQuality|WaterHeaters&amp;Geysers|InstantWaterHeaters"/>
    <x v="148"/>
    <x v="249"/>
    <x v="79"/>
    <x v="30"/>
    <n v="819672"/>
    <x v="9"/>
    <x v="97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131"/>
    <s v="Home&amp;Kitchen|Heating,Cooling&amp;AirQuality|WaterHeaters&amp;Geysers|InstantWaterHeaters"/>
    <x v="148"/>
    <x v="360"/>
    <x v="377"/>
    <x v="24"/>
    <n v="6867180"/>
    <x v="2"/>
    <x v="977"/>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132"/>
    <s v="Home&amp;Kitchen|Kitchen&amp;HomeAppliances|Coffee,Tea&amp;Espresso|EspressoMachines"/>
    <x v="188"/>
    <x v="451"/>
    <x v="297"/>
    <x v="49"/>
    <n v="22107925"/>
    <x v="2"/>
    <x v="978"/>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133"/>
    <s v="Home&amp;Kitchen|Kitchen&amp;HomeAppliances|SmallKitchenAppliances|MixerGrinders"/>
    <x v="147"/>
    <x v="79"/>
    <x v="378"/>
    <x v="8"/>
    <n v="27143224"/>
    <x v="11"/>
    <x v="979"/>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34"/>
    <s v="Home&amp;Kitchen|Kitchen&amp;HomeAppliances|SmallKitchenAppliances|Kettles&amp;HotWaterDispensers|Kettle&amp;ToasterSets"/>
    <x v="150"/>
    <x v="419"/>
    <x v="93"/>
    <x v="10"/>
    <n v="1378250"/>
    <x v="3"/>
    <x v="98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35"/>
    <s v="Home&amp;Kitchen|Heating,Cooling&amp;AirQuality|Fans|TableFans"/>
    <x v="189"/>
    <x v="452"/>
    <x v="379"/>
    <x v="19"/>
    <n v="7079400"/>
    <x v="3"/>
    <x v="981"/>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36"/>
    <s v="Home&amp;Kitchen|Kitchen&amp;HomeAppliances|Vacuum,Cleaning&amp;Ironing|Irons,Steamers&amp;Accessories|Irons|DryIrons"/>
    <x v="146"/>
    <x v="453"/>
    <x v="5"/>
    <x v="59"/>
    <n v="7619000"/>
    <x v="3"/>
    <x v="982"/>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37"/>
    <s v="Home&amp;Kitchen|Kitchen&amp;HomeAppliances|WaterPurifiers&amp;Accessories|WaterCartridges"/>
    <x v="173"/>
    <x v="394"/>
    <x v="359"/>
    <x v="80"/>
    <n v="1659520"/>
    <x v="11"/>
    <x v="98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38"/>
    <s v="Home&amp;Kitchen|Heating,Cooling&amp;AirQuality|RoomHeaters|ElectricHeaters"/>
    <x v="139"/>
    <x v="454"/>
    <x v="380"/>
    <x v="49"/>
    <n v="1600220"/>
    <x v="4"/>
    <x v="16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39"/>
    <s v="Home&amp;Kitchen|Kitchen&amp;HomeAppliances|SmallKitchenAppliances|DigitalKitchenScales"/>
    <x v="142"/>
    <x v="34"/>
    <x v="43"/>
    <x v="25"/>
    <n v="188937"/>
    <x v="6"/>
    <x v="984"/>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40"/>
    <s v="Home&amp;Kitchen|Kitchen&amp;HomeAppliances|WaterPurifiers&amp;Accessories|WaterPurifierAccessories"/>
    <x v="172"/>
    <x v="455"/>
    <x v="381"/>
    <x v="26"/>
    <n v="4645200"/>
    <x v="0"/>
    <x v="374"/>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41"/>
    <s v="Home&amp;Kitchen|HomeStorage&amp;Organization|LaundryOrganization|LaundryBaskets"/>
    <x v="154"/>
    <x v="361"/>
    <x v="12"/>
    <x v="4"/>
    <n v="266104"/>
    <x v="2"/>
    <x v="985"/>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42"/>
    <s v="Home&amp;Kitchen|Kitchen&amp;HomeAppliances|Coffee,Tea&amp;Espresso|MilkFrothers"/>
    <x v="190"/>
    <x v="6"/>
    <x v="6"/>
    <x v="34"/>
    <n v="92315"/>
    <x v="12"/>
    <x v="189"/>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43"/>
    <s v="Home&amp;Kitchen|Kitchen&amp;HomeAppliances|Vacuum,Cleaning&amp;Ironing|Irons,Steamers&amp;Accessories|Irons|SteamIrons"/>
    <x v="155"/>
    <x v="456"/>
    <x v="372"/>
    <x v="85"/>
    <n v="7806230"/>
    <x v="4"/>
    <x v="986"/>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1144"/>
    <s v="Home&amp;Kitchen|Heating,Cooling&amp;AirQuality|WaterHeaters&amp;Geysers|StorageWaterHeaters"/>
    <x v="151"/>
    <x v="358"/>
    <x v="382"/>
    <x v="50"/>
    <n v="11028500"/>
    <x v="2"/>
    <x v="987"/>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45"/>
    <s v="Home&amp;Kitchen|Kitchen&amp;HomeAppliances|Vacuum,Cleaning&amp;Ironing|Irons,Steamers&amp;Accessories|LintShavers"/>
    <x v="141"/>
    <x v="8"/>
    <x v="6"/>
    <x v="54"/>
    <n v="506485"/>
    <x v="2"/>
    <x v="988"/>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46"/>
    <s v="Home&amp;Kitchen|Heating,Cooling&amp;AirQuality|Humidifiers"/>
    <x v="191"/>
    <x v="457"/>
    <x v="383"/>
    <x v="42"/>
    <n v="14104150"/>
    <x v="1"/>
    <x v="989"/>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47"/>
    <s v="Home&amp;Kitchen|Kitchen&amp;HomeAppliances|SmallKitchenAppliances|EggBoilers"/>
    <x v="158"/>
    <x v="154"/>
    <x v="28"/>
    <x v="37"/>
    <n v="3677700"/>
    <x v="16"/>
    <x v="99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48"/>
    <s v="Home&amp;Kitchen|Heating,Cooling&amp;AirQuality|RoomHeaters|ElectricHeaters"/>
    <x v="139"/>
    <x v="458"/>
    <x v="38"/>
    <x v="75"/>
    <n v="304297"/>
    <x v="3"/>
    <x v="99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49"/>
    <s v="Home&amp;Kitchen|Kitchen&amp;HomeAppliances|SmallKitchenAppliances|MiniFoodProcessors&amp;Choppers"/>
    <x v="160"/>
    <x v="277"/>
    <x v="43"/>
    <x v="10"/>
    <n v="1322559"/>
    <x v="11"/>
    <x v="865"/>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50"/>
    <s v="Home&amp;Kitchen|Heating,Cooling&amp;AirQuality|WaterHeaters&amp;Geysers|StorageWaterHeaters"/>
    <x v="151"/>
    <x v="459"/>
    <x v="382"/>
    <x v="19"/>
    <n v="118542000"/>
    <x v="3"/>
    <x v="992"/>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51"/>
    <s v="Home&amp;Kitchen|Kitchen&amp;HomeAppliances|Vacuum,Cleaning&amp;Ironing|Vacuums&amp;FloorCare|Vacuums|HandheldVacuums"/>
    <x v="157"/>
    <x v="202"/>
    <x v="79"/>
    <x v="85"/>
    <n v="2479008"/>
    <x v="22"/>
    <x v="993"/>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52"/>
    <s v="Home&amp;Kitchen|Kitchen&amp;HomeAppliances|SmallKitchenAppliances|SandwichMakers"/>
    <x v="159"/>
    <x v="79"/>
    <x v="384"/>
    <x v="81"/>
    <n v="9314100"/>
    <x v="3"/>
    <x v="994"/>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53"/>
    <s v="Home&amp;Kitchen|Heating,Cooling&amp;AirQuality|RoomHeaters|FanHeaters"/>
    <x v="140"/>
    <x v="460"/>
    <x v="87"/>
    <x v="42"/>
    <n v="531787"/>
    <x v="2"/>
    <x v="13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54"/>
    <s v="Home&amp;Kitchen|Heating,Cooling&amp;AirQuality|RoomHeaters|FanHeaters"/>
    <x v="140"/>
    <x v="277"/>
    <x v="193"/>
    <x v="18"/>
    <n v="414170"/>
    <x v="11"/>
    <x v="99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55"/>
    <s v="Home&amp;Kitchen|Heating,Cooling&amp;AirQuality|WaterHeaters&amp;Geysers|ImmersionRods"/>
    <x v="152"/>
    <x v="72"/>
    <x v="123"/>
    <x v="48"/>
    <n v="1060500"/>
    <x v="3"/>
    <x v="996"/>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56"/>
    <s v="Home&amp;Kitchen|Kitchen&amp;HomeAppliances|SmallKitchenAppliances|SandwichMakers"/>
    <x v="159"/>
    <x v="461"/>
    <x v="385"/>
    <x v="10"/>
    <n v="2585200"/>
    <x v="4"/>
    <x v="997"/>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57"/>
    <s v="Home&amp;Kitchen|Kitchen&amp;HomeAppliances|Vacuum,Cleaning&amp;Ironing|Vacuums&amp;FloorCare|Vacuums|Wet-DryVacuums"/>
    <x v="176"/>
    <x v="462"/>
    <x v="386"/>
    <x v="11"/>
    <n v="83338025"/>
    <x v="2"/>
    <x v="998"/>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58"/>
    <s v="Home&amp;Kitchen|Kitchen&amp;HomeAppliances|SmallKitchenAppliances|JuicerMixerGrinders"/>
    <x v="156"/>
    <x v="7"/>
    <x v="32"/>
    <x v="36"/>
    <n v="239691"/>
    <x v="18"/>
    <x v="99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59"/>
    <s v="Home&amp;Kitchen|Heating,Cooling&amp;AirQuality|Fans|CeilingFans"/>
    <x v="163"/>
    <x v="463"/>
    <x v="387"/>
    <x v="66"/>
    <n v="36609160"/>
    <x v="1"/>
    <x v="100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60"/>
    <s v="Home&amp;Kitchen|Kitchen&amp;HomeAppliances|SmallKitchenAppliances|JuicerMixerGrinders"/>
    <x v="156"/>
    <x v="464"/>
    <x v="388"/>
    <x v="55"/>
    <n v="45308340"/>
    <x v="6"/>
    <x v="1001"/>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61"/>
    <s v="Home&amp;Kitchen|Kitchen&amp;HomeAppliances|WaterPurifiers&amp;Accessories|WaterFilters&amp;Purifiers"/>
    <x v="178"/>
    <x v="208"/>
    <x v="13"/>
    <x v="27"/>
    <n v="3099876"/>
    <x v="13"/>
    <x v="85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62"/>
    <s v="Home&amp;Kitchen|Kitchen&amp;HomeAppliances|Coffee,Tea&amp;Espresso|DripCoffeeMachines"/>
    <x v="171"/>
    <x v="465"/>
    <x v="158"/>
    <x v="8"/>
    <n v="1483200"/>
    <x v="3"/>
    <x v="1002"/>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63"/>
    <s v="Home&amp;Kitchen|Heating,Cooling&amp;AirQuality|RoomHeaters|FanHeaters"/>
    <x v="140"/>
    <x v="466"/>
    <x v="389"/>
    <x v="16"/>
    <n v="264600"/>
    <x v="3"/>
    <x v="984"/>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64"/>
    <s v="Home&amp;Kitchen|Heating,Cooling&amp;AirQuality|RoomHeaters|FanHeaters"/>
    <x v="140"/>
    <x v="25"/>
    <x v="28"/>
    <x v="15"/>
    <n v="23985"/>
    <x v="10"/>
    <x v="1003"/>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65"/>
    <s v="Home&amp;Kitchen|Heating,Cooling&amp;AirQuality|RoomHeaters|FanHeaters"/>
    <x v="140"/>
    <x v="467"/>
    <x v="43"/>
    <x v="29"/>
    <n v="26991"/>
    <x v="13"/>
    <x v="100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66"/>
    <s v="Home&amp;Kitchen|HomeStorage&amp;Organization|LaundryOrganization|LaundryBaskets"/>
    <x v="154"/>
    <x v="468"/>
    <x v="390"/>
    <x v="47"/>
    <n v="9325268"/>
    <x v="0"/>
    <x v="1005"/>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x v="1167"/>
    <s v="Home&amp;Kitchen|Heating,Cooling&amp;AirQuality|Fans|CeilingFans"/>
    <x v="163"/>
    <x v="59"/>
    <x v="263"/>
    <x v="32"/>
    <n v="11762890"/>
    <x v="2"/>
    <x v="95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68"/>
    <s v="Home&amp;Kitchen|Kitchen&amp;HomeAppliances|Vacuum,Cleaning&amp;Ironing|PressureWashers,Steam&amp;WindowCleaners"/>
    <x v="165"/>
    <x v="415"/>
    <x v="129"/>
    <x v="54"/>
    <n v="1699830"/>
    <x v="0"/>
    <x v="1006"/>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69"/>
    <s v="Home&amp;Kitchen|Kitchen&amp;HomeAppliances|Vacuum,Cleaning&amp;Ironing|Vacuums&amp;FloorCare|Vacuums|Wet-DryVacuums"/>
    <x v="176"/>
    <x v="469"/>
    <x v="391"/>
    <x v="23"/>
    <n v="36320250"/>
    <x v="0"/>
    <x v="1007"/>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70"/>
    <s v="Home&amp;Kitchen|Kitchen&amp;HomeAppliances|Vacuum,Cleaning&amp;Ironing|Irons,Steamers&amp;Accessories|LintShavers"/>
    <x v="141"/>
    <x v="230"/>
    <x v="8"/>
    <x v="50"/>
    <n v="1019979"/>
    <x v="3"/>
    <x v="1008"/>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x v="1171"/>
    <s v="Home&amp;Kitchen|Kitchen&amp;HomeAppliances|SmallKitchenAppliances|DeepFatFryers|AirFryers"/>
    <x v="153"/>
    <x v="470"/>
    <x v="392"/>
    <x v="43"/>
    <n v="79474236"/>
    <x v="20"/>
    <x v="1009"/>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72"/>
    <s v="Home&amp;Kitchen|Kitchen&amp;HomeAppliances|WaterPurifiers&amp;Accessories|WaterFilters&amp;Purifiers"/>
    <x v="178"/>
    <x v="13"/>
    <x v="393"/>
    <x v="15"/>
    <n v="222357800"/>
    <x v="5"/>
    <x v="101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x v="1173"/>
    <s v="Home&amp;Kitchen|Kitchen&amp;HomeAppliances|WaterPurifiers&amp;Accessories|WaterFilters&amp;Purifiers"/>
    <x v="178"/>
    <x v="73"/>
    <x v="394"/>
    <x v="61"/>
    <n v="1599530"/>
    <x v="4"/>
    <x v="892"/>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74"/>
    <s v="Home&amp;Kitchen|Kitchen&amp;HomeAppliances|Vacuum,Cleaning&amp;Ironing|Irons,Steamers&amp;Accessories|Irons|DryIrons"/>
    <x v="146"/>
    <x v="96"/>
    <x v="395"/>
    <x v="90"/>
    <n v="7042425"/>
    <x v="4"/>
    <x v="1011"/>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x v="1175"/>
    <s v="Home&amp;Kitchen|HomeStorage&amp;Organization|LaundryOrganization|LaundryBaskets"/>
    <x v="154"/>
    <x v="471"/>
    <x v="6"/>
    <x v="73"/>
    <n v="164670"/>
    <x v="1"/>
    <x v="101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76"/>
    <s v="Home&amp;Kitchen|Kitchen&amp;HomeAppliances|SmallKitchenAppliances|SmallApplianceParts&amp;Accessories|StandMixerAccessories"/>
    <x v="192"/>
    <x v="472"/>
    <x v="396"/>
    <x v="26"/>
    <n v="2901950"/>
    <x v="4"/>
    <x v="1013"/>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77"/>
    <s v="Home&amp;Kitchen|Kitchen&amp;HomeAppliances|Vacuum,Cleaning&amp;Ironing|Irons,Steamers&amp;Accessories|Irons|DryIrons"/>
    <x v="146"/>
    <x v="241"/>
    <x v="219"/>
    <x v="61"/>
    <n v="6765130"/>
    <x v="1"/>
    <x v="1014"/>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78"/>
    <s v="Home&amp;Kitchen|Kitchen&amp;HomeAppliances|Vacuum,Cleaning&amp;Ironing|Vacuums&amp;FloorCare|Vacuums|RoboticVacuums"/>
    <x v="193"/>
    <x v="473"/>
    <x v="338"/>
    <x v="3"/>
    <n v="317350200"/>
    <x v="5"/>
    <x v="1015"/>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79"/>
    <s v="Home&amp;Kitchen|Kitchen&amp;HomeAppliances|WaterPurifiers&amp;Accessories|WaterCartridges"/>
    <x v="173"/>
    <x v="37"/>
    <x v="112"/>
    <x v="90"/>
    <n v="5216620"/>
    <x v="3"/>
    <x v="101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x v="1180"/>
    <s v="Home&amp;Kitchen|Kitchen&amp;HomeAppliances|WaterPurifiers&amp;Accessories|WaterPurifierAccessories"/>
    <x v="172"/>
    <x v="474"/>
    <x v="4"/>
    <x v="50"/>
    <n v="14763"/>
    <x v="9"/>
    <x v="95"/>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81"/>
    <s v="Home&amp;Kitchen|Heating,Cooling&amp;AirQuality|RoomHeaters|FanHeaters"/>
    <x v="140"/>
    <x v="69"/>
    <x v="193"/>
    <x v="61"/>
    <n v="4990"/>
    <x v="23"/>
    <x v="1017"/>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82"/>
    <s v="Home&amp;Kitchen|Kitchen&amp;HomeAppliances|SmallKitchenAppliances|MixerGrinders"/>
    <x v="147"/>
    <x v="475"/>
    <x v="397"/>
    <x v="28"/>
    <n v="17648340"/>
    <x v="1"/>
    <x v="1018"/>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x v="1183"/>
    <s v="Home&amp;Kitchen|Heating,Cooling&amp;AirQuality|WaterHeaters&amp;Geysers|InstantWaterHeaters"/>
    <x v="148"/>
    <x v="249"/>
    <x v="79"/>
    <x v="30"/>
    <n v="1594362"/>
    <x v="7"/>
    <x v="96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84"/>
    <s v="Home&amp;Kitchen|Heating,Cooling&amp;AirQuality|Fans|TableFans"/>
    <x v="189"/>
    <x v="403"/>
    <x v="389"/>
    <x v="1"/>
    <n v="1667400"/>
    <x v="11"/>
    <x v="1019"/>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85"/>
    <s v="Home&amp;Kitchen|Kitchen&amp;HomeAppliances|Vacuum,Cleaning&amp;Ironing|Vacuums&amp;FloorCare|Vacuums|HandheldVacuums"/>
    <x v="157"/>
    <x v="476"/>
    <x v="380"/>
    <x v="76"/>
    <n v="1465370"/>
    <x v="2"/>
    <x v="102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86"/>
    <s v="Home&amp;Kitchen|Kitchen&amp;HomeAppliances|SmallKitchenAppliances|Juicers"/>
    <x v="185"/>
    <x v="7"/>
    <x v="32"/>
    <x v="36"/>
    <n v="7755873"/>
    <x v="19"/>
    <x v="1021"/>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87"/>
    <s v="Home&amp;Kitchen|Kitchen&amp;HomeAppliances|SmallKitchenAppliances|VacuumSealers"/>
    <x v="162"/>
    <x v="247"/>
    <x v="8"/>
    <x v="48"/>
    <n v="616383"/>
    <x v="17"/>
    <x v="1022"/>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88"/>
    <s v="Home&amp;Kitchen|Kitchen&amp;HomeAppliances|SmallKitchenAppliances|SandwichMakers"/>
    <x v="159"/>
    <x v="8"/>
    <x v="64"/>
    <x v="8"/>
    <n v="186830"/>
    <x v="1"/>
    <x v="4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89"/>
    <s v="Home&amp;Kitchen|Kitchen&amp;HomeAppliances|WaterPurifiers&amp;Accessories|WaterFilters&amp;Purifiers"/>
    <x v="178"/>
    <x v="477"/>
    <x v="18"/>
    <x v="25"/>
    <n v="10694650"/>
    <x v="5"/>
    <x v="1023"/>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90"/>
    <s v="Home&amp;Kitchen|Kitchen&amp;HomeAppliances|Vacuum,Cleaning&amp;Ironing|Irons,Steamers&amp;Accessories|Irons|DryIrons"/>
    <x v="146"/>
    <x v="478"/>
    <x v="398"/>
    <x v="32"/>
    <n v="17498250"/>
    <x v="3"/>
    <x v="1024"/>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91"/>
    <s v="Home&amp;Kitchen|Kitchen&amp;HomeAppliances|Vacuum,Cleaning&amp;Ironing|Irons,Steamers&amp;Accessories|Irons|DryIrons"/>
    <x v="146"/>
    <x v="479"/>
    <x v="97"/>
    <x v="54"/>
    <n v="100100"/>
    <x v="9"/>
    <x v="1025"/>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x v="1192"/>
    <s v="Home&amp;Kitchen|Kitchen&amp;HomeAppliances|SmallKitchenAppliances|EggBoilers"/>
    <x v="158"/>
    <x v="480"/>
    <x v="8"/>
    <x v="30"/>
    <n v="226773"/>
    <x v="5"/>
    <x v="239"/>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93"/>
    <s v="Home&amp;Kitchen|Heating,Cooling&amp;AirQuality|WaterHeaters&amp;Geysers|StorageWaterHeaters"/>
    <x v="151"/>
    <x v="481"/>
    <x v="399"/>
    <x v="9"/>
    <n v="130331300"/>
    <x v="0"/>
    <x v="1026"/>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94"/>
    <s v="Home&amp;Kitchen|Heating,Cooling&amp;AirQuality|Fans|CeilingFans"/>
    <x v="163"/>
    <x v="439"/>
    <x v="400"/>
    <x v="28"/>
    <n v="28595700"/>
    <x v="4"/>
    <x v="1027"/>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95"/>
    <s v="Home&amp;Kitchen|Kitchen&amp;HomeAppliances|Vacuum,Cleaning&amp;Ironing|Vacuums&amp;FloorCare|Vacuums|HandheldVacuums"/>
    <x v="157"/>
    <x v="166"/>
    <x v="220"/>
    <x v="32"/>
    <n v="2263665"/>
    <x v="11"/>
    <x v="1028"/>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96"/>
    <s v="Home&amp;Kitchen|Kitchen&amp;HomeAppliances|SmallKitchenAppliances|SandwichMakers"/>
    <x v="159"/>
    <x v="482"/>
    <x v="401"/>
    <x v="45"/>
    <n v="4859250"/>
    <x v="3"/>
    <x v="7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97"/>
    <s v="Home&amp;Kitchen|Kitchen&amp;HomeAppliances|WaterPurifiers&amp;Accessories|WaterFilters&amp;Purifiers"/>
    <x v="178"/>
    <x v="38"/>
    <x v="402"/>
    <x v="31"/>
    <n v="274547000"/>
    <x v="1"/>
    <x v="1029"/>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98"/>
    <s v="Home&amp;Kitchen|Heating,Cooling&amp;AirQuality|WaterHeaters&amp;Geysers|InstantWaterHeaters"/>
    <x v="148"/>
    <x v="483"/>
    <x v="403"/>
    <x v="54"/>
    <n v="3405270"/>
    <x v="0"/>
    <x v="103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99"/>
    <s v="Home&amp;Kitchen|Kitchen&amp;HomeAppliances|SmallKitchenAppliances|HandBlenders"/>
    <x v="145"/>
    <x v="484"/>
    <x v="8"/>
    <x v="33"/>
    <n v="1986012"/>
    <x v="9"/>
    <x v="103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200"/>
    <s v="Home&amp;Kitchen|Kitchen&amp;HomeAppliances|SmallKitchenAppliances|Rice&amp;PastaCookers"/>
    <x v="174"/>
    <x v="485"/>
    <x v="292"/>
    <x v="23"/>
    <n v="14754300"/>
    <x v="0"/>
    <x v="1032"/>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201"/>
    <s v="Home&amp;Kitchen|Kitchen&amp;HomeAppliances|Coffee,Tea&amp;Espresso|MilkFrothers"/>
    <x v="190"/>
    <x v="59"/>
    <x v="38"/>
    <x v="35"/>
    <n v="6597099"/>
    <x v="3"/>
    <x v="1033"/>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202"/>
    <s v="Home&amp;Kitchen|Kitchen&amp;HomeAppliances|Vacuum,Cleaning&amp;Ironing|Irons,Steamers&amp;Accessories|Irons|SteamIrons"/>
    <x v="155"/>
    <x v="486"/>
    <x v="404"/>
    <x v="33"/>
    <n v="4093700"/>
    <x v="0"/>
    <x v="1034"/>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203"/>
    <s v="Home&amp;Kitchen|Kitchen&amp;HomeAppliances|SmallKitchenAppliances|MixerGrinders"/>
    <x v="147"/>
    <x v="487"/>
    <x v="188"/>
    <x v="19"/>
    <n v="6053600"/>
    <x v="2"/>
    <x v="825"/>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x v="1204"/>
    <s v="Home&amp;Kitchen|Kitchen&amp;HomeAppliances|SmallKitchenAppliances|HandBlenders"/>
    <x v="145"/>
    <x v="34"/>
    <x v="87"/>
    <x v="3"/>
    <n v="164803"/>
    <x v="1"/>
    <x v="892"/>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1205"/>
    <s v="Home&amp;Kitchen|Kitchen&amp;HomeAppliances|SmallKitchenAppliances|HandBlenders"/>
    <x v="145"/>
    <x v="488"/>
    <x v="405"/>
    <x v="73"/>
    <n v="5873350"/>
    <x v="0"/>
    <x v="103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206"/>
    <s v="Home&amp;Kitchen|Kitchen&amp;HomeAppliances|Vacuum,Cleaning&amp;Ironing|Irons,Steamers&amp;Accessories|LintShavers"/>
    <x v="141"/>
    <x v="29"/>
    <x v="68"/>
    <x v="9"/>
    <n v="579000"/>
    <x v="0"/>
    <x v="103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207"/>
    <s v="Home&amp;Kitchen|Kitchen&amp;HomeAppliances|SmallKitchenAppliances|YogurtMakers"/>
    <x v="194"/>
    <x v="489"/>
    <x v="179"/>
    <x v="10"/>
    <n v="721315"/>
    <x v="3"/>
    <x v="103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208"/>
    <s v="Home&amp;Kitchen|Kitchen&amp;HomeAppliances|SmallKitchenAppliances|Juicers|ColdPressJuicers"/>
    <x v="195"/>
    <x v="490"/>
    <x v="406"/>
    <x v="41"/>
    <n v="54909712"/>
    <x v="5"/>
    <x v="103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209"/>
    <s v="Home&amp;Kitchen|Kitchen&amp;HomeAppliances|Vacuum,Cleaning&amp;Ironing|Irons,Steamers&amp;Accessories|Irons|DryIrons"/>
    <x v="146"/>
    <x v="154"/>
    <x v="407"/>
    <x v="75"/>
    <n v="940100"/>
    <x v="3"/>
    <x v="1039"/>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210"/>
    <s v="Home&amp;Kitchen|Kitchen&amp;HomeAppliances|Vacuum,Cleaning&amp;Ironing|Vacuums&amp;FloorCare|Vacuums|CanisterVacuums"/>
    <x v="164"/>
    <x v="215"/>
    <x v="327"/>
    <x v="42"/>
    <n v="71610000"/>
    <x v="0"/>
    <x v="104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s v="Home&amp;Kitchen|Heating,Cooling&amp;AirQuality|WaterHeaters&amp;Geysers|ImmersionRods"/>
    <x v="152"/>
    <x v="491"/>
    <x v="313"/>
    <x v="42"/>
    <n v="5160180"/>
    <x v="3"/>
    <x v="1041"/>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x v="1212"/>
    <s v="Home&amp;Kitchen|Heating,Cooling&amp;AirQuality|RoomHeaters|FanHeaters"/>
    <x v="140"/>
    <x v="492"/>
    <x v="20"/>
    <x v="24"/>
    <n v="313843"/>
    <x v="2"/>
    <x v="1042"/>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213"/>
    <s v="Home&amp;Kitchen|Heating,Cooling&amp;AirQuality|WaterHeaters&amp;Geysers|InstantWaterHeaters"/>
    <x v="148"/>
    <x v="493"/>
    <x v="408"/>
    <x v="28"/>
    <n v="26682880"/>
    <x v="2"/>
    <x v="1043"/>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214"/>
    <s v="Home&amp;Kitchen|Kitchen&amp;HomeAppliances|Vacuum,Cleaning&amp;Ironing|Irons,Steamers&amp;Accessories|Irons|SteamIrons"/>
    <x v="155"/>
    <x v="396"/>
    <x v="123"/>
    <x v="91"/>
    <n v="6646500"/>
    <x v="0"/>
    <x v="1044"/>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215"/>
    <s v="Home&amp;Kitchen|Kitchen&amp;HomeAppliances|SmallKitchenAppliances|HandMixers"/>
    <x v="182"/>
    <x v="492"/>
    <x v="409"/>
    <x v="77"/>
    <n v="21276540"/>
    <x v="0"/>
    <x v="1045"/>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216"/>
    <s v="Home&amp;Kitchen|Heating,Cooling&amp;AirQuality|RoomHeaters|ElectricHeaters"/>
    <x v="139"/>
    <x v="494"/>
    <x v="32"/>
    <x v="30"/>
    <n v="8796"/>
    <x v="7"/>
    <x v="803"/>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217"/>
    <s v="Home&amp;Kitchen|Kitchen&amp;HomeAppliances|SmallKitchenAppliances|Mills&amp;Grinders|WetGrinders"/>
    <x v="183"/>
    <x v="495"/>
    <x v="410"/>
    <x v="81"/>
    <n v="7196460"/>
    <x v="7"/>
    <x v="613"/>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218"/>
    <s v="Home&amp;Kitchen|Kitchen&amp;HomeAppliances|SmallKitchenAppliances|MixerGrinders"/>
    <x v="147"/>
    <x v="496"/>
    <x v="320"/>
    <x v="3"/>
    <n v="1812490"/>
    <x v="10"/>
    <x v="1046"/>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219"/>
    <s v="Home&amp;Kitchen|Heating,Cooling&amp;AirQuality|RoomHeaters|ElectricHeaters"/>
    <x v="139"/>
    <x v="497"/>
    <x v="82"/>
    <x v="8"/>
    <n v="1500210"/>
    <x v="0"/>
    <x v="942"/>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220"/>
    <s v="Home&amp;Kitchen|Heating,Cooling&amp;AirQuality|WaterHeaters&amp;Geysers|StorageWaterHeaters"/>
    <x v="151"/>
    <x v="438"/>
    <x v="411"/>
    <x v="16"/>
    <n v="64500000"/>
    <x v="1"/>
    <x v="1047"/>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x v="1221"/>
    <s v="Home&amp;Kitchen|Kitchen&amp;HomeAppliances|SmallKitchenAppliances|Kettles&amp;HotWaterDispensers|ElectricKettles"/>
    <x v="138"/>
    <x v="96"/>
    <x v="412"/>
    <x v="13"/>
    <n v="5511735"/>
    <x v="3"/>
    <x v="1048"/>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222"/>
    <s v="Home&amp;Kitchen|Heating,Cooling&amp;AirQuality|WaterHeaters&amp;Geysers|InstantWaterHeaters"/>
    <x v="148"/>
    <x v="498"/>
    <x v="413"/>
    <x v="1"/>
    <n v="2875320"/>
    <x v="2"/>
    <x v="1049"/>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223"/>
    <s v="Home&amp;Kitchen|Kitchen&amp;HomeAppliances|Vacuum,Cleaning&amp;Ironing|Irons,Steamers&amp;Accessories|Irons|DryIrons"/>
    <x v="146"/>
    <x v="499"/>
    <x v="97"/>
    <x v="19"/>
    <n v="3598100"/>
    <x v="1"/>
    <x v="105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224"/>
    <s v="Home&amp;Kitchen|Kitchen&amp;HomeAppliances|SmallKitchenAppliances|MixerGrinders"/>
    <x v="147"/>
    <x v="500"/>
    <x v="414"/>
    <x v="1"/>
    <n v="42904596"/>
    <x v="2"/>
    <x v="1051"/>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225"/>
    <s v="Home&amp;Kitchen|Heating,Cooling&amp;AirQuality|WaterHeaters&amp;Geysers|StorageWaterHeaters"/>
    <x v="151"/>
    <x v="501"/>
    <x v="415"/>
    <x v="76"/>
    <n v="53992305"/>
    <x v="0"/>
    <x v="1052"/>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226"/>
    <s v="Home&amp;Kitchen|Heating,Cooling&amp;AirQuality|AirConditioners|Split-SystemAirConditioners"/>
    <x v="196"/>
    <x v="502"/>
    <x v="416"/>
    <x v="1"/>
    <n v="245523690"/>
    <x v="4"/>
    <x v="15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227"/>
    <s v="Home&amp;Kitchen|Kitchen&amp;HomeAppliances|WaterPurifiers&amp;Accessories|WaterPurifierAccessories"/>
    <x v="172"/>
    <x v="503"/>
    <x v="325"/>
    <x v="26"/>
    <n v="2677950"/>
    <x v="1"/>
    <x v="1053"/>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228"/>
    <s v="Home&amp;Kitchen|Kitchen&amp;HomeAppliances|SmallKitchenAppliances|VacuumSealers"/>
    <x v="162"/>
    <x v="504"/>
    <x v="254"/>
    <x v="18"/>
    <n v="7200"/>
    <x v="24"/>
    <x v="12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229"/>
    <s v="Home&amp;Kitchen|Kitchen&amp;HomeAppliances|SmallKitchenAppliances|InductionCooktop"/>
    <x v="144"/>
    <x v="505"/>
    <x v="38"/>
    <x v="34"/>
    <n v="215856"/>
    <x v="11"/>
    <x v="105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x v="1230"/>
    <s v="Home&amp;Kitchen|Kitchen&amp;HomeAppliances|SmallKitchenAppliances|SmallApplianceParts&amp;Accessories"/>
    <x v="197"/>
    <x v="506"/>
    <x v="417"/>
    <x v="86"/>
    <n v="1703160"/>
    <x v="6"/>
    <x v="1055"/>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x v="1231"/>
    <s v="Home&amp;Kitchen|Heating,Cooling&amp;AirQuality|RoomHeaters|HalogenHeaters"/>
    <x v="166"/>
    <x v="181"/>
    <x v="46"/>
    <x v="32"/>
    <n v="1359660"/>
    <x v="12"/>
    <x v="1056"/>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232"/>
    <s v="Home&amp;Kitchen|Heating,Cooling&amp;AirQuality|RoomHeaters|FanHeaters"/>
    <x v="140"/>
    <x v="507"/>
    <x v="418"/>
    <x v="1"/>
    <n v="1726560"/>
    <x v="2"/>
    <x v="105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233"/>
    <s v="Home&amp;Kitchen|Heating,Cooling&amp;AirQuality|WaterHeaters&amp;Geysers|InstantWaterHeaters"/>
    <x v="148"/>
    <x v="155"/>
    <x v="310"/>
    <x v="56"/>
    <n v="2761873"/>
    <x v="1"/>
    <x v="105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234"/>
    <s v="Home&amp;Kitchen|Kitchen&amp;HomeAppliances|SmallKitchenAppliances|WaffleMakers&amp;Irons"/>
    <x v="198"/>
    <x v="25"/>
    <x v="20"/>
    <x v="10"/>
    <n v="1663168"/>
    <x v="1"/>
    <x v="105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35"/>
    <s v="Home&amp;Kitchen|Heating,Cooling&amp;AirQuality|RoomHeaters|FanHeaters"/>
    <x v="140"/>
    <x v="508"/>
    <x v="43"/>
    <x v="0"/>
    <n v="170943"/>
    <x v="12"/>
    <x v="12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36"/>
    <s v="Home&amp;Kitchen|Kitchen&amp;HomeAppliances|SmallKitchenAppliances|DigitalKitchenScales"/>
    <x v="142"/>
    <x v="509"/>
    <x v="22"/>
    <x v="24"/>
    <n v="984756"/>
    <x v="1"/>
    <x v="1059"/>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37"/>
    <s v="Home&amp;Kitchen|Kitchen&amp;HomeAppliances|SmallKitchenAppliances|Kettles&amp;HotWaterDispensers|Kettle&amp;ToasterSets"/>
    <x v="150"/>
    <x v="254"/>
    <x v="20"/>
    <x v="60"/>
    <n v="2130934"/>
    <x v="10"/>
    <x v="106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38"/>
    <s v="Home&amp;Kitchen|Heating,Cooling&amp;AirQuality|WaterHeaters&amp;Geysers|InstantWaterHeaters"/>
    <x v="148"/>
    <x v="510"/>
    <x v="419"/>
    <x v="17"/>
    <n v="38636832"/>
    <x v="0"/>
    <x v="1061"/>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39"/>
    <s v="Home&amp;Kitchen|Heating,Cooling&amp;AirQuality|WaterHeaters&amp;Geysers|ImmersionRods"/>
    <x v="152"/>
    <x v="511"/>
    <x v="420"/>
    <x v="67"/>
    <n v="1629450"/>
    <x v="11"/>
    <x v="1052"/>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40"/>
    <s v="Home&amp;Kitchen|Kitchen&amp;HomeAppliances|Coffee,Tea&amp;Espresso|DripCoffeeMachines"/>
    <x v="171"/>
    <x v="350"/>
    <x v="6"/>
    <x v="19"/>
    <n v="726544"/>
    <x v="3"/>
    <x v="1062"/>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41"/>
    <s v="Home&amp;Kitchen|Kitchen&amp;HomeAppliances|Coffee,Tea&amp;Espresso|StovetopEspressoPots"/>
    <x v="199"/>
    <x v="23"/>
    <x v="49"/>
    <x v="34"/>
    <n v="766410"/>
    <x v="0"/>
    <x v="9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42"/>
    <s v="Home&amp;Kitchen|Kitchen&amp;HomeAppliances|WaterPurifiers&amp;Accessories|WaterPurifierAccessories"/>
    <x v="172"/>
    <x v="7"/>
    <x v="8"/>
    <x v="8"/>
    <n v="1434564"/>
    <x v="4"/>
    <x v="1063"/>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43"/>
    <s v="Home&amp;Kitchen|Kitchen&amp;HomeAppliances|Vacuum,Cleaning&amp;Ironing|Irons,Steamers&amp;Accessories|Irons|DryIrons"/>
    <x v="146"/>
    <x v="61"/>
    <x v="207"/>
    <x v="56"/>
    <n v="4978960"/>
    <x v="0"/>
    <x v="106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44"/>
    <s v="Home&amp;Kitchen|Kitchen&amp;HomeAppliances|Coffee,Tea&amp;Espresso|DripCoffeeMachines"/>
    <x v="171"/>
    <x v="14"/>
    <x v="228"/>
    <x v="16"/>
    <n v="277200"/>
    <x v="3"/>
    <x v="1065"/>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45"/>
    <s v="Home&amp;Kitchen|Kitchen&amp;HomeAppliances|WaterPurifiers&amp;Accessories|WaterPurifierAccessories"/>
    <x v="172"/>
    <x v="149"/>
    <x v="22"/>
    <x v="12"/>
    <n v="782294"/>
    <x v="2"/>
    <x v="106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46"/>
    <s v="Home&amp;Kitchen|Heating,Cooling&amp;AirQuality|RoomHeaters|FanHeaters"/>
    <x v="140"/>
    <x v="512"/>
    <x v="8"/>
    <x v="47"/>
    <n v="7992"/>
    <x v="8"/>
    <x v="1067"/>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47"/>
    <s v="Home&amp;Kitchen|Kitchen&amp;HomeAppliances|Coffee,Tea&amp;Espresso|CoffeeMakerAccessories|MeasuringSpoons"/>
    <x v="200"/>
    <x v="17"/>
    <x v="3"/>
    <x v="13"/>
    <n v="1625874"/>
    <x v="4"/>
    <x v="1068"/>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x v="1248"/>
    <s v="Home&amp;Kitchen|Kitchen&amp;HomeAppliances|WaterPurifiers&amp;Accessories|WaterPurifierAccessories"/>
    <x v="172"/>
    <x v="144"/>
    <x v="38"/>
    <x v="40"/>
    <n v="1504996"/>
    <x v="2"/>
    <x v="1069"/>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49"/>
    <s v="Home&amp;Kitchen|Kitchen&amp;HomeAppliances|Vacuum,Cleaning&amp;Ironing|Irons,Steamers&amp;Accessories|Irons|DryIrons"/>
    <x v="146"/>
    <x v="243"/>
    <x v="179"/>
    <x v="39"/>
    <n v="8288000"/>
    <x v="4"/>
    <x v="107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50"/>
    <s v="Home&amp;Kitchen|Heating,Cooling&amp;AirQuality|WaterHeaters&amp;Geysers|InstantWaterHeaters"/>
    <x v="148"/>
    <x v="424"/>
    <x v="95"/>
    <x v="58"/>
    <n v="314937"/>
    <x v="9"/>
    <x v="984"/>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51"/>
    <s v="Home&amp;Kitchen|Heating,Cooling&amp;AirQuality|WaterHeaters&amp;Geysers|InstantWaterHeaters"/>
    <x v="148"/>
    <x v="513"/>
    <x v="421"/>
    <x v="3"/>
    <n v="3011550"/>
    <x v="11"/>
    <x v="107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52"/>
    <s v="Home&amp;Kitchen|Kitchen&amp;HomeAppliances|WaterPurifiers&amp;Accessories|WaterFilters&amp;Purifiers"/>
    <x v="178"/>
    <x v="166"/>
    <x v="335"/>
    <x v="86"/>
    <n v="3681600"/>
    <x v="2"/>
    <x v="107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53"/>
    <s v="Home&amp;Kitchen|Kitchen&amp;HomeAppliances|SmallKitchenAppliances|MixerGrinders"/>
    <x v="147"/>
    <x v="514"/>
    <x v="422"/>
    <x v="28"/>
    <n v="55530900"/>
    <x v="13"/>
    <x v="107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54"/>
    <s v="Home&amp;Kitchen|Kitchen&amp;HomeAppliances|SmallKitchenAppliances|MixerGrinders"/>
    <x v="147"/>
    <x v="166"/>
    <x v="196"/>
    <x v="32"/>
    <n v="6089954"/>
    <x v="11"/>
    <x v="107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55"/>
    <s v="Home&amp;Kitchen|Kitchen&amp;HomeAppliances|SmallKitchenAppliances|MixerGrinders"/>
    <x v="147"/>
    <x v="181"/>
    <x v="423"/>
    <x v="15"/>
    <n v="4226075"/>
    <x v="2"/>
    <x v="1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56"/>
    <s v="Home&amp;Kitchen|Kitchen&amp;HomeAppliances|SmallKitchenAppliances|Rice&amp;PastaCookers"/>
    <x v="174"/>
    <x v="515"/>
    <x v="424"/>
    <x v="9"/>
    <n v="1593550"/>
    <x v="3"/>
    <x v="903"/>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57"/>
    <s v="Home&amp;Kitchen|Kitchen&amp;HomeAppliances|SmallKitchenAppliances|JuicerMixerGrinders"/>
    <x v="156"/>
    <x v="37"/>
    <x v="8"/>
    <x v="31"/>
    <n v="3996"/>
    <x v="9"/>
    <x v="803"/>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58"/>
    <s v="Home&amp;Kitchen|Kitchen&amp;HomeAppliances|SmallKitchenAppliances|OvenToasterGrills"/>
    <x v="184"/>
    <x v="516"/>
    <x v="356"/>
    <x v="83"/>
    <n v="87557330"/>
    <x v="5"/>
    <x v="107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59"/>
    <s v="Home&amp;Kitchen|Kitchen&amp;HomeAppliances|Vacuum,Cleaning&amp;Ironing|Irons,Steamers&amp;Accessories|Irons|DryIrons"/>
    <x v="146"/>
    <x v="517"/>
    <x v="28"/>
    <x v="39"/>
    <n v="6431178"/>
    <x v="4"/>
    <x v="1077"/>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60"/>
    <s v="Home&amp;Kitchen|Heating,Cooling&amp;AirQuality|WaterHeaters&amp;Geysers|InstantWaterHeaters"/>
    <x v="148"/>
    <x v="72"/>
    <x v="123"/>
    <x v="48"/>
    <n v="9068500"/>
    <x v="16"/>
    <x v="1078"/>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1261"/>
    <s v="Home&amp;Kitchen|Kitchen&amp;HomeAppliances|SmallKitchenAppliances|DigitalKitchenScales"/>
    <x v="142"/>
    <x v="518"/>
    <x v="20"/>
    <x v="33"/>
    <n v="1063468"/>
    <x v="4"/>
    <x v="1079"/>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62"/>
    <s v="Home&amp;Kitchen|Kitchen&amp;HomeAppliances|Vacuum,Cleaning&amp;Ironing|Vacuums&amp;FloorCare|Vacuums|HandheldVacuums"/>
    <x v="157"/>
    <x v="519"/>
    <x v="425"/>
    <x v="49"/>
    <n v="831740"/>
    <x v="2"/>
    <x v="108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63"/>
    <s v="Home&amp;Kitchen|Kitchen&amp;HomeAppliances|SmallKitchenAppliances|SandwichMakers"/>
    <x v="159"/>
    <x v="494"/>
    <x v="253"/>
    <x v="56"/>
    <n v="2173600"/>
    <x v="2"/>
    <x v="108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s v="Home&amp;Kitchen|HomeStorage&amp;Organization|LaundryOrganization|LaundryBaskets"/>
    <x v="154"/>
    <x v="1"/>
    <x v="4"/>
    <x v="8"/>
    <n v="3170055"/>
    <x v="7"/>
    <x v="1082"/>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65"/>
    <s v="Home&amp;Kitchen|Kitchen&amp;HomeAppliances|Vacuum,Cleaning&amp;Ironing|Irons,Steamers&amp;Accessories|LintShavers"/>
    <x v="141"/>
    <x v="17"/>
    <x v="22"/>
    <x v="3"/>
    <n v="818833"/>
    <x v="12"/>
    <x v="694"/>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66"/>
    <s v="Home&amp;Kitchen|Kitchen&amp;HomeAppliances|SmallKitchenAppliances|HandBlenders"/>
    <x v="145"/>
    <x v="125"/>
    <x v="8"/>
    <x v="32"/>
    <n v="1311687"/>
    <x v="1"/>
    <x v="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67"/>
    <s v="Home&amp;Kitchen|HomeStorage&amp;Organization|LaundryOrganization|IroningAccessories|SprayBottles"/>
    <x v="181"/>
    <x v="520"/>
    <x v="17"/>
    <x v="48"/>
    <n v="42188"/>
    <x v="3"/>
    <x v="108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68"/>
    <s v="Home&amp;Kitchen|Kitchen&amp;HomeAppliances|SmallKitchenAppliances|JuicerMixerGrinders"/>
    <x v="156"/>
    <x v="7"/>
    <x v="49"/>
    <x v="33"/>
    <n v="84435"/>
    <x v="2"/>
    <x v="1084"/>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69"/>
    <s v="Home&amp;Kitchen|Kitchen&amp;HomeAppliances|SmallKitchenAppliances|JuicerMixerGrinders"/>
    <x v="156"/>
    <x v="521"/>
    <x v="426"/>
    <x v="23"/>
    <n v="21282912"/>
    <x v="5"/>
    <x v="923"/>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70"/>
    <s v="Home&amp;Kitchen|Kitchen&amp;HomeAppliances|SmallKitchenAppliances|Kettles&amp;HotWaterDispensers|ElectricKettles"/>
    <x v="138"/>
    <x v="368"/>
    <x v="94"/>
    <x v="32"/>
    <n v="126445"/>
    <x v="4"/>
    <x v="108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71"/>
    <s v="Home&amp;Kitchen|Kitchen&amp;HomeAppliances|Coffee,Tea&amp;Espresso|CoffeePresses"/>
    <x v="201"/>
    <x v="59"/>
    <x v="68"/>
    <x v="35"/>
    <n v="1597500"/>
    <x v="6"/>
    <x v="1086"/>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72"/>
    <s v="Home&amp;Kitchen|Kitchen&amp;HomeAppliances|SmallKitchenAppliances|SandwichMakers"/>
    <x v="159"/>
    <x v="522"/>
    <x v="427"/>
    <x v="55"/>
    <n v="6156430"/>
    <x v="1"/>
    <x v="108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73"/>
    <s v="Home&amp;Kitchen|Heating,Cooling&amp;AirQuality|WaterHeaters&amp;Geysers|StorageWaterHeaters"/>
    <x v="151"/>
    <x v="375"/>
    <x v="428"/>
    <x v="61"/>
    <n v="16182131"/>
    <x v="2"/>
    <x v="1088"/>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74"/>
    <s v="Home&amp;Kitchen|Kitchen&amp;HomeAppliances|SmallKitchenAppliances|SandwichMakers"/>
    <x v="159"/>
    <x v="33"/>
    <x v="202"/>
    <x v="9"/>
    <n v="10710765"/>
    <x v="0"/>
    <x v="1089"/>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75"/>
    <s v="Home&amp;Kitchen|Kitchen&amp;HomeAppliances|SmallKitchenAppliances|Kettles&amp;HotWaterDispensers|ElectricKettles"/>
    <x v="138"/>
    <x v="523"/>
    <x v="336"/>
    <x v="34"/>
    <n v="5665440"/>
    <x v="3"/>
    <x v="109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76"/>
    <s v="Home&amp;Kitchen|Kitchen&amp;HomeAppliances|SmallKitchenAppliances|JuicerMixerGrinders"/>
    <x v="156"/>
    <x v="456"/>
    <x v="429"/>
    <x v="77"/>
    <n v="20155800"/>
    <x v="7"/>
    <x v="1091"/>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77"/>
    <s v="Home&amp;Kitchen|Kitchen&amp;HomeAppliances|Vacuum,Cleaning&amp;Ironing|PressureWashers,Steam&amp;WindowCleaners"/>
    <x v="165"/>
    <x v="524"/>
    <x v="131"/>
    <x v="18"/>
    <n v="2672703"/>
    <x v="3"/>
    <x v="1092"/>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78"/>
    <s v="Home&amp;Kitchen|Kitchen&amp;HomeAppliances|SmallKitchenAppliances|Kettles&amp;HotWaterDispensers|Kettle&amp;ToasterSets"/>
    <x v="150"/>
    <x v="33"/>
    <x v="2"/>
    <x v="42"/>
    <n v="7326342"/>
    <x v="0"/>
    <x v="1093"/>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79"/>
    <s v="Home&amp;Kitchen|Heating,Cooling&amp;AirQuality|Humidifiers"/>
    <x v="191"/>
    <x v="525"/>
    <x v="430"/>
    <x v="1"/>
    <n v="974232"/>
    <x v="4"/>
    <x v="109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80"/>
    <s v="Home&amp;Kitchen|Kitchen&amp;HomeAppliances|Vacuum,Cleaning&amp;Ironing|Irons,Steamers&amp;Accessories|LintShavers"/>
    <x v="141"/>
    <x v="21"/>
    <x v="10"/>
    <x v="38"/>
    <n v="80699"/>
    <x v="9"/>
    <x v="1095"/>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81"/>
    <s v="Home&amp;Kitchen|Kitchen&amp;HomeAppliances|Coffee,Tea&amp;Espresso|CoffeeMakerAccessories|MeasuringSpoons"/>
    <x v="200"/>
    <x v="4"/>
    <x v="254"/>
    <x v="8"/>
    <n v="1222200"/>
    <x v="3"/>
    <x v="1096"/>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82"/>
    <s v="Home&amp;Kitchen|Kitchen&amp;HomeAppliances|SmallKitchenAppliances|MixerGrinders"/>
    <x v="147"/>
    <x v="526"/>
    <x v="431"/>
    <x v="66"/>
    <n v="10137600"/>
    <x v="6"/>
    <x v="1097"/>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x v="1283"/>
    <s v="Home&amp;Kitchen|Kitchen&amp;HomeAppliances|SmallKitchenAppliances|DigitalKitchenScales"/>
    <x v="142"/>
    <x v="97"/>
    <x v="432"/>
    <x v="90"/>
    <n v="1454471"/>
    <x v="0"/>
    <x v="1098"/>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84"/>
    <s v="Home&amp;Kitchen|Kitchen&amp;HomeAppliances|WaterPurifiers&amp;Accessories|WaterFilters&amp;Purifiers"/>
    <x v="178"/>
    <x v="501"/>
    <x v="433"/>
    <x v="9"/>
    <n v="76871659"/>
    <x v="4"/>
    <x v="109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85"/>
    <s v="Home&amp;Kitchen|Kitchen&amp;HomeAppliances|SmallKitchenAppliances|MixerGrinders"/>
    <x v="147"/>
    <x v="527"/>
    <x v="143"/>
    <x v="76"/>
    <n v="4661223"/>
    <x v="1"/>
    <x v="1100"/>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86"/>
    <s v="Home&amp;Kitchen|Kitchen&amp;HomeAppliances|SmallKitchenAppliances|HandBlenders"/>
    <x v="145"/>
    <x v="528"/>
    <x v="158"/>
    <x v="35"/>
    <n v="33984000"/>
    <x v="0"/>
    <x v="1101"/>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87"/>
    <s v="Home&amp;Kitchen|Kitchen&amp;HomeAppliances|SmallKitchenAppliances|InductionCooktop"/>
    <x v="144"/>
    <x v="529"/>
    <x v="294"/>
    <x v="54"/>
    <n v="36636105"/>
    <x v="0"/>
    <x v="1102"/>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88"/>
    <s v="Home&amp;Kitchen|Kitchen&amp;HomeAppliances|WaterPurifiers&amp;Accessories|WaterFilters&amp;Purifiers"/>
    <x v="178"/>
    <x v="208"/>
    <x v="13"/>
    <x v="27"/>
    <n v="7174713"/>
    <x v="6"/>
    <x v="110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89"/>
    <s v="Home&amp;Kitchen|HomeStorage&amp;Organization|LaundryOrganization|LaundryBaskets"/>
    <x v="154"/>
    <x v="530"/>
    <x v="10"/>
    <x v="24"/>
    <n v="229313"/>
    <x v="11"/>
    <x v="110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x v="1290"/>
    <s v="Home&amp;Kitchen|Kitchen&amp;HomeAppliances|SmallKitchenAppliances|RotiMakers"/>
    <x v="202"/>
    <x v="168"/>
    <x v="43"/>
    <x v="9"/>
    <n v="1163612"/>
    <x v="5"/>
    <x v="583"/>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91"/>
    <s v="Home&amp;Kitchen|Kitchen&amp;HomeAppliances|SmallKitchenAppliances|EggBoilers"/>
    <x v="158"/>
    <x v="531"/>
    <x v="193"/>
    <x v="31"/>
    <n v="2063365"/>
    <x v="3"/>
    <x v="1104"/>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92"/>
    <s v="Home&amp;Kitchen|Kitchen&amp;HomeAppliances|Coffee,Tea&amp;Espresso|CoffeeMakerAccessories|MeasuringSpoons"/>
    <x v="200"/>
    <x v="532"/>
    <x v="225"/>
    <x v="53"/>
    <n v="2236950"/>
    <x v="0"/>
    <x v="40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93"/>
    <s v="Home&amp;Kitchen|Kitchen&amp;HomeAppliances|Vacuum,Cleaning&amp;Ironing|Irons,Steamers&amp;Accessories|LintShavers"/>
    <x v="141"/>
    <x v="533"/>
    <x v="8"/>
    <x v="10"/>
    <n v="228771"/>
    <x v="4"/>
    <x v="1105"/>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94"/>
    <s v="Home&amp;Kitchen|Heating,Cooling&amp;AirQuality|Parts&amp;Accessories|FanParts&amp;Accessories"/>
    <x v="203"/>
    <x v="154"/>
    <x v="354"/>
    <x v="53"/>
    <n v="5955560"/>
    <x v="3"/>
    <x v="1106"/>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95"/>
    <s v="Home&amp;Kitchen|Kitchen&amp;HomeAppliances|SmallKitchenAppliances|InductionCooktop"/>
    <x v="144"/>
    <x v="534"/>
    <x v="434"/>
    <x v="53"/>
    <n v="606840"/>
    <x v="0"/>
    <x v="1107"/>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96"/>
    <s v="Home&amp;Kitchen|Kitchen&amp;HomeAppliances|WaterPurifiers&amp;Accessories|WaterPurifierAccessories"/>
    <x v="172"/>
    <x v="535"/>
    <x v="435"/>
    <x v="68"/>
    <n v="127400"/>
    <x v="3"/>
    <x v="142"/>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97"/>
    <s v="Home&amp;Kitchen|Kitchen&amp;HomeAppliances|Vacuum,Cleaning&amp;Ironing|Irons,Steamers&amp;Accessories|LintShavers"/>
    <x v="141"/>
    <x v="179"/>
    <x v="22"/>
    <x v="16"/>
    <n v="49118"/>
    <x v="2"/>
    <x v="110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98"/>
    <s v="Home&amp;Kitchen|Kitchen&amp;HomeAppliances|SmallKitchenAppliances|Kettles&amp;HotWaterDispensers|ElectricKettles"/>
    <x v="138"/>
    <x v="364"/>
    <x v="335"/>
    <x v="53"/>
    <n v="1384500"/>
    <x v="2"/>
    <x v="110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99"/>
    <s v="Home&amp;Kitchen|Kitchen&amp;HomeAppliances|SmallKitchenAppliances|MixerGrinders"/>
    <x v="147"/>
    <x v="33"/>
    <x v="157"/>
    <x v="13"/>
    <n v="397670"/>
    <x v="11"/>
    <x v="111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300"/>
    <s v="Home&amp;Kitchen|Kitchen&amp;HomeAppliances|SmallKitchenAppliances|MixerGrinders"/>
    <x v="147"/>
    <x v="514"/>
    <x v="436"/>
    <x v="66"/>
    <n v="22208823"/>
    <x v="13"/>
    <x v="111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301"/>
    <s v="Home&amp;Kitchen|Kitchen&amp;HomeAppliances|Vacuum,Cleaning&amp;Ironing|Irons,Steamers&amp;Accessories|Irons|SteamIrons"/>
    <x v="155"/>
    <x v="166"/>
    <x v="164"/>
    <x v="39"/>
    <n v="2003829"/>
    <x v="9"/>
    <x v="1112"/>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302"/>
    <s v="Home&amp;Kitchen|Kitchen&amp;HomeAppliances|Vacuum,Cleaning&amp;Ironing|Vacuums&amp;FloorCare|Vacuums|RoboticVacuums"/>
    <x v="193"/>
    <x v="134"/>
    <x v="56"/>
    <x v="42"/>
    <n v="76077464"/>
    <x v="3"/>
    <x v="1113"/>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303"/>
    <s v="Home&amp;Kitchen|Heating,Cooling&amp;AirQuality|Fans|ExhaustFans"/>
    <x v="170"/>
    <x v="168"/>
    <x v="437"/>
    <x v="59"/>
    <n v="18410360"/>
    <x v="0"/>
    <x v="1114"/>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304"/>
    <s v="Home&amp;Kitchen|Kitchen&amp;HomeAppliances|SmallKitchenAppliances|StandMixers"/>
    <x v="204"/>
    <x v="415"/>
    <x v="438"/>
    <x v="61"/>
    <n v="6138330"/>
    <x v="4"/>
    <x v="1115"/>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305"/>
    <s v="Home&amp;Kitchen|Heating,Cooling&amp;AirQuality|Fans|CeilingFans"/>
    <x v="163"/>
    <x v="213"/>
    <x v="439"/>
    <x v="18"/>
    <n v="4292440"/>
    <x v="2"/>
    <x v="1116"/>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306"/>
    <s v="Home&amp;Kitchen|Kitchen&amp;HomeAppliances|SmallKitchenAppliances|WaffleMakers&amp;Irons"/>
    <x v="198"/>
    <x v="33"/>
    <x v="158"/>
    <x v="8"/>
    <n v="2884800"/>
    <x v="2"/>
    <x v="1117"/>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307"/>
    <s v="Home&amp;Kitchen|HomeStorage&amp;Organization|LaundryOrganization|LaundryBaskets"/>
    <x v="154"/>
    <x v="9"/>
    <x v="47"/>
    <x v="89"/>
    <n v="275892"/>
    <x v="1"/>
    <x v="111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308"/>
    <s v="Home&amp;Kitchen|Heating,Cooling&amp;AirQuality|RoomHeaters|FanHeaters"/>
    <x v="140"/>
    <x v="34"/>
    <x v="77"/>
    <x v="9"/>
    <n v="20383"/>
    <x v="5"/>
    <x v="1119"/>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309"/>
    <s v="Home&amp;Kitchen|Kitchen&amp;HomeAppliances|Vacuum,Cleaning&amp;Ironing|Vacuums&amp;FloorCare|Vacuums|Wet-DryVacuums"/>
    <x v="176"/>
    <x v="373"/>
    <x v="139"/>
    <x v="15"/>
    <n v="114708571"/>
    <x v="0"/>
    <x v="112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310"/>
    <s v="Home&amp;Kitchen|Kitchen&amp;HomeAppliances|SmallKitchenAppliances|DeepFatFryers|AirFryers"/>
    <x v="153"/>
    <x v="536"/>
    <x v="440"/>
    <x v="16"/>
    <n v="35096040"/>
    <x v="6"/>
    <x v="1121"/>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311"/>
    <s v="Home&amp;Kitchen|Heating,Cooling&amp;AirQuality|Fans|PedestalFans"/>
    <x v="205"/>
    <x v="537"/>
    <x v="363"/>
    <x v="54"/>
    <n v="19380900"/>
    <x v="3"/>
    <x v="1122"/>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312"/>
    <s v="Home&amp;Kitchen|Kitchen&amp;HomeAppliances|WaterPurifiers&amp;Accessories|WaterPurifierAccessories"/>
    <x v="172"/>
    <x v="1"/>
    <x v="228"/>
    <x v="8"/>
    <n v="551600"/>
    <x v="3"/>
    <x v="1123"/>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313"/>
    <s v="Home&amp;Kitchen|Kitchen&amp;HomeAppliances|SmallKitchenAppliances|Kettles&amp;HotWaterDispensers|ElectricKettles"/>
    <x v="138"/>
    <x v="538"/>
    <x v="441"/>
    <x v="75"/>
    <n v="2198880"/>
    <x v="0"/>
    <x v="1124"/>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314"/>
    <s v="Home&amp;Kitchen|Heating,Cooling&amp;AirQuality|Fans|CeilingFans"/>
    <x v="163"/>
    <x v="181"/>
    <x v="442"/>
    <x v="28"/>
    <n v="8178870"/>
    <x v="0"/>
    <x v="1125"/>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315"/>
    <s v="Home&amp;Kitchen|Kitchen&amp;HomeAppliances|Coffee,Tea&amp;Espresso|DripCoffeeMachines"/>
    <x v="171"/>
    <x v="194"/>
    <x v="295"/>
    <x v="49"/>
    <n v="639910"/>
    <x v="1"/>
    <x v="1126"/>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316"/>
    <s v="Home&amp;Kitchen|Kitchen&amp;HomeAppliances|Vacuum,Cleaning&amp;Ironing|Vacuums&amp;FloorCare|VacuumAccessories|VacuumBags|HandheldBags"/>
    <x v="206"/>
    <x v="539"/>
    <x v="33"/>
    <x v="76"/>
    <n v="1332000"/>
    <x v="4"/>
    <x v="1127"/>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317"/>
    <s v="Home&amp;Kitchen|Heating,Cooling&amp;AirQuality|Humidifiers"/>
    <x v="191"/>
    <x v="7"/>
    <x v="10"/>
    <x v="16"/>
    <n v="169388"/>
    <x v="9"/>
    <x v="1083"/>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318"/>
    <s v="Home&amp;Kitchen|Heating,Cooling&amp;AirQuality|RoomHeaters|ElectricHeaters"/>
    <x v="139"/>
    <x v="176"/>
    <x v="2"/>
    <x v="17"/>
    <n v="45576"/>
    <x v="12"/>
    <x v="12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x v="1319"/>
    <s v="Home&amp;Kitchen|Kitchen&amp;HomeAppliances|Vacuum,Cleaning&amp;Ironing|Irons,Steamers&amp;Accessories|Irons|DryIrons"/>
    <x v="146"/>
    <x v="540"/>
    <x v="10"/>
    <x v="1"/>
    <n v="1492532"/>
    <x v="4"/>
    <x v="112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s v="Home&amp;Kitchen|Kitchen&amp;HomeAppliances|Coffee,Tea&amp;Espresso|MilkFrothers"/>
    <x v="190"/>
    <x v="6"/>
    <x v="4"/>
    <x v="1"/>
    <n v="179949"/>
    <x v="9"/>
    <x v="112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321"/>
    <s v="Home&amp;Kitchen|Kitchen&amp;HomeAppliances|WaterPurifiers&amp;Accessories|WaterPurifierAccessories"/>
    <x v="172"/>
    <x v="1"/>
    <x v="3"/>
    <x v="22"/>
    <n v="111141"/>
    <x v="25"/>
    <x v="113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322"/>
    <s v="Home&amp;Kitchen|Kitchen&amp;HomeAppliances|SmallKitchenAppliances|WaffleMakers&amp;Irons"/>
    <x v="198"/>
    <x v="25"/>
    <x v="20"/>
    <x v="10"/>
    <n v="77961"/>
    <x v="0"/>
    <x v="113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323"/>
    <s v="Home&amp;Kitchen|Kitchen&amp;HomeAppliances|SmallKitchenAppliances|HandMixers"/>
    <x v="182"/>
    <x v="72"/>
    <x v="32"/>
    <x v="44"/>
    <n v="14361669"/>
    <x v="5"/>
    <x v="1132"/>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324"/>
    <s v="Home&amp;Kitchen|Kitchen&amp;HomeAppliances|SmallKitchenAppliances|HandBlenders"/>
    <x v="145"/>
    <x v="541"/>
    <x v="8"/>
    <x v="48"/>
    <n v="221778"/>
    <x v="3"/>
    <x v="113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325"/>
    <s v="Home&amp;Kitchen|Heating,Cooling&amp;AirQuality|RoomHeaters|FanHeaters"/>
    <x v="140"/>
    <x v="542"/>
    <x v="443"/>
    <x v="56"/>
    <n v="641550"/>
    <x v="11"/>
    <x v="1134"/>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326"/>
    <s v="Home&amp;Kitchen|Kitchen&amp;HomeAppliances|SewingMachines&amp;Accessories|Sewing&amp;EmbroideryMachines"/>
    <x v="180"/>
    <x v="543"/>
    <x v="444"/>
    <x v="8"/>
    <n v="7072734"/>
    <x v="12"/>
    <x v="113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327"/>
    <s v="Home&amp;Kitchen|Heating,Cooling&amp;AirQuality|RoomHeaters|ElectricHeaters"/>
    <x v="139"/>
    <x v="544"/>
    <x v="215"/>
    <x v="77"/>
    <n v="5623730"/>
    <x v="3"/>
    <x v="1136"/>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328"/>
    <s v="Home&amp;Kitchen|Kitchen&amp;HomeAppliances|SmallKitchenAppliances|MiniFoodProcessors&amp;Choppers"/>
    <x v="160"/>
    <x v="545"/>
    <x v="66"/>
    <x v="53"/>
    <n v="135600"/>
    <x v="14"/>
    <x v="1137"/>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s v="Home&amp;Kitchen|Kitchen&amp;HomeAppliances|SmallKitchenAppliances|Kettles&amp;HotWaterDispensers|ElectricKettles"/>
    <x v="138"/>
    <x v="546"/>
    <x v="373"/>
    <x v="26"/>
    <n v="6786010"/>
    <x v="5"/>
    <x v="113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330"/>
    <s v="Home&amp;Kitchen|Heating,Cooling&amp;AirQuality|RoomHeaters|ElectricHeaters"/>
    <x v="139"/>
    <x v="96"/>
    <x v="94"/>
    <x v="53"/>
    <n v="1264450"/>
    <x v="9"/>
    <x v="926"/>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331"/>
    <s v="Home&amp;Kitchen|Kitchen&amp;HomeAppliances|Vacuum,Cleaning&amp;Ironing|Irons,Steamers&amp;Accessories|LintShavers"/>
    <x v="141"/>
    <x v="1"/>
    <x v="8"/>
    <x v="27"/>
    <n v="1998"/>
    <x v="19"/>
    <x v="1017"/>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332"/>
    <s v="Home&amp;Kitchen|Kitchen&amp;HomeAppliances|WaterPurifiers&amp;Accessories|WaterPurifierAccessories"/>
    <x v="172"/>
    <x v="97"/>
    <x v="445"/>
    <x v="53"/>
    <n v="1001710"/>
    <x v="1"/>
    <x v="1139"/>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333"/>
    <s v="Home&amp;Kitchen|Kitchen&amp;HomeAppliances|SmallKitchenAppliances|Rice&amp;PastaCookers"/>
    <x v="174"/>
    <x v="547"/>
    <x v="442"/>
    <x v="23"/>
    <n v="12539310"/>
    <x v="3"/>
    <x v="114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334"/>
    <s v="Home&amp;Kitchen|Heating,Cooling&amp;AirQuality|RoomHeaters|HeatConvectors"/>
    <x v="168"/>
    <x v="548"/>
    <x v="446"/>
    <x v="28"/>
    <n v="1441440"/>
    <x v="9"/>
    <x v="114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35"/>
    <s v="Home&amp;Kitchen|Heating,Cooling&amp;AirQuality|Fans|ExhaustFans"/>
    <x v="170"/>
    <x v="92"/>
    <x v="447"/>
    <x v="55"/>
    <n v="15178590"/>
    <x v="1"/>
    <x v="1142"/>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36"/>
    <s v="Home&amp;Kitchen|Kitchen&amp;HomeAppliances|SmallKitchenAppliances|SandwichMakers"/>
    <x v="159"/>
    <x v="549"/>
    <x v="448"/>
    <x v="47"/>
    <n v="25782030"/>
    <x v="4"/>
    <x v="1143"/>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7">
  <r>
    <s v="Wayona Nylon Braided USB to Lightning Fast Charging and Data Sync Cable Compatible for iPhone 13, 12,11, X, 8, 7, 6, 5, iPad Air, Pro, Mini (3 FT Pack of 1, Grey)"/>
    <x v="0"/>
  </r>
  <r>
    <s v="Ambrane Unbreakable 60W / 3A Fast Charging 1.5m Braided Type C Cable for Smartphones, Tablets, Laptops &amp; other Type C devices, PD Technology, 480Mbps Data Sync, Quick Charge 3.0 (RCT15A, Black)"/>
    <x v="0"/>
  </r>
  <r>
    <s v="Sounce Fast Phone Charging Cable &amp; Data Sync USB Cable Compatible for iPhone 13, 12,11, X, 8, 7, 6, 5, iPad Air, Pro, Mini &amp; iOS Devices"/>
    <x v="0"/>
  </r>
  <r>
    <s v="boAt Deuce USB 300 2 in 1 Type-C &amp; Micro USB Stress Resistant, Tangle-Free, Sturdy Cable with 3A Fast Charging &amp; 480mbps Data Transmission, 10000+ Bends Lifespan and Extended 1.5m Length(Martian Red)"/>
    <x v="0"/>
  </r>
  <r>
    <s v="Portronics Konnect L 1.2M Fast Charging 3A 8 Pin USB Cable with Charge &amp; Sync Function for iPhone, iPad (Grey)"/>
    <x v="0"/>
  </r>
  <r>
    <s v="pTron Solero TB301 3A Type-C Data and Fast Charging Cable, Made in India, 480Mbps Data Sync, Strong and Durable 1.5-Meter Nylon Braided USB Cable for Type-C Devices for Charging Adapter (Black)"/>
    <x v="0"/>
  </r>
  <r>
    <s v="boAt Micro USB 55 Tangle-free, Sturdy Micro USB Cable with 3A Fast Charging &amp; 480mbps Data Transmission (Black)"/>
    <x v="0"/>
  </r>
  <r>
    <s v="MI Usb Type-C Cable Smartphone (Black)"/>
    <x v="0"/>
  </r>
  <r>
    <s v="TP-Link USB WiFi Adapter for PC(TL-WN725N), N150 Wireless Network Adapter for Desktop - Nano Size WiFi Dongle Compatible with Windows 11/10/7/8/8.1/XP/ Mac OS 10.9-10.15 Linux Kernel 2.6.18-4.4.3"/>
    <x v="0"/>
  </r>
  <r>
    <s v="Ambrane Unbreakable 60W / 3A Fast Charging 1.5m Braided Micro USB Cable for Smartphones, Tablets, Laptops &amp; Other Micro USB Devices, 480Mbps Data Sync, Quick Charge 3.0 (RCM15, Black)"/>
    <x v="0"/>
  </r>
  <r>
    <s v="Portronics Konnect L POR-1081 Fast Charging 3A Type-C Cable 1.2Meter with Charge &amp; Sync Function for All Type-C Devices (Grey)"/>
    <x v="0"/>
  </r>
  <r>
    <s v="boAt Rugged v3 Extra Tough Unbreakable Braided Micro USB Cable 1.5 Meter (Black)"/>
    <x v="0"/>
  </r>
  <r>
    <s v="AmazonBasics Flexible Premium HDMI Cable (Black, 4K@60Hz, 18Gbps), 3-Foot"/>
    <x v="0"/>
  </r>
  <r>
    <s v="Portronics Konnect CL 20W POR-1067 Type-C to 8 Pin USB 1.2M Cable with Power Delivery &amp; 3A Quick Charge Support, Nylon Braided for All Type-C and 8 Pin Devices, Green"/>
    <x v="0"/>
  </r>
  <r>
    <s v="Portronics Konnect L 1.2M POR-1401 Fast Charging 3A 8 Pin USB Cable with Charge &amp; Sync Function (White)"/>
    <x v="0"/>
  </r>
  <r>
    <s v="MI Braided USB Type-C Cable for Charging Adapter (Red)"/>
    <x v="0"/>
  </r>
  <r>
    <s v="MI 80 cm (32 inches) 5A Series HD Ready Smart Android LED TV L32M7-5AIN (Black)"/>
    <x v="0"/>
  </r>
  <r>
    <s v="Ambrane Unbreakable 60W / 3A Fast Charging 1.5m Braided Type C to Type C Cable for Smartphones, Tablets, Laptops &amp; Other Type C Devices, PD Technology, 480Mbps Data Sync (RCTT15, Black)"/>
    <x v="0"/>
  </r>
  <r>
    <s v="boAt Type C A325 Tangle-free, Sturdy Type C Cable with 3A Rapid Charging &amp; 480mbps Data Transmission(Black)"/>
    <x v="0"/>
  </r>
  <r>
    <s v="LG 80 cm (32 inches) HD Ready Smart LED TV 32LM563BPTC (Dark Iron Gray)"/>
    <x v="0"/>
  </r>
  <r>
    <s v="Duracell USB Lightning Apple Certified (Mfi) Braided Sync &amp; Charge Cable For Iphone, Ipad And Ipod. Fast Charging Lightning Cable, 3.9 Feet (1.2M) - Black"/>
    <x v="0"/>
  </r>
  <r>
    <s v="tizum HDMI to VGA Adapter Cable 1080P for Projector, Computer, Laptop, TV, Projectors &amp; TV"/>
    <x v="0"/>
  </r>
  <r>
    <s v="Samsung 80 cm (32 Inches) Wondertainment Series HD Ready LED Smart TV UA32T4340BKXXL (Glossy Black)"/>
    <x v="0"/>
  </r>
  <r>
    <s v="Flix Micro Usb Cable For Smartphone (Black)"/>
    <x v="0"/>
  </r>
  <r>
    <s v="Acer 80 cm (32 inches) I Series HD Ready Android Smart LED TV AR32AR2841HDFL (Black)"/>
    <x v="0"/>
  </r>
  <r>
    <s v="Tizum High Speed HDMI Cable with Ethernet | Supports 3D 4K | for All HDMI Devices Laptop Computer Gaming Console TV Set Top Box (1.5 Meter/ 5 Feet)"/>
    <x v="0"/>
  </r>
  <r>
    <s v="OnePlus 80 cm (32 inches) Y Series HD Ready LED Smart Android TV 32Y1 (Black)"/>
    <x v="0"/>
  </r>
  <r>
    <s v="Ambrane Unbreakable 3 in 1 Fast Charging Braided Multipurpose Cable for Speaker with 2.1 A Speed - 1.25 meter, Black"/>
    <x v="0"/>
  </r>
  <r>
    <s v="Duracell USB C To Lightning Apple Certified (Mfi) Braided Sync &amp; Charge Cable For Iphone, Ipad And Ipod. Fast Charging Lightning Cable, 3.9 Feet (1.2M) - Black"/>
    <x v="0"/>
  </r>
  <r>
    <s v="boAt A400 USB Type-C to USB-A 2.0 Male Data Cable, 2 Meter (Black)"/>
    <x v="0"/>
  </r>
  <r>
    <s v="AmazonBasics USB 2.0 - A-Male to A-Female Extension Cable for Personal Computer, Printer (Black, 9.8 Feet/3 Meters)"/>
    <x v="0"/>
  </r>
  <r>
    <s v="Ambrane 60W / 3A Type C Fast Charging Unbreakable 1.5m L Shaped Braided Cable, PD Technology, 480Mbps Data Transfer for Smartphones, Tablet, Laptops &amp; other type c devices (ABLC10, Black)"/>
    <x v="0"/>
  </r>
  <r>
    <s v="Zoul USB C 60W Fast Charging 3A 6ft/2M Long Type C Nylon Braided Data Cable Quick Charger Cable QC 3.0 for Samsung Galaxy M31S M30 S10 S9 S20 Plus, Note 10 9 8, A20e A40 A50 A70 (2M, Grey)"/>
    <x v="0"/>
  </r>
  <r>
    <s v="Samsung Original Type C to C Cable - 3.28 Feet (1 Meter), White"/>
    <x v="0"/>
  </r>
  <r>
    <s v="pTron Solero T351 3.5Amps Fast Charging Type-C to Type-C PD Data &amp; Charging USB Cable, Made in India, 480Mbps Data Sync, Durable 1 Meter Long Cable for Type-C Smartphones, Tablets &amp; Laptops (Black)"/>
    <x v="0"/>
  </r>
  <r>
    <s v="pTron Solero MB301 3A Micro USB Data &amp; Charging Cable, Made in India, 480Mbps Data Sync, Strong &amp; Durable 1.5-Meter Nylon Braided USB Cable for Micro USB Devices - (Black)"/>
    <x v="0"/>
  </r>
  <r>
    <s v="Amazonbasics Nylon Braided Usb-C To Lightning Cable, Fast Charging Mfi Certified Smartphone, Iphone Charger (6-Foot, Dark Grey)"/>
    <x v="0"/>
  </r>
  <r>
    <s v="Sounce 65W OnePlus Dash Warp Charge Cable, 6.5A Type-C to USB C PD Data Sync Fast Charging Cable Compatible with One Plus 8T/ 9/ 9R/ 9 pro/ 9RT/ 10R/ Nord &amp; for All Type C Devices ‚Äì Red, 1 Meter"/>
    <x v="0"/>
  </r>
  <r>
    <s v="OnePlus 126 cm (50 inches) Y Series 4K Ultra HD Smart Android LED TV 50Y1S Pro (Black)"/>
    <x v="0"/>
  </r>
  <r>
    <s v="Duracell Type C To Type C 5A (100W) Braided Sync &amp; Fast Charging Cable, 3.9 Feet (1.2M). USB C to C Cable, Supports PD &amp; QC 3.0 Charging, 5 GBPS Data Transmission ‚Äì Black"/>
    <x v="0"/>
  </r>
  <r>
    <s v="AmazonBasics USB 2.0 Cable - A-Male to B-Male - for Personal Computer, Printer- 6 Feet (1.8 Meters), Black"/>
    <x v="0"/>
  </r>
  <r>
    <s v="Mi 108 cm (43 inches) Full HD Android LED TV 4C | L43M6-INC (Black)"/>
    <x v="0"/>
  </r>
  <r>
    <s v="Wayona Nylon Braided 3A Lightning to USB A Syncing and Fast Charging Data Cable for iPhone, Ipad (3 FT Pack of 1, Black)"/>
    <x v="0"/>
  </r>
  <r>
    <s v="TP-Link Nano AC600 USB Wi-Fi Adapter(Archer T2U Nano)- 2.4G/5G Dual Band Wireless Network Adapter for PC Desktop Laptop, Mini Travel Size, Supports Windows 11,10, 8.1, 8, 7, XP/Mac OS 10.9-10.15"/>
    <x v="0"/>
  </r>
  <r>
    <s v="FLiX (Beetel USB to Micro USB PVC Data Sync &amp; 2A Fast Charging Cable, Made in India, 480Mbps Data Sync, Solid Cable, 1 Meter Long USB Cable for Micro USB Devices (White)(XCD-M11)"/>
    <x v="0"/>
  </r>
  <r>
    <s v="Wecool Nylon Braided Multifunction Fast Charging Cable For Android Smartphone, Ios And Type C Usb Devices, 3 In 1 Charging Cable, 3A, (3 Feet) (Black)"/>
    <x v="0"/>
  </r>
  <r>
    <s v="D-Link DWA-131 300 Mbps Wireless Nano USB Adapter (Black)"/>
    <x v="0"/>
  </r>
  <r>
    <s v="Amazon Basics High-Speed HDMI Cable, 6 Feet - Supports Ethernet, 3D, 4K video,Black"/>
    <x v="0"/>
  </r>
  <r>
    <s v="7SEVEN¬Æ Compatible for Samsung Smart 4K Ultra HD TV Monitor Remote Control Replacement of Original Samsung TV Remote for LED OLED UHD QLED and Suitable for 6 7 8 Series Samsung TV with Hot Keys BN59-01259E"/>
    <x v="0"/>
  </r>
  <r>
    <s v="Amazonbasics Micro Usb Fast Charging Cable For Android Smartphone,Personal Computer,Printer With Gold Plated Connectors (6 Feet, Black)"/>
    <x v="0"/>
  </r>
  <r>
    <s v="TP-Link AC600 600 Mbps WiFi Wireless Network USB Adapter for Desktop PC with 2.4GHz/5GHz High Gain Dual Band 5dBi Antenna Wi-Fi, Supports Windows 11/10/8.1/8/7/XP, Mac OS 10.15 and earlier (Archer T2U Plus)"/>
    <x v="0"/>
  </r>
  <r>
    <s v="AmazonBasics Micro USB Fast Charging Cable for Android Phones with Gold Plated Connectors (3 Feet, Black)"/>
    <x v="0"/>
  </r>
  <r>
    <s v="AmazonBasics New Release Nylon USB-A to Lightning Cable Cord, Fast Charging MFi Certified Charger for Apple iPhone, iPad (6-Ft, Rose Gold)"/>
    <x v="0"/>
  </r>
  <r>
    <s v="VW 80 cm (32 inches) Frameless Series HD Ready LED TV VW32A (Black)"/>
    <x v="0"/>
  </r>
  <r>
    <s v="Ambrane Unbreakable 3A Fast Charging Braided Type C Cable    1.5 Meter (RCT15, Blue) Supports QC 2.0/3.0 Charging"/>
    <x v="0"/>
  </r>
  <r>
    <s v="Tata Sky Universal Remote"/>
    <x v="0"/>
  </r>
  <r>
    <s v="TP-LINK WiFi Dongle 300 Mbps Mini Wireless Network USB Wi-Fi Adapter for PC Desktop Laptop(Supports Windows 11/10/8.1/8/7/XP, Mac OS 10.9-10.15 and Linux, WPS, Soft AP Mode, USB 2.0) (TL-WN823N),Black"/>
    <x v="0"/>
  </r>
  <r>
    <s v="OnePlus 80 cm (32 inches) Y Series HD Ready Smart Android LED TV 32 Y1S (Black)"/>
    <x v="0"/>
  </r>
  <r>
    <s v="Wecool Unbreakable 3 in 1 Charging Cable with 3A Speed, Fast Charging Multi Purpose Cable 1.25 Mtr Long, Type C cable, Micro Usb Cable and Cable for iPhone, White"/>
    <x v="0"/>
  </r>
  <r>
    <s v="Portronics Konnect L 1.2Mtr, Fast Charging 3A Micro USB Cable with Charge &amp; Sync Function (Grey)"/>
    <x v="0"/>
  </r>
  <r>
    <s v="Airtel DigitalTV DTH Television, Setup Box Remote Compatible for SD and HD Recording (Black)"/>
    <x v="0"/>
  </r>
  <r>
    <s v="Samsung 108 cm (43 inches) Crystal 4K Neo Series Ultra HD Smart LED TV UA43AUE65AKXXL (Black)"/>
    <x v="0"/>
  </r>
  <r>
    <s v="Lapster 1.5 mtr USB 2.0 Type A Male to USB A Male Cable for computer and laptop"/>
    <x v="0"/>
  </r>
  <r>
    <s v="AmazonBasics USB Type-C to USB Type-C 2.0 Cable - 3 Feet Laptop (0.9 Meters) - White"/>
    <x v="0"/>
  </r>
  <r>
    <s v="Redmi 80 cm (32 inches) Android 11 Series HD Ready Smart LED TV | L32M6-RA/L32M7-RA (Black)"/>
    <x v="0"/>
  </r>
  <r>
    <s v="Amazon Basics High-Speed HDMI Cable, 6 Feet (2-Pack),Black"/>
    <x v="0"/>
  </r>
  <r>
    <s v="Portronics Konnect L 20W PD Quick Charge Type-C to 8-Pin USB Mobile Charging Cable, 1.2M, Tangle Resistant, Fast Data Sync(Grey)"/>
    <x v="0"/>
  </r>
  <r>
    <s v="Acer 80 cm (32 inches) N Series HD Ready TV AR32NSV53HD (Black)"/>
    <x v="0"/>
  </r>
  <r>
    <s v="Model-P4 6 Way Swivel Tilt Wall Mount 32-55-inch Full Motion Cantilever for LED,LCD and Plasma TV's"/>
    <x v="0"/>
  </r>
  <r>
    <s v="Amazon Basics USB Type-C to USB-A 2.0 Male Fast Charging Cable for Laptop - 3 Feet (0.9 Meters), Black"/>
    <x v="0"/>
  </r>
  <r>
    <s v="oraimo 65W Type C to C Fast Charging Cable USB C to USB C Cable High Speed Syncing, Nylon Braided 1M length with LED Indicator Compatible For Laptop, Macbook, Samsung Galaxy S22 S20 S10 S20Fe S21 S21 Ultra A70 A51 A71 A50S M31 M51 M31S M53 5G"/>
    <x v="0"/>
  </r>
  <r>
    <s v="CEDO 65W OnePlus Dash Warp Charge Cable, USB A to Type C Data Sync Fast Charging Cable Compatible with One Plus 3 /3T /5 /5T /6 /6T /7 /7T /7 pro &amp; for All Type C Devices - 1 Meter, Red"/>
    <x v="0"/>
  </r>
  <r>
    <s v="Redmi 108 cm (43 inches) 4K Ultra HD Android Smart LED TV X43 | L43R7-7AIN (Black)"/>
    <x v="0"/>
  </r>
  <r>
    <s v="Pinnaclz Original Combo of 2 Micro USB Fast Charging Cable, USB Charging Cable for Data Transfer Perfect for Android Smart Phones White 1.2 Meter Made in India (Pack of 2)"/>
    <x v="0"/>
  </r>
  <r>
    <s v="boAt Type C A750 Stress Resistant, Tangle-free, Sturdy Flat Cable with 6.5A Fast Charging &amp; 480Mbps Data Transmission, 10000+ Bends Lifespan and Extended 1.5m Length(Rebellious Black)"/>
    <x v="0"/>
  </r>
  <r>
    <s v="Ambrane 2 in 1 Type-C &amp; Micro USB Cable with 60W / 3A Fast Charging, 480 mbps High Data, PD Technology &amp; Quick Charge 3.0, Compatible with All Type-C &amp; Micro USB Devices (ABDC-10, Black)"/>
    <x v="0"/>
  </r>
  <r>
    <s v="Ambrane 60W / 3A Fast Charging Output Cable with Type-C to USB for Mobile, Neckband, True Wireless Earphone Charging, 480mbps Data Sync Speed, 1m Length (ACT - AZ10, Black)"/>
    <x v="0"/>
  </r>
  <r>
    <s v="TCL 80 cm (32 inches) HD Ready Certified Android Smart LED TV 32S5205 (Black)"/>
    <x v="0"/>
  </r>
  <r>
    <s v="SWAPKART Fast Charging Cable and Data Sync USB Cable Compatible for iPhone 6/6S/7/7+/8/8+/10/11, 12, 13 Pro max iPad Air/Mini, iPod and iOS Devices (White)"/>
    <x v="0"/>
  </r>
  <r>
    <s v="Firestick Remote"/>
    <x v="0"/>
  </r>
  <r>
    <s v="Wayona Usb Nylon Braided Data Sync And Charging Cable For Iphone, Ipad Tablet (Red, Black)"/>
    <x v="0"/>
  </r>
  <r>
    <s v="Flix (Beetel) Usb To Type C Pvc Data Sync And 2A 480Mbps Data Sync, Tough Fast Charging Long Cable For Usb Type C Devices, Charging Adapter (White, 1 Meter) - Xcd-C12"/>
    <x v="0"/>
  </r>
  <r>
    <s v="SKYWALL 81.28 cm (32 inches) HD Ready Smart LED TV 32SWELS-PRO (Black)"/>
    <x v="0"/>
  </r>
  <r>
    <s v="boAt A 350 Type C Cable for Smartphone, Charging Adapter (1.5m, Carbon Black)"/>
    <x v="0"/>
  </r>
  <r>
    <s v="Wayona Usb Type C Fast Charger Cable Fast Charging Usb C Cable/Cord Compatible For Samsung Galaxy S10E S10 S9 S8 Plus S10+,Note 10 Note 9 Note 8,S20,M31S,M40,Realme X3,Pixel 2 Xl (3 Ft Pack Of 1,Grey)"/>
    <x v="0"/>
  </r>
  <r>
    <s v="OnePlus 108 cm (43 inches) Y Series 4K Ultra HD Smart Android LED TV 43Y1S Pro (Black)"/>
    <x v="0"/>
  </r>
  <r>
    <s v="Acer 127 cm (50 inches) I Series 4K Ultra HD Android Smart LED TV AR50AR2851UDFL (Black)"/>
    <x v="0"/>
  </r>
  <r>
    <s v="Samsung 108 cm (43 inches) Crystal 4K Series Ultra HD Smart LED TV UA43AUE60AKLXL (Black)"/>
    <x v="0"/>
  </r>
  <r>
    <s v="Lapster 65W compatible for OnePlus Dash Warp Charge Cable , type c to c cable fast charging Data Sync Cable Compatible with One Plus 10R / 9RT/ 9 pro/ 9R/ 8T/ 9/ Nord &amp; for All Type C Devices ‚Äì Red, 1 Meter"/>
    <x v="0"/>
  </r>
  <r>
    <s v="Wayona Nylon Braided (2 Pack) Lightning Fast Usb Data Cable Fast Charger Cord For Iphone, Ipad Tablet (3 Ft Pack Of 2, Grey)"/>
    <x v="0"/>
  </r>
  <r>
    <s v="Gizga Essentials USB WiFi Adapter for PC, 150 Mbps Wireless Network Adapter for Desktop - Nano Size WiFi Dongle Compatible with Windows, Mac OS &amp; Linux Kernel | WPA/WPA2 Encryption Standards| Black"/>
    <x v="0"/>
  </r>
  <r>
    <s v="OnePlus 108 cm (43 inches) Y Series Full HD Smart Android LED TV 43 Y1S (Black)"/>
    <x v="0"/>
  </r>
  <r>
    <s v="boAt Deuce USB 300 2 in 1 Type-C &amp; Micro USB Stress Resistant, Sturdy Cable with 3A Fast Charging &amp; 480mbps Data Transmission, 10000+ Bends Lifespan and Extended 1.5m Length(Mercurial Black)"/>
    <x v="0"/>
  </r>
  <r>
    <s v="Lapster USB 3.0 A to Micro B SuperSpeed for hard disk cable - short cable"/>
    <x v="0"/>
  </r>
  <r>
    <s v="TCL 100 cm (40 inches) Full HD Certified Android R Smart LED TV 40S6505 (Black)"/>
    <x v="0"/>
  </r>
  <r>
    <s v="ZEBRONICS ZEB-USB150WF1 WiFi USB Mini Adapter Supports 150 Mbps Wireless Data, Comes with Advanced Security WPA/WPA2 encryption Standards"/>
    <x v="0"/>
  </r>
  <r>
    <s v="LOHAYA Remote Compatible for Mi Smart LED TV 4A Remote Control (32&quot;/43&quot;) [ Compatible for Mi Tv Remote Control ] [ Compatible for Mi Smart LED Tv Remote Control ]"/>
    <x v="0"/>
  </r>
  <r>
    <s v="Gilary Multi Charging Cable, 3 in 1 Nylon Braided Fast Charging Cable for iPhone Micro USB Type C Mobile Phone | Colour May Vary |"/>
    <x v="0"/>
  </r>
  <r>
    <s v="TP-Link UE300 USB 3.0 to RJ45 Gigabit Ethernet Network Adapter - Plug and Play"/>
    <x v="0"/>
  </r>
  <r>
    <s v="Wayona Type C to Lightning MFI Certified 20W Fast charging Nylon Braided USB C Cable for iPhone 14, 14 Pro, 14 Pro Max, 14 Plus, 13, 13 Pro, 13 Pro Max, 13 Mini, 12, 12 Pro, 11, 11 Pro Max iPhone 12 Mini, X, 8 (2M, Grey)"/>
    <x v="0"/>
  </r>
  <r>
    <s v="Dealfreez Case Compatible with Fire TV Stick 3rd Gen 2021 Full Wrap Silicone Remote Cover Anti-Lost with Loop (D-Black)"/>
    <x v="0"/>
  </r>
  <r>
    <s v="Amazon Basics New Release Nylon USB-A to Lightning Cable Cord, Fast Charging MFi Certified Charger for Apple iPhone, iPad (3-Ft, Rose Gold)"/>
    <x v="0"/>
  </r>
  <r>
    <s v="Isoelite Remote Compatible for Samsung LED/LCD Remote Control Works with All Samsung LED/LCD TV Model No :- BN59-607A (Please Match The Image with Your Old Remote)"/>
    <x v="0"/>
  </r>
  <r>
    <s v="MI 100 cm (40 inches) 5A Series Full HD Smart Android LED TV with 24W Dolby Audio &amp; Metal Bezel-Less Frame (Black) (2022 Model)"/>
    <x v="0"/>
  </r>
  <r>
    <s v="Wayona Nylon Braided USB Data Sync and Fast Charging 3A Short Power Bank Cable For iPhones, iPad Air, iPad mini, iPod Nano and iPod Touch (Grey)"/>
    <x v="0"/>
  </r>
  <r>
    <s v="Wayona Type C To Type C Long Fast Charging Cable Type C Charger Cord Compatible With Samsung S22 S20 S20 Fe 2022 S22 Ultra S21 Ultra A70 A51 A53 A33 A73 M51 M31 M33 M53 (Grey, 2M, 65W, 6Ft)"/>
    <x v="0"/>
  </r>
  <r>
    <s v="Wayona Nylon Braided 2M / 6Ft Fast Charge Usb To Lightning Data Sync And Charging Cable For Iphone, Ipad Tablet (6 Ft Pack Of 1, Grey)"/>
    <x v="0"/>
  </r>
  <r>
    <s v="CROSSVOLT Compatible Dash/Warp Data Sync Fast Charging Cable Supported for All C Type Devices (Cable)"/>
    <x v="0"/>
  </r>
  <r>
    <s v="VU 139 cm (55 inches) The GloLED Series 4K Smart LED Google TV 55GloLED (Grey)"/>
    <x v="0"/>
  </r>
  <r>
    <s v="PTron Solero T241 2.4A Type-C Data &amp; Charging USB Cable, Made in India, 480Mbps Data Sync, Durable 1-Meter Long USB Cable for Type-C USB Devices for Charging Adapter (Black)"/>
    <x v="0"/>
  </r>
  <r>
    <s v="Croma 80 cm (32 Inches) HD Ready LED TV (CREL7369, Black) (2021 Model)"/>
    <x v="0"/>
  </r>
  <r>
    <s v="boAt Laptop, Smartphone Type-c A400 Male Data Cable (Carbon Black)"/>
    <x v="0"/>
  </r>
  <r>
    <s v="LG 80 cm (32 inches) HD Ready Smart LED TV 32LQ576BPSA (Ceramic Black)"/>
    <x v="0"/>
  </r>
  <r>
    <s v="boAt Type C A750 Stress Resistant, Tangle-free, Sturdy Flat Cable with 6.5A Fast Charging &amp; 480Mbps Data Transmission, 10000+ Bends Lifespan and Extended 1.5m Length(Radiant Red)"/>
    <x v="0"/>
  </r>
  <r>
    <s v="Cotbolt Silicone Protective Case Cover for LG an MR21GA Magic Remote Shockproof for LG Smart TV Remote 2021 Protective Skin Waterproof Anti Lost (Black) (Remote Not Included)"/>
    <x v="0"/>
  </r>
  <r>
    <s v="Portronics Konnect L POR-1403 Fast Charging 3A Type-C Cable 1.2 Meter with Charge &amp; Sync Function for All Type-C Devices (White)"/>
    <x v="0"/>
  </r>
  <r>
    <s v="Electvision Remote Control Compatible with Amazon Fire tv Stick (Pairing Manual Will be Back Side Remote Control)(P)"/>
    <x v="0"/>
  </r>
  <r>
    <s v="King Shine Multi Retractable 3.0A Fast Charger Cord, Multiple Charging Cable 4Ft/1.2m 3-in-1 USB Charge Cord Compatible with Phone/Type C/Micro USB for All Android and iOS Smartphones (Random Colour)"/>
    <x v="0"/>
  </r>
  <r>
    <s v="Lapster 5 pin mini usb cable, usb b cable,camera cable usb2.0 for External HDDS/Card Readers/Camera etc."/>
    <x v="0"/>
  </r>
  <r>
    <s v="Portronics Konnect Spydr 31 3-in-1 Multi Functional Cable with 3.0A Output, Tangle Resistant, 1.2M Length, Nylon Braided(Zebra)"/>
    <x v="0"/>
  </r>
  <r>
    <s v="Belkin Apple Certified Lightning To Type C Cable, Tough Unbreakable Braided Fast Charging For Iphone, Ipad, Air Pods, 3.3 Feet (1 Meters)    White"/>
    <x v="0"/>
  </r>
  <r>
    <s v="Remote Control Compatible for Amazon Fire Tv Stick Remote Control [ 3rd Gen ](Not Compatible for Fire TV Edition Smart TV) from basesailor"/>
    <x v="0"/>
  </r>
  <r>
    <s v="VW 80 cm (32 inches) Playwall Frameless Series HD Ready Android Smart LED TV VW3251 (Black)"/>
    <x v="0"/>
  </r>
  <r>
    <s v="Hisense 108 cm (43 inches) 4K Ultra HD Smart Certified Android LED TV 43A6GE (Black)"/>
    <x v="0"/>
  </r>
  <r>
    <s v="Redmi 126 cm (50 inches) 4K Ultra HD Android Smart LED TV X50 | L50M6-RA (Black)"/>
    <x v="0"/>
  </r>
  <r>
    <s v="AmazonBasics 6-Feet DisplayPort (not USB port) to HDMI Cable Black"/>
    <x v="0"/>
  </r>
  <r>
    <s v="AmazonBasics 3 Feet High Speed HDMI Male to Female 2.0 Extension Cable"/>
    <x v="0"/>
  </r>
  <r>
    <s v="iFFALCON 80 cm (32 inches) HD Ready Smart LED TV¬†32F53 (Black)"/>
    <x v="0"/>
  </r>
  <r>
    <s v="7SEVEN¬Æ Compatible Lg Smart Tv Remote Suitable for Any LG LED OLED LCD UHD Plasma Android Television and AKB75095303 replacement of Original Lg Tv Remote Control"/>
    <x v="0"/>
  </r>
  <r>
    <s v="AmazonBasics 3.5mm to 2-Male RCA Adapter Cable For Tablet, Smartphone (Black, 15 feet)"/>
    <x v="0"/>
  </r>
  <r>
    <s v="Acer 109 cm (43 inches) I Series 4K Ultra HD Android Smart LED TV AR43AR2851UDFL (Black)"/>
    <x v="0"/>
  </r>
  <r>
    <s v="Wayona Usb Type C 65W 6Ft/2M Long Fast Charging Cable Compatible For Samsung S22 S20 Fe S21 Ultra A33 A53 A01 A73 A70 A51 M33 M53 M51 M31(2M, Black)"/>
    <x v="0"/>
  </r>
  <r>
    <s v="Saifsmart Outlet Wall Mount Hanger Holder for Dot 3rd Gen, Compact Bracket Case Plug and Built-in Cable Management for Kitchen Bathroom, Bedroom (Black)"/>
    <x v="0"/>
  </r>
  <r>
    <s v="MI 2-in-1 USB Type C Cable (Micro USB to Type C) 30cm for Smartphone, Headphone, Laptop (White)"/>
    <x v="0"/>
  </r>
  <r>
    <s v="AmazonBasics New Release ABS USB-A to Lightning Cable Cord, Fast Charging MFi Certified Charger for Apple iPhone, iPad Tablet (3-Ft, White)"/>
    <x v="0"/>
  </r>
  <r>
    <s v="LG 108 cm (43 inches) 4K Ultra HD Smart LED TV 43UQ7500PSF (Ceramic Black)"/>
    <x v="0"/>
  </r>
  <r>
    <s v="pTron Solero 331 3.4Amps Multifunction Fast Charging Cable, 3-in-1 USB Cable Micro USB/Type-C/iOS, Made in India, Durable &amp; Strong &amp; Tangle-free 118cm in Length (Black)"/>
    <x v="0"/>
  </r>
  <r>
    <s v="10k 8k 4k HDMI Cable, Certified 48Gbps 1ms Ultra High Speed HDMI 2.1 Cable 4k 120Hz 144Hz 2k 165Hz 8k 60Hz Dynamic HDR ARC eARC DTS:X Compatible for Mac Gaming PC Soundbar TV Monitor Laptop PS5 4 Xbox"/>
    <x v="0"/>
  </r>
  <r>
    <s v="LRIPL Compatible Sony Bravia LCD/led Remote Works with Almost All Sony led/LCD tv's"/>
    <x v="0"/>
  </r>
  <r>
    <s v="boAt Type-c A400 Type-c to USB A Cable for All Type C Phones (Lg nexus 5x), 1Mtr(Black)"/>
    <x v="0"/>
  </r>
  <r>
    <s v="Zoul Type C to Type C Fast Charging Cable 65W 2M/6ft USB C Nylon Braided Cord Compatible with MacBook Oneplus 9 9R Samsung Galaxy S21 Ultra S20+ (2M, Black)"/>
    <x v="0"/>
  </r>
  <r>
    <s v="TP-LINK AC1300 Archer T3U Plus High Gain USB 3.0 Wi-Fi Dongle, Wireless Dual Band MU-MIMO WiFi Adapter with High Gain Antenna, Supports Windows 11/10/8.1/8/7/XP/MacOS"/>
    <x v="0"/>
  </r>
  <r>
    <s v="LRIPL Mi Remote Control with Netflix &amp; Prime Video Button Compatible for Mi 4X LED Android Smart TV 4A Remote Control (32&quot;/43&quot;) with Voice Command (Pairing Required)"/>
    <x v="0"/>
  </r>
  <r>
    <s v="TP-Link Nano USB WiFi Dongle 150Mbps High Gain Wireless Network Wi-Fi Adapter for PC Desktop and Laptops, Supports Windows 10/8.1/8/7/XP, Linux, Mac OS X (TL-WN722N)"/>
    <x v="0"/>
  </r>
  <r>
    <s v="Kodak 80 cm (32 inches) HD Ready Certified Android LED TV 32HDX7XPRO (Black)"/>
    <x v="0"/>
  </r>
  <r>
    <s v="Airtel DigitalTV DTH Remote SD/HD/HD Recording Compatible for Television (Shining Black )"/>
    <x v="0"/>
  </r>
  <r>
    <s v="AmazonBasics New Release Nylon USB-A to Lightning Cable Cord, MFi Certified Charger for Apple iPhone, iPad, Silver, 6-Ft"/>
    <x v="0"/>
  </r>
  <r>
    <s v="Ambrane Fast 100W Output Cable with Type-C to Type-C for Mobile, Laptop, Macbook &amp; Table Charging, 480mbps Data Sync Speed, Braided Cable, 1.5m Length (ABCC-100, Black-Grey)"/>
    <x v="0"/>
  </r>
  <r>
    <s v="BlueRigger Digital Optical Audio Toslink Cable (3.3 Feet / 1 Meter) With 8 Channel (7.1) Audio Support (for Home Theatre, Xbox, Playstation etc.)"/>
    <x v="0"/>
  </r>
  <r>
    <s v="Duracell Type-C To Micro 1.2M braided Sync &amp; Charge Cable, USB C to Micro Fast Charge Compatible for fast data transmission (Black)"/>
    <x v="0"/>
  </r>
  <r>
    <s v="VU 138 cm (55 inches) Premium Series 4K Ultra HD Smart IPS LED TV 55UT (Black)"/>
    <x v="0"/>
  </r>
  <r>
    <s v="Zoul USB Type C Fast Charging 3A Nylon Braided Data Cable Quick Charger Cable QC 3.0 for Samsung Galaxy M31s M30 S10 S9 S20 Plus, Note 10 9 8, A20e A40 A50 A70 (1M, Grey)"/>
    <x v="0"/>
  </r>
  <r>
    <s v="Samsung 80 cm (32 inches) Wondertainment Series HD Ready LED Smart TV UA32TE40AAKBXL (Titan Gray)"/>
    <x v="0"/>
  </r>
  <r>
    <s v="MI Xiaomi USB Type C HYperCharge Cable 6A 100cm Sturdy and Durable Black Supports 120W HyperCharging"/>
    <x v="0"/>
  </r>
  <r>
    <s v="GENERIC Ultra-Mini Bluetooth CSR 4.0 USB Dongle Adapter for Windows Computer ( Black:Golden)"/>
    <x v="0"/>
  </r>
  <r>
    <s v="7SEVEN¬Æ Compatible for Tata Sky Remote Original Set Top¬†HD Box and Suitable for SD Tata Play setup Box Remote Control"/>
    <x v="0"/>
  </r>
  <r>
    <s v="Belkin Apple Certified Lightning To Type C Cable, Fast Charging For Iphone, Ipad, Air Pods, 3.3 Feet (1 Meters)    White"/>
    <x v="0"/>
  </r>
  <r>
    <s v="EGate i9 Pro-Max 1080p Native Full HD Projector 4k Support | 3600 L (330 ANSI ) | 150&quot; (381 cm) Large Screen | VGA, AV, HDMI, SD Card, USB, Audio Out | (E03i31 / E04i32) Black"/>
    <x v="0"/>
  </r>
  <r>
    <s v="ZEBRONICS HAA2021 HDMI version 2.1 cable with 8K @ 60Hz, 4K @ 120Hz, eARC &amp; CEC support, 3D compatible, 2 meters length, 48Gbps max and Gold-plated connectors"/>
    <x v="0"/>
  </r>
  <r>
    <s v="7SEVEN¬Æ Compatible for Sony Bravia LCD LED UHD OLED QLED 4K Ultra HD TV remote control with YouTube and NETFLIX Hotkeys. Universal Replacement for Original Sony Smart Android tv Remote Control"/>
    <x v="0"/>
  </r>
  <r>
    <s v="AmazonBasics Digital Optical Coax to Analog RCA Audio Converter Adapter with Fiber Cable"/>
    <x v="0"/>
  </r>
  <r>
    <s v="Wayona Type C Cable Nylon Braided USB C QC 3.0 Fast Charging Short Power Bank Cable for Samsung Galaxy S10e/S10+/S10/S9/S9+/Note 9/S8/Note 8, LG G7 G5 G6, Moto G6 G7 (0.25M, Black)"/>
    <x v="0"/>
  </r>
  <r>
    <s v="Pinnaclz Original Combo of 2 USB Type C Fast Charging Cable, USB C Data Cable for Charging and Data Transfer Smart Phones White 1.2 Meter Made in India (Pack of 2)"/>
    <x v="0"/>
  </r>
  <r>
    <s v="Ambrane BCL-15 Lightning Cable for Smartphone (1.5m Black)"/>
    <x v="0"/>
  </r>
  <r>
    <s v="Belkin USB C to USB-C Fast Charging Type C Cable, 60W PD, 3.3 feet (1 meter) for Laptop, Personal Computer, Tablet, Smartphone - Black, USB-IF Certified"/>
    <x v="0"/>
  </r>
  <r>
    <s v="LOHAYA Television Remote Compatible with Samsung Smart LED/LCD/HD TV Remote Control [ Compatible for All Samsung Tv Remote Control ]"/>
    <x v="0"/>
  </r>
  <r>
    <s v="Wayona Nylon Braided Lightning USB Data Sync &amp; 3A Charging Cable for iPhones, iPad Air, iPad Mini, iPod Nano and iPod Touch (3 FT Pack of 1, Grey)"/>
    <x v="0"/>
  </r>
  <r>
    <s v="Electvision Remote Control Compatible with Kodak/Thomson Smart led tv (Without Voice) Before Placing Order for verification Contact Our coustmer Care 7738090464"/>
    <x v="0"/>
  </r>
  <r>
    <s v="Acer 80 cm (32 inches) S Series HD Ready Android Smart LED TV AR32AR2841HDSB (Black)"/>
    <x v="0"/>
  </r>
  <r>
    <s v="realme 10W Fast Charging Micro-USB Cable (Braided, Black)"/>
    <x v="0"/>
  </r>
  <r>
    <s v="TP-Link AC1300 USB WiFi Adapter (Archer T3U) - 2.4G/5G Dual Band Mini Wireless Network Adapter for PC Desktop, MU-MIMO Wi-Fi Dongle, USB 3.0, Supports Windows 11,10, 8.1, 8, 7, XP/Mac OS 10.15 and earlier"/>
    <x v="0"/>
  </r>
  <r>
    <s v="Acer 139 cm (55 inches) I Series 4K Ultra HD Android Smart LED TV AR55AR2851UDFL (Black)"/>
    <x v="0"/>
  </r>
  <r>
    <s v="Ambrane 60W / 3A Fast Charging Output Cable with Micro to USB for Mobile, Neckband, True Wireless Earphone Charging, 480mbps Data Sync Speed, 1m Length (ACM - AZ1, Black)"/>
    <x v="0"/>
  </r>
  <r>
    <s v="Wayona USB Type C 65W Fast Charging 2M/6Ft Long Flash Charge Cable 3A QC 3.0 Data Cable Compatible with Samsung Galaxy S21 S10 S9 S8, iQOO Z3, Vivo, Note 10 9 8, A20e A40 A50 A70, Moto G7 G8 (2M, Grey)"/>
    <x v="0"/>
  </r>
  <r>
    <s v="Syncwire LTG to USB Cable for Fast Charging Compatible with Phone 5/ 5C/ 5S/ 6/ 6S/ 7/8/ X/XR/XS Max/ 11/12/ 13 Series and Pad Air/Mini, Pod &amp; Other Devices (1.1 Meter, White)"/>
    <x v="0"/>
  </r>
  <r>
    <s v="Skadioo WiFi Adapter for pc | Car Accessories, WiFi Dongle for pc | USB WiFi Adapter for pc | Wi-Fi Receiver 2.4GHz, 802.11b/g/n UNano Size WiFi Dongle Compatible Adapter,WiFi dongle for pc"/>
    <x v="0"/>
  </r>
  <r>
    <s v="FLiX (Beetel USB to Type C PVC Data Sync &amp; 15W(3A) TPE Fast Charging Cable, Made in India, 480Mbps Data Sync, 1 Meter Long cable for all Andriod &amp; all Type C Devices (Black)(XCD - FPC02)"/>
    <x v="0"/>
  </r>
  <r>
    <s v="Zoul USB C to USB C Fast Charging Cable 65W Type C to Type C Nylon Braided Cord Compatible with Macbook Oneplus 9 10R Samsung Galaxy S22 S21 Ultra Z Flip3 Macbook Air/Pro M1 Google Pixel 11'' iPad Pro 2020/2018 (2M, Grey)"/>
    <x v="0"/>
  </r>
  <r>
    <s v="FLiX (Beetel Flow USB to Micro USB PVC Data Sync &amp; 12W(2.4A) Fast Charging Cable,Made in India,480Mbps Data Sync,Solid Cable,1 Meter Long cable for all Andriod &amp; Micro USB Devices (Black)(XCD-FPM01)"/>
    <x v="0"/>
  </r>
  <r>
    <s v="7SEVEN¬Æ Bluetooth Voice Command Remote for Xiaomi Redmi Mi Smart TV with Netflix &amp; Prime Video Hot Keys XMRM-00A"/>
    <x v="0"/>
  </r>
  <r>
    <s v="Sony TV - Remote Compatible for Sony LED Remote Control Works with Sony LED TV by Trend Trail Speed tech &amp; Remote hi Remote &amp; REO India only"/>
    <x v="0"/>
  </r>
  <r>
    <s v="Storite USB 3.0 Cable A to Micro B high Speed Upto 5 Gbps Data Transfer Cable for Portable External Hard Drive - (20cm), Black"/>
    <x v="0"/>
  </r>
  <r>
    <s v="boAt LTG 500 Apple MFI Certified for iPhone, iPad and iPod 2Mtr Data Cable(Space Grey)"/>
    <x v="0"/>
  </r>
  <r>
    <s v="AmazonBasics USB C to Lightning Aluminum with Nylon Braided MFi Certified Charging Cable (Grey, 1.2 meter)"/>
    <x v="0"/>
  </r>
  <r>
    <s v="AmazonBasics Double Braided Nylon USB Type-C to Type-C 2.0 Cable Smartphone (Dark Grey, 3 feet)"/>
    <x v="0"/>
  </r>
  <r>
    <s v="Amazon Basics USB 3.0 Cable - A Male to Micro B - 6 Feet (1.8 Meters), Black"/>
    <x v="0"/>
  </r>
  <r>
    <s v="AmazonBasics USB C to Lightning Aluminum with Nylon Braided MFi Certified Charging Cable (Grey, 1.8 meter)"/>
    <x v="0"/>
  </r>
  <r>
    <s v="Wayona Usb C 65W Fast Charging Cable Compatible For Tablets Samsung S22 S20 S10 S20Fe S21 S21 Ultra A70 A51 A71 A50S M31 M51 M31S M53 5G (1M, Black)"/>
    <x v="0"/>
  </r>
  <r>
    <s v="Karbonn 80 cm (32 inches) Millenium Bezel-Less Series HD Ready Smart LED TV KJW32SKHD (Phantom Black)"/>
    <x v="0"/>
  </r>
  <r>
    <s v="BlueRigger Digital Optical Audio Toslink Cable (6 Feet / 1.8 Meter) With 8 Channel (7.1) Audio Support (for Home Theatre, Xbox, Playstation etc.)"/>
    <x v="0"/>
  </r>
  <r>
    <s v="VW 60 cm (24 inches) Premium Series HD Ready LED TV VW24A (Black)"/>
    <x v="0"/>
  </r>
  <r>
    <s v="Amazon Basics USB A to Lightning MFi Certified Charging Cable (White, 1.2 meter)"/>
    <x v="0"/>
  </r>
  <r>
    <s v="Samsung 138 cm (55 inches) Crystal 4K Neo Series Ultra HD Smart LED TV UA55AUE65AKXXL (Black)"/>
    <x v="0"/>
  </r>
  <r>
    <s v="LOHAYA Television Remote Compatible for VU LED LCD HD Tv Remote Control Model No :- EN2B27V"/>
    <x v="0"/>
  </r>
  <r>
    <s v="Duracell Micro USB 3A Braided Sync &amp; Fast Charging Cable, 3.9 Feet (1.2M). Supports QC 2.0/3.0 Charging, High Speed Data Transmission - Black"/>
    <x v="0"/>
  </r>
  <r>
    <s v="Zebronics CU3100V Fast charging Type C cable with QC 18W support, 3A max capacity, 1 meter braided cable, Data transfer and Superior durability (Braided Black + White)"/>
    <x v="0"/>
  </r>
  <r>
    <s v="FLiX (Beetel) USB to iPhone Lightning Textured Pattern Data Sync &amp; 2A Fast Charging Cable, Made in India, 480Mbps Data Sync, Tough Cable, 1 Meter Long USB Cable for Apple Devices (Black)(XCD-L102)"/>
    <x v="0"/>
  </r>
  <r>
    <s v="MI 108 cm (43 inches) 5A Series Full HD Smart Android LED TV L43M7-EAIN (Black)"/>
    <x v="0"/>
  </r>
  <r>
    <s v="Belkin Apple Certified Lightning to USB Charge and Sync Cable for iPhone, iPad, Air Pods, 39.6 inch (100cm) ‚Äì Black"/>
    <x v="0"/>
  </r>
  <r>
    <s v="Time Office Scanner Replacement Cable for Startek FM220U (Type C) Ivory"/>
    <x v="0"/>
  </r>
  <r>
    <s v="Caldipree Silicone Case Cover Compatible for 2022 Samsung Smart TV Remote QLED TV BN68-13897A TM2280E (2022-BLACK)"/>
    <x v="0"/>
  </r>
  <r>
    <s v="Storite USB 2.0 A to Mini 5 pin B Cable for External HDDS/Camera/Card Readers 35cm"/>
    <x v="0"/>
  </r>
  <r>
    <s v="Universal Remote Control for All Sony TV for All LCD LED and Bravia TVs Remote"/>
    <x v="0"/>
  </r>
  <r>
    <s v="Cotbolt Silicone Case Cover Compatible for Samsung BN59-01312A QLED 8K 4K Smart TV Remote Shockproof Protective Remote Cover (Black)"/>
    <x v="0"/>
  </r>
  <r>
    <s v="BlueRigger High Speed HDMI Cable with Ethernet - Supports 3D, 4K 60Hz and Audio Return - Latest Version (3 Feet / 0.9 Meter)"/>
    <x v="0"/>
  </r>
  <r>
    <s v="Amkette 30 Pin to USB Charging &amp; Data Sync Cable for iPhone 3G/3GS/4/4s/iPad 1/2/3, iPod Nano 5th/6th Gen and iPod Touch 3rd/4th Gen -1.5m (Black)"/>
    <x v="0"/>
  </r>
  <r>
    <s v="TCL 80 cm (32 inches) HD Ready Certified Android Smart LED TV 32S615 (Black)"/>
    <x v="0"/>
  </r>
  <r>
    <s v="POPIO Type C Dash Charging USB Data Cable for OnePlus Devices"/>
    <x v="0"/>
  </r>
  <r>
    <s v="MYVN LTG to USB for¬†Fast Charging &amp; Data Sync USB Cable Compatible for iPhone 5/5s/6/6S/7/7+/8/8+/10/11, iPad Air/Mini, iPod and iOS Devices (1 M)"/>
    <x v="0"/>
  </r>
  <r>
    <s v="Tata Sky Universal Remote Compatible for SD/HD"/>
    <x v="0"/>
  </r>
  <r>
    <s v="WZATCO Pixel | Portable LED Projector | Native 720p with Full HD 1080P Support | 2000 Lumens (200 ANSI) | 176&quot; Large Screen | Projector for Home and Outdoor | Compatible with TV Stick, PC, PS4"/>
    <x v="0"/>
  </r>
  <r>
    <s v="7SEVEN¬Æ Compatible Tata Sky Remote Control Replacement of Original dth SD HD tata Play Set top Box Remote - IR Learning Universal Remote for Any Brand TV - Pairing Must"/>
    <x v="0"/>
  </r>
  <r>
    <s v="AmazonBasics USB 2.0 Extension Cable for Personal Computer, Printer, 2-Pack - A-Male to A-Female - 3.3 Feet (1 Meter, Black)"/>
    <x v="0"/>
  </r>
  <r>
    <s v="Amazon Basics USB C to Lightning TPE MFi Certified Charging Cable (White, 1.2 meter)"/>
    <x v="0"/>
  </r>
  <r>
    <s v="Crypo‚Ñ¢ Universal Remote Compatible with Tata Sky Universal HD &amp; SD Set top Box (Also Works with All TV)"/>
    <x v="0"/>
  </r>
  <r>
    <s v="Karbonn 80 cm (32 Inches) Millennium Series HD Ready LED TV KJW32NSHDF (Phantom Black) with Bezel-Less Design"/>
    <x v="0"/>
  </r>
  <r>
    <s v="OnePlus 138.7 cm (55 inches) U Series 4K LED Smart Android TV 55U1S (Black)"/>
    <x v="0"/>
  </r>
  <r>
    <s v="Posh 1.5 Meter High Speed Gold Plated HDMI Male to Female Extension Cable (Black)"/>
    <x v="0"/>
  </r>
  <r>
    <s v="Amazon Basics HDMI Coupler,Black"/>
    <x v="0"/>
  </r>
  <r>
    <s v="boAt LTG 550v3 Lightning Apple MFi Certified Cable with Spaceship Grade Aluminium Housing,Stress Resistance, Rapid 2.4A Charging &amp; 480mbps Data Sync, 1m Length &amp; 10000+ Bends Lifespan(Mercurial Black)"/>
    <x v="0"/>
  </r>
  <r>
    <s v="Wayona Nylon Braided Usb Syncing And Charging Cable Sync And Charging Cable For Iphone, Ipad (3 Ft, Black) - Pack Of 2"/>
    <x v="0"/>
  </r>
  <r>
    <s v="Astigo Compatible Remote for Airtel Digital Set Top Box (Pairing Required with TV Remote)"/>
    <x v="0"/>
  </r>
  <r>
    <s v="Caprigo Heavy Duty TV Wall Mount Stand for 12 to 27 inches LED/LCD/Monitor Screen's, Full Motion Rotatable Universal TV &amp; Monitor Wall Mount Bracket with Swivel &amp; Tilt Adjustments (Single Arm - M416)"/>
    <x v="0"/>
  </r>
  <r>
    <s v="Portronics Konnect L 60W PD Type C to Type C Mobile Charging Cable, 1.2M, Fast Data Sync, Tangle Resistant, TPE+Nylon Braided(Grey)"/>
    <x v="0"/>
  </r>
  <r>
    <s v="TATA SKY HD Connection with 1 month basic package and free installation"/>
    <x v="0"/>
  </r>
  <r>
    <s v="Remote Compatible for Samsung LED/LCD Remote Control Works with Samsung LED/LCD TV by Trend Trail"/>
    <x v="0"/>
  </r>
  <r>
    <s v="SoniVision SA-D10 SA-D100 SA-D40 Home Theater Systems Remote Compatible with Sony RM-ANU156"/>
    <x v="0"/>
  </r>
  <r>
    <s v="Rts‚Ñ¢ High Speed 3D Full HD 1080p Support (10 Meters) HDMI Male to HDMI Male Cable TV Lead 1.4V for All Hdmi Devices- Black (10M - 30 FEET)"/>
    <x v="0"/>
  </r>
  <r>
    <s v="boAt LTG 500 Apple MFI Certified for iPhone, iPad and iPod 2Mtr Data Cable(Metallic Silver)"/>
    <x v="0"/>
  </r>
  <r>
    <s v="Agaro Blaze USBA to micro +Type C 2in1 Braided 1.2M Cable"/>
    <x v="0"/>
  </r>
  <r>
    <s v="AmazonBasics 6 Feet DisplayPort to DisplayPort Cable - (Not HDMI Cable) (Gold)"/>
    <x v="0"/>
  </r>
  <r>
    <s v="MI 108 cm (43 inches) 5X Series 4K Ultra HD LED Smart Android TV L43M6-ES (Grey)"/>
    <x v="0"/>
  </r>
  <r>
    <s v="Sansui 140cm (55 inches) 4K Ultra HD Certified Android LED TV with Dolby Audio &amp; Dolby Vision JSW55ASUHD (Mystique Black)"/>
    <x v="0"/>
  </r>
  <r>
    <s v="LOHAYA LCD/LED Remote Compatible for Sony Bravia Smart LCD LED UHD OLED QLED 4K Ultra HD TV Remote Control with YouTube &amp; Netflix Function [ Compatible for Sony Tv Remote Control ]"/>
    <x v="0"/>
  </r>
  <r>
    <s v="Zebronics CU3100V Fast charging Type C cable with QC 18W support, 3A max capacity, 1 meter braided cable, Data transfer and Superior durability (Braided Black )"/>
    <x v="0"/>
  </r>
  <r>
    <s v="Belkin USB C to USB-C Fast Charging Type C Cable, 60W PD, 3.3 feet (1 meter) for Laptop, Personal Computer, Tablet, Smartphone - White, USB-IF Certified"/>
    <x v="0"/>
  </r>
  <r>
    <s v="7SEVEN¬Æ TCL Remote Control Smart TV RC802V Remote Compatible for TCL TV Remote Original 55EP680 40A325 49S6500 55P8S 55P8 50P8 65P8 40S6500 43S6500FS 49S6800FS 49S6800 49S6510FS(Without Voice Function/Google Assistant and Non-Bluetooth remote)"/>
    <x v="0"/>
  </r>
  <r>
    <s v="Wayona 3in1 Nylon Braided 66W USB Fast Charging Cable with Type C, Lightening and Micro USB Port, Compatible with iPhone, iPad, Samsung Galaxy, OnePlus, Mi, Oppo, Vivo, iQOO, Xiaomi (1M, Black)"/>
    <x v="0"/>
  </r>
  <r>
    <s v="Hi-Mobiler iPhone Charger Lightning Cable,2 Pack Apple MFi Certified USB iPhone Fast Chargering Cord,Data Sync Transfer for 13/12/11 Pro Max Xs X XR 8 7 6 5 5s iPad iPod More Model Cell Phone Cables"/>
    <x v="0"/>
  </r>
  <r>
    <s v="Amazon Basics 16-Gauge Speaker Wire - 50 Feet"/>
    <x v="0"/>
  </r>
  <r>
    <s v="Ambrane 60W / 3A Fast Charging Output Cable with Type-C to USB for Mobile, Neckband, True Wireless Earphone Charging, 480mbps Data Sync Speed, 1m Length (ACT - AZ10, White)"/>
    <x v="0"/>
  </r>
  <r>
    <s v="Wayona Usb Type C To Usb Nylon Braided Quick Charger Fast Charging Short Cable For Smartphone (Samsung Galaxy S21/S20/S10/S9/S9+/Note 9/S8/Note 8, Lg G7 G5 G6, Moto G6 G7) (0.25M,Grey)"/>
    <x v="0"/>
  </r>
  <r>
    <s v="Caprigo Heavy Duty TV Wall Mount Bracket for 14 to 32 Inch LED/HD/Smart TV‚Äôs, Universal Fixed TV Wall Mount Stand (M452)"/>
    <x v="0"/>
  </r>
  <r>
    <s v="Smashtronics¬Æ - Case for Firetv Remote, Fire Stick Remote Cover Case, Silicone Cover for TV Firestick 4K/TV 2nd Gen(3rd Gen) Remote Control - Light Weight/Anti Slip/Shockproof (Black)"/>
    <x v="0"/>
  </r>
  <r>
    <s v="Electvision Remote Control for led Smart tv Compatible with VU Smart Led (Without Voice)"/>
    <x v="0"/>
  </r>
  <r>
    <s v="Boat A 350 Type C Cable 1.5m(Jet Black)"/>
    <x v="0"/>
  </r>
  <r>
    <s v="pTron Solero M241 2.4A Micro USB Data &amp; Charging Cable, Made in India, 480Mbps Data Sync, Durable 1-Meter Long USB Cable for Micro USB Devices (White)"/>
    <x v="0"/>
  </r>
  <r>
    <s v="AmazonBasics USB Type-C to USB Type-C 2.0 Cable for Charging Adapter, Smartphone - 9 Feet (2.7 Meters) - White"/>
    <x v="0"/>
  </r>
  <r>
    <s v="Croma 3A Fast charge 1m Type-C to All Type-C Phones sync and charge cable, Made in India, 480Mbps Data transfer rate, Tested Durability with 8000+ bends (12 months warranty) - CRCMA0106sTC10, Black"/>
    <x v="0"/>
  </r>
  <r>
    <s v="Sony Bravia 164 cm (65 inches) 4K Ultra HD Smart LED Google TV KD-65X74K (Black)"/>
    <x v="0"/>
  </r>
  <r>
    <s v="7SEVEN¬Æ Compatible for Mi tv Remote Control Original Suitable with Smart Android 4K LED Non Voice Command Xiaomi Redmi Remote of 4A Model 32 43 55 65 inches"/>
    <x v="0"/>
  </r>
  <r>
    <s v="7SEVEN¬Æ Compatible Vu Smart Tv Remote Control Suitable for Original 4K Android LED Ultra HD UHD Vu Tv Remote with Non Voice Feature without google assistant"/>
    <x v="0"/>
  </r>
  <r>
    <s v="Storite High Speed Micro USB 3.0 Cable A to Micro B for External &amp; Desktop Hard Drives 45cm"/>
    <x v="0"/>
  </r>
  <r>
    <s v="FLiX (Beetel) 3in1 (Type C|Micro|Iphone Lightening) Textured Pattern 3A Fast Charging Cable with QC &amp; PD Support for Type C,Micro USB &amp; Lightning Iphone Cable,Made in India,1.5 Meter Long Cable(T101)"/>
    <x v="0"/>
  </r>
  <r>
    <s v="SVM Products Unbreakable Set Top Box Stand with Dual Remote Holder (Black)"/>
    <x v="0"/>
  </r>
  <r>
    <s v="VU 164 cm (65 inches) The GloLED Series 4K Smart LED Google TV 65GloLED (Grey)"/>
    <x v="0"/>
  </r>
  <r>
    <s v="CableCreation RCA to 3.5mm Male Audio Cable, 3.5mm to 2RCA Cable Male RCA Cable,Y Splitter Stereo Jack Cable for Home Theater,Subwoofer, Receiver, Speakers and More (3Feet/0.9Meter,Black)"/>
    <x v="0"/>
  </r>
  <r>
    <s v="Wayona USB Type C Fast Charging Cable Charger Cord 3A QC 3.0 Data Cable Compatible with Samsung Galaxy S10e S10 S9 S8 S20 Plus, Note 10 9 8, M51 A40 A50 A70, Moto G7 G8 (1M, Grey)"/>
    <x v="0"/>
  </r>
  <r>
    <s v="boAt Rugged V3 Braided Micro USB Cable (Pearl White)"/>
    <x v="0"/>
  </r>
  <r>
    <s v="Amazon Basics USB A to Lightning PVC Molded Nylon MFi Certified Charging Cable (Black, 1.2 meter)"/>
    <x v="0"/>
  </r>
  <r>
    <s v="AmazonBasics - High-Speed Male to Female HDMI Extension Cable - 6 Feet"/>
    <x v="0"/>
  </r>
  <r>
    <s v="Wayona Nylon Braided Usb Type C 3Ft 1M 3A Fast Charger Cable For Samsung Galaxy S9 S8 (Wc3Cb1, Black)"/>
    <x v="0"/>
  </r>
  <r>
    <s v="Belkin Apple Certified Lightning to USB Charge and Sync Tough Braided Cable for iPhone, iPad, Air Pods, 3.3 feet (1 meters) ‚Äì Black"/>
    <x v="0"/>
  </r>
  <r>
    <s v="7SEVEN Compatible LG TV Remote Suitable for LG Non Magic Smart tv Remote Control (Mouse &amp; Voice Non-Support) MR20GA Prime Video and Netflix Hotkeys"/>
    <x v="0"/>
  </r>
  <r>
    <s v="Realme Smart TV Stick 4K"/>
    <x v="0"/>
  </r>
  <r>
    <s v="Acer 100 cm (40 inches) P Series Full HD Android Smart LED TV AR40AR2841FDFL (Black)"/>
    <x v="0"/>
  </r>
  <r>
    <s v="Lapster usb 2.0 mantra cable, mantra mfs 100 data cable (black)"/>
    <x v="0"/>
  </r>
  <r>
    <s v="AmazonBasics High-Speed Braided HDMI Cable - 3 Feet - Supports Ethernet, 3D, 4K and Audio Return (Black)"/>
    <x v="0"/>
  </r>
  <r>
    <s v="Cubetek 3 in 1 LCD Display V5.0 Bluetooth Transmitter Receiver, Bypass Audio Adapter with Aux, Optical, Dual Link Support for TV, Home Stereo, PC, Headphones, Speakers, Model: CB-BT27"/>
    <x v="0"/>
  </r>
  <r>
    <s v="KRISONS Thunder Speaker, Multimedia Home Theatre, Floor Standing Speaker, LED Display with Bluetooth, FM, USB, Micro SD Card, AUX Connectivity"/>
    <x v="0"/>
  </r>
  <r>
    <s v="Acer 139 cm (55 inches) H Series 4K Ultra HD Android Smart LED TV AR55AR2851UDPRO (Black)"/>
    <x v="0"/>
  </r>
  <r>
    <s v="Dealfreez Case Compatible for Fire TV Stick 4K All Alexa Voice Remote Shockproof Silicone Anti-Lost Cover with Loop (C-Black)"/>
    <x v="0"/>
  </r>
  <r>
    <s v="Wayona Type C to Lightning MFI Certified 20W Fast charging Nylon Braided USB C Cable for iPhone 14 Pro, 14 Pro Max, 14, 14 Plus, 13, 13 Pro, 13 Pro Max, 13 Mini, 12, 12 Pro, 11, 11 Pro Max, iPhone 12 Mini (2M, Black)"/>
    <x v="0"/>
  </r>
  <r>
    <s v="VW 80 cm (32 inches) HD Ready Android Smart LED TV VW32PRO (Black)"/>
    <x v="0"/>
  </r>
  <r>
    <s v="Airtel Digital TV HD Set Top Box with 1 Month Basic Pack with Recording + Free Standard Installation"/>
    <x v="0"/>
  </r>
  <r>
    <s v="LOHAYA Voice Assistant Remote Compatible for Airtel Xstream Set-Top Box Remote Control with Netflix Function (Black) (Non - Voice)"/>
    <x v="0"/>
  </r>
  <r>
    <s v="Samsung 138 cm (55 inches) Crystal 4K Series Ultra HD Smart LED TV UA55AUE60AKLXL (Black)"/>
    <x v="0"/>
  </r>
  <r>
    <s v="Amazon Brand - Solimo 3A Fast Charging Tough Type C USB Data Cable¬† ‚Äì 1 Meter"/>
    <x v="0"/>
  </r>
  <r>
    <s v="Mi 100 cm (40 inches) Horizon Edition Full HD Android LED TV 4A | L40M6-EI (Black)"/>
    <x v="0"/>
  </r>
  <r>
    <s v="Astigo Compatible Remote Control for Mi Smart LED 4A (43&quot;/32&quot;)"/>
    <x v="0"/>
  </r>
  <r>
    <s v="Toshiba 108 cm (43 inches) V Series Full HD Smart Android LED TV 43V35KP (Silver)"/>
    <x v="0"/>
  </r>
  <r>
    <s v="Lenovo USB A to Type-C Tangle-free¬†¬†Aramid fiber braided¬†1.2m cable with 4A Fast charging &amp; 480 MBPS data transmission, certified 10000+ bend lifespan, Metallic Grey"/>
    <x v="0"/>
  </r>
  <r>
    <s v="Amazon Brand - Solimo 65W Fast Charging Braided Type C to C Data Cable | Suitable For All Supported Mobile Phones (1 Meter, Black)"/>
    <x v="0"/>
  </r>
  <r>
    <s v="LG 139 cm (55 inches) 4K Ultra HD Smart LED TV 55UQ7500PSF (Ceramic Black)"/>
    <x v="0"/>
  </r>
  <r>
    <s v="Tata Sky Digital TV HD Setup Box Remote"/>
    <x v="0"/>
  </r>
  <r>
    <s v="pTron Solero T241 2.4A Type-C Data &amp; Charging USB Cable, Made in India, 480Mbps Data Sync, Durable 1-Meter Long USB Cable for Smartphone, Type-C USB Devices (White)"/>
    <x v="0"/>
  </r>
  <r>
    <s v="VU 108 cm (43 inches) Premium Series Full HD Smart LED TV 43GA (Black)"/>
    <x v="0"/>
  </r>
  <r>
    <s v="Storite Super Speed USB 3.0 Male to Male Cable for Hard Drive Enclosures, Laptop Cooling Pad, DVD Players(60cm,Black)"/>
    <x v="0"/>
  </r>
  <r>
    <s v="Kodak 80 cm (32 Inches) HD Ready LED TV Kodak 32HDX900S (Black)"/>
    <x v="0"/>
  </r>
  <r>
    <s v="AmazonBasics Double Braided Nylon USB Type-C to Type-C 2.0 Cable, Charging Adapter, Smartphone 6 feet, Dark Grey"/>
    <x v="0"/>
  </r>
  <r>
    <s v="AmazonBasics 10.2 Gbps High-Speed 4K HDMI Cable with Braided Cord (10-Foot, Dark Grey)"/>
    <x v="0"/>
  </r>
  <r>
    <s v="Hisense 126 cm (50 inches) Bezelless Series 4K Ultra HD Smart LED Google TV 50A6H (Black)"/>
    <x v="0"/>
  </r>
  <r>
    <s v="Tuarso 8K HDMI 2.1 Cable 48Gbps , 1.5 Meter High-Speed Braided HDMI Cable ( 8K@60HZ„ÄÅ4K@120HZ„ÄÅ2K@240HZ ) HDMI 2.1 Cable Compatible with Monitors , Television , Laptops , Projectors , Game Consoles and more with HDMI Ports Device"/>
    <x v="0"/>
  </r>
  <r>
    <s v="AmazonBasics USB Type-C to Micro-B 2.0 Cable - 6 Inches (15.2 Centimeters) - White"/>
    <x v="0"/>
  </r>
  <r>
    <s v="Kodak 139 cm (55 inches) 4K Ultra HD Smart LED TV 55CA0909 (Black)"/>
    <x v="0"/>
  </r>
  <r>
    <s v="7SEVEN¬Æ Suitable Sony Tv Remote Original Bravia for Smart Android Television Compatible for Any Model of LCD LED OLED UHD 4K Universal Sony Remote Control"/>
    <x v="0"/>
  </r>
  <r>
    <s v="PROLEGEND¬Æ PL-T002 Universal TV Stand Table Top for Most 22 to 65 inch LCD Flat Screen TV, VESA up to 800 by 400mm"/>
    <x v="0"/>
  </r>
  <r>
    <s v="WANBO X1 Pro (Upgraded) | Native 1080P Full HD | Android 9 | Projector for Home | LED Cinema | 350ANSI | 3900 lumens | WiFi Bluetooth | HDMI ARC | Dolby DTS | 4D Keystone Correction (Global Version)"/>
    <x v="0"/>
  </r>
  <r>
    <s v="Lava Charging Adapter Elements D3 2A Fast Charging Speed Usb Type C Data Cable, White"/>
    <x v="0"/>
  </r>
  <r>
    <s v="TIZUM High Speed HDMI Cable Aura -Gold Plated-High Speed Data 10.2Gbps, 3D, 4K, HD 1080P (10 Ft/ 3 M)"/>
    <x v="0"/>
  </r>
  <r>
    <s v="Technotech High Speed HDMI Cable 5 Meter V1.4 - Supports Full HD 1080p (Color May Vary)"/>
    <x v="0"/>
  </r>
  <r>
    <s v="NK STAR 950 Mbps USB WiFi Adapter Wireless Network Receiver Dongle for Desktop Laptop, (Support- Windows XP/7/8/10 &amp; MAC OS) NOt Support to DVR and HDTV"/>
    <x v="0"/>
  </r>
  <r>
    <s v="LS LAPSTER Quality Assured USB 2.0 morpho cable, morpho device cable for Mso 1300 E3/E2/E Biometric Finger Print Scanner morpho USB cable (Black)"/>
    <x v="0"/>
  </r>
  <r>
    <s v="Amazon Basics 10.2 Gbps High-Speed 4K HDMI Cable with Braided Cord, 1.8 Meter, Dark Grey"/>
    <x v="0"/>
  </r>
  <r>
    <s v="Kodak 126 cm (50 inches) Bezel-Less Design Series 4K Ultra HD Smart Android LED TV 50UHDX7XPROBL (Black)"/>
    <x v="0"/>
  </r>
  <r>
    <s v="ZORBES¬Æ Wall Adapter Holder for Alexa Echo Dot 4th Generation,A Space-Saving Solution with Cord Management for Your Smart Home Speakers -White (Holder Only)"/>
    <x v="0"/>
  </r>
  <r>
    <s v="Sansui 80cm (32 inches) HD Ready Smart LED TV JSY32SKHD (BLACK) With Bezel-less Design"/>
    <x v="0"/>
  </r>
  <r>
    <s v="Synqe USB Type C Fast Charging Cable 2M Charger Cord Data Cable Compatible with Samsung Galaxy M51,Galaxy M31S, S10e S10 S9 S20 Plus, Note10 9 8,M40 A50 A70, Redmi Note 9, Moto G7, Poco F1 (2M, Grey)"/>
    <x v="0"/>
  </r>
  <r>
    <s v="MI 80 cm (32 inches) HD Ready Smart Android LED TV 5A Pro | L32M7-EAIN (Black)"/>
    <x v="0"/>
  </r>
  <r>
    <s v="Bestor ¬Æ 8K Hdmi 2.1 Cable 48Gbps 9.80Ft/Ultra High Speed Hdmi Braided Cord For Roku Tv/Ps5/Hdtv/Blu-Ray Projector, Laptop, Television, Personal Computer, Xbox, Ps4, Ps5, Ps4 Pro (1 M, Grey)"/>
    <x v="0"/>
  </r>
  <r>
    <s v="Irusu Play VR Plus Virtual Reality Headset with Headphones for Gaming (Black)"/>
    <x v="0"/>
  </r>
  <r>
    <s v="Amazon Brand - Solimo Fast Charging Braided Type C Data Cable Seam, Suitable For All Supported Mobile Phones (1 Meter, Black)"/>
    <x v="0"/>
  </r>
  <r>
    <s v="Synqe USB C to USB C 60W Nylon Braided Fast Charging Type C to Type C Cable Compatible with Samsung Galaxy Note 20/Ultra, S20 S22 S21 S20 FE A73 A53 A33 (2M, Black)"/>
    <x v="0"/>
  </r>
  <r>
    <s v="Shopoflux Silicone Remote Cover for Mi Smart TV and Mi TV Stick/MI Box S / 3S / MI 4X / 4A Smart LED TV (Black)"/>
    <x v="0"/>
  </r>
  <r>
    <s v="EYNK Extra Long Micro USB Fast Charging USB Cable | Micro USB Data Cable | Quick Fast Charging Cable | Charger Sync Cable | High Speed Transfer Android Smartphones V8 Cable (2.4 Amp, 3m,) (White)"/>
    <x v="0"/>
  </r>
  <r>
    <s v="LUNAGARIYA¬Æ, Protective Case Compatible with JIO Settop Box Remote Control,PU Leather Cover Holder (Before Placing Order,Please Compare The Dimensions of The Product with Your Remote)"/>
    <x v="0"/>
  </r>
  <r>
    <s v="7SEVEN¬Æ Compatible with Fire Tv Stick Remote with Voice Command Feature Suitable for Second Generation Amazon Fire Tv Stick Remote Only - Pairing Must"/>
    <x v="0"/>
  </r>
  <r>
    <s v="PRUSHTI COVER AND BAGS, Protective Case for Airtel Xstream settop Box Remote Remote Control Pouch Cover Holder PU Leather Cover Holder(only Cover for Selling Purpose)"/>
    <x v="0"/>
  </r>
  <r>
    <s v="Aine HDMI Male to VGA Female Video Converter Adapter Cable (Black)"/>
    <x v="0"/>
  </r>
  <r>
    <s v="Mi 80 cm (32 inches) HD Ready Android Smart LED TV 4A PRO | L32M5-AL (Black)"/>
    <x v="0"/>
  </r>
  <r>
    <s v="Storite USB 2.0 A to Mini 5 pin B Cable for External HDDS/Camera/Card Readers (150cm - 1.5M)"/>
    <x v="0"/>
  </r>
  <r>
    <s v="TCL 108 cm (43 inches) 4K Ultra HD Certified Android Smart LED TV 43P615 (Black)"/>
    <x v="0"/>
  </r>
  <r>
    <s v="REDTECH USB-C to Lightning Cable 3.3FT, [Apple MFi Certified] Lightning to Type C Fast Charging Cord Compatible with iPhone 14/13/13 pro/Max/12/11/X/XS/XR/8, Supports Power Delivery - White"/>
    <x v="0"/>
  </r>
  <r>
    <s v="OnePlus 163.8 cm (65 inches) U Series 4K LED Smart Android TV 65U1S (Black)"/>
    <x v="0"/>
  </r>
  <r>
    <s v="AmazonBasics 108 cm (43 inches) 4K Ultra HD Smart LED Fire TV AB43U20PS (Black)"/>
    <x v="0"/>
  </r>
  <r>
    <s v="Kodak 80 cm (32 inches) HD Ready Certified Android Smart LED TV 32HDX7XPROBL (Black)"/>
    <x v="0"/>
  </r>
  <r>
    <s v="Synqe Type C to Type C Short Fast Charging 60W Cable Compatible with Samsung Galaxy Z Fold3 5G, Z Flip3 5G, S22 5G, S22 Ultra, S21, S20, S20FE, A52, A73, A53 (0.25M, Black)"/>
    <x v="0"/>
  </r>
  <r>
    <s v="Airtel DigitalTV HD Setup Box Remote"/>
    <x v="0"/>
  </r>
  <r>
    <s v="Airtel Digital TV HD Set Top Box with FTA Pack | Unlimited Entertainment + Recording Feature + Free Standard Installation (6 Months Pack)"/>
    <x v="0"/>
  </r>
  <r>
    <s v="ESR USB C to Lightning Cable, 10 ft (3 m), MFi-Certified, Braided Nylon Power Delivery Fast Charging for iPhone 14/14 Plus/14 Pro/14 Pro Max, iPhone 13/12/11/X/8 Series, Use with Type-C Chargers, Black"/>
    <x v="0"/>
  </r>
  <r>
    <s v="MI 138.8 cm (55 inches) 5X Series 4K Ultra HD LED Smart Android TV L55M6-ES (Grey)"/>
    <x v="0"/>
  </r>
  <r>
    <s v="Storite USB Extension Cable USB 3.0 Male to Female Extension Cable High Speed 5GBps Extension Cable Data Transfer for Keyboard, Mouse, Flash Drive, Hard Drive, Printer and More- 1.5M - Blue"/>
    <x v="0"/>
  </r>
  <r>
    <s v="Fire-Boltt Ninja Call Pro Plus 1.83&quot; Smart Watch with Bluetooth Calling, AI Voice Assistance, 100 Sports Modes IP67 Rating, 240*280 Pixel High Resolution"/>
    <x v="0"/>
  </r>
  <r>
    <s v="Fire-Boltt Phoenix Smart Watch with Bluetooth Calling 1.3&quot;,120+ Sports Modes, 240*240 PX High Res with SpO2, Heart Rate Monitoring &amp; IP67 Rating"/>
    <x v="0"/>
  </r>
  <r>
    <s v="boAt Wave Call Smart Watch, Smart Talk with Advanced Dedicated Bluetooth Calling Chip, 1.69‚Äù HD Display with 550 NITS &amp; 70% Color Gamut, 150+ Watch Faces, Multi-Sport Modes,HR,SpO2, IP68(Active Black)"/>
    <x v="0"/>
  </r>
  <r>
    <s v="MI Power Bank 3i 20000mAh Lithium Polymer 18W Fast Power Delivery Charging | Input- Type C | Micro USB| Triple Output | Sandstone Black"/>
    <x v="0"/>
  </r>
  <r>
    <s v="Redmi A1 (Light Blue, 2GB RAM, 32GB Storage) | Segment Best AI Dual Cam | 5000mAh Battery | Leather Texture Design | Android 12"/>
    <x v="0"/>
  </r>
  <r>
    <s v="OnePlus Nord 2T 5G (Jade Fog, 8GB RAM, 128GB Storage)"/>
    <x v="0"/>
  </r>
  <r>
    <s v="OnePlus Nord 2T 5G (Gray Shadow, 8GB RAM, 128GB Storage)"/>
    <x v="0"/>
  </r>
  <r>
    <s v="Redmi A1 (Black, 2GB RAM, 32GB Storage) | Segment Best AI Dual Cam | 5000mAh Battery | Leather Texture Design | Android 12"/>
    <x v="0"/>
  </r>
  <r>
    <s v="Redmi A1 (Light Green, 2GB RAM 32GB ROM) | Segment Best AI Dual Cam | 5000mAh Battery | Leather Texture Design | Android 12"/>
    <x v="0"/>
  </r>
  <r>
    <s v="SanDisk Ultra¬Æ microSDXC‚Ñ¢ UHS-I Card, 64GB, 140MB/s R, 10 Y Warranty, for Smartphones"/>
    <x v="0"/>
  </r>
  <r>
    <s v="Noise Pulse Go Buzz Smart Watch Bluetooth Calling with 1.69&quot; Display, 550 NITS, 150+ Cloud Watch Face, SPo2, Heart Rate Tracking, 100 Sports Mode with Auto Detection, Longer Battery (Jet Black)"/>
    <x v="0"/>
  </r>
  <r>
    <s v="Nokia 105 Single SIM, Keypad Mobile Phone with Wireless FM Radio | Charcoal"/>
    <x v="0"/>
  </r>
  <r>
    <s v="boAt Wave Lite Smartwatch with 1.69&quot; HD Display, Sleek Metal Body, HR &amp; SpO2 Level Monitor, 140+ Watch Faces, Activity Tracker, Multiple Sports Modes, IP68 &amp; 7 Days Battery Life(Active Black)"/>
    <x v="0"/>
  </r>
  <r>
    <s v="JBL C100SI Wired In Ear Headphones with Mic, JBL Pure Bass Sound, One Button Multi-function Remote, Angled Buds for Comfort fit (Black)"/>
    <x v="0"/>
  </r>
  <r>
    <s v="Samsung Galaxy M04 Dark Blue, 4GB RAM, 64GB Storage | Upto 8GB RAM with RAM Plus | MediaTek Helio P35 | 5000 mAh Battery"/>
    <x v="0"/>
  </r>
  <r>
    <s v="PTron Tangentbeat in-Ear Bluetooth 5.0 Wireless Headphones with Mic, Enhanced Bass, 10mm Drivers, Clear Calls, Snug-Fit, Fast Charging, Magnetic Buds, Voice Assistant &amp; IPX4 Wireless Neckband (Black)"/>
    <x v="0"/>
  </r>
  <r>
    <s v="Redmi 10A (Charcoal Black, 4GB RAM, 64GB Storage) | 2 Ghz Octa Core Helio G25 | 5000 mAh Battery | Finger Print Sensor | Upto 5GB RAM with RAM Booster"/>
    <x v="0"/>
  </r>
  <r>
    <s v="pTron Bullet Pro 36W PD Quick Charger, 3 Port Fast Car Charger Adapter - Compatible with All Smartphones &amp; Tablets (Black)"/>
    <x v="0"/>
  </r>
  <r>
    <s v="boAt Bassheads 100 in Ear Wired Earphones with Mic(Taffy Pink)"/>
    <x v="0"/>
  </r>
  <r>
    <s v="SanDisk Ultra¬Æ microSDXC‚Ñ¢ UHS-I Card, 128GB, 140MB/s R, 10 Y Warranty, for Smartphones"/>
    <x v="0"/>
  </r>
  <r>
    <s v="Samsung Galaxy M04 Light Green, 4GB RAM, 64GB Storage | Upto 8GB RAM with RAM Plus | MediaTek Helio P35 | 5000 mAh Battery"/>
    <x v="0"/>
  </r>
  <r>
    <s v="MI 10000mAh Lithium Ion, Lithium Polymer Power Bank Pocket Pro with 22.5 Watt Fast Charging, Dual Input Ports(Micro-USB and Type C), Triple Output Ports, (Black)"/>
    <x v="0"/>
  </r>
  <r>
    <s v="Mi 10000mAH Li-Polymer, Micro-USB and Type C Input Port, Power Bank 3i with 18W Fast Charging (Midnight Black)"/>
    <x v="0"/>
  </r>
  <r>
    <s v="ELV Car Mount Adjustable Car Phone Holder Universal Long Arm, Windshield for Smartphones - Black"/>
    <x v="0"/>
  </r>
  <r>
    <s v="Samsung 25W USB Travel Adapter for Cellular Phones - White"/>
    <x v="0"/>
  </r>
  <r>
    <s v="Noise ColorFit Pulse Grand Smart Watch with 1.69&quot;(4.29cm) HD Display, 60 Sports Modes, 150 Watch Faces, Fast Charge, Spo2, Stress, Sleep, Heart Rate Monitoring &amp; IP68 Waterproof (Jet Black)"/>
    <x v="0"/>
  </r>
  <r>
    <s v="Fire-Boltt Ninja 3 Smartwatch Full Touch 1.69 &amp; 60 Sports Modes with IP68, Sp02 Tracking, Over 100 Cloud based watch faces - Black"/>
    <x v="0"/>
  </r>
  <r>
    <s v="Samsung Galaxy M33 5G (Mystique Green, 8GB, 128GB Storage) | 6000mAh Battery | Upto 16GB RAM with RAM Plus | Travel Adapter to be Purchased Separately"/>
    <x v="0"/>
  </r>
  <r>
    <s v="SanDisk Ultra microSD UHS-I Card 32GB, 120MB/s R"/>
    <x v="0"/>
  </r>
  <r>
    <s v="Samsung Galaxy M13 (Aqua Green, 6GB, 128GB Storage) | 6000mAh Battery | Upto 12GB RAM with RAM Plus"/>
    <x v="0"/>
  </r>
  <r>
    <s v="Fire-Boltt India's No 1 Smartwatch Brand Talk 2 Bluetooth Calling Smartwatch with Dual Button, Hands On Voice Assistance, 60 Sports Modes, in Built Mic &amp; Speaker with IP68 Rating"/>
    <x v="0"/>
  </r>
  <r>
    <s v="Samsung Galaxy M33 5G (Emerald Brown, 6GB, 128GB Storage) | 6000mAh Battery | Upto 12GB RAM with RAM Plus | Travel Adapter to be Purchased Separately"/>
    <x v="0"/>
  </r>
  <r>
    <s v="iQOO vivo Z6 5G (Chromatic Blue, 6GB RAM, 128GB Storage) | Snapdragon 695-6nm Processor | 120Hz FHD+ Display | 5000mAh Battery"/>
    <x v="0"/>
  </r>
  <r>
    <s v="Redmi 9 Activ (Carbon Black, 4GB RAM, 64GB Storage) | Octa-core Helio G35 | 5000 mAh Battery"/>
    <x v="0"/>
  </r>
  <r>
    <s v="Redmi 9A Sport (Coral Green, 2GB RAM, 32GB Storage) | 2GHz Octa-core Helio G25 Processor | 5000 mAh Battery"/>
    <x v="0"/>
  </r>
  <r>
    <s v="Redmi 10A (Sea Blue, 4GB RAM, 64GB Storage) | 2 Ghz Octa Core Helio G25 | 5000 mAh Battery | Finger Print Sensor | Upto 5GB RAM with RAM Booster"/>
    <x v="0"/>
  </r>
  <r>
    <s v="AGARO Blaze USB 3.0 to USB Type C OTG Adapter"/>
    <x v="0"/>
  </r>
  <r>
    <s v="Fire-Boltt Visionary 1.78&quot; AMOLED Bluetooth Calling Smartwatch with 368*448 Pixel Resolution 100+ Sports Mode, TWS Connection, Voice Assistance, SPO2 &amp; Heart Rate Monitoring"/>
    <x v="0"/>
  </r>
  <r>
    <s v="Noise ColorFit Pro 4 Advanced Bluetooth Calling Smart Watch with 1.72&quot; TruView Display, Fully-Functional Digital Crown, 311 PPI, 60Hz Refresh Rate, 500 NITS Brightness (Charcoal Black)"/>
    <x v="0"/>
  </r>
  <r>
    <s v="iQOO Z6 Lite 5G by vivo (Stellar Green, 6GB RAM, 128GB Storage) | World's First Snapdragon 4 Gen 1 | 120Hz Refresh Rate | 5000mAh Battery | Travel Adapter to be Purchased Separately"/>
    <x v="0"/>
  </r>
  <r>
    <s v="Redmi 10A (Slate Grey, 4GB RAM, 64GB Storage) | 2 Ghz Octa Core Helio G25 | 5000 mAh Battery | Finger Print Sensor | Upto 5GB RAM with RAM Booster"/>
    <x v="0"/>
  </r>
  <r>
    <s v="Duracell 38W Fast Car Charger Adapter with Dual Output. Quick Charge, Type C PD 20W &amp; Qualcomm Certified 3.0 Compatible for iPhone, All Smartphones, Tablets &amp; More (Copper &amp; Black)"/>
    <x v="0"/>
  </r>
  <r>
    <s v="realme narzo 50 (Speed Blue, 4GB RAM+64GB Storage) Helio G96 Processor | 50MP AI Triple Camera | 120Hz Ultra Smooth Display"/>
    <x v="0"/>
  </r>
  <r>
    <s v="WeCool Bluetooth Extendable Selfie Sticks with Wireless Remote and Tripod Stand, 3-in-1 Multifunctional Selfie Stick with Tripod Stand Compatible with iPhone/OnePlus/Samsung/Oppo/Vivo and All Phones"/>
    <x v="0"/>
  </r>
  <r>
    <s v="OPPO A74 5G (Fantastic Purple,6GB RAM,128GB Storage) with No Cost EMI/Additional Exchange Offers"/>
    <x v="0"/>
  </r>
  <r>
    <s v="Redmi Note 11 Pro + 5G (Stealth Black, 6GB RAM, 128GB Storage) | 67W Turbo Charge | 120Hz Super AMOLED Display | Additional Exchange Offers | Charger Included"/>
    <x v="0"/>
  </r>
  <r>
    <s v="Samsung Original 25W USB Travel Lightning Adapter for Cellular Phones, Black"/>
    <x v="0"/>
  </r>
  <r>
    <s v="realme Buds Classic Wired in Ear Earphones with Mic (Black)"/>
    <x v="0"/>
  </r>
  <r>
    <s v="Noise ColorFit Pulse Grand Smart Watch with 1.69&quot; HD Display, 60 Sports Modes, 150 Watch Faces, Spo2 Monitoring, Call Notification, Quick Replies to Text &amp; Calls (Rose Pink)"/>
    <x v="0"/>
  </r>
  <r>
    <s v="boAt Wave Call Smart Watch, Smart Talk with Advanced Dedicated Bluetooth Calling Chip, 1.69‚Äù HD Display with 550 NITS &amp; 70% Color Gamut, 150+ Watch Faces, Multi-Sport Modes, HR, SpO2, IP68(Mauve)"/>
    <x v="0"/>
  </r>
  <r>
    <s v="iQOO Neo 6 5G (Dark Nova, 8GB RAM, 128GB Storage) | Snapdragon¬Æ 870 5G | 80W FlashCharge"/>
    <x v="0"/>
  </r>
  <r>
    <s v="boAt Xtend Smartwatch with Alexa Built-in, 1.69‚Äù HD Display, Multiple Watch Faces, Stress Monitor, Heart &amp; SpO2 Monitoring, 14 Sports Modes, Sleep Monitor, 5 ATM &amp; 7 Days Battery(Charcoal Black)"/>
    <x v="0"/>
  </r>
  <r>
    <s v="Tygot Bluetooth Extendable Selfie Sticks with Wireless Remote and Tripod Stand, 3-in-1 Multifunctional Selfie Stick with Tripod Stand Compatible with iPhone/OnePlus/Samsung/Oppo/Vivo and All Phones"/>
    <x v="0"/>
  </r>
  <r>
    <s v="Samsung EVO Plus 128GB microSDXC UHS-I U3 130MB/s Full HD &amp; 4K UHD Memory Card with Adapter (MB-MC128KA), Blue"/>
    <x v="0"/>
  </r>
  <r>
    <s v="Portronics Adapto 20 Type C 20W Fast PD/Type C Adapter Charger with Fast Charging for iPhone 12/12 Pro/12 Mini/12 Pro Max/11/XS/XR/X/8/Plus, iPad Pro/Air/Mini, Galaxy 10/9/8 (Adapter Only) White"/>
    <x v="0"/>
  </r>
  <r>
    <s v="Samsung Galaxy M13 5G (Aqua Green, 6GB, 128GB Storage) | 5000mAh Battery | Upto 12GB RAM with RAM Plus"/>
    <x v="0"/>
  </r>
  <r>
    <s v="boAt Bassheads 100 in Ear Wired Earphones with Mic(Furious Red)"/>
    <x v="0"/>
  </r>
  <r>
    <s v="iQOO Z6 44W by vivo (Lumina Blue, 4GB RAM, 128GB Storage) | 6.44&quot; FHD+ AMOLED Display | 50% Charge in just 27 mins | in-Display Fingerprint Scanning"/>
    <x v="0"/>
  </r>
  <r>
    <s v="Fire-Boltt Gladiator 1.96&quot; Biggest Display Smart Watch with Bluetooth Calling, Voice Assistant &amp;123 Sports Modes, 8 Unique UI Interactions, SpO2, 24/7 Heart Rate Tracking"/>
    <x v="0"/>
  </r>
  <r>
    <s v="STRIFF PS2_01 Multi Angle Mobile/Tablet Tabletop Stand. Phone Holder for iPhone, Android, Samsung, OnePlus, Xiaomi. Portable, Foldable Cell Phone Stand. Perfect for Bed, Office, Home &amp; Desktop (Black)"/>
    <x v="0"/>
  </r>
  <r>
    <s v="Samsung Galaxy Buds Live Bluetooth Truly Wireless in Ear Earbuds with Mic, Upto 21 Hours Playtime, Mystic Black"/>
    <x v="0"/>
  </r>
  <r>
    <s v="OnePlus Nord 2T 5G (Jade Fog, 12GB RAM, 256GB Storage)"/>
    <x v="0"/>
  </r>
  <r>
    <s v="Sounce Spiral Charger Cable Protector Data Cable Saver Charging Cord Protective Cable Cover Headphone MacBook Laptop Earphone Cell Phone Set of 3 (Cable Protector (12 Units))"/>
    <x v="0"/>
  </r>
  <r>
    <s v="PTron Boom Ultima 4D Dual Driver, in-Ear Gaming Wired Headphones with in-line Mic, Volume Control &amp; Passive Noise Cancelling Boom 3 Earphones - (Dark Blue)"/>
    <x v="0"/>
  </r>
  <r>
    <s v="Samsung Galaxy M13 (Aqua Green, 4GB, 64GB Storage) | 6000mAh Battery | Upto 8GB RAM with RAM Plus"/>
    <x v="0"/>
  </r>
  <r>
    <s v="OnePlus 10R 5G (Forest Green, 8GB RAM, 128GB Storage, 80W SuperVOOC)"/>
    <x v="0"/>
  </r>
  <r>
    <s v="Ambrane Mobile Holding Stand, 180¬∞ Perfect View, Height Adjustment, Wide Compatibility, Multipurpose, Anti-Skid Design (Twistand, Black)"/>
    <x v="0"/>
  </r>
  <r>
    <s v="Ambrane 10000mAh Slim Power Bank, 20W Fast Charging, Dual Output, Type C PD (Input &amp; Output), Quick Charge, Li-Polymer, Multi-Layer Protection for iPhone, Anrdoid &amp; Other Devices (Stylo 10K, Black)"/>
    <x v="0"/>
  </r>
  <r>
    <s v="Nokia 105 Single SIM, Keypad Mobile Phone with Wireless FM Radio | Blue"/>
    <x v="0"/>
  </r>
  <r>
    <s v="PTron Tangent Lite Bluetooth 5.0 Earphones with Mic, Hi-Fi Stereo Sound Neckband, 8Hrs Playtime, Lightweight Snug-fit in-Ear Headphones, IPX4 Water Resistant, Fast Charge &amp; Voice Assistant (Black)"/>
    <x v="0"/>
  </r>
  <r>
    <s v="Samsung EVO Plus 64GB microSDXC UHS-I U1 130MB/s Full HD &amp; 4K UHD Memory Card with Adapter (MB-MC64KA), Blue"/>
    <x v="0"/>
  </r>
  <r>
    <s v="Ambrane 20000mAh Power Bank with 20W Fast Charging, Triple Output, Power Delivery, Type C Input, Made in India, Multi-Layer Protection, Li-Polymer + Type C Cable (Stylo-20k, Black)"/>
    <x v="0"/>
  </r>
  <r>
    <s v="Samsung Galaxy M13 (Midnight Blue, 4GB, 64GB Storage) | 6000mAh Battery | Upto 8GB RAM with RAM Plus"/>
    <x v="0"/>
  </r>
  <r>
    <s v="boAt Xtend Smartwatch with Alexa Built-in, 1.69‚Äù HD Display, Multiple Watch Faces, Stress Monitor, Heart &amp; SpO2 Monitoring, 14 Sports Modes, Sleep Monitor, 5 ATM &amp; 7 Days Battery(Pitch Black)"/>
    <x v="0"/>
  </r>
  <r>
    <s v="boAt Wave Call Smart Watch, Smart Talk with Advanced Dedicated Bluetooth Calling Chip, 1.69‚Äù HD Display with 550 NITS &amp; 70% Color Gamut, 150+ Watch Faces, Multi-Sport Modes, HR, SpO2, IP68(Deep Blue)"/>
    <x v="0"/>
  </r>
  <r>
    <s v="MI Xiaomi 22.5W Fast USB Type C Charger Combo for Tablets - White"/>
    <x v="0"/>
  </r>
  <r>
    <s v="Gizga Essentials Spiral Cable Protector Cord Saver for Mac Charger, iPhone Charger, Wire Protector, Lightweight Durable Flexible Wire Winder for Charging Cables, Data Cables, Earphones, Pack of 10"/>
    <x v="0"/>
  </r>
  <r>
    <s v="Redmi Note 11 (Space Black, 4GB RAM, 64GB Storage)|90Hz FHD+ AMOLED Display | Qualcomm¬Æ Snapdragon‚Ñ¢ 680-6nm | 33W Charger Included"/>
    <x v="0"/>
  </r>
  <r>
    <s v="Redmi Note 11 Pro + 5G (Phantom White, 8GB RAM, 128GB Storage) | 67W Turbo Charge | 120Hz Super AMOLED Display | Additional Exchange Offers | Charger Included"/>
    <x v="0"/>
  </r>
  <r>
    <s v="USB Charger, Oraimo Elite Dual Port 5V/2.4A Wall Charger, USB Wall Charger Adapter for iPhone 11/Xs/XS Max/XR/X/8/7/6/Plus, iPad Pro/Air 2/Mini 3/Mini 4, Samsung S4/S5, and More"/>
    <x v="0"/>
  </r>
  <r>
    <s v="Goldmedal Curve Plus 202042 Plastic Spice 3-Pin 240V Universal Travel Adaptor (White)"/>
    <x v="0"/>
  </r>
  <r>
    <s v="WeCool C1 Car Mobile Holder with One Click Technology,360¬∞ Rotational, Strong Suction Cup,Compatible with 4 to 6 Inch Devices, Wildshield and Dashboard Mobile Holder for Car, and Use"/>
    <x v="0"/>
  </r>
  <r>
    <s v="HP 32GB Class 10 MicroSD Memory Card (U1 TF Card¬†32GB)"/>
    <x v="0"/>
  </r>
  <r>
    <s v="iQOO Z6 44W by vivo (Lumina Blue, 6GB RAM, 128GB Storage) | 6.44&quot; FHD+ AMOLED Display | 50% Charge in just 27 mins | in-Display Fingerprint Scanning"/>
    <x v="0"/>
  </r>
  <r>
    <s v="iQOO Z6 Lite 5G by vivo (Mystic Night, 6GB RAM, 128GB Storage) | World's First Snapdragon 4 Gen 1 | 120Hz Refresh Rate | 5000mAh Battery | Travel Adapter to be Purchased Separately"/>
    <x v="0"/>
  </r>
  <r>
    <s v="Redmi Note 11 Pro + 5G (Stealth Black, 8GB RAM, 256GB Storage) | 67W Turbo Charge | 120Hz Super AMOLED Display | Additional Exchange Offers | Charger Included"/>
    <x v="0"/>
  </r>
  <r>
    <s v="boAt Bassheads 242 in Ear Wired Earphones with Mic(Active Black)"/>
    <x v="0"/>
  </r>
  <r>
    <s v="Portronics MODESK POR-122 Universal Mobile Tabletop Holder (Black)"/>
    <x v="0"/>
  </r>
  <r>
    <s v="realme narzo 50i (Mint Green, 2GB RAM+32GB Storage) Octa Core Processor | 6.5&quot; inch Large Display"/>
    <x v="0"/>
  </r>
  <r>
    <s v="MI 10000mAh 3i Lithium Polymer Power Bank Dual Input(Micro-USB and Type C) and Output Ports 18W Fast Charging (Metallic Blue)"/>
    <x v="0"/>
  </r>
  <r>
    <s v="Nokia 105 Plus Single SIM, Keypad Mobile Phone with Wireless FM Radio, Memory Card Slot and MP3 Player | Red"/>
    <x v="0"/>
  </r>
  <r>
    <s v="iQOO Z6 44W by vivo (Raven Black, 4GB RAM, 128GB Storage) | 6.44&quot; FHD+ AMOLED Display | 50% Charge in just 27 mins | in-Display Fingerprint Scanning"/>
    <x v="0"/>
  </r>
  <r>
    <s v="Ambrane 10000mAh Slim Power Bank, 20W Fast Charging, Dual Output, Type C PD (Input &amp; Output), Quick Charge, Li-Polymer, Multi-Layer Protection for iPhone, Anrdoid &amp; Other Devices (Stylo 10K, Green)"/>
    <x v="0"/>
  </r>
  <r>
    <s v="Samsung Galaxy M13 (Stardust Brown, 6GB, 128GB Storage) | 6000mAh Battery | Upto 12GB RAM with RAM Plus"/>
    <x v="0"/>
  </r>
  <r>
    <s v="OPPO A74 5G (Fluid Black, 6GB RAM, 128GB Storage) with No Cost EMI/Additional Exchange Offers"/>
    <x v="0"/>
  </r>
  <r>
    <s v="Spigen EZ Fit Tempered Glass Screen Protector Guard for iPhone 14/13/13 Pro - 2 Pack"/>
    <x v="0"/>
  </r>
  <r>
    <s v="Noise ColorFit Pulse Smartwatch with 3.56 cm (1.4&quot;) Full Touch HD Display, SpO2, Heart Rate, Sleep Monitors &amp; 10-Day Battery - Jet Black"/>
    <x v="0"/>
  </r>
  <r>
    <s v="Nokia 105 Plus Single SIM, Keypad Mobile Phone with Wireless FM Radio, Memory Card Slot and MP3 Player | Charcoal"/>
    <x v="0"/>
  </r>
  <r>
    <s v="iQOO Z6 Pro 5G by vivo (Legion Sky, 8GB RAM, 128GB Storage) | Snapdragon 778G 5G | 66W FlashCharge | 1300 nits Peak Brightness | HDR10+"/>
    <x v="0"/>
  </r>
  <r>
    <s v="MI 33W SonicCharge 2.0 USB Charger for Cellular Phones - White"/>
    <x v="0"/>
  </r>
  <r>
    <s v="OPPO A31 (Mystery Black, 6GB RAM, 128GB Storage) with No Cost EMI/Additional Exchange Offers"/>
    <x v="0"/>
  </r>
  <r>
    <s v="iQOO vivo Z6 5G (Chromatic Blue, 8GB RAM, 128GB Storage) | Snapdragon 695-6nm Processor | 120Hz FHD+ Display | 5000mAh Battery"/>
    <x v="0"/>
  </r>
  <r>
    <s v="Motorola a10 Dual Sim keypad Mobile with 1750 mAh Battery, Expandable Storage Upto 32GB, Wireless FM with Recording - Rose Gold"/>
    <x v="0"/>
  </r>
  <r>
    <s v="boAt Wave Lite Smartwatch with 1.69&quot; HD Display, Heart Rate &amp; SpO2 Level Monitor, Multiple Watch Faces, Activity Tracker, Multiple Sports Modes &amp; IP68 (Deep Blue)"/>
    <x v="0"/>
  </r>
  <r>
    <s v="boAt Wave Call Smart Watch, Smart Talk with Advanced Dedicated Bluetooth Calling Chip, 1.69‚Äù HD Display with 550 NITS &amp; 70% Color Gamut, 150+ Watch Faces, Multi-Sport Modes,HR,SpO2(Caribbean Green)"/>
    <x v="0"/>
  </r>
  <r>
    <s v="Spigen EZ Fit Tempered Glass Screen Protector for iPhone 14 Pro Max - 2 Pack (Sensor Protection)"/>
    <x v="0"/>
  </r>
  <r>
    <s v="KINGONE Upgraded Stylus Pen, iPad Pencil, Ultra High Precision &amp; Sensitivity, Palm Rejection, Prevents False ON/Off Touch, Power Display, Tilt Sensitivity, Magnetic Adsorption for iPad 2018 and Later"/>
    <x v="0"/>
  </r>
  <r>
    <s v="Portronics CarPower Mini Car Charger with Dual Output, Fast Charging (Type C PD 18W + QC 3.0A) Compatible with All Smartphones(Black)"/>
    <x v="0"/>
  </r>
  <r>
    <s v="boAt Newly Launched Wave Electra with 1.81&quot; HD Display, Smart Calling with Ultra-Seamless BT Calling Chip,20 Built-In Watch Faces,100 + Sports Modes,Menu Personalization,In-Built Games(Charcoal Black)"/>
    <x v="0"/>
  </r>
  <r>
    <s v="PTron Newly Launched Force X10 Bluetooth Calling Smartwatch with 1.7&quot; Full Touch Color Display, Real Heart Rate Monitor, SpO2, Watch Faces, 5 Days Runtime, Fitness Trackers &amp; IP68 Waterproof (Pink)"/>
    <x v="0"/>
  </r>
  <r>
    <s v="iQOO vivo Z6 5G (Dynamo Black, 6GB RAM, 128GB Storage) | Snapdragon 695-6nm Processor | 120Hz FHD+ Display | 5000mAh Battery"/>
    <x v="0"/>
  </r>
  <r>
    <s v="Samsung Ehs64 Ehs64Avfwecinu Hands-Free Wired In Ear Earphones With Mic With Remote Note (White)"/>
    <x v="0"/>
  </r>
  <r>
    <s v="Spigen EZ Fit Tempered Glass Screen Protector for iPhone 14 Pro - 2 Pack (Sensor Protection)"/>
    <x v="0"/>
  </r>
  <r>
    <s v="Samsung Galaxy M04 Dark Blue, 4GB RAM, 128GB Storage | Upto 8GB RAM with RAM Plus | MediaTek Helio P35 | 5000 mAh Battery"/>
    <x v="0"/>
  </r>
  <r>
    <s v="SWAPKART Flexible Mobile Tabletop Stand, Metal Built, Heavy Duty Foldable Lazy Bracket Clip Mount Multi Angle Clamp for All Smartphones (Pack of 1), Multi Color"/>
    <x v="0"/>
  </r>
  <r>
    <s v="Redmi 9A Sport (Carbon Black, 2GB RAM, 32GB Storage) | 2GHz Octa-core Helio G25 Processor | 5000 mAh Battery"/>
    <x v="0"/>
  </r>
  <r>
    <s v="Fire-Boltt Ring 3 Smart Watch 1.8 Biggest Display with Advanced Bluetooth Calling Chip, Voice Assistance,118 Sports Modes, in Built Calculator &amp; Games, SpO2, Heart Rate Monitoring"/>
    <x v="0"/>
  </r>
  <r>
    <s v="Amozo Ultra Hybrid Camera and Drop Protection Back Cover Case for iPhone 13 (TPU + Polycarbonate | Crystal Transparent)"/>
    <x v="0"/>
  </r>
  <r>
    <s v="ELV Aluminum Adjustable Mobile Phone Foldable Tabletop Stand Dock Mount for All Smartphones, Tabs, Kindle, iPad (Black)"/>
    <x v="0"/>
  </r>
  <r>
    <s v="Tecno Spark 9 (Sky Mirror, 6GB RAM,128GB Storage) | 11GB Expandable RAM | Helio G37 Gaming Processor"/>
    <x v="0"/>
  </r>
  <r>
    <s v="JBL C100SI Wired In Ear Headphones with Mic, JBL Pure Bass Sound, One Button Multi-function Remote, Premium Metallic Finish, Angled Buds for Comfort fit (Red)"/>
    <x v="0"/>
  </r>
  <r>
    <s v="Tukzer Capacitive Stylus Pen for Touch Screens Devices, Fine Point, Lightweight Metal Body with Magnetism Cover Cap for Smartphones/Tablets/iPad/iPad Pro/iPhone (Grey)"/>
    <x v="0"/>
  </r>
  <r>
    <s v="Tukzer Capacitive Stylus Pen for Touch Screens Devices, Fine Point, Lightweight Metal Body with Magnetism Cover Cap for Smartphones/Tablets/iPad/iPad Pro/iPhone (White)"/>
    <x v="0"/>
  </r>
  <r>
    <s v="Mi 10W Wall Charger for Mobile Phones with Micro USB Cable (Black)"/>
    <x v="0"/>
  </r>
  <r>
    <s v="STRIFF 12 Pieces Highly Flexible Silicone Micro USB Protector, Mouse Cable Protector, Suit for All Cell Phones, Computers and Chargers (White)"/>
    <x v="0"/>
  </r>
  <r>
    <s v="FLiX (Beetel) USB to Type C PVC Data Sync &amp; 2A Smartphone Fast Charging Cable, Made in India, 480Mbps Data Sync, Tough Cable, 1 Meter Long USB Cable for USB Type C Devices Black XCD-C12"/>
    <x v="0"/>
  </r>
  <r>
    <s v="Noise ColorFit Pro 4 Alpha Bluetooth Calling Smart Watch with 1.78 AMOLED Display, Tru Sync, 60hz Refresh Rate, instacharge, Gesture Control, Functional 360 Digital Crown (Jet Black)"/>
    <x v="0"/>
  </r>
  <r>
    <s v="Elv Mobile Phone Mount Tabletop Holder for Phones and Tablets - Black"/>
    <x v="0"/>
  </r>
  <r>
    <s v="iQOO Z6 44W by vivo (Raven Black, 6GB RAM, 128GB Storage) | 6.44&quot; FHD+ AMOLED Display | 50% Charge in just 27 mins | in-Display Fingerprint Scanning"/>
    <x v="0"/>
  </r>
  <r>
    <s v="Redmi 11 Prime 5G (Meadow Green, 4GB RAM 64GB ROM) | Prime Design | MTK Dimensity 700 | 50 MP Dual Cam | 5000mAh | 7 Band 5G"/>
    <x v="0"/>
  </r>
  <r>
    <s v="Noise Pulse Buzz 1.69&quot; Bluetooth Calling Smart Watch with Call Function, 150 Watch Faces, 60 Sports Modes, Spo2 &amp; Heart Rate Monitoring, Calling Smart Watch for Men &amp; Women - Rose Pink"/>
    <x v="0"/>
  </r>
  <r>
    <s v="PTron Newly Launched Force X10 Bluetooth Calling Smartwatch with 1.7&quot; Full Touch Display, Real Heart Rate Monitor, SpO2, Watch Faces, 5 Days Runtime, Health/Fitness Trackers &amp; IP68 Waterproof (Black)"/>
    <x v="0"/>
  </r>
  <r>
    <s v="Portronics CLAMP X Car-Vent Mobile Holder 360 Degree Rotational(Black)"/>
    <x v="0"/>
  </r>
  <r>
    <s v="pTron Volta Dual Port 12W Smart USB Charger Adapter, Multi-Layer Protection, Made in India, BIS Certified, Fast Charging Power Adaptor Without Cable for All iOS &amp; Android Devices (Black)"/>
    <x v="0"/>
  </r>
  <r>
    <s v="boAt Flash Edition Smart Watch with Activity Tracker, Multiple Sports Modes, 1.3&quot; Screen, 170+ Watch Faces, Sleep Monitor, Gesture, Camera &amp; Music Control, IP68 &amp; 7 Days Battery Life(Lightning Black)"/>
    <x v="0"/>
  </r>
  <r>
    <s v="boAt Wave Lite Smartwatch with 1.69 Inches(4.29cm) HD Display, Heart Rate &amp; SpO2 Level Monitor, Multiple Watch Faces, Activity Tracker, Multiple Sports Modes &amp; IP68 (Scarlet Red)"/>
    <x v="0"/>
  </r>
  <r>
    <s v="iQOO Z6 Pro 5G by vivo (Phantom Dusk, 8GB RAM, 128GB Storage) | Snapdragon 778G 5G | 66W FlashCharge | 1300 nits Peak Brightness | HDR10+"/>
    <x v="0"/>
  </r>
  <r>
    <s v="Samsung Galaxy M32 Prime Edition (Light Blue, 4GB RAM, 64GB)"/>
    <x v="0"/>
  </r>
  <r>
    <s v="Redmi Note 11T 5G (Matte Black, 6GB RAM, 128GB ROM)| Dimensity 810 5G | 33W Pro Fast Charging | Charger Included | Additional Exchange Offers|Get 2 Months of YouTube Premium Free!"/>
    <x v="0"/>
  </r>
  <r>
    <s v="iQOO Z6 Pro 5G by vivo (Legion Sky, 6GB RAM, 128GB Storage) | Snapdragon 778G 5G | 66W FlashCharge | 1300 nits Peak Brightness | HDR10+"/>
    <x v="0"/>
  </r>
  <r>
    <s v="Redmi Note 11 (Horizon Blue, 6GB RAM, 64GB Storage)|90Hz FHD+ AMOLED Display | Qualcomm¬Æ Snapdragon‚Ñ¢ 680-6nm | 33W Charger Included"/>
    <x v="0"/>
  </r>
  <r>
    <s v="Noise Pulse 2 Max Advanced Bluetooth Calling Smart Watch with 1.85'' TFT and 550 Nits Brightness, Smart DND, 10 Days Battery, 100 Sports Mode, Smartwatch for Men and Women - (Jet Black)"/>
    <x v="0"/>
  </r>
  <r>
    <s v="Myvn 30W Warp/20W Dash Charging Usb Type C Charger Cable Compatible For Cellular Phones Oneplus 8T 8 8Pro 7 Pro / 7T / 7T Pro Nord And Oneplus 3 / 3T / 5 / 5T / 6 / 6T / 7"/>
    <x v="0"/>
  </r>
  <r>
    <s v="PTron Newly Launched Force X10 Bluetooth Calling Smartwatch with 1.7&quot; Full Touch Color Display, Real Heart Rate Monitor, SpO2, Watch Faces, 5 Days Runtime, Fitness Trackers &amp; IP68 Waterproof (Blue)"/>
    <x v="0"/>
  </r>
  <r>
    <s v="SanDisk Ultra¬Æ microSDXC‚Ñ¢ UHS-I Card, 256GB, 150MB/s R, 10 Y Warranty, for Smartphones"/>
    <x v="0"/>
  </r>
  <r>
    <s v="Redmi Note 11 (Space Black, 6GB RAM, 64GB Storage) | 90Hz FHD+ AMOLED Display | Qualcomm¬Æ Snapdragon‚Ñ¢ 680-6nm | 33W Charger Included"/>
    <x v="0"/>
  </r>
  <r>
    <s v="Noise ColorFit Pro 2 Full Touch Control Smart Watch with 35g Weight &amp; Upgraded LCD Display (Deep Wine)"/>
    <x v="0"/>
  </r>
  <r>
    <s v="Redmi Note 11T 5G (Aquamarine Blue, 6GB RAM, 128GB ROM)| Dimensity 810 5G | 33W Pro Fast Charging | Charger Included | Additional Exchange Offers| Get 2 Months of YouTube Premium Free!"/>
    <x v="0"/>
  </r>
  <r>
    <s v="Newly Launched Boult Dive+ with 1.85&quot; HD Display, Bluetooth Calling Smartwatch, 500 Nits Brightness, 7 Days Battery Life, 150+ Watch Faces, 100+ Sport Modes, IP68 Waterproof Smart Watch (Jet Black)"/>
    <x v="0"/>
  </r>
  <r>
    <s v="OnePlus Nord Watch with 1.78‚Äù AMOLED Display, 60 Hz Refresh Rate, 105 Fitness Modes, 10 Days Battery, SPO2, Heart Rate, Stress Monitor, Women Health Tracker &amp; Multiple Watch Face [Midnight Black]"/>
    <x v="0"/>
  </r>
  <r>
    <s v="Noise Agile 2 Buzz Bluetooth Calling Smart Watch with 1.28&quot; TFT Display,Dual Button,in-Built Mic &amp; Speaker,AI Voice Assistant, Health Suite,in-Built Games, 100 Watch Faces-(Jet Black)"/>
    <x v="0"/>
  </r>
  <r>
    <s v="Motorola a10 Dual Sim keypad Mobile with 1750 mAh Battery, Expandable Storage Upto 32GB, Wireless FM with Recording - Dark Blue"/>
    <x v="0"/>
  </r>
  <r>
    <s v="Fire-Boltt Ninja 3 Smartwatch Full Touch 1.69 &quot; &amp; 60 Sports Modes with IP68, Sp02 Tracking, Over 100 Cloud based watch faces ( Silver )"/>
    <x v="0"/>
  </r>
  <r>
    <s v="Flix (Beetel) Bolt 2.4 12W Dual USB Smart Charger, Made in India, Bis Certified, Fast Charging Power Adaptor with 1 Meter USB to Type C Cable for Cellular Phones (White)(Xwc-64D)"/>
    <x v="0"/>
  </r>
  <r>
    <s v="Kyosei Advanced Tempered Glass Compatible with Google Pixel 6a with Military-Grade Anti-Explosion Edge-to-Edge Coverage Screen Protector Guard"/>
    <x v="0"/>
  </r>
  <r>
    <s v="STRIFF 12 Pieces Highly Flexible Silicone Micro USB Protector, Mouse Cable Protector, Suit for All Cell Phones, Computers and Chargers (Black)"/>
    <x v="0"/>
  </r>
  <r>
    <s v="Redmi 11 Prime 5G (Thunder Black, 4GB RAM, 64GB Storage) | Prime Design | MTK Dimensity 700 | 50 MP Dual Cam | 5000mAh | 7 Band 5G"/>
    <x v="0"/>
  </r>
  <r>
    <s v="Samsung Original EHS64 Wired in Ear Earphones with Mic, Black"/>
    <x v="0"/>
  </r>
  <r>
    <s v="STRIFF Multi Angle Tablet/Mobile Stand. Holder for iPhone, Android, Samsung, OnePlus, Xiaomi. Portable,Foldable Stand.Perfect for Bed,Office, Home,Gift and Desktop (Black)"/>
    <x v="0"/>
  </r>
  <r>
    <s v="boAt Newly Launched Wave Electra with 1.81&quot; HD Display, Smart Calling Ultra-Seamless BT Calling Chip, 20 Built-in Watch Faces, 100 + Sports Modes, Menu Personalization, in-Built Games(Cherry Blossom)"/>
    <x v="0"/>
  </r>
  <r>
    <s v="WeCool B1 Mobile Holder for Bikes or Bike Mobile Holder for Maps and GPS Navigation, one Click Locking, Firm Gripping, Anti Shake and Stable Cradle Clamp with 360¬∞ Rotation Bicycle Phone Mount"/>
    <x v="0"/>
  </r>
  <r>
    <s v="Sounce 360 Adjustable Mobile Phone Holder, Universal Phone Holder Clip Lazy Bracket Flexible Gooseneck Clamp Long Arms Mount for Mobile Tabletop Stand for Bedroom, Office, Bathroom, White"/>
    <x v="0"/>
  </r>
  <r>
    <s v="OpenTech¬Æ Military-Grade Tempered Glass Screen Protector Compatible for iPhone 13/13 Pro / 14 with Edge to Edge Coverage and Easy Installation kit (6.1 Inches)"/>
    <x v="0"/>
  </r>
  <r>
    <s v="EN LIGNE Adjustable Cell Phone Stand, Foldable Portable Phone Stand Phone Holder for Desk, Desktop Tablet Stand Compatible with Mobile Phone/iPad/Tablet (Black)"/>
    <x v="0"/>
  </r>
  <r>
    <s v="Tecno Spark 8T (Turquoise Cyan, 4GB RAM,64GB Storage) | 50MP AI Camera | 7GB Expandable RAM"/>
    <x v="0"/>
  </r>
  <r>
    <s v="URBN 20000 mAh Lithium_Polymer 22.5W Super Fast Charging Ultra Compact Power Bank with Quick Charge &amp; Power Delivery, Type C Input/Output, Made in India, Type C Cable Included (Camo)"/>
    <x v="0"/>
  </r>
  <r>
    <s v="Redmi Note 11T 5G (Stardust White, 6GB RAM, 128GB ROM)| Dimensity 810 5G | 33W Pro Fast Charging | Charger Included | Additional Exchange Offers|Get 2 Months of YouTube Premium Free!"/>
    <x v="0"/>
  </r>
  <r>
    <s v="OnePlus 10T 5G (Moonstone Black, 8GB RAM, 128GB Storage)"/>
    <x v="0"/>
  </r>
  <r>
    <s v="Nokia 150 (2020) (Cyan)"/>
    <x v="0"/>
  </r>
  <r>
    <s v="Noise ColorFit Ultra SE Smart Watch with 1.75&quot;(4.3cm) HD Display, Aluminium Alloy Body, 60 Sports Modes, Spo2, Lightweight, Stock Market Info, Calls &amp; SMS Reply (Vintage Brown)"/>
    <x v="0"/>
  </r>
  <r>
    <s v="boAt Rockerz 400 Bluetooth On Ear Headphones With Mic With Upto 8 Hours Playback &amp; Soft Padded Ear Cushions(Grey/Green)"/>
    <x v="0"/>
  </r>
  <r>
    <s v="SanDisk Ultra microSD UHS-I Card 64GB, 120MB/s R"/>
    <x v="0"/>
  </r>
  <r>
    <s v="iPhone Original 20W C Type Fast PD Charger Compatible with I-Phone13/13 mini/13pro/13 pro Max I-Phone 12/12 Pro/12mini/12 Pro Max, I-Phone11/11 Pro/11 Pro Max 2020 (Only Adapter)"/>
    <x v="0"/>
  </r>
  <r>
    <s v="LIRAMARK Webcam Cover Slide, Ultra Thin Laptop Camera Cover Slide Blocker for Computer MacBook Pro iMac PC Tablet (Pack of 3)"/>
    <x v="0"/>
  </r>
  <r>
    <s v="Nokia 8210 4G Volte keypad Phone with Dual SIM, Big Display, inbuilt MP3 Player &amp; Wireless FM Radio | Blue"/>
    <x v="0"/>
  </r>
  <r>
    <s v="Sounce Protective Case Cover Compatible Boat Xtend Overall Protective Case TPU HD Clear Ultra-Thin Cover with Unbreakable Screen Guard"/>
    <x v="0"/>
  </r>
  <r>
    <s v="Samsung Galaxy M53 5G (Deep Ocean Blue, 6GB, 128GB Storage) | 108MP | sAmoled+ 120Hz | 12GB RAM with RAM Plus | Travel Adapter to be Purchased Separately"/>
    <x v="0"/>
  </r>
  <r>
    <s v="iQOO 9 SE 5G (Sunset Sierra, 8GB RAM, 128GB Storage) | Qualcomm Snapdragon 888 | 66W Flash Charge"/>
    <x v="0"/>
  </r>
  <r>
    <s v="SHREENOVA ID116 Plus Bluetooth Fitness Smart Watch for Men Women and Kids Activity Tracker (Black)"/>
    <x v="0"/>
  </r>
  <r>
    <s v="POCO C31 (Shadow Gray, 64 GB) (4 GB RAM)"/>
    <x v="0"/>
  </r>
  <r>
    <s v="Noise_Colorfit Smart Watch Charger 2 Pin USB Fast Charger Magnetic Charging Cable Adapter (Smart Watch Charger 2 pin)"/>
    <x v="0"/>
  </r>
  <r>
    <s v="POPIO Tempered Glass Screen Protector Compatible for iPhone 12 / iPhone 12 Pro with Case Friendly Edge to Edge Coverage and Easy Installation kit, Pack of 1"/>
    <x v="0"/>
  </r>
  <r>
    <s v="10WeRun Id-116 Bluetooth Smartwatch Wireless Fitness Band for Boys, Girls, Men, Women &amp; Kids | Sports Gym Watch for All Smart Phones I Heart Rate and spo2 Monitor"/>
    <x v="0"/>
  </r>
  <r>
    <s v="Tokdis MX-1 Pro Bluetooth Calling Smartwatch - 1.69‚Äù LCD Display, Multiple Watch Faces, Sleep Monitor, Heart &amp; SpO2 Monitoring, Multiple Sports Modes, Water Resistant"/>
    <x v="0"/>
  </r>
  <r>
    <s v="URBN 20000 mAh lithium_polymer Power Bank with 12 Watt Fast Charging, Camo"/>
    <x v="0"/>
  </r>
  <r>
    <s v="Sounce Gold Plated 3.5 mm Headphone Splitter for Computer 2 Male to 1 Female 3.5mm Headphone Mic Audio Y Splitter Cable Smartphone Headset to PC Adapter ‚Äì (Black,20cm)"/>
    <x v="0"/>
  </r>
  <r>
    <s v="Noise ColorFit Ultra 2 Buzz 1.78&quot; AMOLED Bluetooth Calling Watch with 368*448px Always On Display, Premium Metallic Finish, 100+ Watch Faces, 100+ Sports Modes, Health Suite (Jet Black)"/>
    <x v="0"/>
  </r>
  <r>
    <s v="Spigen Ultra Hybrid Back Cover Case Compatible with iPhone 14 Pro max (TPU + Poly Carbonate | Crystal Clear)"/>
    <x v="0"/>
  </r>
  <r>
    <s v="Oraimo 18W USB &amp; Type-C Dual Output Super Fast Charger Wall Adapter PE2.0&amp;Quick Charge 3.0 &amp; Power Delivery 3.0 Compatible for iPhone 13/13 Mini/13 Pro Max/12/12 Pro Max, iPad Mini/Pro, Pixel, Galaxy, Airpods Pro"/>
    <x v="0"/>
  </r>
  <r>
    <s v="LAPSTER 12pcs Spiral Cable Protectors for Charger, Wires, Data Charger Cable Protector for Computers, Cell Phones etc.(Grey)"/>
    <x v="0"/>
  </r>
  <r>
    <s v="MI REDMI 9i Sport (Carbon Black, 64 GB) (4 GB RAM)"/>
    <x v="0"/>
  </r>
  <r>
    <s v="Fire-Boltt Ninja 3 Smartwatch Full Touch 1.69 &quot; &amp; 60 Sports Modes with IP68, Sp02 Tracking, Over 100 Cloud based watch faces ( Green )"/>
    <x v="0"/>
  </r>
  <r>
    <s v="Lava A1 Josh 21(Blue Silver) -Dual Sim,Call Blink Notification,Military Grade Certified with 4 Day Battery Backup, Keypad Mobile"/>
    <x v="0"/>
  </r>
  <r>
    <s v="POPIO Tempered Glass Compatible for iPhone 13 / iPhone 13 Pro/iPhone 14 (Transparent) Edge to Edge Full Screen Coverage with Installation Kit, Pack of 2"/>
    <x v="0"/>
  </r>
  <r>
    <s v="Amozo Ultra Hybrid Camera and Drop Protection Back Cover Case for iPhone 13 (Polycarbonate| Back Transparent - Sides Black)"/>
    <x v="0"/>
  </r>
  <r>
    <s v="FLiX Usb Charger,Flix (Beetel) Bolt 2.4 Dual Poart,5V/2.4A/12W Usb Wall Charger Fast Charging,Adapter For Android/Iphone 11/Xs/Xs Max/Xr/X/8/7/6/Plus,Ipad Pro/Air 2/Mini 3/4,Samsung S4/S5 &amp; More-Black"/>
    <x v="0"/>
  </r>
  <r>
    <s v="Redmi 9A Sport (Coral Green, 3GB RAM, 32GB Storage) | 2GHz Octa-core Helio G25 Processor | 5000 mAh Battery"/>
    <x v="0"/>
  </r>
  <r>
    <s v="Prolet Classic Bumper Case Cover for Samsung Galaxy Watch 4 44mm TPU Plated Full Screen Protector (Black)"/>
    <x v="0"/>
  </r>
  <r>
    <s v="Samsung Galaxy S20 FE 5G (Cloud Navy, 8GB RAM, 128GB Storage) with No Cost EMI &amp; Additional Exchange Offers"/>
    <x v="0"/>
  </r>
  <r>
    <s v="WeCool S5 Long Selfie Stick, with Large Reinforced Tripod Stand up to 61 Inch / 156 Cms, Ultra Long Multi Function Bluetooth Selfie Stick with 1/4 Screw Compatible with Gopro, Camera, and Ring Light"/>
    <x v="0"/>
  </r>
  <r>
    <s v="POCO C31 (Royal Blue, 64 GB) (4 GB RAM)"/>
    <x v="0"/>
  </r>
  <r>
    <s v="Noise ColorFit Pulse Grand Smart Watch with 1.69&quot;(4.29cm) HD Display, 60 Sports Modes, 150 Watch Faces, Fast Charge, Spo2, Stress, Sleep, Heart Rate Monitoring &amp; IP68 Waterproof (Electric Blue)"/>
    <x v="0"/>
  </r>
  <r>
    <s v="Amazon Basics 2 Amp USB Wall Charger &amp; Micro USB Cable (White)"/>
    <x v="0"/>
  </r>
  <r>
    <s v="Mobilife Bluetooth Extendable Selfie Stick with Tripod Stand and Wireless Remote,3-in-1 Multifunctional Selfie Stick Tripod for iPhone Samsung Mi Realme Oppo Vivo Google More,Black"/>
    <x v="0"/>
  </r>
  <r>
    <s v="Ambrane 27000mAh Power Bank, 20W Fast Charging, Triple Output, Type C PD (Input &amp; Output), Quick Charge, Li-Polymer, Multi-Layer Protection for iPhone, Smartphones &amp; Other Devices (Stylo Pro, Black)"/>
    <x v="0"/>
  </r>
  <r>
    <s v="STRIFF Wall Mount Phone Holder Wall Mount with Adhesive Strips, Charging Holder Compatible with iPhone, Smartphone and Mini Tablet (Pack of 1) (White)"/>
    <x v="0"/>
  </r>
  <r>
    <s v="Fire-Boltt Tank 1.85&quot; Bluetooth Calling Smart Watch, 123 Sports Mode, 8 UI Interactions, Built in Speaker &amp; Mic, 7 Days Battery &amp; Fire-Boltt Health Suite"/>
    <x v="0"/>
  </r>
  <r>
    <s v="Elv Aluminium Adjustable Mobile Phone Foldable Holder Tabletop Stand Dock Mount for All Smartphones, Tabs, Kindle, iPad (Moonlight Silver)"/>
    <x v="0"/>
  </r>
  <r>
    <s v="Samsung Galaxy M13 5G (Stardust Brown, 6GB, 128GB Storage) | 5000mAh Battery | Upto 12GB RAM with RAM Plus"/>
    <x v="0"/>
  </r>
  <r>
    <s v="DYAZO USB 3.0 Type C Female to USB A Male Connector/Converter/Adapter Compatible for Samsung Galaxy Note s 20 10 Plus Ultra,Google Pixel 4 5 3 2 &amp; Other Type-c Devices"/>
    <x v="0"/>
  </r>
  <r>
    <s v="KINGONE Wireless Charging Pencil (2nd Generation) for iPad with Magnetic and Tilt Sensitive, Palm Rejection, Compatible with Apple iPad Pro 11 inch 1/2/3/4, iPad Pro 12.9 Inch 3/4/5/6, iPad Air 4/5, mini6"/>
    <x v="0"/>
  </r>
  <r>
    <s v="boAt BassHeads 100 in-Ear Wired Headphones with Mic (Black)"/>
    <x v="0"/>
  </r>
  <r>
    <s v="boAt Airdopes 141 Bluetooth Truly Wireless in Ear Earbuds with mic, 42H Playtime, Beast Mode(Low Latency Upto 80ms) for Gaming, ENx Tech, ASAP Charge, IWP, IPX4 Water Resistance (Bold Black)"/>
    <x v="0"/>
  </r>
  <r>
    <s v="SanDisk Cruzer Blade 32GB USB Flash Drive"/>
    <x v="0"/>
  </r>
  <r>
    <s v="Logitech B170 Wireless Mouse, 2.4 GHz with USB Nano Receiver, Optical Tracking, 12-Months Battery Life, Ambidextrous, PC/Mac/Laptop - Black"/>
    <x v="0"/>
  </r>
  <r>
    <s v="Storio Kids Toys LCD Writing Tablet 8.5Inch E-Note Pad Best Birthday Gift for Girls Boys, Multicolor (SC1667)"/>
    <x v="0"/>
  </r>
  <r>
    <s v="boAt Airdopes 121v2 in-Ear True Wireless Earbuds with Upto 14 Hours Playback, 8MM Drivers, Battery Indicators, Lightweight Earbuds &amp; Multifunction Controls (Active Black, with Mic)"/>
    <x v="0"/>
  </r>
  <r>
    <s v="SKE Bed Study Table Portable Wood Multifunction Laptop-Table Lapdesk for Children Bed Foldabe Table Work with Tablet Slot &amp; Cup Holder Brown Black"/>
    <x v="0"/>
  </r>
  <r>
    <s v="boAt Rockerz 255 Pro+ in-Ear Bluetooth Neckband with Upto 40 Hours Playback, ASAP  Charge, IPX7, Dual Pairing, BT v5.0, with Mic (Active Black)"/>
    <x v="0"/>
  </r>
  <r>
    <s v="STRIFF Adjustable Laptop Tabletop Stand Patented Riser Ventilated Portable Foldable Compatible with MacBook Notebook Tablet Tray Desk Table Book with Free Phone Stand (Black)"/>
    <x v="0"/>
  </r>
  <r>
    <s v="ZEBRONICS Zeb-Bro in Ear Wired Earphones with Mic, 3.5mm Audio Jack, 10mm Drivers, Phone/Tablet Compatible(Black)"/>
    <x v="0"/>
  </r>
  <r>
    <s v="boAt Rockerz 450 Bluetooth On Ear Headphones with Mic, Upto 15 Hours Playback, 40MM Drivers, Padded Ear Cushions, Integrated Controls and Dual Modes(Luscious Black)"/>
    <x v="0"/>
  </r>
  <r>
    <s v="JBL C50HI, Wired in Ear Headphones with Mic, One Button Multi-Function Remote, Lightweight &amp; Comfortable fit (Black)"/>
    <x v="0"/>
  </r>
  <r>
    <s v="LAPSTER Spiral Charger Spiral Charger Cable Protectors for Wires Data Cable Saver Charging Cord Protective Cable Cover Set of 3 (12 Pieces)"/>
    <x v="0"/>
  </r>
  <r>
    <s v="HP v236w USB 2.0 64GB Pen Drive, Metal"/>
    <x v="0"/>
  </r>
  <r>
    <s v="HP X1000 Wired USB Mouse with 3 Handy Buttons, Fast-Moving Scroll Wheel and Optical Sensor works on most Surfaces (H2C21AA, Black/Grey)"/>
    <x v="0"/>
  </r>
  <r>
    <s v="Portronics Toad 23 Wireless Optical Mouse with 2.4GHz, USB Nano Dongle, Optical Orientation, Click Wheel, Adjustable DPI(Black)"/>
    <x v="0"/>
  </r>
  <r>
    <s v="Boult Audio BassBuds X1 in-Ear Wired Earphones with 10mm Extra Bass Driver and HD Sound with mic(Black)"/>
    <x v="0"/>
  </r>
  <r>
    <s v="Dell KB216 Wired Multimedia USB Keyboard with Super Quite Plunger Keys with Spill-Resistant ‚Äì Black"/>
    <x v="0"/>
  </r>
  <r>
    <s v="Dell MS116 1000Dpi USB Wired Optical Mouse, Led Tracking, Scrolling Wheel, Plug and Play."/>
    <x v="0"/>
  </r>
  <r>
    <s v="Boya ByM1 Auxiliary Omnidirectional Lavalier Condenser Microphone with 20ft Audio Cable (Black)"/>
    <x v="0"/>
  </r>
  <r>
    <s v="Duracell Ultra Alkaline AA Battery, 8 Pcs"/>
    <x v="0"/>
  </r>
  <r>
    <s v="Classmate Octane Neon- Blue Gel Pens(Pack of 5)|Smooth Writing Pen|Attractive body colour for Boys &amp; Girls|Waterproof ink for smudge free writing|Preferred by Students for Exam|Study at home essential"/>
    <x v="0"/>
  </r>
  <r>
    <s v="3M Scotch Double Sided Heavy Duty Tape(1m holds 4.5Kgs) for indoor hanging applications (Photo frames, Mirrors, Key Holders, Car Interiors, Extension Boards, Wall decoration, etc)(L: 3m, W: 24mm)"/>
    <x v="0"/>
  </r>
  <r>
    <s v="boAt Bassheads 152 in Ear Wired Earphones with Mic(Active Black)"/>
    <x v="0"/>
  </r>
  <r>
    <s v="boAt BassHeads 122 Wired Earphones with Heavy Bass, Integrated Controls and Mic (Gun Metal)"/>
    <x v="0"/>
  </r>
  <r>
    <s v="Dell USB Wireless Keyboard and Mouse Set- KM3322W, Anti-Fade &amp; Spill-Resistant Keys, up to 36 Month Battery Life, 3Y Advance Exchange Warranty, Black"/>
    <x v="0"/>
  </r>
  <r>
    <s v="Seagate Expansion 1TB External HDD - USB 3.0 for Windows and Mac with 3 yr Data Recovery Services, Portable Hard Drive (STKM1000400)"/>
    <x v="0"/>
  </r>
  <r>
    <s v="HP w100 480P 30 FPS Digital Webcam with Built-in Mic, Plug and Play Setup, Wide-Angle View for Video Calling on Skype, Zoom, Microsoft Teams and Other Apps (Black)"/>
    <x v="0"/>
  </r>
  <r>
    <s v="ZEBRONICS Zeb-Dash Plus 2.4GHz High Precision Wireless Mouse with up to 1600 DPI, Power Saving Mode, Nano Receiver and Plug &amp; Play Usage - USB"/>
    <x v="0"/>
  </r>
  <r>
    <s v="Zebronics Zeb-Companion 107 USB Wireless Keyboard and Mouse Set with Nano Receiver (Black)"/>
    <x v="0"/>
  </r>
  <r>
    <s v="SYVO WT 3130 Aluminum Tripod (133CM), Universal Lightweight Tripod with Mobile Phone Holder Mount &amp; Carry Bag for All Smart Phones, Gopro, Cameras - Brown"/>
    <x v="0"/>
  </r>
  <r>
    <s v="Boult Audio Airbass Z20 True Wireless, 40H Battery Life, Zen ENC Mic, Type-C Lightning Boult Fast Charging (10Mins=100Mins), BoomX Tech Bass, ENC, IPX5 in Ear Earbuds with mic (Green)"/>
    <x v="0"/>
  </r>
  <r>
    <s v="SanDisk Ultra Flair 64GB USB 3.0 Pen Drive, Multicolor"/>
    <x v="0"/>
  </r>
  <r>
    <s v="boAt Rockerz 330 in-Ear Bluetooth Neckband with Upto 30 Hours Playtime, ASAP  Charge, Signature Sound, Dual Pairing &amp; IPX5 with Mic (Active Black)"/>
    <x v="0"/>
  </r>
  <r>
    <s v="Casio FX-991ES Plus-2nd Edition Scientific Calculator, Black"/>
    <x v="0"/>
  </r>
  <r>
    <s v="TP-Link AC750 Wifi Range Extender | Up to 750Mbps | Dual Band WiFi Extender, Repeater, Wifi Signal Booster, Access Point| Easy Set-Up | Extends Wifi to Smart Home &amp; Alexa Devices (RE200)"/>
    <x v="0"/>
  </r>
  <r>
    <s v="boAt Bassheads 242 in Ear Wired Earphones with Mic(Blue)"/>
    <x v="0"/>
  </r>
  <r>
    <s v="DIGITEK¬Æ (DTR 260 GT) Gorilla Tripod/Mini 33 cm (13 Inch) Tripod for Mobile Phone with Phone Mount &amp; Remote, Flexible Gorilla Stand for DSLR &amp; Action Cameras"/>
    <x v="0"/>
  </r>
  <r>
    <s v="HP 805 Black Original Ink Cartridge"/>
    <x v="0"/>
  </r>
  <r>
    <s v="GIZGA essentials Universal Silicone Keyboard Protector Skin for 15.6-inches Laptop (5 x 6 x 3 inches)"/>
    <x v="0"/>
  </r>
  <r>
    <s v="SanDisk Ultra 128 GB USB 3.0 Pen Drive (Black)"/>
    <x v="0"/>
  </r>
  <r>
    <s v="Boult Audio ZCharge Bluetooth Wireless in Ear Earphones with Mic, 40H Playtime and Super Fast Charging, Environmental Noise Cancellation for Pro+ Calling and IPX5 Water Resistant (Black)"/>
    <x v="0"/>
  </r>
  <r>
    <s v="Dell WM118 Wireless Mouse, 2.4 Ghz with USB Nano Receiver, Optical Tracking, 12-Months Battery Life, Ambidextrous, Pc/Mac/Laptop - Black."/>
    <x v="0"/>
  </r>
  <r>
    <s v="Boult Audio AirBass PowerBuds with Inbuilt Powerbank, 120H Total Playtime, IPX7 Fully Waterproof, Lightning Boult Type-C Fast Charging, Low Latency Gaming, TWS Earbuds with Pro+ Calling Mic (Black)"/>
    <x v="0"/>
  </r>
  <r>
    <s v="Eveready 1015 Carbon Zinc AA Battery - 10 Pieces"/>
    <x v="0"/>
  </r>
  <r>
    <s v="Zebronics Zeb-Transformer-M Optical USB Gaming Mouse with LED Effect(Black)"/>
    <x v="0"/>
  </r>
  <r>
    <s v="PIDILITE Fevicryl Acrylic Colours Sunflower Kit (10 Colors x 15 ml) DIY Paint, Rich Pigment, Non-Craking Paint for Canvas, Wood, Leather, Earthenware, Metal, Diwali Gifts for Diwali"/>
    <x v="0"/>
  </r>
  <r>
    <s v="STRIFF Mpad Mouse Mat 230X190X3mm Gaming Mouse Pad, Non-Slip Rubber Base, Waterproof Surface, Premium-Textured, Compatible with Laser and Optical Mice(Universe Black)"/>
    <x v="0"/>
  </r>
  <r>
    <s v="Gizga Essentials Hard Drive Case Shell, 6.35cm/2.5-inch, Portable Storage Organizer Bag for Earphone USB Cable Power Bank Mobile Charger Digital Gadget Hard Disk, Water Resistance Material, Black"/>
    <x v="0"/>
  </r>
  <r>
    <s v="Boult Audio FXCharge with ENC, 32H Playtime, 5min=7H Type C Fast Charging, Zen ENC, 14.2 mm BoomX Rich Bass, IPX5, Bluetooth Wireless in Ear Earphones Neckband with mic (Black)"/>
    <x v="0"/>
  </r>
  <r>
    <s v="Boult Audio Probass Curve Bluetooth Wireless in Ear Earphones with Mic with Ipx5 Water Resistant, 12H Battery Life &amp; Extra Bass (Black)"/>
    <x v="0"/>
  </r>
  <r>
    <s v="Casio FX-82MS 2nd Gen Non-Programmable Scientific Calculator, 240 Functions and 2-line Display, Black"/>
    <x v="0"/>
  </r>
  <r>
    <s v="Tygot 10 Inches Big LED Ring Light for Camera, Phone tiktok YouTube Video Shooting and Makeup, 10&quot; inch Ring Light with 7 Feet Long Foldable and Lightweight Tripod Stand"/>
    <x v="0"/>
  </r>
  <r>
    <s v="HP X200 Wireless Mouse with 2.4 GHz Wireless connectivity, Adjustable DPI up to 1600, ambidextrous Design, and 18-Month Long Battery Life. 3-Years Warranty (6VY95AA)"/>
    <x v="0"/>
  </r>
  <r>
    <s v="Oakter Mini UPS for 12V WiFi Router Broadband Modem | Backup Upto 4 Hours | WiFi Router UPS Power Backup During Power Cuts | UPS for 12V Router Broadband Modem | Current Surge &amp; Deep Discharge Protection"/>
    <x v="0"/>
  </r>
  <r>
    <s v="TP-Link Archer AC1200 Archer C6 Wi-Fi Speed Up to 867 Mbps/5 GHz + 400 Mbps/2.4 GHz, 5 Gigabit Ports, 4 External Antennas, MU-MIMO, Dual Band, WiFi Coverage with Access Point Mode, Black"/>
    <x v="0"/>
  </r>
  <r>
    <s v="boAt Rockerz 550 Over Ear Bluetooth Headphones with Upto 20 Hours Playback, 50MM Drivers, Soft Padded Ear Cushions and Physical Noise Isolation, Without Mic (Black)"/>
    <x v="0"/>
  </r>
  <r>
    <s v="Xiaomi Mi Wired in Ear Earphones with Mic Basic with Ultra Deep Bass &amp; Aluminum Alloy Sound Chamber (Black)"/>
    <x v="0"/>
  </r>
  <r>
    <s v="Zodo 8. 5 inch LCD E-Writer Electronic Writing Pad/Tablet Drawing Board (Paperless Memo Digital Tablet)"/>
    <x v="0"/>
  </r>
  <r>
    <s v="Zebronics ZEB-KM2100 Multimedia USB Keyboard Comes with 114 Keys Including 12 Dedicated Multimedia Keys &amp; with Rupee Key"/>
    <x v="0"/>
  </r>
  <r>
    <s v="ZEBRONICS Zeb-Comfort Wired USB Mouse, 3-Button, 1000 DPI Optical Sensor, Plug &amp; Play, for Windows/Mac, Black"/>
    <x v="0"/>
  </r>
  <r>
    <s v="boAt Rockerz 370 On Ear Bluetooth Headphones with Upto 12 Hours Playtime, Cozy Padded Earcups and Bluetooth v5.0, with Mic (Buoyant Black)"/>
    <x v="0"/>
  </r>
  <r>
    <s v="ZEBRONICS Zeb-Astra 20 Wireless BT v5.0 Portable Speaker with 10W RMS Output, TWS, 10H Backup Approx, Built in Rechargeable Battery FM Radio, AUX, mSD, USB, Call Function and Dual 52mm Drivers Multi"/>
    <x v="0"/>
  </r>
  <r>
    <s v="Panasonic CR-2032/5BE Lithium Coin Battery - Pack of 5"/>
    <x v="0"/>
  </r>
  <r>
    <s v="MemeHo¬Æ Smart Standard Multi-Purpose Laptop Table with Dock Stand/Study Table/Bed Table/Foldable and Portable/Ergonomic &amp; Rounded Edges/Non-Slip Legs/Engineered Wood with Cup Holder (Black)"/>
    <x v="0"/>
  </r>
  <r>
    <s v="SanDisk Ultra Dual Drive Go USB Type C Pendrive for Mobile (Black, 128 GB, 5Y - SDDDC3-128G-I35)"/>
    <x v="0"/>
  </r>
  <r>
    <s v="Tizum Mouse Pad/ Computer Mouse Mat with Anti-Slip Rubber Base | Smooth Mouse Control | Spill-Resistant Surface for Laptop, Notebook, MacBook, Gaming, Laser/ Optical Mouse, 9.4‚Äùx 7.9‚Äù, Multicolored"/>
    <x v="0"/>
  </r>
  <r>
    <s v="Epson 003 65 ml for EcoTank L1110/L3100/L3101/L3110/L3115/L3116/L3150/L3151/L3152/L3156/L5190 Black Ink Bottle"/>
    <x v="0"/>
  </r>
  <r>
    <s v="ZEBRONICS Zeb-Thunder Bluetooth Wireless Over Ear Headphone FM, mSD, 9 hrs Playback with Mic (Black)"/>
    <x v="0"/>
  </r>
  <r>
    <s v="Quantum QHM-7406 Full-Sized Keyboard with () Rupee Symbol, Hotkeys and 3-pieces LED function for Desktop/Laptop/Smart TV Spill-Resistant Wired USB Keyboard with 10 million keystrokes lifespan (Black)"/>
    <x v="0"/>
  </r>
  <r>
    <s v="STRIFF Laptop Tabletop Stand, Fold-Up, Adjustable, Ventilated, Portable Holder for Desk, Aluminum Foldable Laptop Ergonomic Compatibility with up to 15.6-inch Laptop, All Mac, Tab, and Mobile (Silver)"/>
    <x v="0"/>
  </r>
  <r>
    <s v="Logitech M221 Wireless Mouse, Silent Buttons, 2.4 GHz with USB Mini Receiver, 1000 DPI Optical Tracking, 18-Month Battery Life, Ambidextrous PC / Mac / Laptop - Charcoal Grey"/>
    <x v="0"/>
  </r>
  <r>
    <s v="Classmate Soft Cover 6 Subject Spiral Binding Notebook, Single Line, 300 Pages"/>
    <x v="0"/>
  </r>
  <r>
    <s v="HP 150 Wireless USB Mouse with Ergonomic and ambidextrous Design, 1600 DPI Optical Tracking, 2.4 GHz Wireless connectivity, Dual-Function Scroll Wheel and 12 Month Long Battery Life. 3-Years Warranty."/>
    <x v="0"/>
  </r>
  <r>
    <s v="Duracell Rechargeable AA 1300mAh Batteries, 4Pcs"/>
    <x v="0"/>
  </r>
  <r>
    <s v="boAt Airdopes 181 in-Ear True Wireless Earbuds with ENx  Tech, Beast  Mode(Low Latency Upto 60ms) for Gaming, with Mic, ASAP  Charge, 20H Playtime, Bluetooth v5.2, IPX4 &amp; IWP (Cool Grey)"/>
    <x v="0"/>
  </r>
  <r>
    <s v="TP-Link USB Bluetooth Adapter for PC, 5.0 Bluetooth Dongle Receiver (UB500) Supports Windows 11/10/8.1/7 for Desktop, Laptop, Mouse, Keyboard, Printers, Headsets, Speakers, PS4/ Xbox Controllers"/>
    <x v="0"/>
  </r>
  <r>
    <s v="SanDisk Ultra Dual Drive Luxe USB Type C Flash Drive (Silver, 128 GB, 5Y - SDDDC4-128G-I35)"/>
    <x v="0"/>
  </r>
  <r>
    <s v="rts [2 Pack] Mini USB C Type C Adapter Plug, Type C Female to USB A Male Charger Charging Cable Adapter Converter compatible for iPhone, Samsung S20 ultra/S21/S10/S8/S9/MacBook Pro iPad Silver"/>
    <x v="0"/>
  </r>
  <r>
    <s v="HP 682 Black Original Ink Cartridge"/>
    <x v="0"/>
  </r>
  <r>
    <s v="Logitech H111 Wired On Ear Headphones With Mic Black"/>
    <x v="0"/>
  </r>
  <r>
    <s v="Digitek DTR 550 LW (67 Inch) Tripod For DSLR, Camera |Operating Height: 5.57 Feet | Maximum Load Capacity up to 4.5kg | Portable Lightweight Aluminum Tripod with 360 Degree Ball Head | Carry Bag Included (Black) (DTR 550LW)"/>
    <x v="0"/>
  </r>
  <r>
    <s v="TP-Link TL-WA850RE Single_Band 300Mbps RJ45 Wireless Range Extender, Broadband/Wi-Fi Extender, Wi-Fi Booster/Hotspot with 1 Ethernet Port, Plug and Play, Built-in Access Point Mode, White"/>
    <x v="0"/>
  </r>
  <r>
    <s v="COI Note Pad/Memo Book with Sticky Notes &amp; Clip Holder with Pen for Gifting"/>
    <x v="0"/>
  </r>
  <r>
    <s v="Fujifilm Instax Mini Single Pack 10 Sheets Instant Film for Fuji Instant Cameras"/>
    <x v="0"/>
  </r>
  <r>
    <s v="Samsung Galaxy Watch4 Bluetooth(4.4 cm, Black, Compatible with Android only)"/>
    <x v="0"/>
  </r>
  <r>
    <s v="Noise Buds Vs104 Bluetooth Truly Wireless in Ear Earbuds with Mic, 30-Hours of Playtime, Instacharge, 13Mm Driver and Hyper Sync (Charcoal Black)"/>
    <x v="0"/>
  </r>
  <r>
    <s v="Duracell Ultra Alkaline AAA Battery, 8 Pcs"/>
    <x v="0"/>
  </r>
  <r>
    <s v="JBL C200SI, Premium in Ear Wired Earphones with Mic, Signature Sound, One Button Multi-Function Remote, Angled Earbuds for Comfort fit (Blue)"/>
    <x v="0"/>
  </r>
  <r>
    <s v="Acer EK220Q 21.5 Inch (54.61 cm) Full HD (1920x1080) VA Panel LCD Monitor with LED Back Light I 250 Nits I HDMI, VGA Ports I Eye Care Features Like Bluelight Shield, Flickerless &amp; Comfy View (Black)"/>
    <x v="0"/>
  </r>
  <r>
    <s v="E-COSMOS 5V 1.2W Portable Flexible USB LED Light (Colors May Vary, Small) - Set of 2 Pieces"/>
    <x v="0"/>
  </r>
  <r>
    <s v="boAt Dual Port Rapid Car Charger (Qualcomm Certified) with Quick Charge 3.0 + Free Micro USB Cable - (Black)"/>
    <x v="0"/>
  </r>
  <r>
    <s v="Zebronics ZEB-COUNTY 3W Wireless Bluetooth Portable Speaker With Supporting Carry Handle, USB, SD Card, AUX, FM &amp; Call Function. (Green)"/>
    <x v="0"/>
  </r>
  <r>
    <s v="Zebronics Wired Keyboard and Mouse Combo with 104 Keys and a USB Mouse with 1200 DPI - JUDWAA 750"/>
    <x v="0"/>
  </r>
  <r>
    <s v="JBL Tune 215BT, 16 Hrs Playtime with Quick Charge, in Ear Bluetooth Wireless Earphones with Mic, 12.5mm Premium Earbuds with Pure Bass, BT 5.0, Dual Pairing, Type C &amp; Voice Assistant Support (Black)"/>
    <x v="0"/>
  </r>
  <r>
    <s v="Gizga Essentials Professional 3-in-1 Cleaning Kit for Camera, Lens, Binocular, Laptop, TV, Monitor, Smartphone, Tablet (Includes: Cleaning Liquid 100ml, Plush Microfiber Cloth, Dust Removal Brush)"/>
    <x v="0"/>
  </r>
  <r>
    <s v="SanDisk Ultra Dual 64 GB USB 3.0 OTG Pen Drive (Black)"/>
    <x v="0"/>
  </r>
  <r>
    <s v="TP-Link Tapo 360¬∞ 2MP 1080p Full HD Pan/Tilt Home Security Wi-Fi Smart Camera| Alexa Enabled| 2-Way Audio| Night Vision| Motion Detection| Sound and Light Alarm| Indoor CCTV (Tapo C200) White"/>
    <x v="0"/>
  </r>
  <r>
    <s v="boAt Airdopes 171 in Ear Bluetooth True Wireless Earbuds with Upto 13 Hours Battery, IPX4, Bluetooth v5.0, Dual Tone Finish with Mic (Mysterious Blue)"/>
    <x v="0"/>
  </r>
  <r>
    <s v="Duracell Plus AAA Rechargeable Batteries (750 mAh) Pack of 4"/>
    <x v="0"/>
  </r>
  <r>
    <s v="Logitech B100 Wired USB Mouse, 3 yr Warranty, 800 DPI Optical Tracking, Ambidextrous PC/Mac/Laptop - Black"/>
    <x v="0"/>
  </r>
  <r>
    <s v="Noise Pulse Buzz 1.69&quot; Bluetooth Calling Smart Watch with Call Function, 150 Watch Faces, 60 Sports Modes, Spo2 &amp; Heart Rate Monitoring, Calling Smart Watch for Men &amp; Women - Jet Black"/>
    <x v="0"/>
  </r>
  <r>
    <s v="Classmate 2100117 Soft Cover 6 Subject Spiral Binding Notebook, Single Line, 300 Pages"/>
    <x v="0"/>
  </r>
  <r>
    <s v="AirCase Rugged Hard Drive Case for 2.5-inch Western Digital, Seagate, Toshiba, Portable Storage Shell for Gadget Hard Disk USB Cable Power Bank Mobile Charger Earphone, Waterproof (Black)"/>
    <x v="0"/>
  </r>
  <r>
    <s v="Noise Buds VS402 Truly Wireless in Ear Earbuds, 35-Hours of Playtime, Instacharge, Quad Mic with ENC, Hyper Sync, Low Latency, 10mm Driver, Bluetooth v5.3 and Breathing LED Lights (Neon Black)"/>
    <x v="0"/>
  </r>
  <r>
    <s v="JBL Go 2, Wireless Portable Bluetooth Speaker with Mic, JBL Signature Sound, Vibrant Color Options with IPX7 Waterproof &amp; AUX (Blue)"/>
    <x v="0"/>
  </r>
  <r>
    <s v="Robustrion Tempered Glass Screen Protector for iPad 10.2 inch 9th Gen Generation 2021 8th Gen 2020 7th Gen 2019"/>
    <x v="0"/>
  </r>
  <r>
    <s v="Redgear Pro Wireless Gamepad with 2.4GHz Wireless Technology, Integrated Dual Intensity Motor, Illuminated Keys for PC(Compatible with Windows 7/8/8.1/10 only)"/>
    <x v="0"/>
  </r>
  <r>
    <s v="Logitech M235 Wireless Mouse, 1000 DPI Optical Tracking, 12 Month Life Battery, Compatible with Windows, Mac, Chromebook/PC/Laptop"/>
    <x v="0"/>
  </r>
  <r>
    <s v="TP-link N300 WiFi Wireless Router TL-WR845N | 300Mbps Wi-Fi Speed | Three 5dBi high gain Antennas | IPv6 Compatible | AP/RE/WISP Mode | Parental Control | Guest Network"/>
    <x v="0"/>
  </r>
  <r>
    <s v="Logitech MK240 Nano Wireless USB Keyboard and Mouse Set, 12 Function Keys 2.4GHz Wireless, 1000DPI, Spill-Resistant Design, PC/Mac, Black/Chartreuse Yellow"/>
    <x v="0"/>
  </r>
  <r>
    <s v="Callas Multipurpose Foldable Laptop Table with Cup Holder | Drawer | Mac Holder | Table Holder Study Table, Breakfast Table, Foldable and Portable/Ergonomic &amp; Rounded Edges/Non-Slip Legs (WA-27-Black)"/>
    <x v="0"/>
  </r>
  <r>
    <s v="Casio MJ-12D 150 Steps Check and Correct Desktop Calculator"/>
    <x v="0"/>
  </r>
  <r>
    <s v="Amazon Basics Multipurpose Foldable Laptop Table with Cup Holder, Brown"/>
    <x v="0"/>
  </r>
  <r>
    <s v="Kanget [2 Pack] Type C Female to USB A Male Charger | Charging Cable Adapter Converter compatible for iPhone 14, 13, 12,11 Pro Max/Mini/XR/XS/X/SE, Samsung S20 ultra/S21/S10/S8/S9/MacBook Pro iPad (Grey)"/>
    <x v="0"/>
  </r>
  <r>
    <s v="Amazon Basics Magic Slate 8.5-inch LCD Writing Tablet with Stylus Pen, for Drawing, Playing, Noting by Kids &amp; Adults, Black"/>
    <x v="0"/>
  </r>
  <r>
    <s v="Zebronics ZEB-90HB USB Hub, 4 Ports, Pocket Sized, Plug &amp; Play, for Laptop &amp; Computers"/>
    <x v="0"/>
  </r>
  <r>
    <s v="Noise ColorFit Pro 2 Full Touch Control Smart Watch with 35g Weight &amp; Upgraded LCD Display,IP68 Waterproof,Heart Rate Monitor,Sleep &amp; Step Tracker,Call &amp; Message Alerts &amp; Long Battery Life (Jet Black)"/>
    <x v="0"/>
  </r>
  <r>
    <s v="Zebronics Zeb Buds C2 in Ear Type C Wired Earphones with Mic, Braided 1.2 Metre Cable, Metallic Design, 10mm Drivers, in Line Mic &amp; Volume Controller (Blue)"/>
    <x v="0"/>
  </r>
  <r>
    <s v="Redgear A-15 Wired Gaming Mouse with Upto 6400 DPI, RGB &amp; Driver Customization for PC(Black)"/>
    <x v="0"/>
  </r>
  <r>
    <s v="JBL Commercial CSLM20B Auxiliary Omnidirectional Lavalier Microphone with Battery for Content Creation, Voiceover/Dubbing, Recording (Black,Small)"/>
    <x v="0"/>
  </r>
  <r>
    <s v="Fire-Boltt India's No 1 Smartwatch Brand Ring Bluetooth Calling with SpO2 &amp; 1.7‚Äù Metal Body with Blood Oxygen Monitoring, Continuous Heart Rate, Full Touch &amp; Multiple Watch Faces"/>
    <x v="0"/>
  </r>
  <r>
    <s v="Eveready Red 1012 AAA Batteries - Pack of 10"/>
    <x v="0"/>
  </r>
  <r>
    <s v="SanDisk Extreme microSD UHS I Card 128GB for 4K Video on Smartphones,Action Cams 190MB/s Read,90MB/s Write"/>
    <x v="0"/>
  </r>
  <r>
    <s v="Portronics MPORT 31C 4-in-1 USB Hub (Type C to 4 USB-A Ports) with Fast Data Transfer"/>
    <x v="0"/>
  </r>
  <r>
    <s v="Infinity (JBL Fuze Pint, Wireless Ultra Portable Mini Speaker with Mic, Deep Bass, Dual Equalizer, Bluetooth 5.0 with Voice Assistant Support for Mobiles (Black)"/>
    <x v="0"/>
  </r>
  <r>
    <s v="AirCase Protective Laptop Bag Sleeve fits Upto 13.3&quot; Laptop/ MacBook, Wrinkle Free, Padded, Waterproof Light Neoprene case Cover Pouch, for Men &amp; Women, Black- 6 Months Warranty"/>
    <x v="0"/>
  </r>
  <r>
    <s v="Brand Conquer 6 in 1 with OTG, SD Card Reader, USB Type C, USB 3.0 and Micro USB, for Memory Card | Portable Card Reader | Compatible with TF, SD, Micro SD, SDHC, SDXC, MMC, RS-MMC, Micro SDXC"/>
    <x v="0"/>
  </r>
  <r>
    <s v="TP-Link AC750 Dual Band Wireless Cable Router, 4 10/100 LAN + 10/100 WAN Ports, Support Guest Network and Parental Control, 750Mbps Speed Wi-Fi, 3 Antennas (Archer C20) Blue, 2.4 GHz"/>
    <x v="0"/>
  </r>
  <r>
    <s v="Parker Quink Ink Bottle, Blue"/>
    <x v="0"/>
  </r>
  <r>
    <s v="STRIFF Laptop Stand Adjustable Laptop Computer Stand Multi-Angle Stand Phone Stand Portable Foldable Laptop Riser Notebook Holder Stand Compatible for 9 to 15.6‚Äù Laptops Black(Black)"/>
    <x v="0"/>
  </r>
  <r>
    <s v="Logitech MK215 Wireless Keyboard and Mouse Combo for Windows, 2.4 GHz Wireless, Compact Design, 2-Year Battery Life(Keyboard),5 Month Battery Life(Mouse) PC/Laptop- Black"/>
    <x v="0"/>
  </r>
  <r>
    <s v="boAt Bassheads 225 in Ear Wired Earphones with Mic(Blue)"/>
    <x v="0"/>
  </r>
  <r>
    <s v="Luxor 5 Subject Single Ruled Notebook - A4, 70 GSM, 300 pages"/>
    <x v="0"/>
  </r>
  <r>
    <s v="Duracell Chhota Power AA Battery Set of 10 Pcs"/>
    <x v="0"/>
  </r>
  <r>
    <s v="Zebronics Zeb-Transformer Gaming Keyboard and Mouse Combo (USB, Braided Cable)"/>
    <x v="0"/>
  </r>
  <r>
    <s v="SanDisk Ultra 64 GB USB Pen Drives (SDDDC2-064G-I35, Black, Silver)"/>
    <x v="0"/>
  </r>
  <r>
    <s v="Parker Classic Gold Gold Trim Ball Pen"/>
    <x v="0"/>
  </r>
  <r>
    <s v="Tarkan Portable Folding Laptop Desk for Bed, Lapdesk with Handle, Drawer, Cup &amp; Mobile/Tablet Holder for Study, Eating, Work (Black)"/>
    <x v="0"/>
  </r>
  <r>
    <s v="Quantum RJ45 Ethernet Patch Cable/LAN Router Cable with Heavy Duty Gold Plated Connectors Supports Hi-Speed Gigabit Upto 1000Mbps, Waterproof and Durable,1-Year Warranty-32.8 Feet (10 Meters)(White)"/>
    <x v="0"/>
  </r>
  <r>
    <s v="HP USB Wireless Spill Resistance Keyboard and Mouse Set with 10m Working Range 2.4G Wireless Technology / 3 Years Warranty (4SC12PA), Black"/>
    <x v="0"/>
  </r>
  <r>
    <s v="HUMBLE Dynamic Lapel Collar Mic Voice Recording Filter Microphone for Singing Youtube SmartPhones, Black"/>
    <x v="0"/>
  </r>
  <r>
    <s v="Boult Audio Omega with 30dB ANC+ ENC, 32H Playtime, 45ms Latency Gaming Mode, Quad Mic Zen ENC, 3 Equalizer Modes, ANC, Type-C Fast Charging, IPX5 True Wireless in Ear Bluetooth Earbuds (Black)"/>
    <x v="0"/>
  </r>
  <r>
    <s v="STRIFF UPH2W Multi Angle Tablet/Mobile Stand. Holder for iPhone, Android, Samsung, OnePlus, Xiaomi. Portable,Foldable Stand.Perfect for Bed,Office, Home,Gift and Desktop (White)"/>
    <x v="0"/>
  </r>
  <r>
    <s v="Amazon Basics Wireless Mouse | 2.4 GHz Connection, 1600 DPI | Type - C Adapter | Upto 12 Months of Battery Life | Ambidextrous Design | Suitable for PC/Mac/Laptop"/>
    <x v="0"/>
  </r>
  <r>
    <s v="Crucial RAM 8GB DDR4 3200MHz CL22 (or 2933MHz or 2666MHz) Laptop Memory CT8G4SFRA32A"/>
    <x v="0"/>
  </r>
  <r>
    <s v="APC Back-UPS BX600C-IN 600VA / 360W, 230V, UPS System, an Ideal Power Backup &amp; Protection for Home Office, Desktop PC &amp; Home Electronics"/>
    <x v="0"/>
  </r>
  <r>
    <s v="Luxor 5 Subject Single Ruled Notebook - A5 Size, 70 GSM, 300 Pages"/>
    <x v="0"/>
  </r>
  <r>
    <s v="Zebronics Zeb-Jaguar Wireless Mouse, 2.4GHz with USB Nano Receiver, High Precision Optical Tracking, 4 Buttons, Plug &amp; Play, Ambidextrous, for PC/Mac/Laptop (Black+Grey)"/>
    <x v="0"/>
  </r>
  <r>
    <s v="Boult Audio Truebuds with 30H Playtime, IPX7 Waterproof, Lightning Boult‚Ñ¢ Type C Fast Charging (10 Min=100Mins), BoomX‚Ñ¢ Tech Rich Bass, Pro+ Calling HD Mic, Touch Controls in Ear Earbuds TWS (Grey)"/>
    <x v="0"/>
  </r>
  <r>
    <s v="Wembley LCD Writing Pad/Tab | Writing, Drawing, Reusable, Portable Pad with Colorful Letters | 9 Inch Graphic Tablet (Assorted)"/>
    <x v="0"/>
  </r>
  <r>
    <s v="Gizga Essentials Multi-Purpose Portable &amp; Foldable Wooden Desk for Bed Tray, Laptop Table, Study Table (Black)"/>
    <x v="0"/>
  </r>
  <r>
    <s v="E-COSMOS Plug in LED Night Light Mini USB LED Light Flexible USB LED Ambient Light Mini USB LED Light, LED Portable car Bulb, Indoor, Outdoor, Reading, Sleep (4 pcs)"/>
    <x v="0"/>
  </r>
  <r>
    <s v="Noise Buds VS201 V2 in-Ear Truly Wireless Earbuds with Dual Equalizer | with Mic | Total 14-Hour Playtime | Full Touch Control | IPX5 Water Resistance and Bluetooth v5.1 (Olive Green)"/>
    <x v="0"/>
  </r>
  <r>
    <s v="Lapster Gel Mouse pad with Wrist Rest , Gaming Mouse Pad with Lycra Cloth Nonslip for Laptop , Computer, , Home &amp; Office (Black)"/>
    <x v="0"/>
  </r>
  <r>
    <s v="Gizga Essentials Earphone Carrying Case, Multi-Purpose Pocket Storage Travel Organizer for Earphones, Headset, Pen Drives, SD Cards, Shock-Proof Ballistic Nylon, Soft Fabric, Mesh Pocket, Green"/>
    <x v="0"/>
  </r>
  <r>
    <s v="SanDisk Ultra SDHC UHS-I Card 32GB 120MB/s R for DSLR Cameras, for Full HD Recording, 10Y Warranty"/>
    <x v="0"/>
  </r>
  <r>
    <s v="DIGITEK¬Æ (DRL-14C) Professional (31cm) Dual Temperature LED Ring Light with Tripod Stand &amp; Mini Tripod for YouTube, Photo-Shoot, Video Shoot, Live Stream, Makeup, Vlogging &amp; More"/>
    <x v="0"/>
  </r>
  <r>
    <s v="Classmate Long Notebook - 140 Pages, Single Line, 297mm x 210mm (Pack of 12)"/>
    <x v="0"/>
  </r>
  <r>
    <s v="Lenovo 300 Wired Plug &amp; Play USB Mouse, High Resolution 1600 DPI Optical Sensor, 3-Button Design with clickable Scroll Wheel, Ambidextrous, Ergonomic Mouse for Comfortable All-Day Grip (GX30M39704)"/>
    <x v="0"/>
  </r>
  <r>
    <s v="Dyazo 6 Angles Adjustable Aluminum Ergonomic Foldable Portable Tabletop Laptop/Desktop Riser Stand Holder Compatible for MacBook, HP, Dell, Lenovo &amp; All Other Notebook (Silver)"/>
    <x v="0"/>
  </r>
  <r>
    <s v="Western Digital WD 2TB My Passport Portable Hard Disk Drive, USB 3.0 with¬† Automatic Backup, 256 Bit AES Hardware Encryption,Password Protection,Compatible with Windows and Mac, External HDD-Black"/>
    <x v="0"/>
  </r>
  <r>
    <s v="Logitech C270 Digital HD Webcam with Widescreen HD Video Calling, HD Light Correction, Noise-Reducing Mic, for Skype, FaceTime, Hangouts, WebEx, PC/Mac/Laptop/MacBook/Tablet - (Black, HD 720p/30fps)"/>
    <x v="0"/>
  </r>
  <r>
    <s v="Portronics MPORT 31 4 Ports USB Hub (USB A to 4 USB-A Ports 4 in 1 Connector USB HUB(Grey)"/>
    <x v="0"/>
  </r>
  <r>
    <s v="AirCase Protective Laptop Bag Sleeve fits Upto 15.6&quot; Laptop/ MacBook, Wrinkle Free, Padded, Waterproof Light Neoprene case Cover Pouch, for Men &amp; Women, Black- 6 Months Warranty"/>
    <x v="0"/>
  </r>
  <r>
    <s v="Zinq Five Fan Cooling Pad and Laptop Stand with Dual Height Adjustment and Dual USB Port Extension (Black)"/>
    <x v="0"/>
  </r>
  <r>
    <s v="Gizga Essentials Webcam Cover, Privacy Protector Webcam Cover Slide, Compatible with Laptop, Desktop, PC, Smartphone, Protect Your Privacy and Security, Strong Adhesive, Set of 3, Black"/>
    <x v="0"/>
  </r>
  <r>
    <s v="HP Z3700 Wireless Optical Mouse with USB Receiver and 2.4GHz Wireless Connection/ 1200DPI / 16 Months Long Battery Life /Ambidextrous and Slim Design (Modern Gold)"/>
    <x v="0"/>
  </r>
  <r>
    <s v="MAONO AU-400 Lavalier Auxiliary Omnidirectional Microphone (Black)"/>
    <x v="0"/>
  </r>
  <r>
    <s v="TABLE MAGIC Multipurpose Laptop Table Mat Finish Top Work at Home Study Table (TM Regular- Black) (Alloy Steel)"/>
    <x v="0"/>
  </r>
  <r>
    <s v="GIZGA Essentials Portable Tabletop Tablet Stand Mobile Holder, Desktop Stand, Cradle, Dock for iPad, Smartphone, Kindle, E-Reader, Fully Foldable, Adjustable Angle, Anti-Slip Pads, Black"/>
    <x v="0"/>
  </r>
  <r>
    <s v="boAt Stone 650 10W Bluetooth Speaker with Upto 7 Hours Playback, IPX5 and Integrated Controls (Blue)"/>
    <x v="0"/>
  </r>
  <r>
    <s v="ESnipe Mart Worldwide Travel Adapter with Build in Dual USB Charger Ports with 125V 6A, 250V Protected Electrical Plug for Laptops, Cameras (White)"/>
    <x v="0"/>
  </r>
  <r>
    <s v="boAt Stone 180 5W Bluetooth Speaker with Upto 10 Hours Playback, 1.75&quot; Driver, IPX7 &amp; TWS Feature(Black)"/>
    <x v="0"/>
  </r>
  <r>
    <s v="Portronics Ruffpad 8.5M Multicolor LCD Writing Pad with Screen 21.5cm (8.5-inch) for Drawing, Playing, Handwriting Gifts for Kids &amp; Adults, India's first notepad to save and share your child's first creatives via Ruffpad app on your Smartphone(Black)"/>
    <x v="0"/>
  </r>
  <r>
    <s v="BRUSTRO Copytinta Coloured Craft Paper A4 Size 80 GSM Mixed Bright Colour 40 Sheets Pack (10 cols X 4 Sheets) Double Side Color for Office Printing, Art and Craft."/>
    <x v="0"/>
  </r>
  <r>
    <s v="Cuzor 12V Mini ups for WiFi Router | Power Backup up to 4 Hours | Replaceable Battery | Ups for Wi-Fi Router and Modem | Ups for Router up to 2A | ups for uninterrupted wi-fi"/>
    <x v="0"/>
  </r>
  <r>
    <s v="Crucial BX500 240GB 3D NAND SATA 6.35 cm (2.5-inch) SSD (CT240BX500SSD1)"/>
    <x v="0"/>
  </r>
  <r>
    <s v="Classmate Pulse Spiral Notebook - 240 mm x 180 mm, Soft Cover, 200 Pages, Unruled"/>
    <x v="0"/>
  </r>
  <r>
    <s v="Portronics My buddy plus Adjustable Laptop cooling Table (Brown)"/>
    <x v="0"/>
  </r>
  <r>
    <s v="ZEBRONICS Zeb-Evolve Wireless in Ear Neckband Earphone with Supporting Bluetooth v5.0, Voice Assistant, Rapid Charge, Call Function &amp; Magnetic Earpiece, with mic (Metallic Blue)"/>
    <x v="0"/>
  </r>
  <r>
    <s v="INOVERA World Map Extended Anti Slip Rubber Gaming Stitched Mouse Pad Desk Mat for Computer Laptop (Black, 900L x 400B x 2H mm)"/>
    <x v="0"/>
  </r>
  <r>
    <s v="Seagate One Touch 2TB External HDD with Password Protection ‚Äì Black, for Windows and Mac, with 3 yr Data Recovery Services, and 4 Months Adobe CC Photography (STKY2000400)"/>
    <x v="0"/>
  </r>
  <r>
    <s v="ZEBRONICS Zeb-Fame 5watts 2.0 Multi Media Speakers with AUX, USB and Volume Control (Black)"/>
    <x v="0"/>
  </r>
  <r>
    <s v="TVARA LCD Writing Tablet 8.5 Inch E-Note Pad LCD Writing Tablet, Kids Drawing Pad 8.5 Inch Doodle Board, Toddler Boy and Girl Learning Gift for 3 4 5 6 Years Old, Black"/>
    <x v="0"/>
  </r>
  <r>
    <s v="Western Digital WD 1.5TB Elements Portable Hard Disk Drive, USB 3.0, Compatible with PC, PS4 and Xbox, External HDD (WDBU6Y0015BBK-WESN)"/>
    <x v="0"/>
  </r>
  <r>
    <s v="Redgear MP35 Speed-Type Gaming Mousepad (Black/Red)"/>
    <x v="0"/>
  </r>
  <r>
    <s v="Lenovo 400 Wireless Mouse, 1200DPI Optical Sensor, 2.4GHz Wireless Nano USB, 3-Button (Left,Right,Scroll) Upto 8M Left/Right &amp; 100K Scroll clicks &amp; 1yr Battery, Ambidextrous, Ergonomic GY50R91293"/>
    <x v="0"/>
  </r>
  <r>
    <s v="Logitech K480 Wireless Multi-Device Keyboard for Windows, macOS, iPadOS, Android or Chrome OS, Bluetooth, Compact, Compatible with PC, Mac, Laptop, Smartphone, Tablet - Black"/>
    <x v="0"/>
  </r>
  <r>
    <s v="RESONATE RouterUPS CRU12V2A | Zero Drop | UPS for WiFi Router | Mini UPS | Up to 4 Hours PowerBackup | Battery Replacement Program | Router UPS Compatible with 12V &lt;2A Routers, FTTH, Modem, Set Top Box, Alexa, Mini Camera"/>
    <x v="0"/>
  </r>
  <r>
    <s v="3M Post-it Sticky Note Cube, 200 Sheets (4 Colors x 50 Sheets) | 3&quot; x 3&quot; Size | For notes, reminders, study, school and organizing"/>
    <x v="0"/>
  </r>
  <r>
    <s v="OFIXO Multi-Purpose Laptop Table/Study Table/Bed Table/Foldable and Portable Wooden/Writing Desk (Wooden)"/>
    <x v="0"/>
  </r>
  <r>
    <s v="Fire-Boltt Ninja Calling 1.69&quot; Bluetooth Calling Smart Watch, Dial Pad, Speaker, AI Voice Assistant with 450 NITS Peak Brightness, Wrist Gaming &amp; 100+ Watch Faces with SpO2, HR, Multiple Sports Mode"/>
    <x v="0"/>
  </r>
  <r>
    <s v="Airtel AMF-311WW Data Card (Black), 4g Hotspot Support with 2300 Mah Battery"/>
    <x v="0"/>
  </r>
  <r>
    <s v="Gizga Essentials Laptop Power Cable Cord- 3 Pin Adapter Isi Certified(1 Meter/3.3 Feet)"/>
    <x v="0"/>
  </r>
  <r>
    <s v="Logitech MK270r USB Wireless Keyboard and Mouse Set for Windows, 2.4 GHz Wireless, Spill-resistant Design, 8 Multimedia &amp; Shortcut Keys, 2-Year Battery Life, PC/Laptop- Black"/>
    <x v="0"/>
  </r>
  <r>
    <s v="DIGITEK¬Æ (DTR-200MT) (18 CM) Portable &amp; Flexible Mini Tripod with Mobile Holder &amp; 360 Degree Ball Head, For Smart Phones, Compact Cameras, GoPro, Maximum Operating Height: 7.87 Inch, Maximum Load Upto: 1 kgs"/>
    <x v="0"/>
  </r>
  <r>
    <s v="FEDUS Cat6 Ethernet Cable, 10 Meter High Speed 550MHZ / 10 Gigabit Speed UTP LAN Cable, Network Cable Internet Cable RJ45 Cable LAN Wire, Patch Computer Cord Gigabit Category 6 Wires for Modem, Router"/>
    <x v="0"/>
  </r>
  <r>
    <s v="Kingston DataTraveler Exodia DTX/32 GB Pen Drive USB 3.2 Gen 1 (Multicolor)"/>
    <x v="0"/>
  </r>
  <r>
    <s v="Duracell Rechargeable AA 2500mAh Batteries, 4 Pcs"/>
    <x v="0"/>
  </r>
  <r>
    <s v="ENVIE¬Æ (AA10004PLNi-CD) AA Rechargeable Batteries, Low Self Discharge, AA 1000mAh Ni-CD (Pack of 4)"/>
    <x v="0"/>
  </r>
  <r>
    <s v="ZEBRONICS Zeb-Buds 30 3.5Mm Stereo Wired in Ear Earphones with Mic for Calling, Volume Control, Multifunction Button, 14Mm Drivers, Stylish Eartip,1.2 Meter Durable Cable and Lightweight Design(Red)"/>
    <x v="0"/>
  </r>
  <r>
    <s v="LAPSTER Accessories Power Cable Cord 2 Pin Laptop Adapter and Tape Recorder 1.5M"/>
    <x v="0"/>
  </r>
  <r>
    <s v="Portronics Ruffpad 12E Re-Writable LCD Writing Pad with 30.4cm (12 inch) Writing Area, Single Tap Erase, Smart Lock, Long Battery Life, India's first notepad to save and share your child's first creatives via Ruffpad app on your Smartphone(Black)"/>
    <x v="0"/>
  </r>
  <r>
    <s v="Verilux¬Æ USB C Hub Multiport Adapter- 6 in 1 Portable Aluminum Type C Hub with 4K HDMI Output, USB 2.0/3.0 Ports, SD/Micro SD Card Reader Compatible for MacBook Pro 2016-2020, MacBook Air 2018-2020, Type-C Devices"/>
    <x v="0"/>
  </r>
  <r>
    <s v="Zebronics Zeb Wonderbar 10 USB Powered 2.0 Computer Speaker with RGB Lights"/>
    <x v="0"/>
  </r>
  <r>
    <s v="HP Wired Mouse 100 with 1600 DPI Optical Sensor, USB Plug-and -Play,ambidextrous Design, Built-in Scrolling and 3 Handy Buttons. 3-Years Warranty (6VY96AA)"/>
    <x v="0"/>
  </r>
  <r>
    <s v="Anjaney Enterprise Smart Multipurpose Foldable Laptop Table with Cup Holder, Study Table, Bed Table, Breakfast Table, Foldable and Portable/Ergonomic &amp; Rounded Edges/Non-Slip (Black)"/>
    <x v="0"/>
  </r>
  <r>
    <s v="ENVIE ECR-20 Charger for AA &amp; AAA Rechargeable Batteries"/>
    <x v="0"/>
  </r>
  <r>
    <s v="ProElite Faux Leather Smart Flip Case Cover for Apple iPad 10.2&quot; 9th Gen (2021) / 8th Gen / 7th Gen with Stylus Pen, Black"/>
    <x v="0"/>
  </r>
  <r>
    <s v="Classmate Pulse 6 Subject Notebook - Unruled, 300 Pages, Spiral Binding, 240mm*180mm"/>
    <x v="0"/>
  </r>
  <r>
    <s v="Pentonic Multicolor Ball Point Pen, Pack of 10"/>
    <x v="0"/>
  </r>
  <r>
    <s v="Logitech Pebble M350 Wireless Mouse with Bluetooth or USB - Silent, Slim Computer Mouse with Quiet Click for Laptop, Notebook, PC and Mac - Graphite"/>
    <x v="0"/>
  </r>
  <r>
    <s v="Apsara Platinum Pencils Value Pack - Pack of 20"/>
    <x v="0"/>
  </r>
  <r>
    <s v="Zebronics Zeb-Power Wired USB Mouse, 3-Button, 1200 DPI Optical Sensor, Plug &amp; Play, for Windows/Mac"/>
    <x v="0"/>
  </r>
  <r>
    <s v="Ant Esports GM320 RGB Optical Wired Gaming Mouse | 8 Programmable Buttons | 12800 DPI"/>
    <x v="0"/>
  </r>
  <r>
    <s v="Pilot V7 Liquid Ink Roller Ball Pen (2 Blue + 1 Black)"/>
    <x v="0"/>
  </r>
  <r>
    <s v="boAt Airdopes 191G True Wireless Earbuds with ENx‚Ñ¢ Tech Equipped Quad Mics, Beast‚Ñ¢ Mode(Low Latency- 65ms) for Gaming, 2x6mm Dual Drivers, 30H Playtime, IPX5, IWP‚Ñ¢, Appealing Case LEDs(Sport Blue)"/>
    <x v="0"/>
  </r>
  <r>
    <s v="Boult Audio BassBuds Oak in-Ear Wired Earphones with 10mm Extra Bass Driver and HD Sound with mic(Brown)"/>
    <x v="0"/>
  </r>
  <r>
    <s v="IT2M Designer Mouse Pad for Laptop/Computer (9.2 X 7.6 Inches, 12788)"/>
    <x v="0"/>
  </r>
  <r>
    <s v="Noise ColorFit Ultra Buzz Bluetooth Calling Smart Watch with 1.75&quot; HD Display, 320x385 px Resolution, 100 Sports Modes, Stock Market Info Smartwatch for Men &amp; Women (Olive Green)"/>
    <x v="0"/>
  </r>
  <r>
    <s v="Lapster Caddy for ssd and HDD, Optical Bay 2nd Hard Drive Caddy, Caddy 9.5mm for Laptop"/>
    <x v="0"/>
  </r>
  <r>
    <s v="SanDisk Extreme SD UHS I 64GB Card for 4K Video for DSLR and Mirrorless Cameras 170MB/s Read &amp; 80MB/s Write"/>
    <x v="0"/>
  </r>
  <r>
    <s v="Fire-Boltt Ring Pro Bluetooth Calling, 1.75‚Äù 320*385px High Res, IP68 &amp; SpO2 Monitoring, Pin Code Locking Functionality &amp; Split Screen Access, Built in Mic &amp; Speaker for HD Calls, Black, Free Size"/>
    <x v="0"/>
  </r>
  <r>
    <s v="Lenovo 600 Bluetooth 5.0 Silent Mouse: Compact, Portable, Dongle-Free Multi-Device connectivity with Microsoft Swift Pair | 3-Level Adjustable DPI up to 2400 | Battery Life: up to 1 yr"/>
    <x v="0"/>
  </r>
  <r>
    <s v="Boult Audio Airbass Propods X TWS Bluetooth Truly Wireless in Ear Earbuds with Mic, 32H Playtime, Fast Charging Type-C, Ipx5 Water Resistant, Touch Controls and Voice Assistant (Red)"/>
    <x v="0"/>
  </r>
  <r>
    <s v="Classmate Soft Cover 6 Subject Spiral Binding Notebook, Unruled, 300 Pages"/>
    <x v="0"/>
  </r>
  <r>
    <s v="LS LAPSTER Quality Assured Universal Silicone 15.6&quot; Keyboard Protector Skin|| Keyboard Dust Cover|| Keyboard Skin for 15.6&quot; Laptop| 15.6&quot; Keyguard| (3.93 x 11.81 x 0.39 inches)"/>
    <x v="0"/>
  </r>
  <r>
    <s v="KLAM LCD Writing Tablet Screenwriting Toys Board Smart Digital E-Note Pad 8.5 Inch Light Weight Magic Slate for Drawing Playing Noting by Kids and Adults Best Birthday Gift Girls Boys, Multicolor"/>
    <x v="0"/>
  </r>
  <r>
    <s v="CP PLUS 2MP Full HD Smart Wi-fi CCTV Security Camera | 360¬∞ with Pan Tilt | Two Way Talk | Cloud Monitor | Motion Detect | Night Vision | Supports SD Card (Up to 128 GB) | Alexa &amp; Ok Google | CP-E21A"/>
    <x v="0"/>
  </r>
  <r>
    <s v="HP Deskjet 2331 Colour Printer, Scanner and Copier for Home/Small Office, Compact Size, Reliable, Easy Set-Up Through Smart App On Your Pc Connected Through USB, Ideal for Home."/>
    <x v="0"/>
  </r>
  <r>
    <s v="D-Link DIR-615 Wi-fi Ethernet-N300 Single_band 300Mbps Router, Mobile App Support, Router | AP | Repeater | Client Modes(Black)"/>
    <x v="0"/>
  </r>
  <r>
    <s v="RPM Euro Games Gaming Mousepad Speed Type Extended Large (Size - 800 mm x 300 mm x 3 mm)"/>
    <x v="0"/>
  </r>
  <r>
    <s v="Wacom One by CTL-472/K0-CX Digital Drawing Graphics Pen Tablet (Red &amp; Black) Small (6-inch x 3.5-inch)(15x8cm) | Battery Free Cordless Pen with 2048 Pressure Level"/>
    <x v="0"/>
  </r>
  <r>
    <s v="Lenovo 300 FHD Webcam with Full Stereo Dual Built-in mics | FHD 1080P 2.1 Megapixel CMOS Camera |Privacy Shutter | Ultra-Wide 95 Lens | 360 Rotation | Flexible Mount, Plug-n-Play | Cloud Grey"/>
    <x v="0"/>
  </r>
  <r>
    <s v="Parker Quink Ink Bottle (Black)"/>
    <x v="0"/>
  </r>
  <r>
    <s v="Sony WI-C100 Wireless Headphones with Customizable Equalizer for Deep Bass &amp; 25 Hrs Battery, DSEE-Upscale, Splash Proof, 360RA, Fast Pair, in-Ear Bluetooth Headset with mic for Phone Calls (Black)"/>
    <x v="0"/>
  </r>
  <r>
    <s v="Zebronics, ZEB-NC3300 USB Powered Laptop Cooling Pad with Dual Fan, Dual USB Port and Blue LED Lights"/>
    <x v="0"/>
  </r>
  <r>
    <s v="Tukzer Gel Mouse Pad Wrist Rest Memory-Foam Ergonomic Mousepad| Cushion Wrist Support &amp; Pain Relief| Suitable for Gaming, Computer, Laptop, Home &amp; Office Non-Slip Rubber Base (Blue)"/>
    <x v="0"/>
  </r>
  <r>
    <s v="Infinity (JBL Glide 510, 72 Hrs Playtime with Quick Charge, Wireless On Ear Headphone with Mic, Deep Bass, Dual Equalizer, Bluetooth 5.0 with Voice Assistant Support (Black)"/>
    <x v="0"/>
  </r>
  <r>
    <s v="Robustrion Smart Trifold Hard Back Flip Stand Case Cover for Apple iPad 10.2 Cover iPad 9th Generation Cover 2021 8th Gen 2020 7th Gen 2019 Generation Case - Black"/>
    <x v="0"/>
  </r>
  <r>
    <s v="Logitech M331 Silent Plus Wireless Mouse, 2.4GHz with USB Nano Receiver, 1000 DPI Optical Tracking, 3 Buttons, 24 Month Life Battery, PC/Mac/Laptop - Black"/>
    <x v="0"/>
  </r>
  <r>
    <s v="Camel Artist Acrylic Color Box - 9ml Tubes, 12 Shades"/>
    <x v="0"/>
  </r>
  <r>
    <s v="Portronics Key2 Combo Multimedia USB Wireless Keyboard and Mouse Set with 2.4 GHz Wireless Technology, Soft &amp; Silent Button, Compact Size (Grey)"/>
    <x v="0"/>
  </r>
  <r>
    <s v="SupCares Laptop Stand 7 Height Adjustable, Aluminium, Ventilated, Foldable, Portable Laptop Holder for Desk &amp; Table Mount Upto 15.6 inch Laptop with Carry Pouch (Silver)"/>
    <x v="0"/>
  </r>
  <r>
    <s v="ZEBRONICS Zeb-Sound Bomb N1 True Wireless in Ear Earbuds with Mic ENC, Gaming Mode (up to 50ms), up to 18H Playback, BT V5.2, Fidget Case, Voice Assistant, Splash Proof, Type C (Midnight Black)"/>
    <x v="0"/>
  </r>
  <r>
    <s v="Western Digital WD Green SATA 240GB Internal SSD Solid State Drive - SATA 6Gb/s 2.5 inches - WDS240G3G0A"/>
    <x v="0"/>
  </r>
  <r>
    <s v="Classmate Octane Neon- 25 Blue Gel Pens | Smooth Writing Pens| Water-proof Ink For Smudge-free Writing| Preferred By Students For Exam &amp; Class Notes| Study At Home Essential"/>
    <x v="0"/>
  </r>
  <r>
    <s v="Classmate Octane Colour Burst-Multicolour Gel Pens (Pack of 10) | Gold &amp; Silver Glitter Sparkle Pens|10 colour ink shades for art lovers and kids|Fun at home essentials"/>
    <x v="0"/>
  </r>
  <r>
    <s v="Tukzer Stylus Pen, iPad Pencil with Palm Rejection Tilt Sensor| 2nd Gen for 2018-2022 iPad 6/7/8/9th Gen; iPad 10.2&quot;, Pro 12.9/11&quot;, Mini 6/5th, Air 5/4/3rd, Precise for Writing/Drawing (3 Spare Tips)"/>
    <x v="0"/>
  </r>
  <r>
    <s v="Logitech G102 USB Light Sync Gaming Mouse with Customizable RGB Lighting, 6 Programmable Buttons, Gaming Grade Sensor, 8K DPI Tracking, 16.8mn Color, Light Weight - Black"/>
    <x v="0"/>
  </r>
  <r>
    <s v="Zebronics ZEB-VITA Wireless Bluetooth 10W Portable Bar Speaker With Supporting USB, SD Card, AUX, FM, TWS &amp; Call Function"/>
    <x v="0"/>
  </r>
  <r>
    <s v="Lapster USB 3.0 sata Cable for 2.5 inch SSD and HDD , USB 3.0 to SATA III Hard Driver Adapter , sata to USB Cable-(Blue)"/>
    <x v="0"/>
  </r>
  <r>
    <s v="URBN 10000 mAh Lithium Power Bank UPR10K with 12 Watt Fast Charging, Blue"/>
    <x v="0"/>
  </r>
  <r>
    <s v="Qubo Smart Cam 360 from Hero Group | Made in India | 2MP 1080p Full HD | CCTV Wi-Fi Camera | 360 Degree Coverage| Two Way Talk | Mobile App Connectivity | Night Vision | Cloud &amp; SD Card Recording"/>
    <x v="0"/>
  </r>
  <r>
    <s v="Duracell CR2025 3V Lithium Coin Battery, 5 pcs, 2025 Coin Button Cell Battery, DL2025"/>
    <x v="0"/>
  </r>
  <r>
    <s v="Camel Fabrica Acrylic Ultra Color - 15ml each, 10 Shades"/>
    <x v="0"/>
  </r>
  <r>
    <s v="Lenovo GX20L29764 65W Laptop Adapter/Charger with Power Cord for Select Models of Lenovo (Round pin) (Black)"/>
    <x v="0"/>
  </r>
  <r>
    <s v="Hp Wired On Ear Headphones With Mic With 3.5 Mm Drivers, In-Built Noise Cancelling, Foldable And Adjustable For Laptop/Pc/Office/Home/ 1 Year Warranty (B4B09Pa)"/>
    <x v="0"/>
  </r>
  <r>
    <s v="Redragon K617 Fizz 60% Wired RGB Gaming Keyboard, 61 Keys Compact Mechanical Keyboard w/White and Grey Color Keycaps, Linear Red Switch, Pro Driver/Software Supported"/>
    <x v="0"/>
  </r>
  <r>
    <s v="HP GT 53 XL Cartridge Ink"/>
    <x v="0"/>
  </r>
  <r>
    <s v="Noise ColorFit Ultra Smart Watch with 1.75&quot; HD Display, Aluminium Alloy Body, 60 Sports Modes, Spo2, Lightweight, Stock Market Info, Calls &amp; SMS Reply (Space Blue)"/>
    <x v="0"/>
  </r>
  <r>
    <s v="Zebronics Zeb-JUKEBAR 3900, 80W Multimedia soundbar with subwoofer Supporting Bluetooth, HDMI(ARC), Coaxial Input, AUX, USB &amp; Remote Control (Black)"/>
    <x v="0"/>
  </r>
  <r>
    <s v="boAt Bassheads 102 Wired in Ear Earphones with Mic (Mint Green)"/>
    <x v="0"/>
  </r>
  <r>
    <s v="Duracell CR2016 3V Lithium Coin Battery, 5 pcs, 2016 Coin Button Cell Battery, DL2016"/>
    <x v="0"/>
  </r>
  <r>
    <s v="MI 360¬∞ Home Security Wireless Camera 2K Pro with Bluetooth Gateway BLE 4.2 l Dual Band Wi-fi Connection l 3 Million 1296p| Full Color in Low-Light | AI Human Detection, White"/>
    <x v="0"/>
  </r>
  <r>
    <s v="ZEBRONICS Zeb-100HB 4 Ports USB Hub for Laptop, PC Computers, Plug &amp; Play, Backward Compatible - Black"/>
    <x v="0"/>
  </r>
  <r>
    <s v="Boult Audio Bass Buds Q2 Lightweight Stereo Wired Over Ear Headphones Set with Mic with Deep Bass, Comfortable Ear Cushions, &amp; Long Cord (Black)"/>
    <x v="0"/>
  </r>
  <r>
    <s v="ESR Screen Protector Compatible with iPad Pro 11 Inch (2022/2021/2020/2018) and iPad Air 5/4 (2022/2020, 10.9 Inch), Tempered-Glass Film with Alignment Frame, Scratch Resistant, HD Clarity, 2 Pack"/>
    <x v="0"/>
  </r>
  <r>
    <s v="Parker Vector Standard Chrome Trim Ball Pen (Ink - Black)"/>
    <x v="0"/>
  </r>
  <r>
    <s v="Silicone Rubber Earbuds Tips, Eartips, Earpads, Earplugs, for Replacement in Earphones and Bluetooth Medium Size (10 Pcs Black)"/>
    <x v="0"/>
  </r>
  <r>
    <s v="Canon PIXMA MG2577s All-in-One Inkjet Colour Printer with 1 Additional Colour Cartridge"/>
    <x v="0"/>
  </r>
  <r>
    <s v="Samsung 24-inch(60.46cm) FHD Monitor, IPS, 75 Hz, Bezel Less Design, AMD FreeSync, Flicker Free, HDMI, D-sub, (LF24T350FHWXXL, Dark Blue Gray)"/>
    <x v="0"/>
  </r>
  <r>
    <s v="AirCase Protective Laptop Bag Sleeve fits Upto 14.1&quot; Laptop/ MacBook, Wrinkle Free, Padded, Waterproof Light Neoprene case Cover Pouch, for Men &amp; Women, Black- 6 Months Warranty"/>
    <x v="0"/>
  </r>
  <r>
    <s v="Faber-Castell Connector Pen Set - Pack of 25 (Assorted)"/>
    <x v="0"/>
  </r>
  <r>
    <s v="Zinq UPS for Router, Mini UPS for 12V WiFi Router Broadband Modem with Upto 4 Hours Power Backup, Upto 2Amp, Works with Existing Adapter, Also Works with Set-top Box, Smart Camera, CCTV (Black)"/>
    <x v="0"/>
  </r>
  <r>
    <s v="SaleOn‚Ñ¢ Portable Storage Organizer Bag for Earphone USB Cable Power Bank Mobile Charger Digital Gadget Hard Disk, Water Resistance Material - Dark Grey"/>
    <x v="0"/>
  </r>
  <r>
    <s v="RPM Euro Games Laptop/PC Controller Wired for Windows - 7, 8, 8.1, 10 and XP, Ps3(Upgraded with XYAB Buttons)"/>
    <x v="0"/>
  </r>
  <r>
    <s v="realme Buds Wireless in Ear Bluetooth Earphones with mic, 11.2mm Bass Boost Driver, Magnetic Fast Pair, Fast Charging and 12 Hrs Playtime (Yellow)"/>
    <x v="0"/>
  </r>
  <r>
    <s v="TVARA LCD Writing Tablet, 8.5&quot; Inch Colorful Toddler Doodle Board Drawing Tablet, Erasable Reusable Electronic Drawing Pads, Educational and Learning Tool for 3-6 Years Old Boy and Girls Mix Colors"/>
    <x v="0"/>
  </r>
  <r>
    <s v="Wings Phantom Pro Earphones Gaming Earbuds with LED Battery Indicator, 50ms Low Latency, Bluetooth 5.3, 40 Hours Playtime, MEMs Mic, IPX4 Resist, 12mm Driver, 500mah case, Headphones, (Black TWS)"/>
    <x v="0"/>
  </r>
  <r>
    <s v="Robustrion [Anti-Scratch] &amp; [Smudge Proof] [S Pen Compatible] Premium Tempered Glass Screen Protector for Samsung Tab S6 Lite 10.4 inch SM-P610/615 [Bubble Free]"/>
    <x v="0"/>
  </r>
  <r>
    <s v="Cablet 2.5 Inch SATA USB 3.0 HDD/SSD Portable External Enclosure for 7mm and 9.5mm, Tool-Free Design, Supports UASP Max 6TB"/>
    <x v="0"/>
  </r>
  <r>
    <s v="SanDisk 1TB Extreme Portable SSD 1050MB/s R, 1000MB/s W,Upto 2 Meter Drop Protection with IP55 Water/dust Resistance, HW Encryption, PC,MAC &amp; TypeC Smartphone Compatible, 5Y Warranty, External SSD"/>
    <x v="0"/>
  </r>
  <r>
    <s v="ZEBRONICS Zeb-Warrior II 10 watts 2.0 Multimedia Speaker with RGB Lights, USB Powered, AUX Input, Volume Control Pod for PC, Laptops, Desktop"/>
    <x v="0"/>
  </r>
  <r>
    <s v="TP-Link UE300C USB Type-C to RJ45 Gigabit Ethernet Network Adapter/RJ45 LAN Wired Adapter for Ultrabook, Chromebook, Laptop, Desktop, Plug &amp; Play, USB 3.0, Foldable and Portable Design"/>
    <x v="0"/>
  </r>
  <r>
    <s v="Wecool Moonwalk M1 ENC True Wireless in Ear Earbuds with Mic, Titanium Drivers for Rich Bass Experience, 40+ Hours Play Time, Type C Fast Charging, Low Latency, BT 5.3, IPX5, Deep Bass (Black)"/>
    <x v="0"/>
  </r>
  <r>
    <s v="HP 330 Wireless Black Keyboard and Mouse Set with Numeric Keypad, 2.4GHz Wireless Connection and 1600 DPI, USB Receiver, LED Indicators , Black(2V9E6AA)"/>
    <x v="0"/>
  </r>
  <r>
    <s v="RC PRINT GI 790 Ink Refill for Canon G1000, G1010, G1100, G2000, G2002, G2010, G2012, G2100, G3000, G3010, G3012, G3100, G4000, G4010"/>
    <x v="0"/>
  </r>
  <r>
    <s v="Redgear Cloak Wired RGB Wired Over Ear Gaming Headphones with Mic for PC"/>
    <x v="0"/>
  </r>
  <r>
    <s v="Wayona Type C To Type C 65W/3.25A Nylon Braided Fast Charging Cable Compatible For Laptop, Macbook, Samsung Galaxy M33 M53 M51 S20 Ultra, A71, A53, A51, Ipad Pro 2018 (1M, Grey)"/>
    <x v="0"/>
  </r>
  <r>
    <s v="Amazfit GTS2 Mini (New Version) Smart Watch with Always-on AMOLED Display, Alexa Built-in, SpO2, 14 Days' Battery Life, 68 Sports Modes, GPS, HR, Sleep &amp; Stress Monitoring (Meteor Black)"/>
    <x v="0"/>
  </r>
  <r>
    <s v="Tabelito¬Æ Polyester Foam, Nylon Hybrid laptopss Bag Sleeve Case Cover Pouch for laptopss Apple/Dell/Lenovo/ Asus/ Hp/Samsung/Mi/MacBook/Ultrabook/Thinkpad/Ideapad/Surfacepro (15.6 inches /39.6cm, Blue) laptopsss"/>
    <x v="0"/>
  </r>
  <r>
    <s v="Robustrion Anti-Scratch &amp; Smudge Proof Tempered Glass Screen Protector for Xiaomi Mi Pad 5 11 inch"/>
    <x v="0"/>
  </r>
  <r>
    <s v="Portronics Ruffpad 15 Re-Writable LCD Screen 38.1cm (15-inch) Writing Pad for Drawing, Playing, Handwriting Gifts for Kids &amp; Adults (Grey)"/>
    <x v="0"/>
  </r>
  <r>
    <s v="DIGITEK¬Æ (DLS-9FT) Lightweight &amp; Portable Aluminum Alloy Light Stand for Ring Light, Reflector, Flash Units, Diffuser, Portrait, Softbox, Studio Lighting &amp; More Ideal for Outdoor &amp; Indoor Shoots"/>
    <x v="0"/>
  </r>
  <r>
    <s v="Classmate Pulse 1 Subject Notebook - 240mm x 180mm , Soft Cover, 180 Pages, Single Line, Pack of 4"/>
    <x v="0"/>
  </r>
  <r>
    <s v="Scarters Mouse Pad, Desk Mat Extended for Work from Home/Office/Gaming | Vegan PU Leather | Anti-Skid, Anti-Slip, Reversible Splash-Proof ‚Äì Deskspread ~ Navy Blue &amp; Yellow"/>
    <x v="0"/>
  </r>
  <r>
    <s v="Casio MJ-120D 150 Steps Check and Correct Desktop Calculator with Tax Keys, Black"/>
    <x v="0"/>
  </r>
  <r>
    <s v="Gizga Essentials Laptop Bag Sleeve Case Cover Pouch with Handle for 14.1 Inch Laptop for Men &amp; Women, Padded Laptop Compartment, Premium Zipper Closure, Water Repellent Nylon Fabric, Grey"/>
    <x v="0"/>
  </r>
  <r>
    <s v="Parker Vector Camouflage Gift Set - Roller Ball Pen &amp; Parker Logo Keychain (Black Body, Blue Ink), 2 Piece Set"/>
    <x v="0"/>
  </r>
  <r>
    <s v="TP-Link AC1200 Archer A6 Smart WiFi, 5GHz Gigabit Dual Band MU-MIMO Wireless Internet Router, Long Range Coverage by 4 Antennas, Qualcomm Chipset"/>
    <x v="0"/>
  </r>
  <r>
    <s v="HP Deskjet 2723 AIO Printer, Copy, Scan, WiFi, Bluetooth, USB, Simple Setup Smart App, Ideal for Home."/>
    <x v="0"/>
  </r>
  <r>
    <s v="Xiaomi Mi 4A Dual_Band Ethernet 1200Mbps Speed Router| 2.4GHz &amp; 5GHz Frequency|128MB RAM | DualCore 4 Thread CPU|4 Omni Directional Antenna|Mi Wi-Fi app-Parental Control &amp; Anti Hacking|Repeater, White"/>
    <x v="0"/>
  </r>
  <r>
    <s v="SLOVIC¬Æ Tripod Mount Adapter| Tripod Mobile Holder|Tripod Phone Mount(Made in India)| Smartphone Clip Clipper 360 Degree for Taking Magic Video Shots &amp; Pictures."/>
    <x v="0"/>
  </r>
  <r>
    <s v="Orico 2.5&quot;(6.3cm) USB 3.0 HDD Enclosure Case Cover for SATA SSD HDD | SATA SSD HDD Enclosure High Speed USB 3.0 | Tool Free Installation | Black"/>
    <x v="0"/>
  </r>
  <r>
    <s v="Logitech G402 Hyperion Fury USB Wired Gaming Mouse, 4,000 DPI, Lightweight, 8 Programmable Buttons, Compatible for PC/Mac - Black"/>
    <x v="0"/>
  </r>
  <r>
    <s v="Panasonic Eneloop BQ-CC55N Advanced, Smart and Quick Charger for AA &amp; AAA Rechargeable Batteries, White"/>
    <x v="0"/>
  </r>
  <r>
    <s v="Logitech K380 Wireless Multi-Device Keyboard for Windows, Apple iOS, Apple TV Android or Chrome, Bluetooth, Compact Space-Saving Design, PC/Mac/Laptop/Smartphone/Tablet (Dark Grey)"/>
    <x v="0"/>
  </r>
  <r>
    <s v="Canon PIXMA E477 All-in-One Wireless Ink Efficient Colour Printer (White/Blue)"/>
    <x v="0"/>
  </r>
  <r>
    <s v="Redgear Cosmo 7,1 Usb Gaming Wired Over Ear Headphones With Mic With Virtual Surround Sound,50Mm Driver, Rgb Leds &amp; Remote Control(Black)"/>
    <x v="0"/>
  </r>
  <r>
    <s v="Belkin Essential Series 4-Socket Surge Protector Universal Socket with 5ft Heavy Duty Cable (Grey)"/>
    <x v="0"/>
  </r>
  <r>
    <s v="Classmate Long Book - Unruled, 160 Pages, 314 mm x 194 mm - Pack Of 3"/>
    <x v="0"/>
  </r>
  <r>
    <s v="Artis AR-45W-MG2 45 Watts MG2 Laptop Adapter/Charger Compatible with MB Air 13‚Äù &amp; MB Air 11‚Äù (14.5 V, 3.1 A) Connector: MG2 (T Tip Connector)"/>
    <x v="0"/>
  </r>
  <r>
    <s v="Imou 360¬∞ 1080P Full HD Security Camera, Human Detection, Motion Tracking, 2-Way Audio, Night Vision, Dome Camera with WiFi &amp; Ethernet Connection, Alexa Google Assistant, Up to 256GB SD Card Support"/>
    <x v="0"/>
  </r>
  <r>
    <s v="E-COSMOS 5V 1.2W Portable Flexible USB LED Light (Colours May Vary, Small, EC-POF1)"/>
    <x v="0"/>
  </r>
  <r>
    <s v="Xiaomi Pad 5| Qualcomm Snapdragon 860| 120Hz Refresh Rate| 6GB, 128GB| 2.5K+ Display (10.95-inch/27.81cm)|1 Billion Colours| Dolby Vision Atmos| Quad Speakers| Wi-Fi| Gray"/>
    <x v="0"/>
  </r>
  <r>
    <s v="Sennheiser CX 80S in-Ear Wired Headphones with in-line One-Button Smart Remote with Microphone Black"/>
    <x v="0"/>
  </r>
  <r>
    <s v="HB Plus Folding Height Adjustable Aluminum Foldable Portable Adjustment Desktop Laptop Holder Riser Stand"/>
    <x v="0"/>
  </r>
  <r>
    <s v="HP 65W AC Laptops Charger Adapter 4.5mm for HP Pavilion Black (Without Power Cable)"/>
    <x v="0"/>
  </r>
  <r>
    <s v="Tukzer Fully Foldable Tabletop Desktop Tablet Mobile Stand Holder - Angle &amp; Height Adjustable for Desk, Cradle, Dock, Compatible with Smartphones &amp; Tablets (White)"/>
    <x v="0"/>
  </r>
  <r>
    <s v="Gizga Essentials Cable Organiser, Cord Management System for PC, TV, Home Theater, Speaker &amp; Cables, Reusable Cable Organizer for Desk, WFH Accessories, Organizer Tape Roll, Reusable Cable Ties Strap"/>
    <x v="0"/>
  </r>
  <r>
    <s v="Camel Oil Pastel with Reusable Plastic Box - 50 Shades"/>
    <x v="0"/>
  </r>
  <r>
    <s v="HP M270 Backlit USB Wired Gaming Mouse with 6 Buttons, 4-Speed Customizable 2400 DPI, Ergonomic Design, Breathing LED Lighting, Metal Scroll Wheel, Lightweighted / 3 Years Warranty (7ZZ87AA), Black"/>
    <x v="0"/>
  </r>
  <r>
    <s v="Foxin FTC 12A / Q2612A Black Laser Toner Cartridge Compatible with Laserjet 1020,M1005,1018,1010,1012,1015,1020 Plus,1022,3015,3020,3030,3050, 3050Z, 3052,3055 (Black)"/>
    <x v="0"/>
  </r>
  <r>
    <s v="Robustrion [Anti-Scratch] &amp; [Smudge Proof] [Bubble Free] Premium Tempered Glass Screen Protector Guard for Samsung Galaxy Tab A8 10.5 inch [SM-X200/X205/X207] 2022"/>
    <x v="0"/>
  </r>
  <r>
    <s v="PC SQUARE Laptop Tabletop Stand/ Computer Tablet Stand 6 Angles Adjustable Aluminum Ergonomic Foldable Portable Desktop Holder Compatible with MacBook, HP, Dell, Lenovo &amp; All Other Notebook (Silver)"/>
    <x v="0"/>
  </r>
  <r>
    <s v="Lenovo 130 Wireless Compact Mouse, 1K DPI Optical sensor, 2.4GHz Wireless NanoUSB, 10m range, 3button(left,right,scroll) upto 3M left/right clicks, 10 month battery, Ambidextrous, Ergonomic GY51C12380"/>
    <x v="0"/>
  </r>
  <r>
    <s v="Pilot Frixion Clicker Roller Pen (Blue), (9000019529)"/>
    <x v="0"/>
  </r>
  <r>
    <s v="ZEBRONICS Aluminium Alloy Laptop Stand, Compatible with 9-15.6 inch Laptops, 7 Angles Adjustable, Anti Slip Silicon Rubber Pads, Foldable, Velvet Pouch Inside, Zeb-NS2000 (Dark Grey)"/>
    <x v="0"/>
  </r>
  <r>
    <s v="HP K500F Backlit Membrane Wired Gaming Keyboard with Mixed Color Lighting, Metal Panel with Logo Lighting, 26 Anti-Ghosting Keys, and Windows Lock Key / 3 Years Warranty(7ZZ97AA)"/>
    <x v="0"/>
  </r>
  <r>
    <s v="GIZGA Club-laptop Neoprene Reversible for 15.6-inches Laptop Sleeve - Black-Red"/>
    <x v="0"/>
  </r>
  <r>
    <s v="Inventis 5V 1.2W Portable Flexible USB LED Light Lamp (Colors may vary)"/>
    <x v="0"/>
  </r>
  <r>
    <s v="TP-Link TL-WA855RE 300 Mbps Wi-Fi Range Extender (White)"/>
    <x v="0"/>
  </r>
  <r>
    <s v="boAt Stone 250 Portable Wireless Speaker with 5W RMS Immersive Audio, RGB LEDs, Up to 8HRS Playtime, IPX7 Water Resistance, Multi-Compatibility Modes(Black)"/>
    <x v="0"/>
  </r>
  <r>
    <s v="Offbeat¬Æ - DASH 2.4GHz Wireless + Bluetooth 5.1 Mouse, Multi-Device Dual Mode Slim Rechargeable Silent Click Buttons Wireless Bluetooth Mouse, 3 Adjustable DPI, Works on 2 devices at the same time with a switch button for Windows/Mac/Android/Ipad/Smart TV"/>
    <x v="0"/>
  </r>
  <r>
    <s v="Classmate Drawing Book - Unruled, 40 Pages, 210 mm x 297 mm - Pack Of 4"/>
    <x v="0"/>
  </r>
  <r>
    <s v="HP GK320 Wired Full Size RGB Backlight Mechanical Gaming Keyboard, 4 LED Indicators, Mechanical Switches, Double Injection Key Caps, and Windows Lock Key(4QN01AA)"/>
    <x v="0"/>
  </r>
  <r>
    <s v="Parker Moments Vector Timecheck Gold Trim Roller Ball Pen (Black)"/>
    <x v="0"/>
  </r>
  <r>
    <s v="Camlin Elegante Fountain Pen - Black/Blue/Red"/>
    <x v="0"/>
  </r>
  <r>
    <s v="CARECASE¬Æ Optical Bay 2nd Hard Drive Caddy, 9.5 mm CD/DVD Drive Slot for SSD and HDD"/>
    <x v="0"/>
  </r>
  <r>
    <s v="Canon E4570 All-in-One Wi-Fi Ink Efficient Colour Printer with FAX/ADF/Duplex Printing (Black)- Smart Speaker Compatible, Standard"/>
    <x v="0"/>
  </r>
  <r>
    <s v="Crucial P3 500GB PCIe 3.0 3D NAND NVMe M.2 SSD, up to 3500MB/s - CT500P3SSD8"/>
    <x v="0"/>
  </r>
  <r>
    <s v="HP v222w 64GB USB 2.0 Pen Drive (Silver)"/>
    <x v="0"/>
  </r>
  <r>
    <s v="Duracell Ultra Alkaline D Battery, 2 Pcs"/>
    <x v="0"/>
  </r>
  <r>
    <s v="BESTOR¬Æ LCD Writing Tablet/pad 12 inches | Electronic Writing Scribble Board for Kids | Kids Learning Toy | Portable Ruff for LCD Paperless Memo Digital Tablet Notepad E-Writer/Writing/Drawing Pad Home/School/Office (Black)"/>
    <x v="0"/>
  </r>
  <r>
    <s v="Lenovo IdeaPad 3 11th Gen Intel Core i3 15.6&quot; FHD Thin &amp; Light Laptop(8GB/512GB SSD/Windows 11/Office 2021/2Yr Warranty/3months Xbox Game Pass/Platinum Grey/1.7Kg), 81X800LGIN"/>
    <x v="0"/>
  </r>
  <r>
    <s v="boAt BassHeads 900 On-Ear Wired Headphones with Mic (White)"/>
    <x v="0"/>
  </r>
  <r>
    <s v="Zebronics Astra 10 Portable Wireless BT v5.0 Speaker, 10W RMS Power, 15* Hours Backup, 2.25&quot; Drive Size, up to 6.4&quot; Mobile Holder Support, Carry Handle, USB, mSD, AUX Input and FM Radio with Antenna"/>
    <x v="0"/>
  </r>
  <r>
    <s v="SWAPKART Portable Flexible Adjustable Eye Protection USB LED Desk Light Table Lamp for Reading, Working on PC, Laptop, Power Bank, Bedroom ( Multicolour )"/>
    <x v="0"/>
  </r>
  <r>
    <s v="Infinity (JBL Fuze 100, Wireless Portable Bluetooth Speaker with Mic, Deep Bass, Dual Equalizer, IPX7 Waterproof, Rugged Fabric Design (Black)"/>
    <x v="0"/>
  </r>
  <r>
    <s v="Pigeon by Stovekraft Amaze Plus Electric Kettle (14289) with Stainless Steel Body, 1.5 litre, used for boiling Water, making tea and coffee, instant noodles, soup etc. 1500 Watt (Silver)"/>
    <x v="0"/>
  </r>
  <r>
    <s v="USHA Quartz Room Heater with Overheating Protection (3002, Ivory, 800 Watts)"/>
    <x v="0"/>
  </r>
  <r>
    <s v="Amazon Brand - Solimo 2000/1000 Watts Room Heater with Adjustable Thermostat (ISI certified, White colour, Ideal for small to medium room/area)"/>
    <x v="0"/>
  </r>
  <r>
    <s v="StyleHouse Lint Remover for Woolen Clothes, Electric Lint Remover, Best Lint Shaver for Clothes"/>
    <x v="0"/>
  </r>
  <r>
    <s v="beatXP Kitchen Scale Multipurpose Portable Electronic Digital Weighing Scale | Weight Machine With Back light LCD Display | White |10 kg | 2 Year Warranty |"/>
    <x v="0"/>
  </r>
  <r>
    <s v="Glun Multipurpose Portable Electronic Digital Weighing Scale Weight Machine (10 Kg - with Back Light)"/>
    <x v="0"/>
  </r>
  <r>
    <s v="Pigeon Polypropylene Mini Handy and Compact Chopper with 3 Blades for Effortlessly Chopping Vegetables and Fruits for Your Kitchen (12420, Green, 400 ml)"/>
    <x v="0"/>
  </r>
  <r>
    <s v="Prestige 1.5 Litre Kettle 1500-watts, Red"/>
    <x v="0"/>
  </r>
  <r>
    <s v="Bajaj RHX-2 800-Watt Room Heater (White)"/>
    <x v="0"/>
  </r>
  <r>
    <s v="Prestige Electric Kettle PKOSS - 1500watts, Steel (1.5Ltr), Black"/>
    <x v="0"/>
  </r>
  <r>
    <s v="Pigeon by Stovekraft Cruise 1800 watt Induction Cooktop (Black)"/>
    <x v="0"/>
  </r>
  <r>
    <s v="Prestige PKGSS 1.7L 1500W Electric Kettle (Stainless Steel)"/>
    <x v="0"/>
  </r>
  <r>
    <s v="SHOPTOSHOP Electric Lint Remover, Best Lint Shaver for Clothes,Lint Remover for Woolen Clothes ,Lint Remover for Sweaters"/>
    <x v="0"/>
  </r>
  <r>
    <s v="Orpat OEH-1260 2000-Watt Fan Heater (Grey)"/>
    <x v="0"/>
  </r>
  <r>
    <s v="PRO365 Indo Mocktails/Coffee Foamer/Cappuccino/Lemonade/Milk Frother (6 Months Warranty)"/>
    <x v="0"/>
  </r>
  <r>
    <s v="Bajaj DX-6 1000W Dry Iron with Advance Soleplate and Anti-bacterial German Coating Technology, White"/>
    <x v="0"/>
  </r>
  <r>
    <s v="Croma 500W Mixer Grinder with 3 Stainless Steel Leak-proof Jars, 3 speed &amp; Pulse function, 2 years warranty (CRAK4184, White &amp; Purple)"/>
    <x v="0"/>
  </r>
  <r>
    <s v="Havells Instanio 3-Litre Instant Geyser (White/Blue)"/>
    <x v="0"/>
  </r>
  <r>
    <s v="Morphy Richards OFR Room Heater, 09 Fin 2000 Watts Oil Filled Room Heater , ISI Approved (OFR 9 Grey)"/>
    <x v="0"/>
  </r>
  <r>
    <s v="Havells Aqua Plus 1.2 litre Double Wall Kettle / 304 Stainless Steel Inner Body / Cool touch outer body / Wider mouth/ 2 Year warranty (Black, 1500 Watt)"/>
    <x v="0"/>
  </r>
  <r>
    <s v="Bajaj Splendora 3 Litre 3KW IWH Instant Water Heater (Geyser), White"/>
    <x v="0"/>
  </r>
  <r>
    <s v="KENT 16052 Elegant Electric Glass Kettle 1.8L 2000 W | Blue LED Illumination | Borosilicate Glass Body | Boil Drying Protection | Used as Boiler | Milk | Tea | Water &amp; Soup | 1 Year Warranty"/>
    <x v="0"/>
  </r>
  <r>
    <s v="Bajaj New Shakti Neo 15L Vertical Storage Water Heater (Geyser 15 litres) 4 Star BEE Rated Heater For Water Heating with Titanium Armour, Swirl Flow Technology, Glasslined Tank (White), 1 Yr Warranty"/>
    <x v="0"/>
  </r>
  <r>
    <s v="Lifelong LLMG23 Power Pro 500-Watt Mixer Grinder with 3 Jars (Liquidizing, Wet Grinding and Chutney Jar), Stainless Steel blades, 1 Year Warranty (Black)"/>
    <x v="0"/>
  </r>
  <r>
    <s v="Bajaj Majesty DX-11 1000W Dry Iron with Advance Soleplate and Anti-bacterial German Coating Technology, White and Blue"/>
    <x v="0"/>
  </r>
  <r>
    <s v="Bajaj Rex 500W Mixer Grinder with Nutri-Pro Feature, 3 Jars, White"/>
    <x v="0"/>
  </r>
  <r>
    <s v="Lifelong LLEK15 Electric Kettle 1.5L with Stainless Steel Body, Easy and Fast Boiling of Water for Instant Noodles, Soup, Tea etc. (1 Year Warranty, Silver)"/>
    <x v="0"/>
  </r>
  <r>
    <s v="Lifelong LLQH922 Regalia 800 W (ISI Certified) Quartz Room Heater with 2 Power settings, Overheating Protection, 2 Rod Heater (1 Year Warranty, White)"/>
    <x v="0"/>
  </r>
  <r>
    <s v="R B Nova Lint/Fabric Shaver for Cloths, Lint Remover for Woolen Sweaters, Blankets, Jackets/Burr Remover Pill Remover from Carpets, Pack of 1"/>
    <x v="0"/>
  </r>
  <r>
    <s v="Bajaj Immersion Rod Water Heater 1500 Watts, Silver"/>
    <x v="0"/>
  </r>
  <r>
    <s v="INALSA Electric Kettle 1.5 Litre with Stainless Steel Body - Absa|Auto Shut Off &amp; Boil Dry Protection Safety Features| Cordless Base &amp; Cord Winder|Hot Water Kettle |Water Heater Jug"/>
    <x v="0"/>
  </r>
  <r>
    <s v="Prestige PIC 20 1600 Watt Induction Cooktop with Push button (Black)"/>
    <x v="0"/>
  </r>
  <r>
    <s v="Pigeon Healthifry Digital Air Fryer, 360¬∞ High Speed Air Circulation Technology 1200 W with Non-Stick 4.2 L Basket - Green"/>
    <x v="0"/>
  </r>
  <r>
    <s v="PrettyKrafts Laundry Basket for clothes with Lid &amp; Handles, Toys Organiser, 75 Ltr Black &amp; Grey"/>
    <x v="0"/>
  </r>
  <r>
    <s v="Philips GC1905 1440-Watt Steam Iron with Spray (Blue)"/>
    <x v="0"/>
  </r>
  <r>
    <s v="Havells Immersion HB15 1500 Watt (White Blue)"/>
    <x v="0"/>
  </r>
  <r>
    <s v="AGARO LR2007 Lint Remover, Rechargeable, for Woolen Sweaters, Blankets, Jackets, Burr Remover, Pill Remover From Carpets, Curtains"/>
    <x v="0"/>
  </r>
  <r>
    <s v="Pigeon 1.5 litre Hot Kettle and Stainless Steel Water Bottle Combo used for boiling Water, Making Tea and Coffee, Instant Noodles, Soup, 1500 Watt with Auto Shut- off Feature - (Silver)"/>
    <x v="0"/>
  </r>
  <r>
    <s v="NutriPro Juicer Mixer Grinder - Smoothie Maker - 500 Watts (3 Jars 2 Blades)"/>
    <x v="0"/>
  </r>
  <r>
    <s v="Philips GC026/30 Fabric Shaver, Lint Remover for Woolen Sweaters, Blankets, Jackets/Burr Remover Pill Remover from Carpets, Curtains (White)"/>
    <x v="0"/>
  </r>
  <r>
    <s v="Havells Cista Room Heater, White, 2000 Watts"/>
    <x v="0"/>
  </r>
  <r>
    <s v="AGARO Regal 800 Watts Handheld Vacuum Cleaner, Lightweight &amp; Durable Body, Small/Mini Size ( Black)"/>
    <x v="0"/>
  </r>
  <r>
    <s v="Philips Viva Collection HD4928/01 2100-Watt Induction Cooktop with Feather Touch Sensor and Crystal Glass Plate (Black)"/>
    <x v="0"/>
  </r>
  <r>
    <s v="Pigeon By Stovekraft ABS Plastic Acer Plus Induction Cooktop 1800 Watts With Feather Touch Control - Black"/>
    <x v="0"/>
  </r>
  <r>
    <s v="AGARO Esteem Multi Kettle 1.2 Litre, 600W with 3 Heating Modes &amp; Rapid Boil Technology"/>
    <x v="0"/>
  </r>
  <r>
    <s v="Bajaj Minor 1000 Watts Radiant Room Heater (Steel, ISI Approved)"/>
    <x v="0"/>
  </r>
  <r>
    <s v="Butterfly Jet Elite Mixer Grinder, 750W, 4 Jars (Grey)"/>
    <x v="0"/>
  </r>
  <r>
    <s v="SOFLIN Egg Boiler Electric Automatic Off 7 Egg Poacher for Steaming, Cooking, Boiling and Frying (400 Watts, Blue)"/>
    <x v="0"/>
  </r>
  <r>
    <s v="Lifelong LLQH925 Dyno Quartz Heater 2 Power settings Tip Over Cut-off Switch 800 Watt Silent operation Power Indicator 2 Rod Room Heater (1 Year Warranty, Grey)"/>
    <x v="0"/>
  </r>
  <r>
    <s v="Amazon Basics 1500 W Electric Kettle (Stainless Steel Body, 1.5 L)"/>
    <x v="0"/>
  </r>
  <r>
    <s v="Prestige Sandwich Maker PGMFD 01, Black"/>
    <x v="0"/>
  </r>
  <r>
    <s v="Orient Electric Fabrijoy DIFJ10BP 1000-Watt Dry Iron, Non-Stick (White and Blue)"/>
    <x v="0"/>
  </r>
  <r>
    <s v="Lifelong LLFH921 Regalia 2000 W Fan Heater, 3 Air Settings, Room Heater with Overheating Protection, 1 Year Warranty ( White, (ISI Certified, Ideal for small to medium room/area)"/>
    <x v="0"/>
  </r>
  <r>
    <s v="Philips GC181 Heavy Weight 1000-Watt Dry Iron, Pack of 1"/>
    <x v="0"/>
  </r>
  <r>
    <s v="Bulfyss USB Rechargeable Lint Remover Fabric Shaver Pet Hair Remover, Effectively and Quickly Remove Fuzz for Clothes, Sweater, Couch, Sofa, Blanket, Curtain, Wool, Cashmere (Grey, 1 Year Warranty)"/>
    <x v="0"/>
  </r>
  <r>
    <s v="Bajaj DX-7 1000W Dry Iron with Advance Soleplate and Anti-bacterial German Coating Technology, White"/>
    <x v="0"/>
  </r>
  <r>
    <s v="Bajaj New Shakti Neo 25L Vertical Storage Water Heater (Geyser 25 Litres) 4 Star BEE Rated Heater For Water Heating with Titanium Armour, Swirl Flow Technology, Glasslined Tank(White), 1 Yr Warranty"/>
    <x v="0"/>
  </r>
  <r>
    <s v="PHILIPS Handheld Garment Steamer STH3000/20 - Compact &amp; Foldable, Convenient Vertical Steaming, 1000 Watt Quick Heat Up, up to 20g/min, Kills 99.9%* Bacteria (Reno Blue), Small"/>
    <x v="0"/>
  </r>
  <r>
    <s v="Room Heater Warmer Wall-Outlet 400 Watts Electric Handy Room Heater (Room Heaters Home for Bedroom, Reading Books, Work, bathrooms, Rooms, Offices, Home Offices,2022"/>
    <x v="0"/>
  </r>
  <r>
    <s v="Wonderchef Nutri-blend Mixer, Grinder &amp; Blender | Powerful 400W 22000 RPM motor | Stainless steel Blades | 2 unbreakable jars | 2 Years warranty | Online recipe book by Chef Sanjeev Kapoor | Black"/>
    <x v="0"/>
  </r>
  <r>
    <s v="USHA Armor AR1100WB 1100 W Dry Iron with Black Weilburger Soleplate (Purple)"/>
    <x v="0"/>
  </r>
  <r>
    <s v="Butterfly EKN 1.5-Litre Electric Kettle (Silver with Black)"/>
    <x v="0"/>
  </r>
  <r>
    <s v="Crompton Arno Neo 15-L 5 Star Rated Storage Water Heater (Geyser) with Advanced 3 Level Safety (Grey)"/>
    <x v="0"/>
  </r>
  <r>
    <s v="Borosil Chef Delite BCH20DBB21 300-Watt Chopper (Black)"/>
    <x v="0"/>
  </r>
  <r>
    <s v="KENT 16055 Amaze Cool Touch Electric Kettle 1.8 L 1500 W | Plastic Outer &amp; Stainless Steel Inside body | Auto shut off Over heating protection | Multipurpose hot water Kettle | 1 Year Warranty"/>
    <x v="0"/>
  </r>
  <r>
    <s v="Prestige IRIS Plus 750 watt mixer grinder"/>
    <x v="0"/>
  </r>
  <r>
    <s v="Simxen Egg Boiler Electric Automatic Off 7 Egg Poacher for Steaming, Cooking Also Boiling and Frying 400 W (Blue, Pink)"/>
    <x v="0"/>
  </r>
  <r>
    <s v="Amazon Basics 2000/1000 Watt Room Heater with Adjustable Thermostat (ISI certified, White color, Ideal for small to medium room/area)"/>
    <x v="0"/>
  </r>
  <r>
    <s v="HealthSense Weight Machine for Kitchen, Kitchen Food Weighing Scale for Health, Fitness, Home Baking &amp; Cooking with Hanging Design, Touch Button, Tare Function &amp; 1 Year Warranty ‚Äì Chef-Mate KS 40"/>
    <x v="0"/>
  </r>
  <r>
    <s v="Bajaj New Shakti Neo 10L Vertical Storage Water Heater (Geyser 10 Litres) 4 Star BEE Rated Heater For Water Heating with Titanium Armour, Swirl Flow Technology, Glasslined Tank(White), 1 Yr Warranty"/>
    <x v="0"/>
  </r>
  <r>
    <s v="Bosch Pro 1000W Mixer Grinder MGM8842MIN - Black"/>
    <x v="0"/>
  </r>
  <r>
    <s v="Bulfyss Stainless Steel Digital Kitchen Weighing Scale &amp; Food Weight Machine for Diet, Nutrition, Health, Fitness, Baking &amp; Cooking (5Kgs, Stainless Steel, 2 Years Warranty)"/>
    <x v="0"/>
  </r>
  <r>
    <s v="VR 18 Pcs - 3 Different Size Plastic Food Snack Bag Pouch Clip Sealer Large, Medium, Small Plastic Snack Seal Sealing Bag Clips Vacuum Sealer (Set of 18, Multi-Color) (Multicolor)"/>
    <x v="0"/>
  </r>
  <r>
    <s v="Orient Electric Apex-FX 1200mm Ultra High Speed 400 RPM Ceiling Fan (Brown)"/>
    <x v="0"/>
  </r>
  <r>
    <s v="PrettyKrafts Folding Laundry Basket for Clothes with Lid &amp; Handle, Toys Organiser, 75 Litre, (Pack of 1), Mushroom Print"/>
    <x v="0"/>
  </r>
  <r>
    <s v="Bajaj Majesty RX11 2000 Watts Heat Convector Room Heater (White, ISI Approved)"/>
    <x v="0"/>
  </r>
  <r>
    <s v="Eureka Forbes Trendy Zip 1000 Watts powerful suction vacuum cleaner with resuable dust bag &amp; 5 accessories,1 year warrantycompact,light weight &amp; easy to use (Black)"/>
    <x v="0"/>
  </r>
  <r>
    <s v="Pigeon by Stovekraft Quartz Electric Kettle (14299) 1.7 Litre with Stainless Steel Body, used for boiling Water, making tea and coffee, instant noodles, soup etc. 1500 Watt (Silver)"/>
    <x v="0"/>
  </r>
  <r>
    <s v="Maharaja Whiteline Lava Neo 1200-Watts Halogen Heater (White and Red)"/>
    <x v="0"/>
  </r>
  <r>
    <s v="Crompton Gracee 5-L Instant Water Heater (Geyser)"/>
    <x v="0"/>
  </r>
  <r>
    <s v="Bajaj DX-2 600W Dry Iron with Advance Soleplate and Anti-bacterial German Coating Technology, Black"/>
    <x v="0"/>
  </r>
  <r>
    <s v="Bajaj Waterproof 1500 Watts Immersion Rod Heater"/>
    <x v="0"/>
  </r>
  <r>
    <s v="AGARO Supreme High Pressure Washer, 1800 Watts, 120 Bars, 6.5L/Min Flow Rate, 8 Meters Outlet Hose, Portable, for Car,Bike and Home Cleaning Purpose, Black and Orange"/>
    <x v="0"/>
  </r>
  <r>
    <s v="Bajaj Deluxe 2000 Watts Halogen Room Heater (Steel, ISI Approved), Multicolor"/>
    <x v="0"/>
  </r>
  <r>
    <s v="Orpat HHB-100E WOB 250-Watt Hand Blender (White)"/>
    <x v="0"/>
  </r>
  <r>
    <s v="GILTON Egg Boiler Electric Automatic Off 7 Egg Poacher for Steaming, Cooking Also Boiling and Frying, Multi Color"/>
    <x v="0"/>
  </r>
  <r>
    <s v="HealthSense Chef-Mate KS 33 Digital Kitchen Weighing Scale &amp; Food Weight Machine for Health, Fitness, Home Baking &amp; Cooking with Free Bowl, 1 Year Warranty &amp; Batteries Included"/>
    <x v="0"/>
  </r>
  <r>
    <s v="PHILIPS Digital Air Fryer HD9252/90 with Touch Panel, uses up to 90% less fat, 7 Pre-set Menu, 1400W, 4.1 Liter, with Rapid Air Technology (Black), Large"/>
    <x v="0"/>
  </r>
  <r>
    <s v="Milton Go Electro 2.0 Stainless Steel Electric Kettle, 1 Piece, 2 Litres, Silver | Power Indicator | 1500 Watts | Auto Cut-off | Detachable 360 Degree Connector | Boiler for Water"/>
    <x v="0"/>
  </r>
  <r>
    <s v="Philips Daily Collection HD2582/00 830-Watt 2-Slice Pop-up Toaster (White)"/>
    <x v="0"/>
  </r>
  <r>
    <s v="Crompton Insta Comfy 800 Watt Room Heater with 2 Heat Settings(Grey Blue)"/>
    <x v="0"/>
  </r>
  <r>
    <s v="USHA Heat Convector 812 T 2000-Watt with Instant Heating Feature (Black)"/>
    <x v="0"/>
  </r>
  <r>
    <s v="Philips HL7756/00 Mixer Grinder, 750W, 3 Jars (Black)"/>
    <x v="0"/>
  </r>
  <r>
    <s v="Kuber Industries Waterproof Round Non Wovan Laundry Bag/Hamper|Metalic Printed With Handles|Foldable Bin &amp; 45 Liter Capicity|Size 37 x 37 x 49, Pack of 1 (Beige &amp; Brown)-KUBMART11450"/>
    <x v="0"/>
  </r>
  <r>
    <s v="Lifelong LLMG93 500 Watt Duos Mixer Grinder, 2 Stainless Steel Jar (Liquidizing and Chutney Jar)| ABS Body, Stainless Steel Blades, 3 Speed Options with Whip (1 Year Warranty, Black)"/>
    <x v="0"/>
  </r>
  <r>
    <s v="IKEA Frother for Milk"/>
    <x v="0"/>
  </r>
  <r>
    <s v="Crompton Insta Comfort Heater 2000 Watts Heat Convector with Adjustable Thermostats, Hybrid Cyan, Standard (‚ÄéACGRH- INSTACOMFORT)"/>
    <x v="0"/>
  </r>
  <r>
    <s v="Lint Remover Woolen Clothes Lint Extractor Battery Lint Removing Machine Bhur Remover"/>
    <x v="0"/>
  </r>
  <r>
    <s v="Pigeon Kessel Multipurpose Kettle (12173) 1.2 litres with Stainless Steel Body, used for boiling Water and milk, Tea, Coffee, Oats, Noodles, Soup etc. 600 Watt (Black &amp; Silver)"/>
    <x v="0"/>
  </r>
  <r>
    <s v="C (DEVICE) Lint Remover for Woolen Clothes, Electric Lint Remover, Best Lint Shaver for Clothes Pack of 1"/>
    <x v="0"/>
  </r>
  <r>
    <s v="Pigeon by Stovekraft 2 Slice Auto Pop up Toaster. A Smart Bread Toaster for Your Home (750 Watt) (black)"/>
    <x v="0"/>
  </r>
  <r>
    <s v="Bajaj OFR Room Heater, 13 Fin 2900 Watts Oil Filled Room Heater with 400W PTC Ceramic Fan Heater, ISI Approved (Majesty 13F Plus Black)"/>
    <x v="0"/>
  </r>
  <r>
    <s v="Luminous Vento Deluxe 150 mm Exhaust Fan for Kitchen, Bathroom with Strong Air Suction, Rust Proof Body and Dust Protection Shutters (2-Year Warranty, White)"/>
    <x v="0"/>
  </r>
  <r>
    <s v="Wipro Vesta 1.8 litre Cool touch electric Kettle with Auto cut off | Double Layer outer body | Triple Protection - Dry Boil, Steam &amp; Over Heat |Stainless Steel Inner Body | (Black, 1500 Watt)"/>
    <x v="0"/>
  </r>
  <r>
    <s v="Kitchen Mart Stainless Steel South Indian Filter Coffee Drip Maker, Madras Kappi, Drip Decotion Maker160ml (2 Cup)"/>
    <x v="0"/>
  </r>
  <r>
    <s v="Ikea 903.391.72 Polypropylene Plastic Solid Bevara Sealing Clip (Multicolour) - 30 Pack, Adjustable"/>
    <x v="0"/>
  </r>
  <r>
    <s v="HUL Pureit Germkill kit for Classic 23 L water purifier - 1500 L Capacity"/>
    <x v="0"/>
  </r>
  <r>
    <s v="HUL Pureit Germkill kit for Classic 23 L water purifier - 3000 L Capacity"/>
    <x v="0"/>
  </r>
  <r>
    <s v="Prestige Iris 750 Watt Mixer Grinder with 3 Stainless Steel Jar + 1 Juicer Jar (White and Blue)"/>
    <x v="0"/>
  </r>
  <r>
    <s v="Preethi Blue Leaf Diamond MG-214 mixer grinder 750 watt (Blue/White), 3 jars &amp; Flexi Lid, FBT motor with 2yr Guarantee &amp; Lifelong Free Service"/>
    <x v="0"/>
  </r>
  <r>
    <s v="Themisto 350 Watts Egg Boiler-Blue"/>
    <x v="0"/>
  </r>
  <r>
    <s v="Butterfly Smart Mixer Grinder, 750W, 4 Jars (Grey)"/>
    <x v="0"/>
  </r>
  <r>
    <s v="KENT Smart Multi Cooker Cum Kettle 1.2 Liter 800 Watts, Electric Cooker with Steamer &amp; Boiler for Idlis, Instant Noodles, Momos, Eggs, &amp; Steam Vegetables, Inner Stainless Steel &amp; Cool Touch Outer Body"/>
    <x v="0"/>
  </r>
  <r>
    <s v="InstaCuppa Portable Blender for Smoothie, Milk Shakes, Crushing Ice and Juices, USB Rechargeable Personal Blender Machine for Kitchen with 2000 mAh Rechargeable Battery, 150 Watt Motor, 400 ML"/>
    <x v="0"/>
  </r>
  <r>
    <s v="USHA EI 1602 1000 W Lightweight Dry Iron with Non-Stick Soleplate (Multi-colour)"/>
    <x v="0"/>
  </r>
  <r>
    <s v="KENT 16044 Hand Blender Stainless Steel 400 W | Variable Speed Control | Easy to Clean and Store | Low Noise Operation"/>
    <x v="0"/>
  </r>
  <r>
    <s v="White Feather Portable Heat Sealer Mini Sealing Machine for Food Storage Vacuum Bag, Chip, Plastic, Snack Bags, Package Home Closer Storage Tool (Multicolor) Random Colour"/>
    <x v="0"/>
  </r>
  <r>
    <s v="Crompton IHL 152 1500-Watt Immersion Water Heater with Copper Heating Element (Black)"/>
    <x v="0"/>
  </r>
  <r>
    <s v="InstaCuppa Rechargeable Mini Electric Chopper - Stainless Steel Blades, One Touch Operation, for Mincing Garlic, Ginger, Onion, Vegetable, Meat, Nuts, (White, 250 ML, Pack of 1, 45 Watts)"/>
    <x v="0"/>
  </r>
  <r>
    <s v="Philips PowerPro FC9352/01 Compact Bagless Vacuum Cleaner (Blue)"/>
    <x v="0"/>
  </r>
  <r>
    <s v="SAIELLIN Electric Lint Remover for Clothes Fabric Shaver Lint Shaver for Woolen Clothes Blanket Jackets Stainless Steel Blades, Clothes and Furniture Lint Roller for Fabrics Portable Lint Shavers (White Orange)"/>
    <x v="0"/>
  </r>
  <r>
    <s v="Cookwell Bullet Mixer Grinder (5 Jars, 3 Blades, Silver)"/>
    <x v="0"/>
  </r>
  <r>
    <s v="Prestige PRWO 1.8-2 700-Watts Delight Electric Rice Cooker with 2 Aluminium Cooking Pans - 1.8 Liters, White"/>
    <x v="0"/>
  </r>
  <r>
    <s v="Swiffer Instant Electric Water Heater Faucet Tap Home-Kitchen Instantaneous Water Heater Tank less for Tap, LED Electric Head Water Heaters Tail Gallon Comfort(3000W) ((Pack of 1))"/>
    <x v="0"/>
  </r>
  <r>
    <s v="InstaCuppa Portable Blender for Smoothie, Milk Shakes, Crushing Ice and Juices, USB Rechargeable Personal Blender Machine for Kitchen with 4000 mAh Rechargeable Battery, 230 Watt Motor, 500 ML"/>
    <x v="0"/>
  </r>
  <r>
    <s v="Lifelong LLWH106 Flash 3 Litres Instant Water Heater for Home Use, 8 Bar Pressure,Power On/Off Indicator and Advanced Safety, (3000W, ISI Certified, 2 Years Warranty)"/>
    <x v="0"/>
  </r>
  <r>
    <s v="Hindware Atlantic Compacto 3 Litre Instant water heater with Stainless Steel Tank, Robust Construction, Pressure Relief Valve And I-thermostat Feature (White And Grey)"/>
    <x v="0"/>
  </r>
  <r>
    <s v="ATOM Selves-MH 200 GM Digital Pocket Scale"/>
    <x v="0"/>
  </r>
  <r>
    <s v="Crompton InstaBliss 3-L Instant Water Heater (Geyser) with Advanced 4 Level Safety"/>
    <x v="0"/>
  </r>
  <r>
    <s v="Croma 1100 W Dry Iron with Weilburger Dual Soleplate Coating (CRSHAH702SIR11, White)"/>
    <x v="0"/>
  </r>
  <r>
    <s v="Lint Roller with 40 Paper Sheets, 22 x 5 cm (Grey)"/>
    <x v="0"/>
  </r>
  <r>
    <s v="Portable Lint Remover Pet Fur Remover Clothes Fuzz Remover Pet Hairball Quick Epilator Shaver Removing Dust Pet Hair from Clothing Furniture Perfect for Clothing,Furniture,Couch,Carpet (Standard)"/>
    <x v="0"/>
  </r>
  <r>
    <s v="atomberg Renesa 1200mm BLDC Motor with Remote 3 Blade Energy Saving Ceiling Fan (Matt Black)"/>
    <x v="0"/>
  </r>
  <r>
    <s v="Pigeon by Stovekraft Amaze Plus Electric Kettle (14313) with Stainless Steel Body, 1.8 litre, used for boiling Water, making tea and coffee, instant noodles, soup etc. 1500 Watt (Silver)"/>
    <x v="0"/>
  </r>
  <r>
    <s v="Usha CookJoy (CJ1600WPC) 1600 Watt Induction cooktop (Black)"/>
    <x v="0"/>
  </r>
  <r>
    <s v="Reffair AX30 [MAX] Portable Air Purifier for Car, Home &amp; Office | Smart Ionizer Function | H13 Grade True HEPA Filter [Internationally Tested] Aromabuds Fragrance Option - Black"/>
    <x v="0"/>
  </r>
  <r>
    <s v="!!1000 Watt/2000-Watt Room Heater!! Fan Heater!!Pure White!!HN-2500!!Made in India!!"/>
    <x v="0"/>
  </r>
  <r>
    <s v="Eureka Forbes Wet &amp; Dry Ultimo 1400 Watts Multipurpose Vacuum Cleaner,Power Suction &amp; Blower with 20 litres Tank Capacity,6 Accessories,1 Year Warranty,Compact,Light Weight &amp; Easy to use (Red)"/>
    <x v="0"/>
  </r>
  <r>
    <s v="Activa Heat-Max 2000 Watts Room Heater (White color ) with ABS body"/>
    <x v="0"/>
  </r>
  <r>
    <s v="PHILIPS HL1655/00 Hand Blender, White Jar 250W"/>
    <x v="0"/>
  </r>
  <r>
    <s v="Bajaj DX-2 600W Dry Iron with Advance Soleplate and Anti-Bacterial German Coating Technology, Grey"/>
    <x v="0"/>
  </r>
  <r>
    <s v="V-Guard Zio Instant Water Geyser | 3 Litre | 3000 W Heating | White-Blue | | 2 Year Warranty"/>
    <x v="0"/>
  </r>
  <r>
    <s v="Homeistic Applience‚Ñ¢ Instant Electric Water Heater Faucet Tap For Kitchen And Bathroom Sink Digital Water Heating Tap with Shower Head ABS Body- Shock Proof (Pack Of 1. White)"/>
    <x v="0"/>
  </r>
  <r>
    <s v="Kitchenwell 18Pc Plastic Food Snack Bag Pouch Clip Sealer for Keeping Food Fresh for Home, Kitchen, Camping Snack Seal Sealing Bag Clips (Multi-Color) | (Pack of 18)|"/>
    <x v="0"/>
  </r>
  <r>
    <s v="Havells Instanio 10 Litre Storage Water Heater with Flexi Pipe and Free installation (White Blue)"/>
    <x v="0"/>
  </r>
  <r>
    <s v="Prestige PIC 16.0+ 1900W Induction Cooktop with Soft Touch Push Buttons (Black)"/>
    <x v="0"/>
  </r>
  <r>
    <s v="AGARO 33398 Rapid 1000-Watt, 10-Litre Wet &amp; Dry Vacuum Cleaner, with Blower Function (Red &amp; Black)"/>
    <x v="0"/>
  </r>
  <r>
    <s v="KENT 16026 Electric Kettle Stainless Steel 1.8 L | 1500W | Superfast Boiling | Auto Shut-Off | Boil Dry Protection | 360¬∞ Rotating Base | Water Level Indicator"/>
    <x v="0"/>
  </r>
  <r>
    <s v="SKYTONE Stainless Steel Electric Meat Grinders with Bowl 700W Heavy for Kitchen Food Chopper, Meat, Vegetables, Onion , Garlic Slicer Dicer, Fruit &amp; Nuts Blender (2L, 700 Watts)"/>
    <x v="0"/>
  </r>
  <r>
    <s v="KENT 16088 Vogue Electric Kettle 1.8 Litre 1500 W | Stainless Steel body | Auto shut off over heating protection | 1 Year Warranty"/>
    <x v="0"/>
  </r>
  <r>
    <s v="Eureka Forbes Supervac 1600 Watts Powerful Suction,bagless Vacuum Cleaner with cyclonic Technology,7 Accessories,1 Year Warranty,Compact,Lightweight &amp; Easy to use (Red)"/>
    <x v="0"/>
  </r>
  <r>
    <s v="Mi Air Purifier 3 with True HEPA Filter, removes air pollutants, smoke, odor, bacteria &amp; viruses with 99.97% efficiency, coverage area up to 484 sq. ft., Wi-Fi &amp; Voice control - Alexa/GA (white)"/>
    <x v="0"/>
  </r>
  <r>
    <s v="Tata Swach Bulb 6000-Litre Cartridge, 1 Piece, White, Hollow Fiber Membrane"/>
    <x v="0"/>
  </r>
  <r>
    <s v="Havells Ambrose 1200mm Ceiling Fan (Gold Mist Wood)"/>
    <x v="0"/>
  </r>
  <r>
    <s v="PrettyKrafts Laundry Bag / Basket for Dirty Clothes, Folding Round Laundry Bag,Set of 2, Black Wave"/>
    <x v="0"/>
  </r>
  <r>
    <s v="FABWARE Lint Remover for Clothes - Sticky Lint Roller for Clothes, Furniture, Wool, Coat, Car Seats, Carpet, Fabric, Dust Cleaner, Pet Hair Remover with 1 Handle &amp; 1 Refill Total 60 Sheets &amp; 1 Cover"/>
    <x v="0"/>
  </r>
  <r>
    <s v="Brayden Fito Atom Rechargeable Smoothie Blender with 2000 mAh Battery and 3.7V Motor with 400ml Tritan Jar (Blue)"/>
    <x v="0"/>
  </r>
  <r>
    <s v="Bajaj Frore 1200 mm Ceiling Fan (Brown)"/>
    <x v="0"/>
  </r>
  <r>
    <s v="Venus Digital Kitchen Weighing Scale &amp; Food Weight Machine for Health, Fitness, Home Baking &amp; Cooking Scale, 2 Year Warranty &amp; Battery Included (Weighing Scale Without Bowl) Capacity 10 Kg, 1 Gm"/>
    <x v="0"/>
  </r>
  <r>
    <s v="Bajaj ATX 4 750-Watt Pop-up Toaster (White)"/>
    <x v="0"/>
  </r>
  <r>
    <s v="Coway Professional Air Purifier for Home, Longest Filter Life 8500 Hrs, Green True HEPA Filter, Traps 99.99% Virus &amp; PM 0.1 Particles, Warranty 7 Years (AirMega 150 (AP-1019C))"/>
    <x v="0"/>
  </r>
  <r>
    <s v="KENT Gold Optima Gravity Water Purifier (11016) | UF Technology Based | Non-Electric &amp; Chemical Free | Counter Top | 10L Storage | White"/>
    <x v="0"/>
  </r>
  <r>
    <s v="HOMEPACK 750W Radiant Room Home Office Heaters For Winter"/>
    <x v="0"/>
  </r>
  <r>
    <s v="Bajaj Rex 750W Mixer Grinder with Nutri Pro Feature, 4 Jars, White"/>
    <x v="0"/>
  </r>
  <r>
    <s v="Heart Home Waterproof Round Non Wovan Laundry Bag/Hamper|Metalic Printed With Handles|Foldable Bin &amp; 45 Liter Capicity|Size 37 x 37 x 49, Pack of 1 (Grey &amp; Black)-HEARTXY11447"/>
    <x v="0"/>
  </r>
  <r>
    <s v="MILTON Smart Egg Boiler 360-Watts (Transparent and Silver Grey), Boil Up to 7 Eggs"/>
    <x v="0"/>
  </r>
  <r>
    <s v="iBELL SEK15L Premium 1.5 Litre Stainless Steel Electric Kettle,1500W Auto Cut-Off Feature,Silver with Black"/>
    <x v="0"/>
  </r>
  <r>
    <s v="Tosaa T2STSR Sandwich Gas Toaster Regular (Black)"/>
    <x v="0"/>
  </r>
  <r>
    <s v="V-Guard Divino 5 Star Rated 15 Litre Storage Water Heater (Geyser) with Advanced Safety Features, White"/>
    <x v="0"/>
  </r>
  <r>
    <s v="Akiara¬Æ - Makes life easy Mini Sewing Machine with Table Set | Tailoring Machine | Hand Sewing Machine with extension table, foot pedal, adapter"/>
    <x v="0"/>
  </r>
  <r>
    <s v="Usha Steam Pro SI 3713, 1300 W Steam Iron, Powerful steam Output up to 18 g/min, Non-Stick Soleplate (White &amp; Blue)"/>
    <x v="0"/>
  </r>
  <r>
    <s v="Wonderchef Nutri-blend Complete Kitchen Machine | 22000 RPM Mixer Grinder, Blender, Chopper, Juicer | 400W Powerful motor | SS Blades | 4 Unbreakable Jars | 2 Years Warranty | Online Recipe Book By Chef Sanjeev Kapoor | Black"/>
    <x v="0"/>
  </r>
  <r>
    <s v="WIDEWINGS Electric Handheld Milk Wand Mixer Frother for Latte Coffee Hot Milk, Milk Frother for Coffee, Egg Beater, Hand Blender, Coffee Beater with Stand"/>
    <x v="0"/>
  </r>
  <r>
    <s v="Morphy Richards Icon Superb 750W Mixer Grinder, 4 Jars, Silver and Black"/>
    <x v="0"/>
  </r>
  <r>
    <s v="Philips Handheld Garment Steamer GC360/30 - Vertical &amp; Horizontal Steaming, 1200 Watt, up to 22g/min"/>
    <x v="0"/>
  </r>
  <r>
    <s v="Vedini Transparent Empty Refillable Reusable Fine Mist Spray Bottle for Perfume, Travel with DIY Sticker Set ( 100ml, Pack of 4)"/>
    <x v="0"/>
  </r>
  <r>
    <s v="Crompton Sea Sapphira 1200 mm Ultra High Speed 3 Blade Ceiling Fan (Lustre Brown, Pack of 1)"/>
    <x v="0"/>
  </r>
  <r>
    <s v="Kuber Industries Waterproof Canvas Laundry Bag/Hamper|Metalic Printed With Handles|Foldable Bin &amp; 45 Liter Capicity|Size 37 x 37 x 46, Pack of 1 (Brown)"/>
    <x v="0"/>
  </r>
  <r>
    <s v="JM SELLER 180 W 2021 Edition Electric Beater High Speed Hand Mixer Egg Beater for Cake Making and Whipping Cream with 7 Speed Control (White) with Free Spatula and Oil Brush"/>
    <x v="0"/>
  </r>
  <r>
    <s v="Oratech Coffee Frother electric, milk frother electric, coffee beater, cappuccino maker, Coffee Foamer, Mocktail Mixer, Coffee Foam Maker, coffee whisker electric, Froth Maker, coffee stirrers electric, coffee frothers, Coffee Blender, (6 Month Warranty) (Multicolour)"/>
    <x v="0"/>
  </r>
  <r>
    <s v="Havells Glaze 74W Pearl Ivory Gold Ceiling Fan, Sweep: 1200 Mm"/>
    <x v="0"/>
  </r>
  <r>
    <s v="Pick Ur Needs¬Æ Lint Remover for Clothes High Range Rechargeable Lint Shaver for All Types of Clothes, Fabrics, Blanket with 1 Extra Blade Multicolor (Rechargeable)"/>
    <x v="0"/>
  </r>
  <r>
    <s v="Rico Japanese Technology Rechargeable Wireless Electric Chopper with Replacement Warranty - Stainless Steel Blades, One Touch Operation, 10 Seconds Chopping, Mincing Vegetable, Meat - 250 ML, 30 Watts"/>
    <x v="0"/>
  </r>
  <r>
    <s v="Butterfly Smart Wet Grinder, 2L (White) with Coconut Scrapper Attachment, Output - 150 W, Input 260 W"/>
    <x v="0"/>
  </r>
  <r>
    <s v="AGARO Marvel 9 Liters Oven Toaster Griller, Cake Baking OTG (Black)"/>
    <x v="0"/>
  </r>
  <r>
    <s v="Philips GC1920/28 1440-Watt Non-Stick Soleplate Steam Iron"/>
    <x v="0"/>
  </r>
  <r>
    <s v="Havells OFR 13 Wave Fin with PTC Fan Heater 2900 Watts (Black)"/>
    <x v="0"/>
  </r>
  <r>
    <s v="Bajaj DHX-9 1000W Heavy Weight Dry Iron with Advance Soleplate and Anti-Bacterial German Coating Technology, Ivory"/>
    <x v="0"/>
  </r>
  <r>
    <s v="Aquasure From Aquaguard Amaze RO+UV+MTDS,7L storage water purifier,suitable for borewell,tanker,municipal water (Grey) from Eureka Forbes"/>
    <x v="0"/>
  </r>
  <r>
    <s v="ROYAL STEP Portable Electric USB Juice Maker Juicer Bottle Blender Grinder Mixer,6 Blades Rechargeable Bottle with (MULTII) (MULTI COLOUR 6 BLED JUICER MIXER)"/>
    <x v="0"/>
  </r>
  <r>
    <s v="KENT 16068 Zoom Vacuum Cleaner for Home and Car 130 W | Cordless, Hoseless, Rechargeable HEPA Filters Vacuum Cleaner with Cyclonic Technology | Bagless Design and Multi Nozzle Operation | Blue"/>
    <x v="0"/>
  </r>
  <r>
    <s v="ENEM Sealing Machine | 12 Inch (300 mm) | 1 Year Warranty | Full Customer Support | Beep Sound Function | Plastic Packing Machine | Plastic Bag Sealing Machine | Heat Sealer Machine | Plastic Sealing Machine | Blue | Made in India"/>
    <x v="0"/>
  </r>
  <r>
    <s v="Wipro Vesta 1200 Watt GD203 Heavyweight Automatic Dry Iron| Quick Heat Up| Anti bacterial German Weilburger Double Coated Black Soleplate |2 Years Warranty"/>
    <x v="0"/>
  </r>
  <r>
    <s v="Inalsa Electric Kettle Prism Inox - 1350 W with LED Illumination &amp; Boro-Silicate Body, 1.8 L Capacity along with Cordless Base, 2 Year Warranty (Black)"/>
    <x v="0"/>
  </r>
  <r>
    <s v="VRPRIME Lint Roller Lint Remover for Clothes, Pet | 360 Sheets Reusable Sticky Easy-Tear Sheet Brush for Clothes, Furniture, Carpet, Dog Fur, Sweater, Dust &amp; Dirt (4 Rolls - 90 Sheet Each Roll)"/>
    <x v="0"/>
  </r>
  <r>
    <s v="Philips AC1215/20 Air purifier, removes 99.97% airborne pollutants, 4-stage filtration with True HEPA filter (white)"/>
    <x v="0"/>
  </r>
  <r>
    <s v="Eopora PTC Ceramic Fast Heating Room Heater for Bedroom, 1500/1000 Watts Room Heater for Home, Electric Heater, Electric Fan Heater for Home Office Bedroom (White)"/>
    <x v="0"/>
  </r>
  <r>
    <s v="Usha Goliath GO1200WG Heavy Weight 1200-Watt Dry Iron, 1.8 Kg(Red)"/>
    <x v="0"/>
  </r>
  <r>
    <s v="Wipro Vesta Electric Egg Boiler, 360 Watts, 3 Boiling Modes, Stainless Steel Body and Heating Plate, Boils up to 7 Eggs at a time, Automatic Shut Down, White, Standard (VB021070)"/>
    <x v="0"/>
  </r>
  <r>
    <s v="Philips Viva Collection HR1832/00 1.5-Litre400-Watt Juicer (Ink Black)"/>
    <x v="0"/>
  </r>
  <r>
    <s v="Kitchenwell Multipurpose Portable Electronic Digital Weighing Scale Weight Machine | Weight Machine | 10 Kg"/>
    <x v="0"/>
  </r>
  <r>
    <s v="FIGMENT Handheld Milk Frother Rechargeable, 3-Speed Electric Frother for Coffee with 2 Whisks and Coffee Decoration Tool, Coffee Frother Mixer, CRESCENT ENTERPRISES VRW0.50BK (A1)"/>
    <x v="0"/>
  </r>
  <r>
    <s v="Balzano High Speed Nutri Blender/Mixer/Smoothie Maker - 500 Watt - Silver, 2 Jar"/>
    <x v="0"/>
  </r>
  <r>
    <s v="Swiss Military VC03 Wireless Car Vacuum Cleaner | Wireless Vacuum Cleaner for Home, Car, Living Room | Wireless Vacuum Cleaner Dust Collection/Lighting Car Pet Hair Vacuum with Powerful Motor"/>
    <x v="0"/>
  </r>
  <r>
    <s v="Zuvexa USB Rechargeable Electric Foam Maker - Handheld Milk Wand Mixer Frother for Hot Milk, Hand Blender Coffee, Egg Beater (Black)"/>
    <x v="0"/>
  </r>
  <r>
    <s v="Usha IH2415 1500-Watt Immersion Heater (Silver)"/>
    <x v="0"/>
  </r>
  <r>
    <s v="ACTIVA Instant 3 LTR 3 KVA SPECIAL Anti Rust Coated Tank Geyser with Full ABS Body with 5 Year Warranty Premium (White)"/>
    <x v="0"/>
  </r>
  <r>
    <s v="Havells Instanio 1-Litre 3KW Instant Water Heater (Geyser), White Blue"/>
    <x v="0"/>
  </r>
  <r>
    <s v="Lifelong 2-in1 Egg Boiler and Poacher 500-Watt (Transparent and Silver Grey), Boil 8 eggs, Poach 4 eggs, Easy to clean| 3 Boiling Modes, Stainless Steel Body and Heating Plate, Automatic Turn-Off"/>
    <x v="0"/>
  </r>
  <r>
    <s v="INDIAS¬Æ‚Ñ¢ Electro-Instant Water Geyser A.B.S. Body Shock Proof Can be Used in Bathroom, Kitchen, wash Area, Hotels, Hospital etc."/>
    <x v="0"/>
  </r>
  <r>
    <s v="AmazonBasics Induction Cooktop 1600 Watt (Black)"/>
    <x v="0"/>
  </r>
  <r>
    <s v="Sui Generis Electric Handheld Milk Wand Mixer Frother for Latte Coffee Hot Milk, Milk Frother, Electric Coffee Beater, Egg Beater, Latte Maker, Mini Hand Blender Cappuccino Maker (Multicolor)"/>
    <x v="0"/>
  </r>
  <r>
    <s v="Philips Air Purifier Ac2887/20,Vitashield Intelligent Purification,Long Hepa Filter Life Upto 17000 Hours,Removes 99.9% Airborne Viruses &amp; Bacteria,99.97% Airborne Pollutants,Ideal For Master Bedroom"/>
    <x v="0"/>
  </r>
  <r>
    <s v="Esquire Laundry Basket Brown, 50 Ltr Capacity(Plastic)"/>
    <x v="0"/>
  </r>
  <r>
    <s v="PHILIPS Air Fryer HD9200/90, uses up to 90% less fat, 1400W, 4.1 Liter, with Rapid Air Technology (Black), Large"/>
    <x v="0"/>
  </r>
  <r>
    <s v="Havells Bero Quartz Heater Black 800w 2 Heat Settings 2 Year Product Warranty"/>
    <x v="0"/>
  </r>
  <r>
    <s v="Philips EasyTouch Plus Standing Garment Steamer GC523/60 - 1600 Watt, 5 Steam Settings, Up to 32 g/min steam, with Double Pole"/>
    <x v="0"/>
  </r>
  <r>
    <s v="Brayden Chopro, Electric Vegetable Chopper for Kitchen with 500 ML Capacity, 400 Watts Copper Motor and 4 Bi-Level SS Blades (Black)"/>
    <x v="0"/>
  </r>
  <r>
    <s v="Wonderchef Nutri-blend Mixer, Grinder &amp; Blender | Powerful 400W 22000 RPM motor | Stainless steel Blades | 3 unbreakable jars | 2 Years warranty | Online recipe book by Chef Sanjeev Kapoor | Black"/>
    <x v="0"/>
  </r>
  <r>
    <s v="Usha Janome Dream Stitch Automatic Zig-Zag Electric Sewing Machine with 14 Stitch Function (White and Blue) with Free Sewing KIT Worth RS 500"/>
    <x v="0"/>
  </r>
  <r>
    <s v="Black+Decker Handheld Portable Garment Steamer 1500 Watts with Anti Calc (Violet)"/>
    <x v="0"/>
  </r>
  <r>
    <s v="Personal Size Blender, Portable Blender, Battery Powered USB Blender, with Four Blades, Mini Blender Travel Bottle for Juice, Shakes, and Smoothies (Pink)"/>
    <x v="0"/>
  </r>
  <r>
    <s v="Sujata Powermatic Plus 900 Watts Juicer Mixer Grinder"/>
    <x v="0"/>
  </r>
  <r>
    <s v="Sure From Aquaguard Delight NXT RO+UV+UF+Taste Adjuster(MTDS),6L water purifier,8 stages purification,Suitable for borewell,tanker,municipal water(Black) from Eureka Forbes"/>
    <x v="0"/>
  </r>
  <r>
    <s v="PrettyKrafts Laundry Basket for clothes with Lid &amp; Handles, Toys Organiser, 75 Ltr Grey"/>
    <x v="0"/>
  </r>
  <r>
    <s v="Dr Trust Electronic Kitchen Digital Scale Weighing Machine (Blue)"/>
    <x v="0"/>
  </r>
  <r>
    <s v="Tesora - Inspired by you Large Premium Electric Kettle 1.8L, Stainless Steel Inner Body - Auto Power Cut, Boil Dry Protection &amp; Cool Touch Double Wall, Portable | 1500 Watts |1 Year Warranty | (White)"/>
    <x v="0"/>
  </r>
  <r>
    <s v="AGARO Ace 1600 Watts, 21.5 kPa Suction Power, 21 litres Wet &amp; Dry Stainless Steel Vacuum Cleaner with Blower Function and Washable Dust Bag"/>
    <x v="0"/>
  </r>
  <r>
    <s v="INALSA Hand Blender 1000 Watt with Chopper, Whisker, 600 ml Multipurpose Jar|Variable Speed And Turbo Speed Function |100% Copper Motor |Low Noise |ANTI-SPLASH TECHNOLOGY|2 Year Warranty"/>
    <x v="0"/>
  </r>
  <r>
    <s v="akiara - Makes life easy Electric Handy Sewing/Stitch Handheld Cordless Portable White Sewing Machine for Home Tailoring, Hand Machine | Mini Silai | White Hand Machine with Adapter"/>
    <x v="0"/>
  </r>
  <r>
    <s v="Philips EasySpeed Plus Steam Iron GC2145/20-2200W, Quick Heat Up with up to 30 g/min steam, 110 g steam Boost, Scratch Resistant Ceramic Soleplate, Vertical steam &amp; Drip-Stop"/>
    <x v="0"/>
  </r>
  <r>
    <s v="INALSA Electric Chopper Bullet- 400 Watts with 100% Pure Copper Motor| Chop, Mince, Puree, Dice | Twin Blade Technology| 900 ml Capacity| One Touch Operation, 1.30mtr Long Power Cord (Black/Silver)"/>
    <x v="0"/>
  </r>
  <r>
    <s v="Borosil Electric Egg Boiler, 8 Egg Capacity, For Hard, Soft, Medium Boiled Eggs, Steamed Vegetables, Transparent Lid, Stainless Steel Exterior (500 Watts)"/>
    <x v="0"/>
  </r>
  <r>
    <s v="Wipro Vesta Grill 1000 Watt Sandwich Maker |Dual function-SW Maker&amp;Griller|Non stick Coat -BPA&amp;PTFE Free |Auto Temp Cut-off| Height Control -180·∂ø&amp;105·∂ø |2 year warranty|SS Finish|Standard size"/>
    <x v="0"/>
  </r>
  <r>
    <s v="Rico IRPRO 1500 Watt Japanese Technology Electric Water Heater Immersion Rod Shockproof Protection &amp; Stainless Steel Heating Element for Instant Heating| ISI Certified 1 Year Replacement Warranty"/>
    <x v="0"/>
  </r>
  <r>
    <s v="Eureka Forbes Active Clean 700 Watts Powerful Suction &amp; Blower Vacuum Cleaner with Washable HEPA Filter &amp; 6 Accessories,1 Year Warranty,Compact,Light Weight &amp; Easy to use (Red &amp; Black)"/>
    <x v="0"/>
  </r>
  <r>
    <s v="CSI INTERNATIONAL¬Æ Instant Water Geyser, Water Heater, Portable Water Heater, Geyser Made of First Class ABS Plastic 3KW (White)"/>
    <x v="0"/>
  </r>
  <r>
    <s v="Hindware Atlantic Xceed 5L 3kW Instant Water Heater with Copper Heating Element and High Grade Stainless Steel Tank"/>
    <x v="0"/>
  </r>
  <r>
    <s v="Morphy Richards New Europa 800-Watt Espresso and Cappuccino 4-Cup Coffee Maker (Black)"/>
    <x v="0"/>
  </r>
  <r>
    <s v="Lifelong Power - Pro 500 Watt 3 Jar Mixer Grinder with 3 Speed Control and 1100 Watt Dry Non-Stick soleplate Iron Super Combo (White and Grey, 1 Year Warranty)"/>
    <x v="0"/>
  </r>
  <r>
    <s v="iBELL Castor CTEK15L Premium 1.5 Litre Stainless Steel Electric Kettle,1500W Auto Cut-Off Feature,Silver"/>
    <x v="0"/>
  </r>
  <r>
    <s v="BAJAJ PYGMY MINI 110 MM 10 W HIGH SPEED OPERATION, USB CHARGING, MULTI-CLIP FUNCTION PERSONAL FAN"/>
    <x v="0"/>
  </r>
  <r>
    <s v="Crompton InstaGlide 1000-Watts Dry Iron with American Heritage Coating, Pack of 1 Iron"/>
    <x v="0"/>
  </r>
  <r>
    <s v="Prestige Clean Home Water Purifier Cartridge"/>
    <x v="0"/>
  </r>
  <r>
    <s v="Morphy Richards Aristo 2000 Watts PTC Room Heater (White)"/>
    <x v="0"/>
  </r>
  <r>
    <s v="Gadgetronics Digital Kitchen Weighing Scale &amp; Food Weight Machine for Health, Fitness, Home Baking &amp; Cooking (10 KGs,1 Year Warranty &amp; Batteries Included)"/>
    <x v="0"/>
  </r>
  <r>
    <s v="HUL Pureit Germkill kit for Advanced 23 L water purifier - 3000 L Capacity, Sand, Multicolour"/>
    <x v="0"/>
  </r>
  <r>
    <s v="Tom &amp; Jerry Folding Laundry Basket for Clothes with Lid &amp; Handle, Toys Organiser, 75 Litre, Green"/>
    <x v="0"/>
  </r>
  <r>
    <s v="Ikea Little Loved Corner PRODUKT Milk-frother, Coffee/Tea Frother, Handheld Milk Wand Mixer Frother, Black"/>
    <x v="0"/>
  </r>
  <r>
    <s v="Philips EasySpeed Plus Steam Iron GC2147/30-2400W, Quick Heat up with up to 30 g/min steam, 150g steam Boost, Scratch Resistant Ceramic Soleplate, Vertical steam, Drip-Stop"/>
    <x v="0"/>
  </r>
  <r>
    <s v="Bajaj New Shakti Neo Plus 15 Litre 4 Star Rated Storage Water Heater (Geyser) with Multiple Safety System, White"/>
    <x v="0"/>
  </r>
  <r>
    <s v="House of Quirk Reusable Sticky Picker Cleaner Easy-Tear Sheets Travel Pet Hair Lint Rollers Brush (10cm Sheet, Set of 3 Rolls, 180 Sheets, 60 Sheets Each roll Lint Roller Remover, Multicolour)"/>
    <x v="0"/>
  </r>
  <r>
    <s v="Allin Exporters J66 Ultrasonic Humidifier Cool Mist Air Purifier for Dryness, Cold &amp; Cough Large Capacity for Room, Baby, Plants, Bedroom (2.4 L) (1 Year Warranty)"/>
    <x v="0"/>
  </r>
  <r>
    <s v="Multifunctional 2 in 1 Electric Egg Boiling Steamer Egg Frying Pan Egg Boiler Electric Automatic Off with Egg Boiler Machine Non-Stick Electric Egg Frying Pan-Tiger Woods (Multy)"/>
    <x v="0"/>
  </r>
  <r>
    <s v="Maharaja Whiteline Nano Carbon Neo, 500 Watts Room Heater (Black, White), Standard (5200100986)"/>
    <x v="0"/>
  </r>
  <r>
    <s v="KENT Electric Chopper-B for Kitchen 250 Watt | Chop, Mince, Puree, Whisk, 400 ml Capacity | Stainless Steel Double Chopping Blades | Transparent Chopping Bowl | Anti-Skid | One Touch Operation | Black"/>
    <x v="0"/>
  </r>
  <r>
    <s v="Crompton Amica 15-L 5 Star Rated Storage Water Heater (Geyser) with Free Installation (White)"/>
    <x v="0"/>
  </r>
  <r>
    <s v="Eureka Forbes car Vac 100 Watts Powerful Suction Vacuum Cleaner with Washable HEPA Filter, 3 Accessories,Compact,Light Weight &amp; Easy to use (Black and Red)"/>
    <x v="0"/>
  </r>
  <r>
    <s v="KENT 16025 Sandwich Grill 700W | Non-Toxic Ceramic Coating | Automatic Temperature Cut-off with LED Indicator | Adjustable Height Control, Metallic Silver, Standard"/>
    <x v="0"/>
  </r>
  <r>
    <s v="Candes Gloster All in One Silent Blower Fan Room Heater Ideal for Small and Medium Area, 2000 Watts (White)"/>
    <x v="0"/>
  </r>
  <r>
    <s v="Inalsa Electric Fan Heater Hotty - 2000 Watts Variable Temperature Control Cool/Warm/Hot Air Selector | Over Heat Protection | ISI Certification, White"/>
    <x v="0"/>
  </r>
  <r>
    <s v="Havells Zella Flap Auto Immersion Rod 1500 Watts"/>
    <x v="0"/>
  </r>
  <r>
    <s v="iBELL SM1301 3-in-1 Sandwich Maker with Detachable Plates for Toast / Waffle / Grill , 750 Watt (Black)"/>
    <x v="0"/>
  </r>
  <r>
    <s v="Inalsa Vacuum Cleaner Wet and Dry Micro WD10 with 3in1 Multifunction Wet/Dry/Blowing| 14KPA Suction and Impact Resistant Polymer Tank,(Yellow/Black)"/>
    <x v="0"/>
  </r>
  <r>
    <s v="MR. BRAND Portable USB Juicer Electric USB Juice Maker Mixer Bottle Blender Grinder Mixer,6 Blades Rechargeable Bottle with (Multi color) (MULTI MIXER 6 BLED)"/>
    <x v="0"/>
  </r>
  <r>
    <s v="Crompton Hill Briz Deco 1200mm (48 inch) High Speed Designer Ceiling Fan (Smoked Brown)"/>
    <x v="0"/>
  </r>
  <r>
    <s v="Sujata Powermatic Plus, Juicer Mixer Grinder with Chutney Jar, 900 Watts, 3 Jars (White)"/>
    <x v="0"/>
  </r>
  <r>
    <s v="Aquadpure Copper + Mineral RO+UV+UF 10 to 12 Liter RO + UV + TDS ADJUSTER Water Purifier with Copper Charge Technology black &amp; copper Best For Home and Office (Made In India)"/>
    <x v="0"/>
  </r>
  <r>
    <s v="Amazon Basics 650 Watt Drip Coffee Maker with Borosilicate Carafe"/>
    <x v="0"/>
  </r>
  <r>
    <s v="Crompton Insta Delight Fan Circulator Room Heater with 3 Heat Settings (Slate Grey &amp; Black, 2000 Watt)"/>
    <x v="0"/>
  </r>
  <r>
    <s v="!!HANEUL!!1000 Watt/2000-Watt Room Heater!! Fan Heater!!Pure White!!HN-2500!!Made in India!!Thermoset!!"/>
    <x v="0"/>
  </r>
  <r>
    <s v="Melbon VM-905 2000-Watt Room Heater (ISI Certified, White Color) Ideal Electric Fan Heater for Small to Medium Room/Area (Plastic Body)"/>
    <x v="0"/>
  </r>
  <r>
    <s v="Cello Eliza Plastic Laundry Bag/Basket, 50 litres, Light Grey"/>
    <x v="0"/>
  </r>
  <r>
    <s v="ACTIVA 1200 MM HIGH SPEED 390 RPM BEE APPROVED 5 STAR RATED APSRA CEILING FAN BROWN 2 Years Warranty"/>
    <x v="0"/>
  </r>
  <r>
    <s v="Shakti Technology S5 High Pressure Car Washer Machine 1900 Watts and Pressure 125 Bar with 10 Meter Hose Pipe"/>
    <x v="0"/>
  </r>
  <r>
    <s v="AMERICAN MICRONIC- Imported Wet &amp; Dry Vacuum Cleaner, 21 Litre Stainless Steel with Blower &amp; HEPA filter, 1600 Watts 100% Copper Motor 28 KPa suction with washable reusable dust bag (Red/Black/Steel)-AMI-VCD21-1600WDx"/>
    <x v="0"/>
  </r>
  <r>
    <s v="Demokrazy New Nova Lint Cum Fuzz Remover for All Woolens Sweaters, Blankets, Jackets Remover Pill Remover from Carpets, Curtains (Pack of 1)"/>
    <x v="0"/>
  </r>
  <r>
    <s v="Instant Pot Air Fryer, Vortex 2QT, Touch Control Panel, 360¬∞ EvenCrisp‚Ñ¢ Technology, Uses 95 % less Oil, 4-in-1 Appliance: Air Fry, Roast, Bake, Reheat (Vortex 1.97Litre, Black)"/>
    <x v="0"/>
  </r>
  <r>
    <s v="HUL Pureit Eco Water Saver Mineral RO+UV+MF AS wall mounted/Counter top Black 10L Water Purifier"/>
    <x v="0"/>
  </r>
  <r>
    <s v="Livpure Glo Star RO+UV+UF+Mineraliser - 7 L Storage Tank, 15 LPH Water Purifier for Home, Black"/>
    <x v="0"/>
  </r>
  <r>
    <s v="Philips Hi113 1000-Watt Plastic Body Ptfe Coating Dry Iron, Pack of 1"/>
    <x v="0"/>
  </r>
  <r>
    <s v="Kuber Industries Round Non Woven Fabric Foldable Laundry Basket|Toy Storage Basket|Cloth Storage Basket With Handles| Capicity 45 Ltr (Grey &amp; Black)-KUBMART11446"/>
    <x v="0"/>
  </r>
  <r>
    <s v="Preethi MGA-502 0.4-Litre Grind and Store Jar (White), stainless steel, Set of 1"/>
    <x v="0"/>
  </r>
  <r>
    <s v="Usha Aurora 1000 W Dry Iron with Innovative Tail Light Indicator, Weilburger Soleplate (White &amp; Grey)"/>
    <x v="0"/>
  </r>
  <r>
    <s v="ECOVACS DEEBOT N8 2-in-1 Robotic Vacuum Cleaner, 2022 New Launch, Most Powerful Suction, Covers 2000+ Sq. Ft in One Charge, Advanced dToF Technology with OZMO Mopping (DEEBOT N8) - White"/>
    <x v="0"/>
  </r>
  <r>
    <s v="Kent Gold, Optima, Gold+ Spare Kit"/>
    <x v="0"/>
  </r>
  <r>
    <s v="AVNISH Tap Water Purifier Filter Faucet 6 Layer Carbon Activated Dust Chlorine Remover Water Softener for Drinking Cartridge Alkaline Taps for Kitchen Sink Bathroom Wash Basin (6-Layer Filtration)"/>
    <x v="0"/>
  </r>
  <r>
    <s v="Khaitan ORFin Fan heater for Home and kitchen-K0 2215"/>
    <x v="0"/>
  </r>
  <r>
    <s v="USHA RapidMix 500-Watt Copper Motor Mixer Grinder with 3 Jars and 5 Years Warranty(Sea Green/White)"/>
    <x v="0"/>
  </r>
  <r>
    <s v="CSI INTERNATIONAL¬Æ Instant Water Geyser, Water Heater, Portable Water Heater, Geyser Made of First Class ABS Plastic 3KW (Red)"/>
    <x v="0"/>
  </r>
  <r>
    <s v="Havells Gatik Neo 400mm Pedestal Fan (Aqua Blue)"/>
    <x v="0"/>
  </r>
  <r>
    <s v="INALSA Upright Vacuum Cleaner, 2-in-1,Handheld &amp; Stick for Home &amp; Office Use,800W- with 16KPA Strong Suction &amp; HEPA Filtration|0.8L Dust Tank|Includes Multiple Accessories,(Grey/Black)"/>
    <x v="0"/>
  </r>
  <r>
    <s v="ROYAL STEP - AMAZON'S BRAND - Portable Electric USB Juice Maker Juicer Bottle Blender Grinder Mixer,4 Blades Rechargeable Bottle with (Multi color) (MULTI)"/>
    <x v="0"/>
  </r>
  <r>
    <s v="Nirdambhay Mini Bag Sealer, 2 in 1 Heat Sealer and Cutter Handheld Sealing Machine Portable Bag Resealer Sealer for Plastic Bags Food Storage Snack Fresh Bag Sealer (Including 2 AA Battery)"/>
    <x v="0"/>
  </r>
  <r>
    <s v="Cello Non-Stick Aluminium Sandwich Gas Toaster(Black)"/>
    <x v="0"/>
  </r>
  <r>
    <s v="Proven¬Æ Copper + Mineral RO+UV+UF 10 to 12 Liter RO + UV + TDS ADJUSTER Water Purifier with Copper Charge Technology black &amp; copper Best For Home and Office (Made In India)"/>
    <x v="0"/>
  </r>
  <r>
    <s v="Morphy Richards Daisy 1000W Dry Iron with American Heritage Non-Stick Coated Soleplate, White"/>
    <x v="0"/>
  </r>
  <r>
    <s v="Wipro Vesta 1200 Watt GD201 Lightweight Automatic Dry Iron| Quick Heat Up| Stylish &amp; Sleek |Anti bacterial German Weilburger Double Coated Soleplate |2 Years Warranty"/>
    <x v="0"/>
  </r>
  <r>
    <s v="Zuvexa Egg Boiler Poacher Automatic Off Steaming, Cooking, Boiling Double Layer 14 Egg Boiler (Multicolor)‚Ä¶"/>
    <x v="0"/>
  </r>
  <r>
    <s v="AO Smith HSE-VAS-X-015 Storage 15 Litre Vertical Water Heater (Geyser) White 4 Star"/>
    <x v="0"/>
  </r>
  <r>
    <s v="Havells Festiva 1200mm Dust Resistant Ceiling Fan (Gold Mist)"/>
    <x v="0"/>
  </r>
  <r>
    <s v="INALSA Vaccum Cleaner Handheld 800W High Powerful Motor- Dura Clean with HEPA Filtration &amp; Strong Powerful 16KPA Suction| Lightweight, Compact &amp; Durable Body|Includes Multiple Accessories,(Grey/Black)"/>
    <x v="0"/>
  </r>
  <r>
    <s v="iBELL SM1515NEW Sandwich Maker with Floating Hinges, 1000Watt, Panini / Grill / Toast (Black)"/>
    <x v="0"/>
  </r>
  <r>
    <s v="Aquaguard Aura RO+UV+UF+Taste Adjuster(MTDS) with Active Copper &amp; Zinc 7L water purifier,8 stages of purification,suitable for borewell,tanker,municipal water(Black) from Eureka Forbes"/>
    <x v="0"/>
  </r>
  <r>
    <s v="Havells Instanio 3-Litre 4.5KW Instant Water Heater (Geyser), White Blue"/>
    <x v="0"/>
  </r>
  <r>
    <s v="Milk Frother, Immersion Blender Cordlesss Foam Maker USB Rechargeable Small Mixer Handheld with 2 Stainless WhisksÔºåWisker for Stirring 3-Speed Adjustable Mini Frother for Cappuccino Latte Coffee Egg"/>
    <x v="0"/>
  </r>
  <r>
    <s v="Panasonic SR-WA22H (E) Automatic Rice Cooker, Apple Green, 2.2 Liters"/>
    <x v="0"/>
  </r>
  <r>
    <s v="InstaCuppa Milk Frother for Coffee - Handheld Battery-Operated Electric Milk and Coffee Frother, Stainless Steel Whisk and Stand, Portable Foam Maker for Coffee, Cappuccino, Lattes, and Egg Beaters"/>
    <x v="0"/>
  </r>
  <r>
    <s v="Goodscity Garment Steamer for Clothes, Steam Iron Press - Vertical &amp; Horizontal Steaming up to 22g/min, 1200 Watt, 230 ml Water tank &amp; 30 sec Fast Heating (GC 111)"/>
    <x v="0"/>
  </r>
  <r>
    <s v="Solidaire 550-Watt Mixer Grinder with 3 Jars (Black) (SLD-550-B)"/>
    <x v="0"/>
  </r>
  <r>
    <s v="Amazon Basics 300 W Hand Blender with Stainless Steel Stem for Hot/Cold Blending and In-Built Cord Hook, ISI-Marked, Black"/>
    <x v="0"/>
  </r>
  <r>
    <s v="Orpat HHB-100E 250-Watt Hand Blender (White)"/>
    <x v="0"/>
  </r>
  <r>
    <s v="HealthSense Rechargeable Lint Remover for Clothes | Fuzz and Fur Remover | Electric Fabric Shaver, Trimmer for Clothes, Carpet, Sofa, Sweaters, Curtains | One-Year Warranty Included - New-Feel LR350"/>
    <x v="0"/>
  </r>
  <r>
    <s v="AGARO Classic Portable Yogurt Maker, 1.2L Capacity, Electric, Automatic, Grey and White, Medium (33603)"/>
    <x v="0"/>
  </r>
  <r>
    <s v="AGARO Imperial 240-Watt Slow Juicer with Cold Press Technology"/>
    <x v="0"/>
  </r>
  <r>
    <s v="Wipro Smartlife Super Deluxe Dry Iron- 1000W"/>
    <x v="0"/>
  </r>
  <r>
    <s v="AmazonBasics Cylinder Bagless Vacuum Cleaner with Power Suction, Low Sound, High Energy Efficiency and 2 Years Warranty (1.5L, Black)"/>
    <x v="0"/>
  </r>
  <r>
    <s v="Crompton IHL 251 1500-Watt Immersion Water Heater with Copper Heating Element and IP 68 Protection"/>
    <x v="0"/>
  </r>
  <r>
    <s v="SaiEllin Room Heater For Home 2000 Watts Room Heater For Bedroom | ISI Approved With 1 Year Warranty | For 250 Sq. Feet Blower Heater &amp; Room Heaters Home For Winters"/>
    <x v="0"/>
  </r>
  <r>
    <s v="Bajaj Majesty Duetto Gas 6 Ltr Vertical Water Heater ( LPG), White"/>
    <x v="0"/>
  </r>
  <r>
    <s v="Black + Decker BD BXIR2201IN 2200-Watt Cord &amp; Cordless Steam Iron (Green)"/>
    <x v="0"/>
  </r>
  <r>
    <s v="Inalsa Hand Blender| Hand Mixer|Beater - Easy Mix, Powerful 250 Watt Motor | Variable 7 Speed Control | 1 Year Warranty | (White/Red)"/>
    <x v="0"/>
  </r>
  <r>
    <s v="Longway Blaze 2 Rod Quartz Room Heater (White, Gray, 800 watts)"/>
    <x v="0"/>
  </r>
  <r>
    <s v="Prestige PWG 07 Wet Grinder, 2L (Multicolor) with Coconut Scraper and Atta Kneader Attachments, 200 Watt"/>
    <x v="0"/>
  </r>
  <r>
    <s v="Pigeon Zest Mixer Grinder 3 Speed Control 750 Watt Powerful Copper Motor with 3 Stainless Steel Jars for Dry Grinding, Wet Grinding and Making Chutney and 3 Polycarbonate lids - Blue"/>
    <x v="0"/>
  </r>
  <r>
    <s v="Borosil Volcano 13 Fin Oil Filled Radiator Room Heater, 2900 W, Black"/>
    <x v="0"/>
  </r>
  <r>
    <s v="Crompton Solarium Qube 15-L 5 Star Rated Storage Water Heater (Geyser) with Free Installation and Connection Pipes (White and Black)"/>
    <x v="0"/>
  </r>
  <r>
    <s v="Singer Aroma 1.8 Liter Electric Kettle High Grade Stainless Steel with Cool and Touch Body and Cordless Base, 1500 watts, Auto Shut Off with Dry Boiling (Silver/Black)"/>
    <x v="0"/>
  </r>
  <r>
    <s v="Orient Electric Aura Neo Instant 3L Water Heater (Geyser), 5-level Safety Shield, Stainless Steel Tank (White &amp; Turquoise)"/>
    <x v="0"/>
  </r>
  <r>
    <s v="Crompton Brio 1000-Watts Dry Iron with Weilburger Coating (Sky Blue and White)"/>
    <x v="0"/>
  </r>
  <r>
    <s v="Butterfly Hero Mixer Grinder, 500W, 3 Jars (Grey)"/>
    <x v="0"/>
  </r>
  <r>
    <s v="Racold Eterno Pro 25L Vertical 5 Star Storage Water Heater (Geyser) with free Standard Installation and free Installation Pipes"/>
    <x v="0"/>
  </r>
  <r>
    <s v="LG 1.5 Ton 5 Star AI DUAL Inverter Split AC (Copper, Super Convertible 6-in-1 Cooling, HD Filter with Anti-Virus Protection, 2022 Model, PS-Q19YNZE, White)"/>
    <x v="0"/>
  </r>
  <r>
    <s v="Eureka Forbes Aquasure Amrit Twin Cartridge (Pack of 2), White"/>
    <x v="0"/>
  </r>
  <r>
    <s v="Green Tales Heat Seal Mini Food Sealer-Impulse Machine for Sealing Plastic Bags Packaging"/>
    <x v="0"/>
  </r>
  <r>
    <s v="SaleOn Instant Coal Heater 500W Charcoal Burner Electric Stove Hot Plate - Mix Colors - Pack of 1 - Only Charcoal Heater"/>
    <x v="0"/>
  </r>
  <r>
    <s v="Sujata Chutney Steel Jar, 400 ml, (White), Stainless Steel"/>
    <x v="0"/>
  </r>
  <r>
    <s v="KHAITAN AVAANTE KA-2013 1200 Watt 3-Rod Halogen Heater (1200 Watts, Grey)"/>
    <x v="0"/>
  </r>
  <r>
    <s v="Kenstar 2400 Watts 9 Fins Oil Filled Radiator with PTC Fan Heater (BLACK GOLD)"/>
    <x v="0"/>
  </r>
  <r>
    <s v="NEXOMS Instant Heating Water Tap Wall Mounted with 3 Pin Indian Plug (16Amp)"/>
    <x v="0"/>
  </r>
  <r>
    <s v="JIALTO Mini Waffle Maker 4 Inch- 350 Watts: Stainless Steel Non-Stick Electric Iron Machine for Individual Belgian Waffles, Pan Cakes, Paninis or Other Snacks - Aqua blue"/>
    <x v="0"/>
  </r>
  <r>
    <s v="Candes BlowHot All in One Silent Blower Fan Room Heater (ABS Body, White, Brown) 2000 Watts"/>
    <x v="0"/>
  </r>
  <r>
    <s v="Ionix Jewellery Scale | Weight Scale | Digital Weight Machine | weight machine for gold | Electronic weighing machines for Jewellery 0.01G to 200G Small Weight Machine for Shop - Silver"/>
    <x v="0"/>
  </r>
  <r>
    <s v="Kitchen Kit Electric Kettle, 1.8L Stainless Steel Tea Kettle, Fast Boil Water Warmer with Auto Shut Off and Boil Dry Protection Tech"/>
    <x v="0"/>
  </r>
  <r>
    <s v="Racold Pronto Pro 3Litres 3KW Vertical Instant Water Heater (Geyser)"/>
    <x v="0"/>
  </r>
  <r>
    <s v="ESN 999 Supreme Quality 1500W Immersion Water Heater Rod (Black)"/>
    <x v="0"/>
  </r>
  <r>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0"/>
  </r>
  <r>
    <s v="Saiyam Stainless Steel Espresso Maker Stovetop Coffee Percolator Italian Coffee Maker Moka Pot (4 Cup - 200 ml, Silver)"/>
    <x v="0"/>
  </r>
  <r>
    <s v="KONVIO NEER 10 Inch Spun Filter (PP SPUN) Cartridge Compatible for 10 Inch Pre-Filter Housing of Water Purifier | Pack of 4 Spun"/>
    <x v="0"/>
  </r>
  <r>
    <s v="Havells Glydo 1000 watt Dry Iron With American Heritage Non Stick Sole Plate, Aerodynamic Design, Easy Grip Temperature Knob &amp; 2 years Warranty. (Charcoal Blue)"/>
    <x v="0"/>
  </r>
  <r>
    <s v="Raffles Premium Stainless Steel South Indian Coffee Filter/Drip Coffee Maker, 2-3 Cups, 150 ml"/>
    <x v="0"/>
  </r>
  <r>
    <s v="IONIX Activated Carbon Faucet Water Filters Universal Interface Home Kitchen Faucet Tap Water | Tap filter Multilayer | Clean Purifier Filter Cartridge Five Layer Water Filter-Pack of 1"/>
    <x v="0"/>
  </r>
  <r>
    <s v="KNYUC MART Mini Electric Handy Room Heater Compact Plug-in, The Wall Outlet 400 Watts, Handy Air Warmer Blower Adjustable Timer Digital Display"/>
    <x v="0"/>
  </r>
  <r>
    <s v="INKULTURE Stainless_Steel Measuring Cups &amp; Spoon Combo for Dry or Liquid/Kitchen Gadgets for Cooking &amp; Baking Cakes/Measuring Cup Set Combo with Handles (Set of 4 Cups &amp; 4 Spoons)"/>
    <x v="0"/>
  </r>
  <r>
    <s v="Macmillan Aquafresh 5 Micron PS-05 10&quot; in PP Spun Filter Candle Set for All Type RO Water Purifier 10 inch (4)"/>
    <x v="0"/>
  </r>
  <r>
    <s v="Havells D'zire 1000 watt Dry Iron With American Heritage Sole Plate, Aerodynamic Design, Easy Grip Temperature Knob &amp; 2 years Warranty. (Mint)"/>
    <x v="0"/>
  </r>
  <r>
    <s v="TE‚Ñ¢ Instant Electric Heating Hot and Cold Water Geyser Tap Water with Digital Display (White)"/>
    <x v="0"/>
  </r>
  <r>
    <s v="ZIGMA WinoteK WinoteK Sun Instant Water Geyser, Water Heater, Portable Water Heater, Geysers Made of First Class ABS Plastic, automatic Reset Model, AE10-3 W (Yellow)"/>
    <x v="0"/>
  </r>
  <r>
    <s v="KENT 11054 Alkaline Water Filter Pitcher 3.5 L | Chemical-Free Water with Balanced pH Levels 8.0 to 9.5 | Solves Acidity Issue | Equipped with Carbon and Sediment Filter - Grey"/>
    <x v="0"/>
  </r>
  <r>
    <s v="Sujata Dynamix DX Mixer Grinder, 900W, 3 Jars (White)"/>
    <x v="0"/>
  </r>
  <r>
    <s v="Lifelong LLMG74 750 Watt Mixer Grinder with 3 Jars (White and Grey)"/>
    <x v="0"/>
  </r>
  <r>
    <s v="TTK Prestige Limited Orion Mixer Grinder 500 Watts, 3 Jars (1200ml, 1000ml, 500ml) (Red)"/>
    <x v="0"/>
  </r>
  <r>
    <s v="AGARO Regal Electric Rice Cooker, 3L Ceramic Inner Bowl, Cooks Up to 600 Gms Raw Rice, SS Steamer, Preset Cooking Functions, Preset Timer, Keep Warm Function, LED Display, Black"/>
    <x v="0"/>
  </r>
  <r>
    <s v="VAPJA¬Æ Portable Mini Juicer Cup Blender USB Rechargeable with 4 Blades for Shakes and Smoothies Fruits Vegetables Juice Maker Grinder Mixer Strong Cutting Bottle Sports Travel Outdoors Gym (BOTTLE)"/>
    <x v="0"/>
  </r>
  <r>
    <s v="Philips HD6975/00 25 Litre Digital Oven Toaster Grill, Grey, 25 liter"/>
    <x v="0"/>
  </r>
  <r>
    <s v="Usha EI 3710 Heavy Weight 1000-Watt Dry Iron with Golden American Heritage Soleplate, 1.75 Kg(White)"/>
    <x v="0"/>
  </r>
  <r>
    <s v="Campfire Spring Chef Prolix Instant Portable Water Heater Geyser 1Ltr. for Use Home Stainless Steel Baking Rack | Restaurant | Office | Labs | Clinics | Saloon | with Installation Kit (With MCB)"/>
    <x v="0"/>
  </r>
  <r>
    <s v="Themisto TH-WS20 Digital Kitchen Weighing Scale Stainless Steel (5Kg)"/>
    <x v="0"/>
  </r>
  <r>
    <s v="FYA Handheld Vacuum Cleaner Cordless, Wireless Hand Vacuum&amp;Air Blower 2-in-1, Mini Portable Car Vacuum Cleaner with Powerful Suction, USB Rechargeable Vacuum for Pet Hair, Home and Car"/>
    <x v="0"/>
  </r>
  <r>
    <s v="Lifelong LLSM120G Sandwich Griller , Classic Pro 750 W Sandwich Maker with 4 Slice Non-Stick Fixed Plates for Sandwiches at Home with 1 Year Warranty (Black)"/>
    <x v="0"/>
  </r>
  <r>
    <s v="Kuber Industries Nylon Mesh Laundry Basket|Sturdy Material &amp; Durable Handles|Netted Lightweight Laundry Bag, Size 36 x 36 x 58, Capicity 30 Ltr (Pink)"/>
    <x v="0"/>
  </r>
  <r>
    <s v="Bulfyss Plastic Sticky Lint Roller Hair Remover Cleaner Set of 5 Rolls 150 Sheets, 30 Sheets Each roll Lint Roller Remover for Clothes, Furniture, Carpet, Dog Fur, Sweater, Dust &amp; Dirt"/>
    <x v="0"/>
  </r>
  <r>
    <s v="T TOPLINE 180 W Electric Hand Mixer,Hand Blender , Egg Beater, Cake maker , Beater Cream Mix, Food Blender, Beater for Whipping Cream Beater for Cake With 7 -Speed with spatula and oil brush"/>
    <x v="0"/>
  </r>
  <r>
    <s v="Empty Mist Trigger Plastic Spray Bottle for Multi use 200ml Pack of 2"/>
    <x v="0"/>
  </r>
  <r>
    <s v="LONAXA Mini Travel Rechargeable Fruit Juicer - USB Electric Fruit &amp; Vegetable Juice Blender/Grinder for Home and Office Use (Multicolor)‚Ä¶"/>
    <x v="0"/>
  </r>
  <r>
    <s v="SUJATA Powermatic Plus, Juicer Mixer Grinder, 900 Watts, 2 Jars (White)"/>
    <x v="0"/>
  </r>
  <r>
    <s v="AGARO Royal Double Layered Kettle, 1.5 Litres, Double Layered Cool Touch , Dry Boiling Protection, Black"/>
    <x v="0"/>
  </r>
  <r>
    <s v="Cafe JEI French Press Coffee and Tea Maker 600ml with 4 Level Filtration System, Heat Resistant Borosilicate Glass (Black, 600ml)"/>
    <x v="0"/>
  </r>
  <r>
    <s v="Borosil Prime Grill Sandwich Maker (Grey)"/>
    <x v="0"/>
  </r>
  <r>
    <s v="Candes 10 Litre Perfecto 5 Star Rated Automatic Instant Storage Electric Water Heater with Special Metal Body Anti Rust Coating With Installation Kit, 2KW Geyser (Ivory)"/>
    <x v="0"/>
  </r>
  <r>
    <s v="Prestige PSMFB 800 Watt Sandwich Toaster with Fixed Plates, Black"/>
    <x v="0"/>
  </r>
  <r>
    <s v="iBELL MPK120L Premium Stainless Steel Multi Purpose Kettle/Cooker with Inner Pot 1.2 Litre (Silver)"/>
    <x v="0"/>
  </r>
  <r>
    <s v="Maharaja Whiteline Odacio Plus 550-Watt Juicer Mixer Grinder with 3 Jars (Black/Silver)"/>
    <x v="0"/>
  </r>
  <r>
    <s v="Shakti Technology S3 High Pressure Car Washer Machine 1800 Watts and Pressure 120 Bar for Cleaning Car, Bike &amp; Home"/>
    <x v="0"/>
  </r>
  <r>
    <s v="Cello Quick Boil Popular Electric Kettle 1 Litre 1200 Watts | Stainless Steel body | Boiler for Water, Silver"/>
    <x v="0"/>
  </r>
  <r>
    <s v="AGARO Glory Cool Mist Ultrasonic Humidifier, 4.5Litres, For Large Area, Room, Home, Office, Adjustable Mist Output, Ceramic Ball Filter, Ultra Quiet, 360¬∞ Rotatable Nozzle, Auto Shut Off, Grey"/>
    <x v="0"/>
  </r>
  <r>
    <s v="Wolpin 1 Lint Roller with 60 Sheets Remove Clothes Lint Dog Hair Dust (19 x 13 cm) Orange"/>
    <x v="0"/>
  </r>
  <r>
    <s v="Abode Kitchen Essential Measuring Cup &amp; Spoon for Spices | for Cooking and Baking Cake | Multipurpose Tablespoon Cups with Ring Holder | (Black)"/>
    <x v="0"/>
  </r>
  <r>
    <s v="Sujata Supermix, Mixer Grinder, 900 Watts, 3 Jars (White)"/>
    <x v="0"/>
  </r>
  <r>
    <s v="CARDEX Digital Kitchen Weighing Machine Multipurpose Electronic Weight Scale With Back Lite LCD Display for Measuring Food, Cake, Vegetable, Fruit (KITCHEN SCALE)"/>
    <x v="0"/>
  </r>
  <r>
    <s v="V-Guard Zenora RO+UF+MB Water Purifier | Suitable for water with TDS up to 2000 ppm | 8 Stage Purification with World-class RO Membrane and Advanced UF Membrane | Free PAN India Installation &amp; 1-Year Comprehensive Warranty | 7 Litre, Black"/>
    <x v="0"/>
  </r>
  <r>
    <s v="Bajaj Rex DLX 750 W 4 Jars Mixer Grinder, White and Blue"/>
    <x v="0"/>
  </r>
  <r>
    <s v="KENT 16051 Hand Blender 300 W | 5 Variable Speed Control | Multiple Beaters &amp; Dough Hooks | Turbo Function"/>
    <x v="0"/>
  </r>
  <r>
    <s v="Prestige PIC 15.0+ 1900-Watt Induction Cooktop (Black)"/>
    <x v="0"/>
  </r>
  <r>
    <s v="Aqua d pure Active Copper 12-L RO+UV Water Filter Purifier for Home, Kitchen Fully Automatic UF+TDS Controller"/>
    <x v="0"/>
  </r>
  <r>
    <s v="PrettyKrafts Laundry Square Shape Basket Bag/Foldable/Multipurpose/Carry Handles/Slanting Lid for Home, Cloth Storage,(Single) Jute Grey"/>
    <x v="0"/>
  </r>
  <r>
    <s v="Libra Roti Maker Electric Automatic | chapati Maker Electric Automatic | roti Maker Machine with 900 Watts for Making Roti/Chapati/Parathas - Stainless Steel"/>
    <x v="0"/>
  </r>
  <r>
    <s v="Glen 3 in 1 Electric Multi Cooker - Steam, Cook &amp; Egg Boiler with 350 W (SA 3035MC) - 350 Watts"/>
    <x v="0"/>
  </r>
  <r>
    <s v="Dynore Stainless Steel Set of 4 Measuring Cup and 4 Measuring Spoon"/>
    <x v="0"/>
  </r>
  <r>
    <s v="Lint Remover For Clothes With 1 Year Warranty Fabric Shaver Lint Shaver for Woolen Clothes Blanket Jackets Stainless Steel Blades,Bedding, Clothes and Furniture Best Remover for Fabrics Portable Lint Shavers (White Orange)"/>
    <x v="0"/>
  </r>
  <r>
    <s v="Monitor AC Stand/Heavy Duty Air Conditioner Outdoor Unit Mounting Bracket"/>
    <x v="0"/>
  </r>
  <r>
    <s v="iBELL Induction Cooktop, 2000W with Auto Shut Off and Overheat Protection, BIS Certified, Black"/>
    <x v="0"/>
  </r>
  <r>
    <s v="KENT POWP-Sediment Filter 10'' Thread WCAP"/>
    <x v="0"/>
  </r>
  <r>
    <s v="LACOPINE Mini Pocket Size Lint Roller (White)"/>
    <x v="0"/>
  </r>
  <r>
    <s v="iBELL SEK170BM Premium Electric Kettle, 1.7 Litre, Stainless Steel with Coating,1500W Auto Cut-Off, Silver with Black"/>
    <x v="0"/>
  </r>
  <r>
    <s v="Activa Easy Mix Nutri Mixer Grinder 500 Watt | Long Lasting Shock Proof ABS Body | Heavy Duty Motor With Nano - Grinding Technology"/>
    <x v="0"/>
  </r>
  <r>
    <s v="Sujata Dynamix, Mixer Grinder, 900 Watts, 3 Jars (White)"/>
    <x v="0"/>
  </r>
  <r>
    <s v="Wipro Vesta 1380W Cordless Steam Iron Quick heat up with 20gm/ min Steam Burst, Scratch resistant Ceramic soleplate ,Vertical and Horizontal Ironing, Steam burst of upto .8g/ shot"/>
    <x v="0"/>
  </r>
  <r>
    <s v="Mi Robot Vacuum-Mop P, Best-in-class Laser Navigation in 10-20K INR price band, Intelligent mapping, Robotic Floor Cleaner with 2 in 1 Mopping and Vacuum, App Control (WiFi, Alexa,GA), Strong suction"/>
    <x v="0"/>
  </r>
  <r>
    <s v="Havells Ventil Air DX 200mm Exhaust Fan (White)"/>
    <x v="0"/>
  </r>
  <r>
    <s v="AGARO Royal Stand 1000W Mixer with 5L SS Bowl and 8 Speed Setting, Includes Whisking Cone, Mixing Beater &amp; Dough Hook, and Splash Guard, 2 Years Warranty, (Black), Medium (33554)"/>
    <x v="0"/>
  </r>
  <r>
    <s v="Crompton Highspeed Markle Prime 1200 mm (48 inch) Anti-Dust Ceiling Fan with Energy Efficient 55W Motor (Burgundy)"/>
    <x v="0"/>
  </r>
  <r>
    <s v="Lifelong LLWM105 750-Watt Belgian Waffle Maker for Home| Makes 2 Square Shape Waffles| Non-stick Plates| Easy to Use¬†with Indicator Lights (1 Year Warranty, Black)"/>
    <x v="0"/>
  </r>
  <r>
    <s v="Kuber Industries Waterproof Round Laundry Bag/Hamper|Polka Dots Print Print with Handles|Foldable Bin &amp; 45 Liter Capicity|Size 37 x 37 x 49, Pack of 1(Black &amp; White)- CTKTC044992"/>
    <x v="0"/>
  </r>
  <r>
    <s v="Portable, Handy Compact Plug-in Portable Digital Electric Heater Fan Wall-Outlet Handy Air Warmer Blower Adjustable Timer Digital Display Heater for Home/Office/Camper (Black, 400 Watts)"/>
    <x v="0"/>
  </r>
  <r>
    <s v="Karcher WD3 EU Wet and Dry Vacuum Cleaner, 1000 Watts Powerful Suction, 17 L Capacity, Blower Function, Easy Filter Removal for Home and Garden Cleaning¬† (Yellow/Black)"/>
    <x v="0"/>
  </r>
  <r>
    <s v="INALSA Air Fryer Digital 4L Nutri Fry - 1400W with Smart AirCrisp Technology| 8-Preset Menu, Touch Control &amp; Digital Display|Variable Temperature &amp; Timer Control|Free Recipe book|2 Yr Warranty (Black)"/>
    <x v="0"/>
  </r>
  <r>
    <s v="AmazonBasics High Speed 55 Watt Oscillating Pedestal Fan, 400mm Sweep Length, White (Without Remote)"/>
    <x v="0"/>
  </r>
  <r>
    <s v="Eco Crystal J 5 inch Cartridge (Pack of 2)"/>
    <x v="0"/>
  </r>
  <r>
    <s v="Borosil Rio 1.5 L Electric Kettle, Stainless Steel Inner Body, Boil Water For Tea, Coffee, Soup, Silver"/>
    <x v="0"/>
  </r>
  <r>
    <s v="Havells Ambrose 1200mm Ceiling Fan (Pearl White Wood)"/>
    <x v="0"/>
  </r>
  <r>
    <s v="PHILIPS Drip Coffee Maker HD7432/20, 0.6 L, Ideal for 2-7 cups, Black, Medium"/>
    <x v="0"/>
  </r>
  <r>
    <s v="Eureka Forbes Euroclean Paper Vacuum Cleaner Dust Bags for Excel, Ace, 300, Jet Models - Set of 10"/>
    <x v="0"/>
  </r>
  <r>
    <s v="Larrito wooden Cool Mist Humidifiers Essential Oil Diffuser Aroma Air Humidifier with Colorful Change for Car, Office, Babies, humidifiers for home, air humidifier for room (WOODEN HUMIDIFIRE-A)"/>
    <x v="0"/>
  </r>
  <r>
    <s v="Hilton Quartz Heater 400/800-Watt ISI 2 Rods Multi Mode Heater Long Lasting Quick Heating Extremely Warm (Grey)"/>
    <x v="0"/>
  </r>
  <r>
    <s v="Syska SDI-07 1000 W Stellar with Golden American Heritage Soleplate Dry Iron (Blue)"/>
    <x v="0"/>
  </r>
  <r>
    <s v="IKEA Milk Frother for Your Milk, Coffee,(Cold and hot Drinks), Black"/>
    <x v="0"/>
  </r>
  <r>
    <s v="IONIX Tap filter Multilayer | Activated Carbon Faucet Water Filters Universal Interface Home Kitchen Faucet Tap Water Clean Purifier Filter Cartridge Five Layer Water Filter-Pack of 1"/>
    <x v="0"/>
  </r>
  <r>
    <s v="Kitchengenix's Mini Waffle Maker 4 Inch- 350 Watts: Stainless Steel Non-Stick Electric Iron Machine for Individual Belgian Waffles, Pan Cakes, Paninis or Other Snacks (Red)"/>
    <x v="0"/>
  </r>
  <r>
    <s v="Bajaj HM-01 Powerful 250W Hand Mixer, Black"/>
    <x v="0"/>
  </r>
  <r>
    <s v="KNOWZA Electric Handheld Milk Wand Mixer Frother for Latte Coffee Hot Milk, Milk Frother for Coffee, Egg Beater, Hand Blender, Coffee Beater (BLACK COFFEE BEATER)"/>
    <x v="0"/>
  </r>
  <r>
    <s v="Usha Hc 812 T Thermo Fan Room Heater"/>
    <x v="0"/>
  </r>
  <r>
    <s v="akiara - Makes life easy Mini Sewing Machine for Home Tailoring use | Mini Silai Machine with Sewing Kit Set Sewing Box with Thread Scissors, Needle All in One Sewing Accessories (White &amp; Purple)"/>
    <x v="0"/>
  </r>
  <r>
    <s v="USHA 1212 PTC with Adjustable Thermostat Fan Heater (Black/Brown, 1500-Watts)."/>
    <x v="0"/>
  </r>
  <r>
    <s v="4 in 1 Handheld Electric Vegetable Cutter Set,Wireless Food Processor Electric Food Chopper for Garlic Chili Pepper Onion Ginger Celery Meat with Brush"/>
    <x v="0"/>
  </r>
  <r>
    <s v="Philips HD9306/06 1.5-Litre Electric Kettle (Multicolor)"/>
    <x v="0"/>
  </r>
  <r>
    <s v="Libra Room Heater for Home, Room Heaters Home for Winter, Electric Heater with 2000 Watts Power as per IS Specification for Small to Medium Rooms - FH12 (Grey)"/>
    <x v="0"/>
  </r>
  <r>
    <s v="NGI Store 2 Pieces Pet Hair Removers for Your Laundry Catcher Lint Remover for Washing Machine Lint Remover Reusable Portable Silica Gel Clothes Washer Dryer Floating Ball"/>
    <x v="0"/>
  </r>
  <r>
    <s v="Noir Aqua - 5pcs PP Spun Filter + 1 Spanner | for All Types of RO Water purifiers (5 Piece, White, 10 Inch, 5 Micron) - RO Spun Filter Cartridge Sponge Replacement Water Filter Candle"/>
    <x v="0"/>
  </r>
  <r>
    <s v="Prestige Delight PRWO Electric Rice Cooker (1 L, White)"/>
    <x v="0"/>
  </r>
  <r>
    <s v="Bajaj Majesty RX10 2000 Watts Heat Convector Room Heater (White, ISI Approved)"/>
    <x v="0"/>
  </r>
  <r>
    <s v="Havells Ventil Air DSP 230mm Exhaust Fan (Pista Green)"/>
    <x v="0"/>
  </r>
  <r>
    <s v="Borosil Jumbo 1000-Watt Grill Sandwich Maker (Black)"/>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8"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Category">
  <location ref="H1930:J3268" firstHeaderRow="0" firstDataRow="1" firstDataCol="1"/>
  <pivotFields count="18">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77" showAll="0"/>
    <pivotField showAll="0"/>
    <pivotField numFmtId="9" showAll="0"/>
    <pivotField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Fields count="1">
    <field x="-2"/>
  </colFields>
  <colItems count="2">
    <i>
      <x/>
    </i>
    <i i="1">
      <x v="1"/>
    </i>
  </colItems>
  <dataFields count="2">
    <dataField name="Average of rating" fld="8" subtotal="average" baseField="1" baseItem="0"/>
    <dataField name="Sum of rating_count" fld="9" baseField="0" baseItem="0"/>
  </dataFields>
  <formats count="5">
    <format dxfId="0">
      <pivotArea type="all" dataOnly="0" outline="0" fieldPosition="0"/>
    </format>
    <format dxfId="1">
      <pivotArea outline="0" collapsedLevelsAreSubtotals="1" fieldPosition="0"/>
    </format>
    <format dxfId="2">
      <pivotArea field="3" type="button" dataOnly="0" labelOnly="1" outline="0" fieldPosition="0"/>
    </format>
    <format dxfId="3">
      <pivotArea dataOnly="0" labelOnly="1" grandRow="1" outline="0" fieldPosition="0"/>
    </format>
    <format dxfId="4">
      <pivotArea dataOnly="0" labelOnly="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 product with highest review">
  <location ref="D1632:F1649" firstHeaderRow="1" firstDataRow="1" firstDataCol="0"/>
  <pivotFields count="18">
    <pivotField sortType="descending" showAll="0"/>
    <pivotField showAll="0"/>
    <pivotField showAll="0"/>
    <pivotField sortType="descending" showAll="0">
      <items count="208">
        <item x="194"/>
        <item x="111"/>
        <item x="1"/>
        <item x="72"/>
        <item x="183"/>
        <item x="176"/>
        <item x="99"/>
        <item x="172"/>
        <item x="178"/>
        <item x="173"/>
        <item x="27"/>
        <item x="198"/>
        <item x="55"/>
        <item x="162"/>
        <item x="75"/>
        <item x="85"/>
        <item x="0"/>
        <item x="95"/>
        <item x="6"/>
        <item x="29"/>
        <item x="59"/>
        <item x="137"/>
        <item x="17"/>
        <item x="133"/>
        <item x="52"/>
        <item x="130"/>
        <item x="56"/>
        <item x="189"/>
        <item x="129"/>
        <item x="35"/>
        <item x="15"/>
        <item x="199"/>
        <item x="151"/>
        <item x="110"/>
        <item x="155"/>
        <item x="31"/>
        <item x="204"/>
        <item x="192"/>
        <item x="5"/>
        <item x="181"/>
        <item x="196"/>
        <item x="14"/>
        <item x="118"/>
        <item x="19"/>
        <item x="3"/>
        <item x="21"/>
        <item x="186"/>
        <item x="197"/>
        <item x="42"/>
        <item x="180"/>
        <item x="30"/>
        <item x="98"/>
        <item x="97"/>
        <item x="34"/>
        <item x="57"/>
        <item x="12"/>
        <item x="115"/>
        <item x="159"/>
        <item x="68"/>
        <item x="202"/>
        <item x="149"/>
        <item x="193"/>
        <item x="174"/>
        <item x="92"/>
        <item x="58"/>
        <item x="4"/>
        <item x="73"/>
        <item x="7"/>
        <item x="10"/>
        <item x="113"/>
        <item x="165"/>
        <item x="124"/>
        <item x="20"/>
        <item x="167"/>
        <item x="41"/>
        <item x="114"/>
        <item x="43"/>
        <item x="205"/>
        <item x="108"/>
        <item x="86"/>
        <item x="116"/>
        <item x="63"/>
        <item x="132"/>
        <item x="69"/>
        <item x="184"/>
        <item x="87"/>
        <item x="28"/>
        <item x="9"/>
        <item x="39"/>
        <item x="77"/>
        <item x="126"/>
        <item x="47"/>
        <item x="67"/>
        <item x="105"/>
        <item x="64"/>
        <item x="8"/>
        <item x="79"/>
        <item x="147"/>
        <item x="160"/>
        <item x="190"/>
        <item x="22"/>
        <item x="44"/>
        <item x="94"/>
        <item x="200"/>
        <item x="66"/>
        <item x="134"/>
        <item x="141"/>
        <item x="154"/>
        <item x="179"/>
        <item x="88"/>
        <item x="107"/>
        <item x="101"/>
        <item x="46"/>
        <item x="80"/>
        <item x="48"/>
        <item x="53"/>
        <item x="150"/>
        <item x="185"/>
        <item x="156"/>
        <item x="104"/>
        <item x="112"/>
        <item x="148"/>
        <item x="120"/>
        <item x="125"/>
        <item x="60"/>
        <item x="24"/>
        <item x="144"/>
        <item x="152"/>
        <item x="191"/>
        <item x="177"/>
        <item x="168"/>
        <item x="122"/>
        <item x="2"/>
        <item x="65"/>
        <item x="182"/>
        <item x="38"/>
        <item x="157"/>
        <item x="206"/>
        <item x="145"/>
        <item x="166"/>
        <item x="45"/>
        <item x="71"/>
        <item x="51"/>
        <item x="62"/>
        <item x="117"/>
        <item x="83"/>
        <item x="135"/>
        <item x="128"/>
        <item x="78"/>
        <item x="203"/>
        <item x="140"/>
        <item x="123"/>
        <item x="89"/>
        <item x="54"/>
        <item x="170"/>
        <item x="93"/>
        <item x="188"/>
        <item x="138"/>
        <item x="139"/>
        <item x="169"/>
        <item x="158"/>
        <item x="119"/>
        <item x="13"/>
        <item x="61"/>
        <item x="146"/>
        <item x="171"/>
        <item x="82"/>
        <item x="50"/>
        <item x="161"/>
        <item x="142"/>
        <item x="187"/>
        <item x="106"/>
        <item x="33"/>
        <item x="26"/>
        <item x="131"/>
        <item x="100"/>
        <item x="49"/>
        <item x="91"/>
        <item x="76"/>
        <item x="121"/>
        <item x="103"/>
        <item x="195"/>
        <item x="201"/>
        <item x="81"/>
        <item x="143"/>
        <item x="163"/>
        <item x="96"/>
        <item x="164"/>
        <item x="40"/>
        <item x="136"/>
        <item x="32"/>
        <item x="90"/>
        <item x="70"/>
        <item x="74"/>
        <item x="36"/>
        <item x="109"/>
        <item x="23"/>
        <item x="37"/>
        <item x="84"/>
        <item x="127"/>
        <item x="16"/>
        <item x="25"/>
        <item x="175"/>
        <item x="153"/>
        <item x="102"/>
        <item x="11"/>
        <item x="18"/>
        <item t="default"/>
      </items>
    </pivotField>
    <pivotField numFmtId="177"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s>
  <formats count="5">
    <format dxfId="5">
      <pivotArea type="all" dataOnly="0" outline="0" fieldPosition="0"/>
    </format>
    <format dxfId="6">
      <pivotArea outline="0" collapsedLevelsAreSubtotals="1" fieldPosition="0"/>
    </format>
    <format dxfId="7">
      <pivotArea field="3" type="button" dataOnly="0" labelOnly="1" outline="0" fieldPosition="0"/>
    </format>
    <format dxfId="8">
      <pivotArea dataOnly="0" labelOnly="1" grandRow="1" outline="0" fieldPosition="0"/>
    </format>
    <format dxfId="9">
      <pivotArea dataOnly="0" labelOnly="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 product with highest review">
  <location ref="D275:E1627" firstHeaderRow="1" firstDataRow="1" firstDataCol="1"/>
  <pivotFields count="18">
    <pivotField axis="axisRow" sortType="descending" showAll="0">
      <items count="1352">
        <item x="1031"/>
        <item x="324"/>
        <item x="1087"/>
        <item x="1195"/>
        <item x="1080"/>
        <item x="966"/>
        <item x="1322"/>
        <item x="1274"/>
        <item x="174"/>
        <item x="397"/>
        <item x="552"/>
        <item x="503"/>
        <item x="449"/>
        <item x="1097"/>
        <item x="1230"/>
        <item x="1259"/>
        <item x="1172"/>
        <item x="299"/>
        <item x="1102"/>
        <item x="1007"/>
        <item x="1178"/>
        <item x="88"/>
        <item x="492"/>
        <item x="1044"/>
        <item x="524"/>
        <item x="454"/>
        <item x="348"/>
        <item x="354"/>
        <item x="1024"/>
        <item x="1161"/>
        <item x="1109"/>
        <item x="210"/>
        <item x="1112"/>
        <item x="1271"/>
        <item x="1309"/>
        <item x="944"/>
        <item x="1336"/>
        <item x="1175"/>
        <item x="1302"/>
        <item x="121"/>
        <item x="1194"/>
        <item x="800"/>
        <item x="875"/>
        <item x="1282"/>
        <item x="469"/>
        <item x="956"/>
        <item x="839"/>
        <item x="54"/>
        <item x="1129"/>
        <item x="334"/>
        <item x="368"/>
        <item x="377"/>
        <item x="364"/>
        <item x="371"/>
        <item x="1313"/>
        <item x="487"/>
        <item x="353"/>
        <item x="778"/>
        <item x="343"/>
        <item x="1046"/>
        <item x="493"/>
        <item x="480"/>
        <item x="79"/>
        <item x="1187"/>
        <item x="801"/>
        <item x="200"/>
        <item x="1145"/>
        <item x="265"/>
        <item x="255"/>
        <item x="1291"/>
        <item x="534"/>
        <item x="522"/>
        <item x="341"/>
        <item x="338"/>
        <item x="342"/>
        <item x="672"/>
        <item x="293"/>
        <item x="1335"/>
        <item x="500"/>
        <item x="472"/>
        <item x="150"/>
        <item x="67"/>
        <item x="108"/>
        <item x="1218"/>
        <item x="1049"/>
        <item x="604"/>
        <item x="1342"/>
        <item x="1104"/>
        <item x="544"/>
        <item x="556"/>
        <item x="270"/>
        <item x="168"/>
        <item x="1331"/>
        <item x="282"/>
        <item x="1163"/>
        <item x="499"/>
        <item x="1206"/>
        <item x="307"/>
        <item x="940"/>
        <item x="330"/>
        <item x="213"/>
        <item x="186"/>
        <item x="183"/>
        <item x="310"/>
        <item x="498"/>
        <item x="1338"/>
        <item x="70"/>
        <item x="1205"/>
        <item x="1100"/>
        <item x="527"/>
        <item x="1123"/>
        <item x="1242"/>
        <item x="1203"/>
        <item x="518"/>
        <item x="286"/>
        <item x="563"/>
        <item x="103"/>
        <item x="197"/>
        <item x="16"/>
        <item x="484"/>
        <item x="1153"/>
        <item x="234"/>
        <item x="195"/>
        <item x="266"/>
        <item x="304"/>
        <item x="912"/>
        <item x="71"/>
        <item x="538"/>
        <item x="511"/>
        <item x="1210"/>
        <item x="344"/>
        <item x="1020"/>
        <item x="843"/>
        <item x="494"/>
        <item x="237"/>
        <item x="388"/>
        <item x="414"/>
        <item x="445"/>
        <item x="336"/>
        <item x="1294"/>
        <item x="460"/>
        <item x="516"/>
        <item x="486"/>
        <item x="450"/>
        <item x="474"/>
        <item x="1185"/>
        <item x="285"/>
        <item x="246"/>
        <item x="1108"/>
        <item x="1051"/>
        <item x="1003"/>
        <item x="136"/>
        <item x="34"/>
        <item x="118"/>
        <item x="416"/>
        <item x="412"/>
        <item x="554"/>
        <item x="394"/>
        <item x="434"/>
        <item x="363"/>
        <item x="403"/>
        <item x="463"/>
        <item x="58"/>
        <item x="215"/>
        <item x="188"/>
        <item x="135"/>
        <item x="283"/>
        <item x="987"/>
        <item x="1284"/>
        <item x="382"/>
        <item x="488"/>
        <item x="335"/>
        <item x="163"/>
        <item x="547"/>
        <item x="176"/>
        <item x="374"/>
        <item x="457"/>
        <item x="178"/>
        <item x="38"/>
        <item x="1345"/>
        <item x="1032"/>
        <item x="507"/>
        <item x="400"/>
        <item x="340"/>
        <item x="339"/>
        <item x="699"/>
        <item x="588"/>
        <item x="530"/>
        <item x="903"/>
        <item x="711"/>
        <item x="957"/>
        <item x="78"/>
        <item x="504"/>
        <item x="1141"/>
        <item x="680"/>
        <item x="1011"/>
        <item x="1182"/>
        <item x="850"/>
        <item x="292"/>
        <item x="542"/>
        <item x="572"/>
        <item x="802"/>
        <item x="899"/>
        <item x="993"/>
        <item x="453"/>
        <item x="446"/>
        <item x="280"/>
        <item x="119"/>
        <item x="661"/>
        <item x="86"/>
        <item x="171"/>
        <item x="130"/>
        <item x="24"/>
        <item x="532"/>
        <item x="1199"/>
        <item x="606"/>
        <item x="1192"/>
        <item x="122"/>
        <item x="192"/>
        <item x="61"/>
        <item x="405"/>
        <item x="619"/>
        <item x="1260"/>
        <item x="975"/>
        <item x="375"/>
        <item x="77"/>
        <item x="406"/>
        <item x="206"/>
        <item x="1037"/>
        <item x="701"/>
        <item x="1269"/>
        <item x="764"/>
        <item x="467"/>
        <item x="670"/>
        <item x="780"/>
        <item x="360"/>
        <item x="365"/>
        <item x="496"/>
        <item x="536"/>
        <item x="466"/>
        <item x="172"/>
        <item x="76"/>
        <item x="240"/>
        <item x="1131"/>
        <item x="793"/>
        <item x="112"/>
        <item x="315"/>
        <item x="438"/>
        <item x="431"/>
        <item x="643"/>
        <item x="945"/>
        <item x="1232"/>
        <item x="700"/>
        <item x="873"/>
        <item x="627"/>
        <item x="1276"/>
        <item x="1170"/>
        <item x="520"/>
        <item x="155"/>
        <item x="1270"/>
        <item x="415"/>
        <item x="350"/>
        <item x="378"/>
        <item x="372"/>
        <item x="1039"/>
        <item x="779"/>
        <item x="133"/>
        <item x="774"/>
        <item x="1156"/>
        <item x="931"/>
        <item x="127"/>
        <item x="404"/>
        <item x="249"/>
        <item x="1036"/>
        <item x="1315"/>
        <item x="1275"/>
        <item x="28"/>
        <item x="502"/>
        <item x="93"/>
        <item x="1243"/>
        <item x="1198"/>
        <item x="990"/>
        <item x="277"/>
        <item x="1134"/>
        <item x="548"/>
        <item x="85"/>
        <item x="760"/>
        <item x="345"/>
        <item x="408"/>
        <item x="444"/>
        <item x="478"/>
        <item x="346"/>
        <item x="290"/>
        <item x="361"/>
        <item x="366"/>
        <item x="114"/>
        <item x="476"/>
        <item x="803"/>
        <item x="848"/>
        <item x="94"/>
        <item x="582"/>
        <item x="384"/>
        <item x="540"/>
        <item x="419"/>
        <item x="426"/>
        <item x="1111"/>
        <item x="1084"/>
        <item x="519"/>
        <item x="758"/>
        <item x="1063"/>
        <item x="1209"/>
        <item x="313"/>
        <item x="37"/>
        <item x="113"/>
        <item x="74"/>
        <item x="332"/>
        <item x="251"/>
        <item x="380"/>
        <item x="749"/>
        <item x="72"/>
        <item x="526"/>
        <item x="723"/>
        <item x="1077"/>
        <item x="1249"/>
        <item x="483"/>
        <item x="489"/>
        <item x="531"/>
        <item x="418"/>
        <item x="131"/>
        <item x="105"/>
        <item x="223"/>
        <item x="66"/>
        <item x="57"/>
        <item x="91"/>
        <item x="882"/>
        <item x="281"/>
        <item x="169"/>
        <item x="387"/>
        <item x="473"/>
        <item x="306"/>
        <item x="632"/>
        <item x="1216"/>
        <item x="318"/>
        <item x="422"/>
        <item x="707"/>
        <item x="791"/>
        <item x="1179"/>
        <item x="658"/>
        <item x="1293"/>
        <item x="523"/>
        <item x="545"/>
        <item x="359"/>
        <item x="546"/>
        <item x="1021"/>
        <item x="1240"/>
        <item x="598"/>
        <item x="1307"/>
        <item x="308"/>
        <item x="786"/>
        <item x="232"/>
        <item x="962"/>
        <item x="468"/>
        <item x="497"/>
        <item x="81"/>
        <item x="44"/>
        <item x="23"/>
        <item x="1332"/>
        <item x="782"/>
        <item x="777"/>
        <item x="1042"/>
        <item x="709"/>
        <item x="558"/>
        <item x="1158"/>
        <item x="433"/>
        <item x="738"/>
        <item x="539"/>
        <item x="1028"/>
        <item x="1088"/>
        <item x="392"/>
        <item x="410"/>
        <item x="390"/>
        <item x="1226"/>
        <item x="297"/>
        <item x="128"/>
        <item x="508"/>
        <item x="860"/>
        <item x="231"/>
        <item x="1299"/>
        <item x="837"/>
        <item x="1245"/>
        <item x="720"/>
        <item x="681"/>
        <item x="1233"/>
        <item x="960"/>
        <item x="275"/>
        <item x="269"/>
        <item x="264"/>
        <item x="935"/>
        <item x="1334"/>
        <item x="491"/>
        <item x="510"/>
        <item x="481"/>
        <item x="175"/>
        <item x="1248"/>
        <item x="811"/>
        <item x="180"/>
        <item x="48"/>
        <item x="243"/>
        <item x="1167"/>
        <item x="1090"/>
        <item x="936"/>
        <item x="14"/>
        <item x="115"/>
        <item x="447"/>
        <item x="219"/>
        <item x="495"/>
        <item x="443"/>
        <item x="41"/>
        <item x="1005"/>
        <item x="167"/>
        <item x="1262"/>
        <item x="1140"/>
        <item x="946"/>
        <item x="1169"/>
        <item x="458"/>
        <item x="272"/>
        <item x="535"/>
        <item x="1303"/>
        <item x="278"/>
        <item x="298"/>
        <item x="296"/>
        <item x="311"/>
        <item x="1329"/>
        <item x="1066"/>
        <item x="225"/>
        <item x="1168"/>
        <item x="1002"/>
        <item x="506"/>
        <item x="737"/>
        <item x="369"/>
        <item x="541"/>
        <item x="731"/>
        <item x="456"/>
        <item x="370"/>
        <item x="844"/>
        <item x="630"/>
        <item x="238"/>
        <item x="1221"/>
        <item x="1058"/>
        <item x="1305"/>
        <item x="429"/>
        <item x="1281"/>
        <item x="379"/>
        <item x="64"/>
        <item x="110"/>
        <item x="22"/>
        <item x="1056"/>
        <item x="263"/>
        <item x="898"/>
        <item x="809"/>
        <item x="327"/>
        <item x="1159"/>
        <item x="1034"/>
        <item x="642"/>
        <item x="116"/>
        <item x="822"/>
        <item x="1122"/>
        <item x="561"/>
        <item x="147"/>
        <item x="75"/>
        <item x="31"/>
        <item x="1026"/>
        <item x="1004"/>
        <item x="20"/>
        <item x="39"/>
        <item x="149"/>
        <item x="194"/>
        <item x="203"/>
        <item x="100"/>
        <item x="248"/>
        <item x="816"/>
        <item x="513"/>
        <item x="714"/>
        <item x="1310"/>
        <item x="537"/>
        <item x="555"/>
        <item x="883"/>
        <item x="250"/>
        <item x="1106"/>
        <item x="884"/>
        <item x="853"/>
        <item x="1070"/>
        <item x="123"/>
        <item x="1162"/>
        <item x="784"/>
        <item x="62"/>
        <item x="407"/>
        <item x="836"/>
        <item x="244"/>
        <item x="1119"/>
        <item x="710"/>
        <item x="550"/>
        <item x="1"/>
        <item x="271"/>
        <item x="633"/>
        <item x="705"/>
        <item x="1099"/>
        <item x="107"/>
        <item x="236"/>
        <item x="1029"/>
        <item x="1251"/>
        <item x="995"/>
        <item x="977"/>
        <item x="930"/>
        <item x="964"/>
        <item x="928"/>
        <item x="437"/>
        <item x="1252"/>
        <item x="312"/>
        <item x="673"/>
        <item x="635"/>
        <item x="268"/>
        <item x="1318"/>
        <item x="83"/>
        <item x="111"/>
        <item x="678"/>
        <item x="448"/>
        <item x="934"/>
        <item x="413"/>
        <item x="505"/>
        <item x="1211"/>
        <item x="2"/>
        <item x="1121"/>
        <item x="732"/>
        <item x="436"/>
        <item x="1173"/>
        <item x="1255"/>
        <item x="216"/>
        <item x="325"/>
        <item x="208"/>
        <item x="391"/>
        <item x="739"/>
        <item x="27"/>
        <item x="818"/>
        <item x="1057"/>
        <item x="671"/>
        <item x="477"/>
        <item x="979"/>
        <item x="1220"/>
        <item x="300"/>
        <item x="96"/>
        <item x="95"/>
        <item x="590"/>
        <item x="1316"/>
        <item x="455"/>
        <item x="276"/>
        <item x="87"/>
        <item x="470"/>
        <item x="996"/>
        <item x="1018"/>
        <item x="775"/>
        <item x="761"/>
        <item x="1043"/>
        <item x="221"/>
        <item x="1340"/>
        <item x="381"/>
        <item x="583"/>
        <item x="1208"/>
        <item x="317"/>
        <item x="1287"/>
        <item x="1201"/>
        <item x="585"/>
        <item x="695"/>
        <item x="892"/>
        <item x="1040"/>
        <item x="812"/>
        <item x="109"/>
        <item x="821"/>
        <item x="124"/>
        <item x="5"/>
        <item x="35"/>
        <item x="287"/>
        <item x="295"/>
        <item x="851"/>
        <item x="179"/>
        <item x="199"/>
        <item x="1137"/>
        <item x="827"/>
        <item x="1319"/>
        <item x="6"/>
        <item x="1076"/>
        <item x="18"/>
        <item x="795"/>
        <item x="187"/>
        <item x="847"/>
        <item x="886"/>
        <item x="789"/>
        <item x="741"/>
        <item x="1155"/>
        <item x="569"/>
        <item x="393"/>
        <item x="675"/>
        <item x="1149"/>
        <item x="1072"/>
        <item x="1001"/>
        <item x="1189"/>
        <item x="358"/>
        <item x="385"/>
        <item x="543"/>
        <item x="383"/>
        <item x="435"/>
        <item x="328"/>
        <item x="279"/>
        <item x="564"/>
        <item x="1073"/>
        <item x="1200"/>
        <item x="849"/>
        <item x="965"/>
        <item x="137"/>
        <item x="647"/>
        <item x="872"/>
        <item x="1264"/>
        <item x="891"/>
        <item x="1184"/>
        <item x="1297"/>
        <item x="677"/>
        <item x="841"/>
        <item x="1116"/>
        <item x="905"/>
        <item x="1110"/>
        <item x="440"/>
        <item x="284"/>
        <item x="142"/>
        <item x="159"/>
        <item x="117"/>
        <item x="211"/>
        <item x="1280"/>
        <item x="162"/>
        <item x="73"/>
        <item x="82"/>
        <item x="1050"/>
        <item x="151"/>
        <item x="32"/>
        <item x="623"/>
        <item x="1246"/>
        <item x="691"/>
        <item x="273"/>
        <item x="152"/>
        <item x="177"/>
        <item x="140"/>
        <item x="217"/>
        <item x="329"/>
        <item x="687"/>
        <item x="196"/>
        <item x="314"/>
        <item x="245"/>
        <item x="1324"/>
        <item x="253"/>
        <item x="668"/>
        <item x="1094"/>
        <item x="1196"/>
        <item x="877"/>
        <item x="1177"/>
        <item x="998"/>
        <item x="989"/>
        <item x="820"/>
        <item x="417"/>
        <item x="609"/>
        <item x="355"/>
        <item x="525"/>
        <item x="781"/>
        <item x="1277"/>
        <item x="807"/>
        <item x="594"/>
        <item x="97"/>
        <item x="717"/>
        <item x="646"/>
        <item x="1346"/>
        <item x="362"/>
        <item x="515"/>
        <item x="132"/>
        <item x="1165"/>
        <item x="1254"/>
        <item x="806"/>
        <item x="750"/>
        <item x="924"/>
        <item x="762"/>
        <item x="464"/>
        <item x="462"/>
        <item x="1256"/>
        <item x="509"/>
        <item x="1086"/>
        <item x="562"/>
        <item x="730"/>
        <item x="1261"/>
        <item x="755"/>
        <item x="829"/>
        <item x="1098"/>
        <item x="834"/>
        <item x="356"/>
        <item x="430"/>
        <item x="337"/>
        <item x="490"/>
        <item x="748"/>
        <item x="611"/>
        <item x="1101"/>
        <item x="528"/>
        <item x="3"/>
        <item x="92"/>
        <item x="1143"/>
        <item x="698"/>
        <item x="593"/>
        <item x="1138"/>
        <item x="1157"/>
        <item x="1081"/>
        <item x="309"/>
        <item x="512"/>
        <item x="713"/>
        <item x="840"/>
        <item x="970"/>
        <item x="1052"/>
        <item x="193"/>
        <item x="1068"/>
        <item x="1071"/>
        <item x="303"/>
        <item x="386"/>
        <item x="316"/>
        <item x="842"/>
        <item x="824"/>
        <item x="584"/>
        <item x="399"/>
        <item x="832"/>
        <item x="323"/>
        <item x="651"/>
        <item x="980"/>
        <item x="19"/>
        <item x="7"/>
        <item x="226"/>
        <item x="787"/>
        <item x="859"/>
        <item x="349"/>
        <item x="402"/>
        <item x="982"/>
        <item x="772"/>
        <item x="600"/>
        <item x="902"/>
        <item x="595"/>
        <item x="636"/>
        <item x="838"/>
        <item x="173"/>
        <item x="257"/>
        <item x="144"/>
        <item x="819"/>
        <item x="1147"/>
        <item x="209"/>
        <item x="676"/>
        <item x="99"/>
        <item x="1213"/>
        <item x="973"/>
        <item x="706"/>
        <item x="626"/>
        <item x="10"/>
        <item x="4"/>
        <item x="59"/>
        <item x="1148"/>
        <item x="702"/>
        <item x="517"/>
        <item x="1186"/>
        <item x="319"/>
        <item x="529"/>
        <item x="753"/>
        <item x="26"/>
        <item x="420"/>
        <item x="1321"/>
        <item x="943"/>
        <item x="553"/>
        <item x="157"/>
        <item x="1285"/>
        <item x="852"/>
        <item x="1105"/>
        <item x="968"/>
        <item x="326"/>
        <item x="586"/>
        <item x="796"/>
        <item x="1127"/>
        <item x="655"/>
        <item x="893"/>
        <item x="869"/>
        <item x="331"/>
        <item x="1176"/>
        <item x="726"/>
        <item x="1290"/>
        <item x="409"/>
        <item x="1217"/>
        <item x="401"/>
        <item x="13"/>
        <item x="465"/>
        <item x="141"/>
        <item x="613"/>
        <item x="618"/>
        <item x="21"/>
        <item x="634"/>
        <item x="262"/>
        <item x="164"/>
        <item x="156"/>
        <item x="235"/>
        <item x="120"/>
        <item x="198"/>
        <item x="485"/>
        <item x="759"/>
        <item x="894"/>
        <item x="887"/>
        <item x="880"/>
        <item x="321"/>
        <item x="591"/>
        <item x="854"/>
        <item x="441"/>
        <item x="214"/>
        <item x="874"/>
        <item x="763"/>
        <item x="610"/>
        <item x="1062"/>
        <item x="976"/>
        <item x="1054"/>
        <item x="1085"/>
        <item x="222"/>
        <item x="927"/>
        <item x="1144"/>
        <item x="15"/>
        <item x="951"/>
        <item x="1231"/>
        <item x="52"/>
        <item x="146"/>
        <item x="101"/>
        <item x="134"/>
        <item x="9"/>
        <item x="17"/>
        <item x="972"/>
        <item x="722"/>
        <item x="1083"/>
        <item x="1150"/>
        <item x="1311"/>
        <item x="165"/>
        <item x="241"/>
        <item x="161"/>
        <item x="1197"/>
        <item x="622"/>
        <item x="602"/>
        <item x="808"/>
        <item x="941"/>
        <item x="1132"/>
        <item x="1059"/>
        <item x="202"/>
        <item x="733"/>
        <item x="1181"/>
        <item x="766"/>
        <item x="1045"/>
        <item x="663"/>
        <item x="830"/>
        <item x="721"/>
        <item x="683"/>
        <item x="224"/>
        <item x="674"/>
        <item x="794"/>
        <item x="153"/>
        <item x="1237"/>
        <item x="929"/>
        <item x="1202"/>
        <item x="649"/>
        <item x="797"/>
        <item x="684"/>
        <item x="871"/>
        <item x="1118"/>
        <item x="1096"/>
        <item x="1174"/>
        <item x="1300"/>
        <item x="1265"/>
        <item x="654"/>
        <item x="36"/>
        <item x="45"/>
        <item x="835"/>
        <item x="565"/>
        <item x="810"/>
        <item x="769"/>
        <item x="1128"/>
        <item x="952"/>
        <item x="908"/>
        <item x="729"/>
        <item x="1033"/>
        <item x="1041"/>
        <item x="451"/>
        <item x="376"/>
        <item x="479"/>
        <item x="521"/>
        <item x="424"/>
        <item x="442"/>
        <item x="432"/>
        <item x="471"/>
        <item x="985"/>
        <item x="367"/>
        <item x="351"/>
        <item x="482"/>
        <item x="396"/>
        <item x="389"/>
        <item x="425"/>
        <item x="439"/>
        <item x="858"/>
        <item x="907"/>
        <item x="682"/>
        <item x="1114"/>
        <item x="897"/>
        <item x="1327"/>
        <item x="1234"/>
        <item x="910"/>
        <item x="254"/>
        <item x="804"/>
        <item x="718"/>
        <item x="158"/>
        <item x="913"/>
        <item x="915"/>
        <item x="320"/>
        <item x="697"/>
        <item x="233"/>
        <item x="1238"/>
        <item x="1268"/>
        <item x="621"/>
        <item x="825"/>
        <item x="573"/>
        <item x="1239"/>
        <item x="846"/>
        <item x="566"/>
        <item x="1074"/>
        <item x="1312"/>
        <item x="817"/>
        <item x="949"/>
        <item x="1065"/>
        <item x="1171"/>
        <item x="589"/>
        <item x="768"/>
        <item x="427"/>
        <item x="1191"/>
        <item x="958"/>
        <item x="776"/>
        <item x="861"/>
        <item x="291"/>
        <item x="1075"/>
        <item x="305"/>
        <item x="411"/>
        <item x="1135"/>
        <item x="878"/>
        <item x="1222"/>
        <item x="581"/>
        <item x="906"/>
        <item x="1023"/>
        <item x="938"/>
        <item x="549"/>
        <item x="601"/>
        <item x="459"/>
        <item x="1250"/>
        <item x="567"/>
        <item x="615"/>
        <item x="373"/>
        <item x="229"/>
        <item x="50"/>
        <item x="845"/>
        <item x="1272"/>
        <item x="833"/>
        <item x="1064"/>
        <item x="1325"/>
        <item x="1089"/>
        <item x="911"/>
        <item x="728"/>
        <item x="428"/>
        <item x="587"/>
        <item x="1092"/>
        <item x="708"/>
        <item x="1038"/>
        <item x="978"/>
        <item x="53"/>
        <item x="190"/>
        <item x="170"/>
        <item x="80"/>
        <item x="1253"/>
        <item x="607"/>
        <item x="856"/>
        <item x="895"/>
        <item x="1257"/>
        <item x="1263"/>
        <item x="771"/>
        <item x="625"/>
        <item x="624"/>
        <item x="740"/>
        <item x="870"/>
        <item x="580"/>
        <item x="12"/>
        <item x="160"/>
        <item x="43"/>
        <item x="650"/>
        <item x="881"/>
        <item x="1125"/>
        <item x="578"/>
        <item x="1225"/>
        <item x="1339"/>
        <item x="1286"/>
        <item x="0"/>
        <item x="42"/>
        <item x="568"/>
        <item x="599"/>
        <item x="166"/>
        <item x="104"/>
        <item x="597"/>
        <item x="220"/>
        <item x="89"/>
        <item x="106"/>
        <item x="1164"/>
        <item x="725"/>
        <item x="805"/>
        <item x="1344"/>
        <item x="744"/>
        <item x="1278"/>
        <item x="207"/>
        <item x="1279"/>
        <item x="785"/>
        <item x="1117"/>
        <item x="974"/>
        <item x="1224"/>
        <item x="551"/>
        <item x="922"/>
        <item x="398"/>
        <item x="1166"/>
        <item x="612"/>
        <item x="84"/>
        <item x="395"/>
        <item x="352"/>
        <item x="475"/>
        <item x="955"/>
        <item x="1055"/>
        <item x="1292"/>
        <item x="823"/>
        <item x="734"/>
        <item x="1247"/>
        <item x="1060"/>
        <item x="1079"/>
        <item x="1298"/>
        <item x="1330"/>
        <item x="1235"/>
        <item x="1258"/>
        <item x="261"/>
        <item x="1124"/>
        <item x="1082"/>
        <item x="259"/>
        <item x="102"/>
        <item x="712"/>
        <item x="423"/>
        <item x="814"/>
        <item x="954"/>
        <item x="645"/>
        <item x="191"/>
        <item x="1283"/>
        <item x="1228"/>
        <item x="184"/>
        <item x="289"/>
        <item x="1139"/>
        <item x="258"/>
        <item x="614"/>
        <item x="692"/>
        <item x="1133"/>
        <item x="662"/>
        <item x="1289"/>
        <item x="60"/>
        <item x="617"/>
        <item x="867"/>
        <item x="736"/>
        <item x="1078"/>
        <item x="68"/>
        <item x="252"/>
        <item x="1151"/>
        <item x="1273"/>
        <item x="904"/>
        <item x="969"/>
        <item x="948"/>
        <item x="1314"/>
        <item x="1212"/>
        <item x="925"/>
        <item x="1115"/>
        <item x="790"/>
        <item x="1091"/>
        <item x="533"/>
        <item x="11"/>
        <item x="29"/>
        <item x="616"/>
        <item x="1236"/>
        <item x="1333"/>
        <item x="576"/>
        <item x="605"/>
        <item x="1215"/>
        <item x="1266"/>
        <item x="267"/>
        <item x="274"/>
        <item x="1296"/>
        <item x="1229"/>
        <item x="1019"/>
        <item x="864"/>
        <item x="685"/>
        <item x="242"/>
        <item x="1301"/>
        <item x="1016"/>
        <item x="664"/>
        <item x="669"/>
        <item x="638"/>
        <item x="1136"/>
        <item x="857"/>
        <item x="357"/>
        <item x="716"/>
        <item x="1183"/>
        <item x="1027"/>
        <item x="49"/>
        <item x="862"/>
        <item x="557"/>
        <item x="997"/>
        <item x="138"/>
        <item x="139"/>
        <item x="1126"/>
        <item x="227"/>
        <item x="51"/>
        <item x="1130"/>
        <item x="1295"/>
        <item x="648"/>
        <item x="218"/>
        <item x="1008"/>
        <item x="1035"/>
        <item x="288"/>
        <item x="256"/>
        <item x="742"/>
        <item x="920"/>
        <item x="876"/>
        <item x="55"/>
        <item x="653"/>
        <item x="1204"/>
        <item x="667"/>
        <item x="1009"/>
        <item x="959"/>
        <item x="1244"/>
        <item x="1326"/>
        <item x="917"/>
        <item x="798"/>
        <item x="689"/>
        <item x="628"/>
        <item x="1160"/>
        <item x="1347"/>
        <item x="926"/>
        <item x="971"/>
        <item x="301"/>
        <item x="25"/>
        <item x="1152"/>
        <item x="981"/>
        <item x="1061"/>
        <item x="900"/>
        <item x="1180"/>
        <item x="914"/>
        <item x="294"/>
        <item x="570"/>
        <item x="1328"/>
        <item x="1103"/>
        <item x="724"/>
        <item x="1120"/>
        <item x="866"/>
        <item x="230"/>
        <item x="743"/>
        <item x="560"/>
        <item x="751"/>
        <item x="652"/>
        <item x="1006"/>
        <item x="575"/>
        <item x="666"/>
        <item x="1000"/>
        <item x="247"/>
        <item x="63"/>
        <item x="69"/>
        <item x="918"/>
        <item x="514"/>
        <item x="1306"/>
        <item x="501"/>
        <item x="452"/>
        <item x="693"/>
        <item x="961"/>
        <item x="828"/>
        <item x="644"/>
        <item x="754"/>
        <item x="461"/>
        <item x="347"/>
        <item x="260"/>
        <item x="126"/>
        <item x="129"/>
        <item x="1308"/>
        <item x="932"/>
        <item x="923"/>
        <item x="1304"/>
        <item x="1207"/>
        <item x="1017"/>
        <item x="1337"/>
        <item x="727"/>
        <item x="746"/>
        <item x="703"/>
        <item x="302"/>
        <item x="228"/>
        <item x="182"/>
        <item x="631"/>
        <item x="125"/>
        <item x="1320"/>
        <item x="901"/>
        <item x="577"/>
        <item x="65"/>
        <item x="47"/>
        <item x="1227"/>
        <item x="865"/>
        <item x="1350"/>
        <item x="90"/>
        <item x="994"/>
        <item x="688"/>
        <item x="1190"/>
        <item x="1142"/>
        <item x="154"/>
        <item x="421"/>
        <item x="574"/>
        <item x="679"/>
        <item x="1047"/>
        <item x="939"/>
        <item x="637"/>
        <item x="967"/>
        <item x="770"/>
        <item x="984"/>
        <item x="98"/>
        <item x="889"/>
        <item x="640"/>
        <item x="1343"/>
        <item x="947"/>
        <item x="1048"/>
        <item x="1193"/>
        <item x="1013"/>
        <item x="1107"/>
        <item x="885"/>
        <item x="205"/>
        <item x="145"/>
        <item x="641"/>
        <item x="1012"/>
        <item x="783"/>
        <item x="735"/>
        <item x="767"/>
        <item x="1113"/>
        <item x="333"/>
        <item x="1010"/>
        <item x="921"/>
        <item x="919"/>
        <item x="660"/>
        <item x="1053"/>
        <item x="212"/>
        <item x="185"/>
        <item x="30"/>
        <item x="40"/>
        <item x="863"/>
        <item x="765"/>
        <item x="579"/>
        <item x="747"/>
        <item x="745"/>
        <item x="596"/>
        <item x="826"/>
        <item x="629"/>
        <item x="659"/>
        <item x="813"/>
        <item x="896"/>
        <item x="879"/>
        <item x="603"/>
        <item x="620"/>
        <item x="916"/>
        <item x="1241"/>
        <item x="773"/>
        <item x="792"/>
        <item x="686"/>
        <item x="694"/>
        <item x="690"/>
        <item x="704"/>
        <item x="592"/>
        <item x="986"/>
        <item x="799"/>
        <item x="1317"/>
        <item x="1267"/>
        <item x="855"/>
        <item x="1323"/>
        <item x="1349"/>
        <item x="715"/>
        <item x="1025"/>
        <item x="933"/>
        <item x="909"/>
        <item x="1015"/>
        <item x="999"/>
        <item x="696"/>
        <item x="1341"/>
        <item x="322"/>
        <item x="201"/>
        <item x="204"/>
        <item x="181"/>
        <item x="988"/>
        <item x="890"/>
        <item x="950"/>
        <item x="1014"/>
        <item x="756"/>
        <item x="831"/>
        <item x="752"/>
        <item x="888"/>
        <item x="757"/>
        <item x="1223"/>
        <item x="1154"/>
        <item x="608"/>
        <item x="937"/>
        <item x="992"/>
        <item x="1214"/>
        <item x="639"/>
        <item x="571"/>
        <item x="1188"/>
        <item x="991"/>
        <item x="953"/>
        <item x="983"/>
        <item x="1348"/>
        <item x="1095"/>
        <item x="815"/>
        <item x="1069"/>
        <item x="1288"/>
        <item x="1030"/>
        <item x="963"/>
        <item x="1022"/>
        <item x="942"/>
        <item x="719"/>
        <item x="1146"/>
        <item x="1093"/>
        <item x="8"/>
        <item x="33"/>
        <item x="56"/>
        <item x="1219"/>
        <item x="788"/>
        <item x="868"/>
        <item x="1067"/>
        <item x="239"/>
        <item x="189"/>
        <item x="148"/>
        <item x="559"/>
        <item x="665"/>
        <item x="657"/>
        <item x="656"/>
        <item x="143"/>
        <item x="46"/>
        <item t="default"/>
      </items>
    </pivotField>
    <pivotField showAll="0"/>
    <pivotField showAll="0"/>
    <pivotField sortType="descending" showAll="0">
      <items count="208">
        <item x="194"/>
        <item x="111"/>
        <item x="1"/>
        <item x="72"/>
        <item x="183"/>
        <item x="176"/>
        <item x="99"/>
        <item x="172"/>
        <item x="178"/>
        <item x="173"/>
        <item x="27"/>
        <item x="198"/>
        <item x="55"/>
        <item x="162"/>
        <item x="75"/>
        <item x="85"/>
        <item x="0"/>
        <item x="95"/>
        <item x="6"/>
        <item x="29"/>
        <item x="59"/>
        <item x="137"/>
        <item x="17"/>
        <item x="133"/>
        <item x="52"/>
        <item x="130"/>
        <item x="56"/>
        <item x="189"/>
        <item x="129"/>
        <item x="35"/>
        <item x="15"/>
        <item x="199"/>
        <item x="151"/>
        <item x="110"/>
        <item x="155"/>
        <item x="31"/>
        <item x="204"/>
        <item x="192"/>
        <item x="5"/>
        <item x="181"/>
        <item x="196"/>
        <item x="14"/>
        <item x="118"/>
        <item x="19"/>
        <item x="3"/>
        <item x="21"/>
        <item x="186"/>
        <item x="197"/>
        <item x="42"/>
        <item x="180"/>
        <item x="30"/>
        <item x="98"/>
        <item x="97"/>
        <item x="34"/>
        <item x="57"/>
        <item x="12"/>
        <item x="115"/>
        <item x="159"/>
        <item x="68"/>
        <item x="202"/>
        <item x="149"/>
        <item x="193"/>
        <item x="174"/>
        <item x="92"/>
        <item x="58"/>
        <item x="4"/>
        <item x="73"/>
        <item x="7"/>
        <item x="10"/>
        <item x="113"/>
        <item x="165"/>
        <item x="124"/>
        <item x="20"/>
        <item x="167"/>
        <item x="41"/>
        <item x="114"/>
        <item x="43"/>
        <item x="205"/>
        <item x="108"/>
        <item x="86"/>
        <item x="116"/>
        <item x="63"/>
        <item x="132"/>
        <item x="69"/>
        <item x="184"/>
        <item x="87"/>
        <item x="28"/>
        <item x="9"/>
        <item x="39"/>
        <item x="77"/>
        <item x="126"/>
        <item x="47"/>
        <item x="67"/>
        <item x="105"/>
        <item x="64"/>
        <item x="8"/>
        <item x="79"/>
        <item x="147"/>
        <item x="160"/>
        <item x="190"/>
        <item x="22"/>
        <item x="44"/>
        <item x="94"/>
        <item x="200"/>
        <item x="66"/>
        <item x="134"/>
        <item x="141"/>
        <item x="154"/>
        <item x="179"/>
        <item x="88"/>
        <item x="107"/>
        <item x="101"/>
        <item x="46"/>
        <item x="80"/>
        <item x="48"/>
        <item x="53"/>
        <item x="150"/>
        <item x="185"/>
        <item x="156"/>
        <item x="104"/>
        <item x="112"/>
        <item x="148"/>
        <item x="120"/>
        <item x="125"/>
        <item x="60"/>
        <item x="24"/>
        <item x="144"/>
        <item x="152"/>
        <item x="191"/>
        <item x="177"/>
        <item x="168"/>
        <item x="122"/>
        <item x="2"/>
        <item x="65"/>
        <item x="182"/>
        <item x="38"/>
        <item x="157"/>
        <item x="206"/>
        <item x="145"/>
        <item x="166"/>
        <item x="45"/>
        <item x="71"/>
        <item x="51"/>
        <item x="62"/>
        <item x="117"/>
        <item x="83"/>
        <item x="135"/>
        <item x="128"/>
        <item x="78"/>
        <item x="203"/>
        <item x="140"/>
        <item x="123"/>
        <item x="89"/>
        <item x="54"/>
        <item x="170"/>
        <item x="93"/>
        <item x="188"/>
        <item x="138"/>
        <item x="139"/>
        <item x="169"/>
        <item x="158"/>
        <item x="119"/>
        <item x="13"/>
        <item x="61"/>
        <item x="146"/>
        <item x="171"/>
        <item x="82"/>
        <item x="50"/>
        <item x="161"/>
        <item x="142"/>
        <item x="187"/>
        <item x="106"/>
        <item x="33"/>
        <item x="26"/>
        <item x="131"/>
        <item x="100"/>
        <item x="49"/>
        <item x="91"/>
        <item x="76"/>
        <item x="121"/>
        <item x="103"/>
        <item x="195"/>
        <item x="201"/>
        <item x="81"/>
        <item x="143"/>
        <item x="163"/>
        <item x="96"/>
        <item x="164"/>
        <item x="40"/>
        <item x="136"/>
        <item x="32"/>
        <item x="90"/>
        <item x="70"/>
        <item x="74"/>
        <item x="36"/>
        <item x="109"/>
        <item x="23"/>
        <item x="37"/>
        <item x="84"/>
        <item x="127"/>
        <item x="16"/>
        <item x="25"/>
        <item x="175"/>
        <item x="153"/>
        <item x="102"/>
        <item x="11"/>
        <item x="18"/>
        <item t="default"/>
      </items>
    </pivotField>
    <pivotField numFmtId="177" showAll="0"/>
    <pivotField showAll="0"/>
    <pivotField numFmtId="9" showAll="0"/>
    <pivotField showAll="0"/>
    <pivotField showAll="0"/>
    <pivotField showAll="0"/>
    <pivotField showAll="0"/>
    <pivotField showAll="0"/>
    <pivotField showAll="0"/>
    <pivotField dataField="1" showAll="0"/>
    <pivotField showAll="0"/>
    <pivotField showAll="0"/>
    <pivotField showAll="0"/>
    <pivotField showAll="0"/>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Items count="1">
    <i/>
  </colItems>
  <dataFields count="1">
    <dataField name="Count of review_id" fld="13" subtotal="count" baseField="0" baseItem="0"/>
  </dataFields>
  <formats count="5">
    <format dxfId="10">
      <pivotArea type="all" dataOnly="0" outline="0" fieldPosition="0"/>
    </format>
    <format dxfId="11">
      <pivotArea outline="0" collapsedLevelsAreSubtotals="1" fieldPosition="0"/>
    </format>
    <format dxfId="12">
      <pivotArea field="3" type="button" dataOnly="0" labelOnly="1" outline="0" fieldPosition="0"/>
    </format>
    <format dxfId="13">
      <pivotArea dataOnly="0" labelOnly="1" grandRow="1" outline="0" fieldPosition="0"/>
    </format>
    <format dxfId="14">
      <pivotArea dataOnly="0" labelOnly="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category">
  <location ref="D60:F268" firstHeaderRow="0" firstDataRow="1" firstDataCol="1"/>
  <pivotFields count="18">
    <pivotField showAll="0"/>
    <pivotField showAll="0"/>
    <pivotField showAll="0"/>
    <pivotField axis="axisRow"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dataField="1" numFmtId="177"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t="grand">
      <x/>
    </i>
  </rowItems>
  <colFields count="1">
    <field x="-2"/>
  </colFields>
  <colItems count="2">
    <i>
      <x/>
    </i>
    <i i="1">
      <x v="1"/>
    </i>
  </colItems>
  <dataFields count="2">
    <dataField name="Average of actual_price" fld="5" subtotal="average" baseField="3" baseItem="0"/>
    <dataField name="Average of discounted_price" fld="4" subtotal="average" baseField="3" baseItem="0" numFmtId="177"/>
  </dataFields>
  <formats count="6">
    <format dxfId="15">
      <pivotArea type="all" dataOnly="0" outline="0" fieldPosition="0"/>
    </format>
    <format dxfId="16">
      <pivotArea outline="0" collapsedLevelsAreSubtotals="1" fieldPosition="0"/>
    </format>
    <format dxfId="17">
      <pivotArea field="3" type="button" dataOnly="0" labelOnly="1" outline="0" fieldPosition="0"/>
    </format>
    <format dxfId="18">
      <pivotArea dataOnly="0" labelOnly="1" grandRow="1" outline="0" fieldPosition="0"/>
    </format>
    <format dxfId="19">
      <pivotArea dataOnly="0" labelOnly="1" outline="0" fieldPosition="0"/>
    </format>
    <format dxfId="20">
      <pivotArea grandRow="1" outline="0" collapsedLevelsAreSubtotals="1" fieldPosition="0">
        <references count="1">
          <reference field="4294967294" count="1" selected="0">
            <x v="0"/>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 category">
  <location ref="A642:B1994" firstHeaderRow="1" firstDataRow="1" firstDataCol="1"/>
  <pivotFields count="18">
    <pivotField axis="axisRow"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ortType="ascending"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77" showAll="0"/>
    <pivotField showAll="0"/>
    <pivotField numFmtId="9" showAll="0"/>
    <pivotField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Items count="1">
    <i/>
  </colItems>
  <dataFields count="1">
    <dataField name="Max of rating" fld="8" subtotal="max" baseField="0" baseItem="0"/>
  </dataFields>
  <formats count="5">
    <format dxfId="21">
      <pivotArea type="all" dataOnly="0" outline="0" fieldPosition="0"/>
    </format>
    <format dxfId="22">
      <pivotArea outline="0" collapsedLevelsAreSubtotals="1" fieldPosition="0"/>
    </format>
    <format dxfId="23">
      <pivotArea field="3" type="button" dataOnly="0" labelOnly="1" outline="0" fieldPosition="0"/>
    </format>
    <format dxfId="24">
      <pivotArea dataOnly="0" labelOnly="1" grandRow="1" outline="0" fieldPosition="0"/>
    </format>
    <format dxfId="25">
      <pivotArea dataOnly="0" labelOnly="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 category">
  <location ref="A429:B637" firstHeaderRow="1" firstDataRow="1" firstDataCol="1"/>
  <pivotFields count="18">
    <pivotField showAll="0"/>
    <pivotField showAll="0"/>
    <pivotField showAll="0"/>
    <pivotField axis="axisRow" sortType="ascending"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77" showAll="0"/>
    <pivotField showAll="0"/>
    <pivotField numFmtId="9" showAll="0"/>
    <pivotField showAll="0"/>
    <pivotField showAll="0"/>
    <pivotField showAll="0"/>
    <pivotField showAll="0"/>
    <pivotField showAll="0"/>
    <pivotField showAll="0"/>
    <pivotField dataField="1" showAll="0"/>
    <pivotField showAll="0"/>
    <pivotField showAll="0"/>
    <pivotField showAll="0"/>
    <pivotField showAll="0"/>
  </pivotFields>
  <rowFields count="1">
    <field x="3"/>
  </rowFields>
  <rowItems count="2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t="grand">
      <x/>
    </i>
  </rowItems>
  <colItems count="1">
    <i/>
  </colItems>
  <dataFields count="1">
    <dataField name="Count of review_id" fld="13" subtotal="count" baseField="3" baseItem="0"/>
  </dataFields>
  <formats count="5">
    <format dxfId="26">
      <pivotArea type="all" dataOnly="0" outline="0" fieldPosition="0"/>
    </format>
    <format dxfId="27">
      <pivotArea outline="0" collapsedLevelsAreSubtotals="1" fieldPosition="0"/>
    </format>
    <format dxfId="28">
      <pivotArea field="3" type="button" dataOnly="0" labelOnly="1" outline="0" fieldPosition="0"/>
    </format>
    <format dxfId="29">
      <pivotArea dataOnly="0" labelOnly="1" grandRow="1" outline="0" fieldPosition="0"/>
    </format>
    <format dxfId="30">
      <pivotArea dataOnly="0" labelOnly="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 category">
  <location ref="A216:B424" firstHeaderRow="1" firstDataRow="1" firstDataCol="1"/>
  <pivotFields count="18">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axis="axisRow" sortType="descending" showAll="0">
      <items count="208">
        <item x="194"/>
        <item x="111"/>
        <item x="1"/>
        <item x="72"/>
        <item x="183"/>
        <item x="176"/>
        <item x="99"/>
        <item x="172"/>
        <item x="178"/>
        <item x="173"/>
        <item x="27"/>
        <item x="198"/>
        <item x="55"/>
        <item x="162"/>
        <item x="75"/>
        <item x="85"/>
        <item x="0"/>
        <item x="95"/>
        <item x="6"/>
        <item x="29"/>
        <item x="59"/>
        <item x="137"/>
        <item x="17"/>
        <item x="133"/>
        <item x="52"/>
        <item x="130"/>
        <item x="56"/>
        <item x="189"/>
        <item x="129"/>
        <item x="35"/>
        <item x="15"/>
        <item x="199"/>
        <item x="151"/>
        <item x="110"/>
        <item x="155"/>
        <item x="31"/>
        <item x="204"/>
        <item x="192"/>
        <item x="5"/>
        <item x="181"/>
        <item x="196"/>
        <item x="14"/>
        <item x="118"/>
        <item x="19"/>
        <item x="3"/>
        <item x="21"/>
        <item x="186"/>
        <item x="197"/>
        <item x="42"/>
        <item x="180"/>
        <item x="30"/>
        <item x="98"/>
        <item x="97"/>
        <item x="34"/>
        <item x="57"/>
        <item x="12"/>
        <item x="115"/>
        <item x="159"/>
        <item x="68"/>
        <item x="202"/>
        <item x="149"/>
        <item x="193"/>
        <item x="174"/>
        <item x="92"/>
        <item x="58"/>
        <item x="4"/>
        <item x="73"/>
        <item x="7"/>
        <item x="10"/>
        <item x="113"/>
        <item x="165"/>
        <item x="124"/>
        <item x="20"/>
        <item x="167"/>
        <item x="41"/>
        <item x="114"/>
        <item x="43"/>
        <item x="205"/>
        <item x="108"/>
        <item x="86"/>
        <item x="116"/>
        <item x="63"/>
        <item x="132"/>
        <item x="69"/>
        <item x="184"/>
        <item x="87"/>
        <item x="28"/>
        <item x="9"/>
        <item x="39"/>
        <item x="77"/>
        <item x="126"/>
        <item x="47"/>
        <item x="67"/>
        <item x="105"/>
        <item x="64"/>
        <item x="8"/>
        <item x="79"/>
        <item x="147"/>
        <item x="160"/>
        <item x="190"/>
        <item x="22"/>
        <item x="44"/>
        <item x="94"/>
        <item x="200"/>
        <item x="66"/>
        <item x="134"/>
        <item x="141"/>
        <item x="154"/>
        <item x="179"/>
        <item x="88"/>
        <item x="107"/>
        <item x="101"/>
        <item x="46"/>
        <item x="80"/>
        <item x="48"/>
        <item x="53"/>
        <item x="150"/>
        <item x="185"/>
        <item x="156"/>
        <item x="104"/>
        <item x="112"/>
        <item x="148"/>
        <item x="120"/>
        <item x="125"/>
        <item x="60"/>
        <item x="24"/>
        <item x="144"/>
        <item x="152"/>
        <item x="191"/>
        <item x="177"/>
        <item x="168"/>
        <item x="122"/>
        <item x="2"/>
        <item x="65"/>
        <item x="182"/>
        <item x="38"/>
        <item x="157"/>
        <item x="206"/>
        <item x="145"/>
        <item x="166"/>
        <item x="45"/>
        <item x="71"/>
        <item x="51"/>
        <item x="62"/>
        <item x="117"/>
        <item x="83"/>
        <item x="135"/>
        <item x="128"/>
        <item x="78"/>
        <item x="203"/>
        <item x="140"/>
        <item x="123"/>
        <item x="89"/>
        <item x="54"/>
        <item x="170"/>
        <item x="93"/>
        <item x="188"/>
        <item x="138"/>
        <item x="139"/>
        <item x="169"/>
        <item x="158"/>
        <item x="119"/>
        <item x="13"/>
        <item x="61"/>
        <item x="146"/>
        <item x="171"/>
        <item x="82"/>
        <item x="50"/>
        <item x="161"/>
        <item x="142"/>
        <item x="187"/>
        <item x="106"/>
        <item x="33"/>
        <item x="26"/>
        <item x="131"/>
        <item x="100"/>
        <item x="49"/>
        <item x="91"/>
        <item x="76"/>
        <item x="121"/>
        <item x="103"/>
        <item x="195"/>
        <item x="201"/>
        <item x="81"/>
        <item x="143"/>
        <item x="163"/>
        <item x="96"/>
        <item x="164"/>
        <item x="40"/>
        <item x="136"/>
        <item x="32"/>
        <item x="90"/>
        <item x="70"/>
        <item x="74"/>
        <item x="36"/>
        <item x="109"/>
        <item x="23"/>
        <item x="37"/>
        <item x="84"/>
        <item x="127"/>
        <item x="16"/>
        <item x="25"/>
        <item x="175"/>
        <item x="153"/>
        <item x="102"/>
        <item x="11"/>
        <item x="18"/>
        <item t="default"/>
      </items>
    </pivotField>
    <pivotField numFmtId="177"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t="grand">
      <x/>
    </i>
  </rowItems>
  <colItems count="1">
    <i/>
  </colItems>
  <dataFields count="1">
    <dataField name="Count of product_id" fld="0" subtotal="count" baseField="0" baseItem="0"/>
  </dataFields>
  <formats count="5">
    <format dxfId="31">
      <pivotArea type="all" dataOnly="0" outline="0" fieldPosition="0"/>
    </format>
    <format dxfId="32">
      <pivotArea outline="0" collapsedLevelsAreSubtotals="1" fieldPosition="0"/>
    </format>
    <format dxfId="33">
      <pivotArea field="3" type="button" dataOnly="0" labelOnly="1" outline="0" fieldPosition="0"/>
    </format>
    <format dxfId="34">
      <pivotArea dataOnly="0" labelOnly="1" grandRow="1" outline="0" fieldPosition="0"/>
    </format>
    <format dxfId="35">
      <pivotArea dataOnly="0" labelOnly="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average discount by category">
  <location ref="A3:B211" firstHeaderRow="1" firstDataRow="1" firstDataCol="1"/>
  <pivotFields count="18">
    <pivotField showAll="0"/>
    <pivotField showAll="0"/>
    <pivotField showAll="0"/>
    <pivotField axis="axisRow"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77" showAll="0"/>
    <pivotField showAll="0"/>
    <pivotField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t="grand">
      <x/>
    </i>
  </rowItems>
  <colItems count="1">
    <i/>
  </colItems>
  <dataFields count="1">
    <dataField name="Average of discount_percentage" fld="6" subtotal="average" baseField="3" baseItem="0" numFmtId="9"/>
  </dataFields>
  <formats count="10">
    <format dxfId="36">
      <pivotArea type="all" dataOnly="0" outline="0" fieldPosition="0"/>
    </format>
    <format dxfId="37">
      <pivotArea outline="0" collapsedLevelsAreSubtotals="1" fieldPosition="0"/>
    </format>
    <format dxfId="38">
      <pivotArea field="3" type="button" dataOnly="0" labelOnly="1" outline="0" fieldPosition="0"/>
    </format>
    <format dxfId="39">
      <pivotArea dataOnly="0" labelOnly="1"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0">
      <pivotArea dataOnly="0" labelOnly="1" fieldPosition="0">
        <references count="1">
          <reference field="3"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1">
      <pivotArea dataOnly="0" labelOnly="1" fieldPosition="0">
        <references count="1">
          <reference field="3"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2">
      <pivotArea dataOnly="0" labelOnly="1" fieldPosition="0">
        <references count="1">
          <reference field="3"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43">
      <pivotArea dataOnly="0" labelOnly="1" fieldPosition="0">
        <references count="1">
          <reference field="3" count="7">
            <x v="200"/>
            <x v="201"/>
            <x v="202"/>
            <x v="203"/>
            <x v="204"/>
            <x v="205"/>
            <x v="206"/>
          </reference>
        </references>
      </pivotArea>
    </format>
    <format dxfId="44">
      <pivotArea dataOnly="0" labelOnly="1" grandRow="1" outline="0" fieldPosition="0"/>
    </format>
    <format dxfId="45">
      <pivotArea dataOnly="0" labelOnly="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7"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Category">
  <location ref="H1717:I1925" firstHeaderRow="1" firstDataRow="1" firstDataCol="1"/>
  <pivotFields count="18">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axis="axisRow"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77" showAll="0"/>
    <pivotField showAll="0"/>
    <pivotField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t="grand">
      <x/>
    </i>
  </rowItems>
  <colItems count="1">
    <i/>
  </colItems>
  <dataFields count="1">
    <dataField name="Max of discount_percentage" fld="6" subtotal="max" baseField="3" baseItem="0" numFmtId="9"/>
  </dataFields>
  <formats count="5">
    <format dxfId="46">
      <pivotArea type="all" dataOnly="0" outline="0" fieldPosition="0"/>
    </format>
    <format dxfId="47">
      <pivotArea outline="0" collapsedLevelsAreSubtotals="1" fieldPosition="0"/>
    </format>
    <format dxfId="48">
      <pivotArea field="3" type="button" dataOnly="0" labelOnly="1" outline="0" fieldPosition="0"/>
    </format>
    <format dxfId="49">
      <pivotArea dataOnly="0" labelOnly="1" grandRow="1" outline="0" fieldPosition="0"/>
    </format>
    <format dxfId="50">
      <pivotArea dataOnly="0" labelOnly="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6"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product  Name">
  <location ref="H1401:J1711" firstHeaderRow="0" firstDataRow="1" firstDataCol="1"/>
  <pivotFields count="18">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dataField="1" measureFilter="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77" showAll="0"/>
    <pivotField showAll="0"/>
    <pivotField numFmtId="9" showAll="0"/>
    <pivotField showAll="0"/>
    <pivotField showAll="0"/>
    <pivotField dataField="1" measureFilter="1"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s>
  <rowFields count="1">
    <field x="1"/>
  </rowFields>
  <rowItems count="310">
    <i>
      <x/>
    </i>
    <i>
      <x v="1"/>
    </i>
    <i>
      <x v="3"/>
    </i>
    <i>
      <x v="6"/>
    </i>
    <i>
      <x v="7"/>
    </i>
    <i>
      <x v="8"/>
    </i>
    <i>
      <x v="9"/>
    </i>
    <i>
      <x v="10"/>
    </i>
    <i>
      <x v="11"/>
    </i>
    <i>
      <x v="12"/>
    </i>
    <i>
      <x v="13"/>
    </i>
    <i>
      <x v="14"/>
    </i>
    <i>
      <x v="15"/>
    </i>
    <i>
      <x v="16"/>
    </i>
    <i>
      <x v="17"/>
    </i>
    <i>
      <x v="18"/>
    </i>
    <i>
      <x v="26"/>
    </i>
    <i>
      <x v="30"/>
    </i>
    <i>
      <x v="31"/>
    </i>
    <i>
      <x v="37"/>
    </i>
    <i>
      <x v="39"/>
    </i>
    <i>
      <x v="41"/>
    </i>
    <i>
      <x v="44"/>
    </i>
    <i>
      <x v="45"/>
    </i>
    <i>
      <x v="46"/>
    </i>
    <i>
      <x v="48"/>
    </i>
    <i>
      <x v="55"/>
    </i>
    <i>
      <x v="58"/>
    </i>
    <i>
      <x v="65"/>
    </i>
    <i>
      <x v="67"/>
    </i>
    <i>
      <x v="68"/>
    </i>
    <i>
      <x v="69"/>
    </i>
    <i>
      <x v="70"/>
    </i>
    <i>
      <x v="74"/>
    </i>
    <i>
      <x v="82"/>
    </i>
    <i>
      <x v="84"/>
    </i>
    <i>
      <x v="85"/>
    </i>
    <i>
      <x v="86"/>
    </i>
    <i>
      <x v="101"/>
    </i>
    <i>
      <x v="118"/>
    </i>
    <i>
      <x v="125"/>
    </i>
    <i>
      <x v="126"/>
    </i>
    <i>
      <x v="129"/>
    </i>
    <i>
      <x v="137"/>
    </i>
    <i>
      <x v="142"/>
    </i>
    <i>
      <x v="143"/>
    </i>
    <i>
      <x v="147"/>
    </i>
    <i>
      <x v="148"/>
    </i>
    <i>
      <x v="151"/>
    </i>
    <i>
      <x v="153"/>
    </i>
    <i>
      <x v="164"/>
    </i>
    <i>
      <x v="170"/>
    </i>
    <i>
      <x v="175"/>
    </i>
    <i>
      <x v="186"/>
    </i>
    <i>
      <x v="187"/>
    </i>
    <i>
      <x v="188"/>
    </i>
    <i>
      <x v="202"/>
    </i>
    <i>
      <x v="207"/>
    </i>
    <i>
      <x v="220"/>
    </i>
    <i>
      <x v="222"/>
    </i>
    <i>
      <x v="223"/>
    </i>
    <i>
      <x v="249"/>
    </i>
    <i>
      <x v="253"/>
    </i>
    <i>
      <x v="270"/>
    </i>
    <i>
      <x v="273"/>
    </i>
    <i>
      <x v="279"/>
    </i>
    <i>
      <x v="281"/>
    </i>
    <i>
      <x v="283"/>
    </i>
    <i>
      <x v="291"/>
    </i>
    <i>
      <x v="292"/>
    </i>
    <i>
      <x v="304"/>
    </i>
    <i>
      <x v="306"/>
    </i>
    <i>
      <x v="315"/>
    </i>
    <i>
      <x v="322"/>
    </i>
    <i>
      <x v="323"/>
    </i>
    <i>
      <x v="327"/>
    </i>
    <i>
      <x v="334"/>
    </i>
    <i>
      <x v="338"/>
    </i>
    <i>
      <x v="339"/>
    </i>
    <i>
      <x v="340"/>
    </i>
    <i>
      <x v="345"/>
    </i>
    <i>
      <x v="349"/>
    </i>
    <i>
      <x v="350"/>
    </i>
    <i>
      <x v="351"/>
    </i>
    <i>
      <x v="352"/>
    </i>
    <i>
      <x v="354"/>
    </i>
    <i>
      <x v="371"/>
    </i>
    <i>
      <x v="372"/>
    </i>
    <i>
      <x v="373"/>
    </i>
    <i>
      <x v="377"/>
    </i>
    <i>
      <x v="378"/>
    </i>
    <i>
      <x v="382"/>
    </i>
    <i>
      <x v="383"/>
    </i>
    <i>
      <x v="390"/>
    </i>
    <i>
      <x v="393"/>
    </i>
    <i>
      <x v="394"/>
    </i>
    <i>
      <x v="395"/>
    </i>
    <i>
      <x v="400"/>
    </i>
    <i>
      <x v="401"/>
    </i>
    <i>
      <x v="405"/>
    </i>
    <i>
      <x v="412"/>
    </i>
    <i>
      <x v="414"/>
    </i>
    <i>
      <x v="419"/>
    </i>
    <i>
      <x v="420"/>
    </i>
    <i>
      <x v="421"/>
    </i>
    <i>
      <x v="423"/>
    </i>
    <i>
      <x v="426"/>
    </i>
    <i>
      <x v="437"/>
    </i>
    <i>
      <x v="439"/>
    </i>
    <i>
      <x v="452"/>
    </i>
    <i>
      <x v="453"/>
    </i>
    <i>
      <x v="456"/>
    </i>
    <i>
      <x v="469"/>
    </i>
    <i>
      <x v="470"/>
    </i>
    <i>
      <x v="473"/>
    </i>
    <i>
      <x v="474"/>
    </i>
    <i>
      <x v="478"/>
    </i>
    <i>
      <x v="482"/>
    </i>
    <i>
      <x v="487"/>
    </i>
    <i>
      <x v="488"/>
    </i>
    <i>
      <x v="490"/>
    </i>
    <i>
      <x v="493"/>
    </i>
    <i>
      <x v="494"/>
    </i>
    <i>
      <x v="496"/>
    </i>
    <i>
      <x v="499"/>
    </i>
    <i>
      <x v="501"/>
    </i>
    <i>
      <x v="502"/>
    </i>
    <i>
      <x v="505"/>
    </i>
    <i>
      <x v="506"/>
    </i>
    <i>
      <x v="510"/>
    </i>
    <i>
      <x v="516"/>
    </i>
    <i>
      <x v="534"/>
    </i>
    <i>
      <x v="535"/>
    </i>
    <i>
      <x v="538"/>
    </i>
    <i>
      <x v="539"/>
    </i>
    <i>
      <x v="543"/>
    </i>
    <i>
      <x v="544"/>
    </i>
    <i>
      <x v="545"/>
    </i>
    <i>
      <x v="549"/>
    </i>
    <i>
      <x v="554"/>
    </i>
    <i>
      <x v="555"/>
    </i>
    <i>
      <x v="557"/>
    </i>
    <i>
      <x v="565"/>
    </i>
    <i>
      <x v="571"/>
    </i>
    <i>
      <x v="572"/>
    </i>
    <i>
      <x v="587"/>
    </i>
    <i>
      <x v="597"/>
    </i>
    <i>
      <x v="598"/>
    </i>
    <i>
      <x v="600"/>
    </i>
    <i>
      <x v="601"/>
    </i>
    <i>
      <x v="603"/>
    </i>
    <i>
      <x v="612"/>
    </i>
    <i>
      <x v="613"/>
    </i>
    <i>
      <x v="616"/>
    </i>
    <i>
      <x v="617"/>
    </i>
    <i>
      <x v="618"/>
    </i>
    <i>
      <x v="619"/>
    </i>
    <i>
      <x v="626"/>
    </i>
    <i>
      <x v="627"/>
    </i>
    <i>
      <x v="628"/>
    </i>
    <i>
      <x v="629"/>
    </i>
    <i>
      <x v="630"/>
    </i>
    <i>
      <x v="631"/>
    </i>
    <i>
      <x v="638"/>
    </i>
    <i>
      <x v="640"/>
    </i>
    <i>
      <x v="644"/>
    </i>
    <i>
      <x v="645"/>
    </i>
    <i>
      <x v="647"/>
    </i>
    <i>
      <x v="649"/>
    </i>
    <i>
      <x v="651"/>
    </i>
    <i>
      <x v="654"/>
    </i>
    <i>
      <x v="655"/>
    </i>
    <i>
      <x v="656"/>
    </i>
    <i>
      <x v="657"/>
    </i>
    <i>
      <x v="659"/>
    </i>
    <i>
      <x v="666"/>
    </i>
    <i>
      <x v="667"/>
    </i>
    <i>
      <x v="673"/>
    </i>
    <i>
      <x v="674"/>
    </i>
    <i>
      <x v="677"/>
    </i>
    <i>
      <x v="682"/>
    </i>
    <i>
      <x v="687"/>
    </i>
    <i>
      <x v="688"/>
    </i>
    <i>
      <x v="691"/>
    </i>
    <i>
      <x v="707"/>
    </i>
    <i>
      <x v="709"/>
    </i>
    <i>
      <x v="711"/>
    </i>
    <i>
      <x v="712"/>
    </i>
    <i>
      <x v="713"/>
    </i>
    <i>
      <x v="715"/>
    </i>
    <i>
      <x v="717"/>
    </i>
    <i>
      <x v="719"/>
    </i>
    <i>
      <x v="724"/>
    </i>
    <i>
      <x v="727"/>
    </i>
    <i>
      <x v="739"/>
    </i>
    <i>
      <x v="759"/>
    </i>
    <i>
      <x v="766"/>
    </i>
    <i>
      <x v="770"/>
    </i>
    <i>
      <x v="771"/>
    </i>
    <i>
      <x v="772"/>
    </i>
    <i>
      <x v="773"/>
    </i>
    <i>
      <x v="774"/>
    </i>
    <i>
      <x v="776"/>
    </i>
    <i>
      <x v="783"/>
    </i>
    <i>
      <x v="796"/>
    </i>
    <i>
      <x v="819"/>
    </i>
    <i>
      <x v="825"/>
    </i>
    <i>
      <x v="826"/>
    </i>
    <i>
      <x v="829"/>
    </i>
    <i>
      <x v="846"/>
    </i>
    <i>
      <x v="852"/>
    </i>
    <i>
      <x v="872"/>
    </i>
    <i>
      <x v="879"/>
    </i>
    <i>
      <x v="882"/>
    </i>
    <i>
      <x v="887"/>
    </i>
    <i>
      <x v="888"/>
    </i>
    <i>
      <x v="889"/>
    </i>
    <i>
      <x v="892"/>
    </i>
    <i>
      <x v="893"/>
    </i>
    <i>
      <x v="902"/>
    </i>
    <i>
      <x v="906"/>
    </i>
    <i>
      <x v="911"/>
    </i>
    <i>
      <x v="936"/>
    </i>
    <i>
      <x v="939"/>
    </i>
    <i>
      <x v="940"/>
    </i>
    <i>
      <x v="941"/>
    </i>
    <i>
      <x v="942"/>
    </i>
    <i>
      <x v="961"/>
    </i>
    <i>
      <x v="964"/>
    </i>
    <i>
      <x v="971"/>
    </i>
    <i>
      <x v="1002"/>
    </i>
    <i>
      <x v="1004"/>
    </i>
    <i>
      <x v="1005"/>
    </i>
    <i>
      <x v="1009"/>
    </i>
    <i>
      <x v="1011"/>
    </i>
    <i>
      <x v="1014"/>
    </i>
    <i>
      <x v="1016"/>
    </i>
    <i>
      <x v="1020"/>
    </i>
    <i>
      <x v="1021"/>
    </i>
    <i>
      <x v="1022"/>
    </i>
    <i>
      <x v="1024"/>
    </i>
    <i>
      <x v="1025"/>
    </i>
    <i>
      <x v="1039"/>
    </i>
    <i>
      <x v="1040"/>
    </i>
    <i>
      <x v="1041"/>
    </i>
    <i>
      <x v="1056"/>
    </i>
    <i>
      <x v="1073"/>
    </i>
    <i>
      <x v="1074"/>
    </i>
    <i>
      <x v="1079"/>
    </i>
    <i>
      <x v="1080"/>
    </i>
    <i>
      <x v="1081"/>
    </i>
    <i>
      <x v="1083"/>
    </i>
    <i>
      <x v="1084"/>
    </i>
    <i>
      <x v="1087"/>
    </i>
    <i>
      <x v="1088"/>
    </i>
    <i>
      <x v="1090"/>
    </i>
    <i>
      <x v="1095"/>
    </i>
    <i>
      <x v="1097"/>
    </i>
    <i>
      <x v="1100"/>
    </i>
    <i>
      <x v="1111"/>
    </i>
    <i>
      <x v="1119"/>
    </i>
    <i>
      <x v="1121"/>
    </i>
    <i>
      <x v="1127"/>
    </i>
    <i>
      <x v="1135"/>
    </i>
    <i>
      <x v="1138"/>
    </i>
    <i>
      <x v="1142"/>
    </i>
    <i>
      <x v="1143"/>
    </i>
    <i>
      <x v="1144"/>
    </i>
    <i>
      <x v="1145"/>
    </i>
    <i>
      <x v="1153"/>
    </i>
    <i>
      <x v="1156"/>
    </i>
    <i>
      <x v="1160"/>
    </i>
    <i>
      <x v="1161"/>
    </i>
    <i>
      <x v="1162"/>
    </i>
    <i>
      <x v="1163"/>
    </i>
    <i>
      <x v="1166"/>
    </i>
    <i>
      <x v="1168"/>
    </i>
    <i>
      <x v="1169"/>
    </i>
    <i>
      <x v="1174"/>
    </i>
    <i>
      <x v="1175"/>
    </i>
    <i>
      <x v="1197"/>
    </i>
    <i>
      <x v="1219"/>
    </i>
    <i>
      <x v="1226"/>
    </i>
    <i>
      <x v="1228"/>
    </i>
    <i>
      <x v="1234"/>
    </i>
    <i>
      <x v="1236"/>
    </i>
    <i>
      <x v="1242"/>
    </i>
    <i>
      <x v="1244"/>
    </i>
    <i>
      <x v="1245"/>
    </i>
    <i>
      <x v="1271"/>
    </i>
    <i>
      <x v="1272"/>
    </i>
    <i>
      <x v="1277"/>
    </i>
    <i>
      <x v="1278"/>
    </i>
    <i>
      <x v="1281"/>
    </i>
    <i>
      <x v="1282"/>
    </i>
    <i>
      <x v="1283"/>
    </i>
    <i>
      <x v="1284"/>
    </i>
    <i>
      <x v="1286"/>
    </i>
    <i>
      <x v="1287"/>
    </i>
    <i>
      <x v="1291"/>
    </i>
    <i>
      <x v="1296"/>
    </i>
    <i>
      <x v="1297"/>
    </i>
    <i>
      <x v="1298"/>
    </i>
    <i>
      <x v="1299"/>
    </i>
    <i>
      <x v="1330"/>
    </i>
    <i>
      <x v="1332"/>
    </i>
    <i>
      <x v="1334"/>
    </i>
    <i>
      <x v="1335"/>
    </i>
    <i>
      <x v="1336"/>
    </i>
    <i t="grand">
      <x/>
    </i>
  </rowItems>
  <colFields count="1">
    <field x="-2"/>
  </colFields>
  <colItems count="2">
    <i>
      <x/>
    </i>
    <i i="1">
      <x v="1"/>
    </i>
  </colItems>
  <dataFields count="2">
    <dataField name="Max of rating_count" fld="9" subtotal="max" baseField="1" baseItem="0"/>
    <dataField name="Count of product_name" fld="1" subtotal="count" baseField="0" baseItem="0"/>
  </dataFields>
  <formats count="5">
    <format dxfId="51">
      <pivotArea type="all" dataOnly="0" outline="0" fieldPosition="0"/>
    </format>
    <format dxfId="52">
      <pivotArea outline="0" collapsedLevelsAreSubtotals="1" fieldPosition="0"/>
    </format>
    <format dxfId="53">
      <pivotArea field="3" type="button" dataOnly="0" labelOnly="1" outline="0" fieldPosition="0"/>
    </format>
    <format dxfId="54">
      <pivotArea dataOnly="0" labelOnly="1" grandRow="1" outline="0" fieldPosition="0"/>
    </format>
    <format dxfId="55">
      <pivotArea dataOnly="0" labelOnly="1" outline="0" fieldPosition="0"/>
    </format>
  </formats>
  <pivotTableStyleInfo name="PivotStyleLight16" showRowHeaders="1" showColHeaders="1" showLastColumn="1"/>
  <filters count="2">
    <filter evalOrder="-1" fld="9" iMeasureFld="0" id="1" type="valueLessThan">
      <autoFilter ref="A1">
        <filterColumn colId="0">
          <customFilters>
            <customFilter operator="lessThan" val="1000"/>
          </customFilters>
        </filterColumn>
      </autoFilter>
    </filter>
    <filter evalOrder="-1" fld="1" iMeasureFld="0" id="2" type="valueLessThan">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5"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dis">
  <location ref="N468:DC1799" firstHeaderRow="1" firstDataRow="2" firstDataCol="1"/>
  <pivotFields count="18">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dataField="1" numFmtId="177"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axis="axisRow"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axis="axisCol"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s>
  <rowFields count="2">
    <field x="5"/>
    <field x="8"/>
  </rowFields>
  <rowItems count="1330">
    <i>
      <x/>
    </i>
    <i r="1">
      <x v="11"/>
    </i>
    <i r="1">
      <x v="13"/>
    </i>
    <i>
      <x v="1"/>
    </i>
    <i r="1">
      <x v="18"/>
    </i>
    <i>
      <x v="2"/>
    </i>
    <i r="1">
      <x v="13"/>
    </i>
    <i>
      <x v="3"/>
    </i>
    <i r="1">
      <x v="16"/>
    </i>
    <i>
      <x v="4"/>
    </i>
    <i r="1">
      <x v="15"/>
    </i>
    <i>
      <x v="5"/>
    </i>
    <i r="1">
      <x v="17"/>
    </i>
    <i>
      <x v="6"/>
    </i>
    <i r="1">
      <x v="17"/>
    </i>
    <i r="1">
      <x v="18"/>
    </i>
    <i>
      <x v="7"/>
    </i>
    <i r="1">
      <x v="16"/>
    </i>
    <i r="1">
      <x v="18"/>
    </i>
    <i r="1">
      <x v="19"/>
    </i>
    <i>
      <x v="8"/>
    </i>
    <i r="1">
      <x v="16"/>
    </i>
    <i r="1">
      <x v="17"/>
    </i>
    <i r="1">
      <x v="20"/>
    </i>
    <i>
      <x v="9"/>
    </i>
    <i r="1">
      <x v="18"/>
    </i>
    <i>
      <x v="10"/>
    </i>
    <i r="1">
      <x v="18"/>
    </i>
    <i>
      <x v="11"/>
    </i>
    <i r="1">
      <x v="19"/>
    </i>
    <i r="1">
      <x v="20"/>
    </i>
    <i>
      <x v="12"/>
    </i>
    <i r="1">
      <x v="14"/>
    </i>
    <i r="1">
      <x v="20"/>
    </i>
    <i>
      <x v="13"/>
    </i>
    <i r="1">
      <x v="20"/>
    </i>
    <i>
      <x v="14"/>
    </i>
    <i r="1">
      <x v="19"/>
    </i>
    <i>
      <x v="15"/>
    </i>
    <i r="1">
      <x v="18"/>
    </i>
    <i r="1">
      <x v="19"/>
    </i>
    <i>
      <x v="16"/>
    </i>
    <i r="1">
      <x v="15"/>
    </i>
    <i r="1">
      <x v="16"/>
    </i>
    <i>
      <x v="17"/>
    </i>
    <i r="1">
      <x v="18"/>
    </i>
    <i r="1">
      <x v="19"/>
    </i>
    <i>
      <x v="18"/>
    </i>
    <i r="1">
      <x v="18"/>
    </i>
    <i>
      <x v="19"/>
    </i>
    <i r="1">
      <x v="19"/>
    </i>
    <i>
      <x v="20"/>
    </i>
    <i r="1">
      <x v="16"/>
    </i>
    <i r="1">
      <x v="19"/>
    </i>
    <i>
      <x v="21"/>
    </i>
    <i r="1">
      <x v="19"/>
    </i>
    <i r="1">
      <x v="20"/>
    </i>
    <i>
      <x v="22"/>
    </i>
    <i r="1">
      <x v="13"/>
    </i>
    <i>
      <x v="23"/>
    </i>
    <i r="1">
      <x v="18"/>
    </i>
    <i>
      <x v="24"/>
    </i>
    <i r="1">
      <x v="15"/>
    </i>
    <i>
      <x v="25"/>
    </i>
    <i r="1">
      <x v="14"/>
    </i>
    <i r="1">
      <x v="17"/>
    </i>
    <i r="1">
      <x v="19"/>
    </i>
    <i>
      <x v="26"/>
    </i>
    <i r="1">
      <x v="16"/>
    </i>
    <i>
      <x v="27"/>
    </i>
    <i r="1">
      <x v="10"/>
    </i>
    <i r="1">
      <x v="13"/>
    </i>
    <i r="1">
      <x v="14"/>
    </i>
    <i r="1">
      <x v="15"/>
    </i>
    <i r="1">
      <x v="16"/>
    </i>
    <i r="1">
      <x v="17"/>
    </i>
    <i r="1">
      <x v="18"/>
    </i>
    <i r="1">
      <x v="19"/>
    </i>
    <i r="1">
      <x v="21"/>
    </i>
    <i>
      <x v="28"/>
    </i>
    <i r="1">
      <x v="2"/>
    </i>
    <i r="1">
      <x v="16"/>
    </i>
    <i r="1">
      <x v="17"/>
    </i>
    <i>
      <x v="29"/>
    </i>
    <i r="1">
      <x v="20"/>
    </i>
    <i>
      <x v="30"/>
    </i>
    <i r="1">
      <x v="20"/>
    </i>
    <i>
      <x v="31"/>
    </i>
    <i r="1">
      <x v="15"/>
    </i>
    <i>
      <x v="32"/>
    </i>
    <i r="1">
      <x v="18"/>
    </i>
    <i>
      <x v="33"/>
    </i>
    <i r="1">
      <x v="12"/>
    </i>
    <i r="1">
      <x v="15"/>
    </i>
    <i r="1">
      <x v="16"/>
    </i>
    <i r="1">
      <x v="18"/>
    </i>
    <i>
      <x v="34"/>
    </i>
    <i r="1">
      <x v="14"/>
    </i>
    <i>
      <x v="35"/>
    </i>
    <i r="1">
      <x v="18"/>
    </i>
    <i>
      <x v="36"/>
    </i>
    <i r="1">
      <x v="17"/>
    </i>
    <i>
      <x v="37"/>
    </i>
    <i r="1">
      <x v="17"/>
    </i>
    <i>
      <x v="38"/>
    </i>
    <i r="1">
      <x v="9"/>
    </i>
    <i r="1">
      <x v="10"/>
    </i>
    <i r="1">
      <x v="11"/>
    </i>
    <i r="1">
      <x v="12"/>
    </i>
    <i r="1">
      <x v="14"/>
    </i>
    <i r="1">
      <x v="15"/>
    </i>
    <i r="1">
      <x v="16"/>
    </i>
    <i r="1">
      <x v="17"/>
    </i>
    <i r="1">
      <x v="19"/>
    </i>
    <i>
      <x v="39"/>
    </i>
    <i r="1">
      <x v="13"/>
    </i>
    <i r="1">
      <x v="16"/>
    </i>
    <i r="1">
      <x v="19"/>
    </i>
    <i>
      <x v="40"/>
    </i>
    <i r="1">
      <x v="19"/>
    </i>
    <i>
      <x v="41"/>
    </i>
    <i r="1">
      <x v="17"/>
    </i>
    <i>
      <x v="42"/>
    </i>
    <i r="1">
      <x v="20"/>
    </i>
    <i>
      <x v="43"/>
    </i>
    <i r="1">
      <x v="10"/>
    </i>
    <i r="1">
      <x v="12"/>
    </i>
    <i>
      <x v="44"/>
    </i>
    <i r="1">
      <x v="16"/>
    </i>
    <i r="1">
      <x v="17"/>
    </i>
    <i r="1">
      <x v="18"/>
    </i>
    <i>
      <x v="45"/>
    </i>
    <i r="1">
      <x v="19"/>
    </i>
    <i>
      <x v="46"/>
    </i>
    <i r="1">
      <x v="18"/>
    </i>
    <i>
      <x v="47"/>
    </i>
    <i r="1">
      <x v="16"/>
    </i>
    <i r="1">
      <x v="18"/>
    </i>
    <i>
      <x v="48"/>
    </i>
    <i r="1">
      <x v="8"/>
    </i>
    <i r="1">
      <x v="9"/>
    </i>
    <i r="1">
      <x v="10"/>
    </i>
    <i r="1">
      <x v="11"/>
    </i>
    <i r="1">
      <x v="12"/>
    </i>
    <i r="1">
      <x v="13"/>
    </i>
    <i r="1">
      <x v="14"/>
    </i>
    <i r="1">
      <x v="15"/>
    </i>
    <i r="1">
      <x v="16"/>
    </i>
    <i r="1">
      <x v="17"/>
    </i>
    <i r="1">
      <x v="18"/>
    </i>
    <i r="1">
      <x v="19"/>
    </i>
    <i r="1">
      <x v="20"/>
    </i>
    <i r="1">
      <x v="23"/>
    </i>
    <i>
      <x v="49"/>
    </i>
    <i r="1">
      <x v="17"/>
    </i>
    <i r="1">
      <x v="18"/>
    </i>
    <i>
      <x v="50"/>
    </i>
    <i r="1">
      <x v="13"/>
    </i>
    <i>
      <x v="51"/>
    </i>
    <i r="1">
      <x v="19"/>
    </i>
    <i>
      <x v="52"/>
    </i>
    <i r="1">
      <x v="14"/>
    </i>
    <i r="1">
      <x v="19"/>
    </i>
    <i r="1">
      <x v="20"/>
    </i>
    <i>
      <x v="53"/>
    </i>
    <i r="1">
      <x v="19"/>
    </i>
    <i r="1">
      <x v="21"/>
    </i>
    <i>
      <x v="54"/>
    </i>
    <i r="1">
      <x v="19"/>
    </i>
    <i>
      <x v="55"/>
    </i>
    <i r="1">
      <x v="15"/>
    </i>
    <i r="1">
      <x v="18"/>
    </i>
    <i>
      <x v="56"/>
    </i>
    <i r="1">
      <x v="10"/>
    </i>
    <i r="1">
      <x v="11"/>
    </i>
    <i r="1">
      <x v="12"/>
    </i>
    <i r="1">
      <x v="13"/>
    </i>
    <i r="1">
      <x v="14"/>
    </i>
    <i r="1">
      <x v="15"/>
    </i>
    <i r="1">
      <x v="16"/>
    </i>
    <i r="1">
      <x v="17"/>
    </i>
    <i r="1">
      <x v="18"/>
    </i>
    <i r="1">
      <x v="19"/>
    </i>
    <i r="1">
      <x v="20"/>
    </i>
    <i>
      <x v="57"/>
    </i>
    <i r="1">
      <x v="15"/>
    </i>
    <i r="1">
      <x v="16"/>
    </i>
    <i r="1">
      <x v="17"/>
    </i>
    <i r="1">
      <x v="18"/>
    </i>
    <i r="1">
      <x v="19"/>
    </i>
    <i>
      <x v="58"/>
    </i>
    <i r="1">
      <x v="17"/>
    </i>
    <i>
      <x v="59"/>
    </i>
    <i r="1">
      <x v="18"/>
    </i>
    <i>
      <x v="60"/>
    </i>
    <i r="1">
      <x v="13"/>
    </i>
    <i r="1">
      <x v="16"/>
    </i>
    <i>
      <x v="61"/>
    </i>
    <i r="1">
      <x v="15"/>
    </i>
    <i r="1">
      <x v="18"/>
    </i>
    <i>
      <x v="62"/>
    </i>
    <i r="1">
      <x v="18"/>
    </i>
    <i r="1">
      <x v="19"/>
    </i>
    <i r="1">
      <x v="20"/>
    </i>
    <i>
      <x v="63"/>
    </i>
    <i r="1">
      <x v="14"/>
    </i>
    <i>
      <x v="64"/>
    </i>
    <i r="1">
      <x v="14"/>
    </i>
    <i r="1">
      <x v="16"/>
    </i>
    <i>
      <x v="65"/>
    </i>
    <i r="1">
      <x v="20"/>
    </i>
    <i>
      <x v="66"/>
    </i>
    <i r="1">
      <x v="4"/>
    </i>
    <i r="1">
      <x v="9"/>
    </i>
    <i r="1">
      <x v="10"/>
    </i>
    <i r="1">
      <x v="12"/>
    </i>
    <i r="1">
      <x v="13"/>
    </i>
    <i r="1">
      <x v="14"/>
    </i>
    <i r="1">
      <x v="15"/>
    </i>
    <i r="1">
      <x v="16"/>
    </i>
    <i r="1">
      <x v="17"/>
    </i>
    <i r="1">
      <x v="18"/>
    </i>
    <i r="1">
      <x v="19"/>
    </i>
    <i>
      <x v="67"/>
    </i>
    <i r="1">
      <x v="18"/>
    </i>
    <i r="1">
      <x v="19"/>
    </i>
    <i>
      <x v="68"/>
    </i>
    <i r="1">
      <x v="16"/>
    </i>
    <i r="1">
      <x v="19"/>
    </i>
    <i>
      <x v="69"/>
    </i>
    <i r="1">
      <x v="19"/>
    </i>
    <i>
      <x v="70"/>
    </i>
    <i r="1">
      <x v="20"/>
    </i>
    <i>
      <x v="71"/>
    </i>
    <i r="1">
      <x v="21"/>
    </i>
    <i>
      <x v="72"/>
    </i>
    <i r="1">
      <x v="20"/>
    </i>
    <i>
      <x v="73"/>
    </i>
    <i r="1">
      <x v="17"/>
    </i>
    <i>
      <x v="74"/>
    </i>
    <i r="1">
      <x v="15"/>
    </i>
    <i>
      <x v="75"/>
    </i>
    <i r="1">
      <x v="18"/>
    </i>
    <i>
      <x v="76"/>
    </i>
    <i r="1">
      <x v="17"/>
    </i>
    <i>
      <x v="77"/>
    </i>
    <i r="1">
      <x v="15"/>
    </i>
    <i r="1">
      <x v="19"/>
    </i>
    <i>
      <x v="78"/>
    </i>
    <i r="1">
      <x v="19"/>
    </i>
    <i>
      <x v="79"/>
    </i>
    <i r="1">
      <x v="10"/>
    </i>
    <i r="1">
      <x v="11"/>
    </i>
    <i r="1">
      <x v="12"/>
    </i>
    <i r="1">
      <x v="13"/>
    </i>
    <i r="1">
      <x v="14"/>
    </i>
    <i r="1">
      <x v="15"/>
    </i>
    <i r="1">
      <x v="16"/>
    </i>
    <i r="1">
      <x v="17"/>
    </i>
    <i r="1">
      <x v="18"/>
    </i>
    <i r="1">
      <x v="19"/>
    </i>
    <i>
      <x v="80"/>
    </i>
    <i r="1">
      <x v="11"/>
    </i>
    <i r="1">
      <x v="14"/>
    </i>
    <i r="1">
      <x v="16"/>
    </i>
    <i r="1">
      <x v="19"/>
    </i>
    <i r="1">
      <x v="20"/>
    </i>
    <i>
      <x v="81"/>
    </i>
    <i r="1">
      <x v="15"/>
    </i>
    <i r="1">
      <x v="16"/>
    </i>
    <i>
      <x v="82"/>
    </i>
    <i r="1">
      <x v="17"/>
    </i>
    <i>
      <x v="83"/>
    </i>
    <i r="1">
      <x v="20"/>
    </i>
    <i>
      <x v="84"/>
    </i>
    <i r="1">
      <x v="16"/>
    </i>
    <i>
      <x v="85"/>
    </i>
    <i r="1">
      <x v="17"/>
    </i>
    <i>
      <x v="86"/>
    </i>
    <i r="1">
      <x v="17"/>
    </i>
    <i>
      <x v="87"/>
    </i>
    <i r="1">
      <x v="19"/>
    </i>
    <i>
      <x v="88"/>
    </i>
    <i r="1">
      <x v="9"/>
    </i>
    <i r="1">
      <x v="12"/>
    </i>
    <i r="1">
      <x v="13"/>
    </i>
    <i r="1">
      <x v="14"/>
    </i>
    <i r="1">
      <x v="15"/>
    </i>
    <i r="1">
      <x v="16"/>
    </i>
    <i r="1">
      <x v="17"/>
    </i>
    <i r="1">
      <x v="18"/>
    </i>
    <i r="1">
      <x v="20"/>
    </i>
    <i>
      <x v="89"/>
    </i>
    <i r="1">
      <x v="19"/>
    </i>
    <i>
      <x v="90"/>
    </i>
    <i r="1">
      <x v="15"/>
    </i>
    <i>
      <x v="91"/>
    </i>
    <i r="1">
      <x v="14"/>
    </i>
    <i>
      <x v="92"/>
    </i>
    <i r="1">
      <x v="16"/>
    </i>
    <i>
      <x v="93"/>
    </i>
    <i r="1">
      <x v="17"/>
    </i>
    <i>
      <x v="94"/>
    </i>
    <i r="1">
      <x v="18"/>
    </i>
    <i>
      <x v="95"/>
    </i>
    <i r="1">
      <x v="17"/>
    </i>
    <i>
      <x v="96"/>
    </i>
    <i r="1">
      <x v="14"/>
    </i>
    <i r="1">
      <x v="20"/>
    </i>
    <i>
      <x v="97"/>
    </i>
    <i r="1">
      <x v="14"/>
    </i>
    <i r="1">
      <x v="17"/>
    </i>
    <i r="1">
      <x v="20"/>
    </i>
    <i>
      <x v="98"/>
    </i>
    <i r="1">
      <x v="5"/>
    </i>
    <i r="1">
      <x v="6"/>
    </i>
    <i r="1">
      <x v="8"/>
    </i>
    <i r="1">
      <x v="10"/>
    </i>
    <i r="1">
      <x v="11"/>
    </i>
    <i r="1">
      <x v="12"/>
    </i>
    <i r="1">
      <x v="13"/>
    </i>
    <i r="1">
      <x v="14"/>
    </i>
    <i r="1">
      <x v="15"/>
    </i>
    <i r="1">
      <x v="16"/>
    </i>
    <i r="1">
      <x v="17"/>
    </i>
    <i r="1">
      <x v="18"/>
    </i>
    <i r="1">
      <x v="19"/>
    </i>
    <i r="1">
      <x v="20"/>
    </i>
    <i r="1">
      <x v="21"/>
    </i>
    <i r="1">
      <x v="24"/>
    </i>
    <i>
      <x v="99"/>
    </i>
    <i r="1">
      <x v="11"/>
    </i>
    <i r="1">
      <x v="14"/>
    </i>
    <i r="1">
      <x v="16"/>
    </i>
    <i r="1">
      <x v="17"/>
    </i>
    <i r="1">
      <x v="19"/>
    </i>
    <i r="1">
      <x v="24"/>
    </i>
    <i>
      <x v="100"/>
    </i>
    <i r="1">
      <x v="16"/>
    </i>
    <i>
      <x v="101"/>
    </i>
    <i r="1">
      <x v="16"/>
    </i>
    <i>
      <x v="102"/>
    </i>
    <i r="1">
      <x v="18"/>
    </i>
    <i>
      <x v="103"/>
    </i>
    <i r="1">
      <x v="16"/>
    </i>
    <i>
      <x v="104"/>
    </i>
    <i r="1">
      <x v="17"/>
    </i>
    <i r="1">
      <x v="19"/>
    </i>
    <i>
      <x v="105"/>
    </i>
    <i r="1">
      <x v="7"/>
    </i>
    <i r="1">
      <x v="12"/>
    </i>
    <i r="1">
      <x v="15"/>
    </i>
    <i r="1">
      <x v="16"/>
    </i>
    <i r="1">
      <x v="17"/>
    </i>
    <i r="1">
      <x v="18"/>
    </i>
    <i>
      <x v="106"/>
    </i>
    <i r="1">
      <x v="11"/>
    </i>
    <i r="1">
      <x v="15"/>
    </i>
    <i r="1">
      <x v="19"/>
    </i>
    <i>
      <x v="107"/>
    </i>
    <i r="1">
      <x v="19"/>
    </i>
    <i>
      <x v="108"/>
    </i>
    <i r="1">
      <x v="17"/>
    </i>
    <i>
      <x v="109"/>
    </i>
    <i r="1">
      <x v="15"/>
    </i>
    <i>
      <x v="110"/>
    </i>
    <i r="1">
      <x v="17"/>
    </i>
    <i>
      <x v="111"/>
    </i>
    <i r="1">
      <x v="16"/>
    </i>
    <i>
      <x v="112"/>
    </i>
    <i r="1">
      <x v="16"/>
    </i>
    <i r="1">
      <x v="17"/>
    </i>
    <i>
      <x v="113"/>
    </i>
    <i r="1">
      <x v="10"/>
    </i>
    <i r="1">
      <x v="12"/>
    </i>
    <i r="1">
      <x v="13"/>
    </i>
    <i r="1">
      <x v="14"/>
    </i>
    <i r="1">
      <x v="15"/>
    </i>
    <i r="1">
      <x v="17"/>
    </i>
    <i r="1">
      <x v="18"/>
    </i>
    <i r="1">
      <x v="19"/>
    </i>
    <i r="1">
      <x v="20"/>
    </i>
    <i>
      <x v="114"/>
    </i>
    <i r="1">
      <x v="7"/>
    </i>
    <i r="1">
      <x v="18"/>
    </i>
    <i r="1">
      <x v="19"/>
    </i>
    <i>
      <x v="115"/>
    </i>
    <i r="1">
      <x v="16"/>
    </i>
    <i>
      <x v="116"/>
    </i>
    <i r="1">
      <x v="16"/>
    </i>
    <i>
      <x v="117"/>
    </i>
    <i r="1">
      <x v="14"/>
    </i>
    <i>
      <x v="118"/>
    </i>
    <i r="1">
      <x v="13"/>
    </i>
    <i r="1">
      <x v="14"/>
    </i>
    <i>
      <x v="119"/>
    </i>
    <i r="1">
      <x v="17"/>
    </i>
    <i>
      <x v="120"/>
    </i>
    <i r="1">
      <x v="16"/>
    </i>
    <i r="1">
      <x v="17"/>
    </i>
    <i>
      <x v="121"/>
    </i>
    <i r="1">
      <x v="16"/>
    </i>
    <i r="1">
      <x v="17"/>
    </i>
    <i r="1">
      <x v="18"/>
    </i>
    <i r="1">
      <x v="19"/>
    </i>
    <i r="1">
      <x v="20"/>
    </i>
    <i>
      <x v="122"/>
    </i>
    <i r="1">
      <x v="14"/>
    </i>
    <i r="1">
      <x v="15"/>
    </i>
    <i r="1">
      <x v="16"/>
    </i>
    <i r="1">
      <x v="17"/>
    </i>
    <i r="1">
      <x v="18"/>
    </i>
    <i r="1">
      <x v="19"/>
    </i>
    <i r="1">
      <x v="20"/>
    </i>
    <i r="1">
      <x v="22"/>
    </i>
    <i>
      <x v="123"/>
    </i>
    <i r="1">
      <x v="14"/>
    </i>
    <i r="1">
      <x v="16"/>
    </i>
    <i r="1">
      <x v="17"/>
    </i>
    <i>
      <x v="124"/>
    </i>
    <i r="1">
      <x v="17"/>
    </i>
    <i>
      <x v="125"/>
    </i>
    <i r="1">
      <x v="13"/>
    </i>
    <i r="1">
      <x v="14"/>
    </i>
    <i>
      <x v="126"/>
    </i>
    <i r="1">
      <x v="18"/>
    </i>
    <i>
      <x v="127"/>
    </i>
    <i r="1">
      <x v="15"/>
    </i>
    <i r="1">
      <x v="19"/>
    </i>
    <i>
      <x v="128"/>
    </i>
    <i r="1">
      <x v="17"/>
    </i>
    <i>
      <x v="129"/>
    </i>
    <i r="1">
      <x v="13"/>
    </i>
    <i r="1">
      <x v="14"/>
    </i>
    <i r="1">
      <x v="16"/>
    </i>
    <i r="1">
      <x v="17"/>
    </i>
    <i>
      <x v="130"/>
    </i>
    <i r="1">
      <x v="17"/>
    </i>
    <i r="1">
      <x v="18"/>
    </i>
    <i r="1">
      <x v="19"/>
    </i>
    <i>
      <x v="131"/>
    </i>
    <i r="1">
      <x v="17"/>
    </i>
    <i>
      <x v="132"/>
    </i>
    <i r="1">
      <x v="14"/>
    </i>
    <i>
      <x v="133"/>
    </i>
    <i r="1">
      <x v="14"/>
    </i>
    <i r="1">
      <x v="15"/>
    </i>
    <i r="1">
      <x v="16"/>
    </i>
    <i>
      <x v="134"/>
    </i>
    <i r="1">
      <x v="1"/>
    </i>
    <i r="1">
      <x v="6"/>
    </i>
    <i r="1">
      <x v="11"/>
    </i>
    <i r="1">
      <x v="13"/>
    </i>
    <i r="1">
      <x v="14"/>
    </i>
    <i r="1">
      <x v="15"/>
    </i>
    <i r="1">
      <x v="16"/>
    </i>
    <i r="1">
      <x v="17"/>
    </i>
    <i r="1">
      <x v="18"/>
    </i>
    <i r="1">
      <x v="20"/>
    </i>
    <i>
      <x v="135"/>
    </i>
    <i r="1">
      <x v="15"/>
    </i>
    <i r="1">
      <x v="17"/>
    </i>
    <i r="1">
      <x v="18"/>
    </i>
    <i r="1">
      <x v="19"/>
    </i>
    <i r="1">
      <x v="20"/>
    </i>
    <i>
      <x v="136"/>
    </i>
    <i r="1">
      <x v="12"/>
    </i>
    <i r="1">
      <x v="18"/>
    </i>
    <i>
      <x v="137"/>
    </i>
    <i r="1">
      <x v="18"/>
    </i>
    <i>
      <x v="138"/>
    </i>
    <i r="1">
      <x v="14"/>
    </i>
    <i>
      <x v="139"/>
    </i>
    <i r="1">
      <x v="11"/>
    </i>
    <i>
      <x v="140"/>
    </i>
    <i r="1">
      <x v="16"/>
    </i>
    <i>
      <x v="141"/>
    </i>
    <i r="1">
      <x v="9"/>
    </i>
    <i r="1">
      <x v="12"/>
    </i>
    <i r="1">
      <x v="13"/>
    </i>
    <i r="1">
      <x v="15"/>
    </i>
    <i r="1">
      <x v="18"/>
    </i>
    <i r="1">
      <x v="20"/>
    </i>
    <i r="1">
      <x v="22"/>
    </i>
    <i>
      <x v="142"/>
    </i>
    <i r="1">
      <x v="15"/>
    </i>
    <i r="1">
      <x v="18"/>
    </i>
    <i>
      <x v="143"/>
    </i>
    <i r="1">
      <x v="16"/>
    </i>
    <i>
      <x v="144"/>
    </i>
    <i r="1">
      <x v="15"/>
    </i>
    <i>
      <x v="145"/>
    </i>
    <i r="1">
      <x v="12"/>
    </i>
    <i>
      <x v="146"/>
    </i>
    <i r="1">
      <x v="21"/>
    </i>
    <i>
      <x v="147"/>
    </i>
    <i r="1">
      <x v="16"/>
    </i>
    <i r="1">
      <x v="18"/>
    </i>
    <i>
      <x v="148"/>
    </i>
    <i r="1">
      <x v="16"/>
    </i>
    <i r="1">
      <x v="17"/>
    </i>
    <i>
      <x v="149"/>
    </i>
    <i r="1">
      <x v="11"/>
    </i>
    <i r="1">
      <x v="17"/>
    </i>
    <i r="1">
      <x v="19"/>
    </i>
    <i>
      <x v="150"/>
    </i>
    <i r="1">
      <x v="6"/>
    </i>
    <i r="1">
      <x v="14"/>
    </i>
    <i r="1">
      <x v="15"/>
    </i>
    <i r="1">
      <x v="17"/>
    </i>
    <i r="1">
      <x v="19"/>
    </i>
    <i>
      <x v="151"/>
    </i>
    <i r="1">
      <x v="16"/>
    </i>
    <i>
      <x v="152"/>
    </i>
    <i r="1">
      <x v="18"/>
    </i>
    <i>
      <x v="153"/>
    </i>
    <i r="1">
      <x v="16"/>
    </i>
    <i>
      <x v="154"/>
    </i>
    <i r="1">
      <x v="13"/>
    </i>
    <i>
      <x v="155"/>
    </i>
    <i r="1">
      <x v="14"/>
    </i>
    <i>
      <x v="156"/>
    </i>
    <i r="1">
      <x v="18"/>
    </i>
    <i>
      <x v="157"/>
    </i>
    <i r="1">
      <x v="16"/>
    </i>
    <i r="1">
      <x v="17"/>
    </i>
    <i>
      <x v="158"/>
    </i>
    <i r="1">
      <x v="15"/>
    </i>
    <i r="1">
      <x v="18"/>
    </i>
    <i r="1">
      <x v="20"/>
    </i>
    <i>
      <x v="159"/>
    </i>
    <i r="1">
      <x v="10"/>
    </i>
    <i r="1">
      <x v="16"/>
    </i>
    <i r="1">
      <x v="18"/>
    </i>
    <i r="1">
      <x v="19"/>
    </i>
    <i r="1">
      <x v="20"/>
    </i>
    <i>
      <x v="160"/>
    </i>
    <i r="1">
      <x v="18"/>
    </i>
    <i>
      <x v="161"/>
    </i>
    <i r="1">
      <x v="19"/>
    </i>
    <i>
      <x v="162"/>
    </i>
    <i r="1">
      <x v="15"/>
    </i>
    <i>
      <x v="163"/>
    </i>
    <i r="1">
      <x v="10"/>
    </i>
    <i r="1">
      <x v="14"/>
    </i>
    <i r="1">
      <x v="15"/>
    </i>
    <i r="1">
      <x v="16"/>
    </i>
    <i r="1">
      <x v="17"/>
    </i>
    <i r="1">
      <x v="18"/>
    </i>
    <i r="1">
      <x v="19"/>
    </i>
    <i r="1">
      <x v="20"/>
    </i>
    <i>
      <x v="164"/>
    </i>
    <i r="1">
      <x v="11"/>
    </i>
    <i r="1">
      <x v="15"/>
    </i>
    <i r="1">
      <x v="19"/>
    </i>
    <i>
      <x v="165"/>
    </i>
    <i r="1">
      <x v="17"/>
    </i>
    <i>
      <x v="166"/>
    </i>
    <i r="1">
      <x v="16"/>
    </i>
    <i>
      <x v="167"/>
    </i>
    <i r="1">
      <x v="15"/>
    </i>
    <i>
      <x v="168"/>
    </i>
    <i r="1">
      <x v="13"/>
    </i>
    <i r="1">
      <x v="14"/>
    </i>
    <i>
      <x v="169"/>
    </i>
    <i r="1">
      <x v="16"/>
    </i>
    <i>
      <x v="170"/>
    </i>
    <i r="1">
      <x v="18"/>
    </i>
    <i>
      <x v="171"/>
    </i>
    <i r="1">
      <x v="14"/>
    </i>
    <i r="1">
      <x v="16"/>
    </i>
    <i>
      <x v="172"/>
    </i>
    <i r="1">
      <x v="15"/>
    </i>
    <i r="1">
      <x v="18"/>
    </i>
    <i r="1">
      <x v="20"/>
    </i>
    <i>
      <x v="173"/>
    </i>
    <i r="1">
      <x v="3"/>
    </i>
    <i r="1">
      <x v="5"/>
    </i>
    <i r="1">
      <x v="8"/>
    </i>
    <i r="1">
      <x v="9"/>
    </i>
    <i r="1">
      <x v="11"/>
    </i>
    <i r="1">
      <x v="12"/>
    </i>
    <i r="1">
      <x v="13"/>
    </i>
    <i r="1">
      <x v="14"/>
    </i>
    <i r="1">
      <x v="15"/>
    </i>
    <i r="1">
      <x v="16"/>
    </i>
    <i r="1">
      <x v="17"/>
    </i>
    <i r="1">
      <x v="18"/>
    </i>
    <i r="1">
      <x v="19"/>
    </i>
    <i r="1">
      <x v="20"/>
    </i>
    <i r="1">
      <x v="23"/>
    </i>
    <i r="1">
      <x v="24"/>
    </i>
    <i>
      <x v="174"/>
    </i>
    <i r="1">
      <x v="11"/>
    </i>
    <i r="1">
      <x v="13"/>
    </i>
    <i r="1">
      <x v="14"/>
    </i>
    <i r="1">
      <x v="15"/>
    </i>
    <i>
      <x v="175"/>
    </i>
    <i r="1">
      <x v="18"/>
    </i>
    <i r="1">
      <x v="20"/>
    </i>
    <i>
      <x v="176"/>
    </i>
    <i r="1">
      <x v="15"/>
    </i>
    <i>
      <x v="177"/>
    </i>
    <i r="1">
      <x v="16"/>
    </i>
    <i r="1">
      <x v="18"/>
    </i>
    <i r="1">
      <x v="20"/>
    </i>
    <i>
      <x v="178"/>
    </i>
    <i r="1">
      <x v="15"/>
    </i>
    <i>
      <x v="179"/>
    </i>
    <i r="1">
      <x v="3"/>
    </i>
    <i r="1">
      <x v="6"/>
    </i>
    <i r="1">
      <x v="12"/>
    </i>
    <i r="1">
      <x v="14"/>
    </i>
    <i r="1">
      <x v="18"/>
    </i>
    <i r="1">
      <x v="19"/>
    </i>
    <i>
      <x v="180"/>
    </i>
    <i r="1">
      <x v="19"/>
    </i>
    <i>
      <x v="181"/>
    </i>
    <i r="1">
      <x v="17"/>
    </i>
    <i r="1">
      <x v="21"/>
    </i>
    <i>
      <x v="182"/>
    </i>
    <i r="1">
      <x v="11"/>
    </i>
    <i r="1">
      <x v="14"/>
    </i>
    <i r="1">
      <x v="17"/>
    </i>
    <i r="1">
      <x v="18"/>
    </i>
    <i>
      <x v="183"/>
    </i>
    <i r="1">
      <x v="13"/>
    </i>
    <i>
      <x v="184"/>
    </i>
    <i r="1">
      <x v="14"/>
    </i>
    <i>
      <x v="185"/>
    </i>
    <i r="1">
      <x v="17"/>
    </i>
    <i>
      <x v="186"/>
    </i>
    <i r="1">
      <x v="15"/>
    </i>
    <i>
      <x v="187"/>
    </i>
    <i r="1">
      <x v="16"/>
    </i>
    <i>
      <x v="188"/>
    </i>
    <i r="1">
      <x v="18"/>
    </i>
    <i r="1">
      <x v="21"/>
    </i>
    <i>
      <x v="189"/>
    </i>
    <i r="1">
      <x v="13"/>
    </i>
    <i r="1">
      <x v="14"/>
    </i>
    <i r="1">
      <x v="15"/>
    </i>
    <i r="1">
      <x v="16"/>
    </i>
    <i r="1">
      <x v="17"/>
    </i>
    <i r="1">
      <x v="19"/>
    </i>
    <i>
      <x v="190"/>
    </i>
    <i r="1">
      <x v="16"/>
    </i>
    <i>
      <x v="191"/>
    </i>
    <i r="1">
      <x v="16"/>
    </i>
    <i r="1">
      <x v="17"/>
    </i>
    <i r="1">
      <x v="18"/>
    </i>
    <i r="1">
      <x v="19"/>
    </i>
    <i>
      <x v="192"/>
    </i>
    <i r="1">
      <x/>
    </i>
    <i r="1">
      <x v="13"/>
    </i>
    <i r="1">
      <x v="16"/>
    </i>
    <i r="1">
      <x v="19"/>
    </i>
    <i>
      <x v="193"/>
    </i>
    <i r="1">
      <x v="17"/>
    </i>
    <i>
      <x v="194"/>
    </i>
    <i r="1">
      <x v="8"/>
    </i>
    <i r="1">
      <x v="11"/>
    </i>
    <i r="1">
      <x v="12"/>
    </i>
    <i r="1">
      <x v="13"/>
    </i>
    <i r="1">
      <x v="14"/>
    </i>
    <i r="1">
      <x v="15"/>
    </i>
    <i r="1">
      <x v="16"/>
    </i>
    <i r="1">
      <x v="17"/>
    </i>
    <i r="1">
      <x v="18"/>
    </i>
    <i r="1">
      <x v="19"/>
    </i>
    <i r="1">
      <x v="25"/>
    </i>
    <i>
      <x v="195"/>
    </i>
    <i r="1">
      <x v="15"/>
    </i>
    <i r="1">
      <x v="18"/>
    </i>
    <i>
      <x v="196"/>
    </i>
    <i r="1">
      <x v="16"/>
    </i>
    <i>
      <x v="197"/>
    </i>
    <i r="1">
      <x v="13"/>
    </i>
    <i>
      <x v="198"/>
    </i>
    <i r="1">
      <x v="15"/>
    </i>
    <i>
      <x v="199"/>
    </i>
    <i r="1">
      <x v="18"/>
    </i>
    <i>
      <x v="200"/>
    </i>
    <i r="1">
      <x v="11"/>
    </i>
    <i r="1">
      <x v="18"/>
    </i>
    <i>
      <x v="201"/>
    </i>
    <i r="1">
      <x v="9"/>
    </i>
    <i>
      <x v="202"/>
    </i>
    <i r="1">
      <x v="16"/>
    </i>
    <i>
      <x v="203"/>
    </i>
    <i r="1">
      <x v="19"/>
    </i>
    <i>
      <x v="204"/>
    </i>
    <i r="1">
      <x v="18"/>
    </i>
    <i>
      <x v="205"/>
    </i>
    <i r="1">
      <x v="11"/>
    </i>
    <i>
      <x v="206"/>
    </i>
    <i r="1">
      <x v="19"/>
    </i>
    <i>
      <x v="207"/>
    </i>
    <i r="1">
      <x v="14"/>
    </i>
    <i r="1">
      <x v="15"/>
    </i>
    <i r="1">
      <x v="17"/>
    </i>
    <i>
      <x v="208"/>
    </i>
    <i r="1">
      <x v="14"/>
    </i>
    <i r="1">
      <x v="18"/>
    </i>
    <i>
      <x v="209"/>
    </i>
    <i r="1">
      <x v="14"/>
    </i>
    <i r="1">
      <x v="20"/>
    </i>
    <i>
      <x v="210"/>
    </i>
    <i r="1">
      <x v="21"/>
    </i>
    <i>
      <x v="211"/>
    </i>
    <i r="1">
      <x v="21"/>
    </i>
    <i r="1">
      <x v="22"/>
    </i>
    <i>
      <x v="212"/>
    </i>
    <i r="1">
      <x v="12"/>
    </i>
    <i r="1">
      <x v="20"/>
    </i>
    <i>
      <x v="213"/>
    </i>
    <i r="1">
      <x v="18"/>
    </i>
    <i>
      <x v="214"/>
    </i>
    <i r="1">
      <x v="13"/>
    </i>
    <i r="1">
      <x v="16"/>
    </i>
    <i>
      <x v="215"/>
    </i>
    <i r="1">
      <x v="17"/>
    </i>
    <i r="1">
      <x v="20"/>
    </i>
    <i>
      <x v="216"/>
    </i>
    <i r="1">
      <x v="8"/>
    </i>
    <i r="1">
      <x v="10"/>
    </i>
    <i r="1">
      <x v="12"/>
    </i>
    <i r="1">
      <x v="13"/>
    </i>
    <i r="1">
      <x v="14"/>
    </i>
    <i r="1">
      <x v="15"/>
    </i>
    <i r="1">
      <x v="16"/>
    </i>
    <i r="1">
      <x v="17"/>
    </i>
    <i r="1">
      <x v="18"/>
    </i>
    <i r="1">
      <x v="19"/>
    </i>
    <i r="1">
      <x v="20"/>
    </i>
    <i r="1">
      <x v="21"/>
    </i>
    <i>
      <x v="217"/>
    </i>
    <i r="1">
      <x v="18"/>
    </i>
    <i>
      <x v="218"/>
    </i>
    <i r="1">
      <x v="16"/>
    </i>
    <i r="1">
      <x v="17"/>
    </i>
    <i>
      <x v="219"/>
    </i>
    <i r="1">
      <x v="11"/>
    </i>
    <i>
      <x v="220"/>
    </i>
    <i r="1">
      <x v="10"/>
    </i>
    <i>
      <x v="221"/>
    </i>
    <i r="1">
      <x v="16"/>
    </i>
    <i>
      <x v="222"/>
    </i>
    <i r="1">
      <x v="15"/>
    </i>
    <i r="1">
      <x v="20"/>
    </i>
    <i>
      <x v="223"/>
    </i>
    <i r="1">
      <x v="16"/>
    </i>
    <i r="1">
      <x v="18"/>
    </i>
    <i>
      <x v="224"/>
    </i>
    <i r="1">
      <x v="13"/>
    </i>
    <i>
      <x v="225"/>
    </i>
    <i r="1">
      <x v="20"/>
    </i>
    <i>
      <x v="226"/>
    </i>
    <i r="1">
      <x v="14"/>
    </i>
    <i>
      <x v="227"/>
    </i>
    <i r="1">
      <x v="17"/>
    </i>
    <i>
      <x v="228"/>
    </i>
    <i r="1">
      <x v="13"/>
    </i>
    <i>
      <x v="229"/>
    </i>
    <i r="1">
      <x v="16"/>
    </i>
    <i>
      <x v="230"/>
    </i>
    <i r="1">
      <x v="13"/>
    </i>
    <i>
      <x v="231"/>
    </i>
    <i r="1">
      <x v="13"/>
    </i>
    <i r="1">
      <x v="18"/>
    </i>
    <i r="1">
      <x v="19"/>
    </i>
    <i>
      <x v="232"/>
    </i>
    <i r="1">
      <x v="13"/>
    </i>
    <i r="1">
      <x v="17"/>
    </i>
    <i>
      <x v="233"/>
    </i>
    <i r="1">
      <x v="16"/>
    </i>
    <i r="1">
      <x v="17"/>
    </i>
    <i>
      <x v="234"/>
    </i>
    <i r="1">
      <x v="15"/>
    </i>
    <i>
      <x v="235"/>
    </i>
    <i r="1">
      <x v="13"/>
    </i>
    <i>
      <x v="236"/>
    </i>
    <i r="1">
      <x v="12"/>
    </i>
    <i r="1">
      <x v="16"/>
    </i>
    <i>
      <x v="237"/>
    </i>
    <i r="1">
      <x v="16"/>
    </i>
    <i>
      <x v="238"/>
    </i>
    <i r="1">
      <x v="5"/>
    </i>
    <i r="1">
      <x v="11"/>
    </i>
    <i r="1">
      <x v="14"/>
    </i>
    <i r="1">
      <x v="15"/>
    </i>
    <i r="1">
      <x v="18"/>
    </i>
    <i r="1">
      <x v="20"/>
    </i>
    <i>
      <x v="239"/>
    </i>
    <i r="1">
      <x v="10"/>
    </i>
    <i r="1">
      <x v="13"/>
    </i>
    <i r="1">
      <x v="16"/>
    </i>
    <i r="1">
      <x v="17"/>
    </i>
    <i r="1">
      <x v="18"/>
    </i>
    <i r="1">
      <x v="19"/>
    </i>
    <i r="1">
      <x v="20"/>
    </i>
    <i r="1">
      <x v="22"/>
    </i>
    <i>
      <x v="240"/>
    </i>
    <i r="1">
      <x v="15"/>
    </i>
    <i>
      <x v="241"/>
    </i>
    <i r="1">
      <x v="13"/>
    </i>
    <i r="1">
      <x v="15"/>
    </i>
    <i>
      <x v="242"/>
    </i>
    <i r="1">
      <x v="17"/>
    </i>
    <i>
      <x v="243"/>
    </i>
    <i r="1">
      <x v="16"/>
    </i>
    <i>
      <x v="244"/>
    </i>
    <i r="1">
      <x v="18"/>
    </i>
    <i>
      <x v="245"/>
    </i>
    <i r="1">
      <x v="13"/>
    </i>
    <i>
      <x v="246"/>
    </i>
    <i r="1">
      <x v="14"/>
    </i>
    <i r="1">
      <x v="15"/>
    </i>
    <i>
      <x v="247"/>
    </i>
    <i r="1">
      <x v="9"/>
    </i>
    <i>
      <x v="248"/>
    </i>
    <i r="1">
      <x v="17"/>
    </i>
    <i>
      <x v="249"/>
    </i>
    <i r="1">
      <x v="14"/>
    </i>
    <i>
      <x v="250"/>
    </i>
    <i r="1">
      <x v="14"/>
    </i>
    <i>
      <x v="251"/>
    </i>
    <i r="1">
      <x v="12"/>
    </i>
    <i r="1">
      <x v="13"/>
    </i>
    <i r="1">
      <x v="15"/>
    </i>
    <i r="1">
      <x v="17"/>
    </i>
    <i>
      <x v="252"/>
    </i>
    <i r="1">
      <x v="13"/>
    </i>
    <i r="1">
      <x v="15"/>
    </i>
    <i r="1">
      <x v="16"/>
    </i>
    <i r="1">
      <x v="17"/>
    </i>
    <i r="1">
      <x v="18"/>
    </i>
    <i>
      <x v="253"/>
    </i>
    <i r="1">
      <x v="18"/>
    </i>
    <i r="1">
      <x v="19"/>
    </i>
    <i>
      <x v="254"/>
    </i>
    <i r="1">
      <x v="10"/>
    </i>
    <i r="1">
      <x v="12"/>
    </i>
    <i r="1">
      <x v="13"/>
    </i>
    <i r="1">
      <x v="14"/>
    </i>
    <i r="1">
      <x v="15"/>
    </i>
    <i r="1">
      <x v="17"/>
    </i>
    <i r="1">
      <x v="18"/>
    </i>
    <i r="1">
      <x v="19"/>
    </i>
    <i r="1">
      <x v="21"/>
    </i>
    <i>
      <x v="255"/>
    </i>
    <i r="1">
      <x v="13"/>
    </i>
    <i r="1">
      <x v="17"/>
    </i>
    <i r="1">
      <x v="19"/>
    </i>
    <i>
      <x v="256"/>
    </i>
    <i r="1">
      <x v="18"/>
    </i>
    <i>
      <x v="257"/>
    </i>
    <i r="1">
      <x v="14"/>
    </i>
    <i>
      <x v="258"/>
    </i>
    <i r="1">
      <x v="15"/>
    </i>
    <i>
      <x v="259"/>
    </i>
    <i r="1">
      <x v="10"/>
    </i>
    <i>
      <x v="260"/>
    </i>
    <i r="1">
      <x v="13"/>
    </i>
    <i r="1">
      <x v="16"/>
    </i>
    <i>
      <x v="261"/>
    </i>
    <i r="1">
      <x v="19"/>
    </i>
    <i>
      <x v="262"/>
    </i>
    <i r="1">
      <x v="9"/>
    </i>
    <i r="1">
      <x v="16"/>
    </i>
    <i>
      <x v="263"/>
    </i>
    <i r="1">
      <x v="12"/>
    </i>
    <i>
      <x v="264"/>
    </i>
    <i r="1">
      <x v="10"/>
    </i>
    <i>
      <x v="265"/>
    </i>
    <i r="1">
      <x v="16"/>
    </i>
    <i>
      <x v="266"/>
    </i>
    <i r="1">
      <x v="14"/>
    </i>
    <i>
      <x v="267"/>
    </i>
    <i r="1">
      <x v="14"/>
    </i>
    <i r="1">
      <x v="18"/>
    </i>
    <i>
      <x v="268"/>
    </i>
    <i r="1">
      <x v="13"/>
    </i>
    <i>
      <x v="269"/>
    </i>
    <i r="1">
      <x v="15"/>
    </i>
    <i>
      <x v="270"/>
    </i>
    <i r="1">
      <x v="19"/>
    </i>
    <i>
      <x v="271"/>
    </i>
    <i r="1">
      <x v="16"/>
    </i>
    <i>
      <x v="272"/>
    </i>
    <i r="1">
      <x v="18"/>
    </i>
    <i>
      <x v="273"/>
    </i>
    <i r="1">
      <x v="16"/>
    </i>
    <i>
      <x v="274"/>
    </i>
    <i r="1">
      <x v="19"/>
    </i>
    <i r="1">
      <x v="20"/>
    </i>
    <i>
      <x v="275"/>
    </i>
    <i r="1">
      <x v="13"/>
    </i>
    <i r="1">
      <x v="17"/>
    </i>
    <i>
      <x v="276"/>
    </i>
    <i r="1">
      <x v="17"/>
    </i>
    <i>
      <x v="277"/>
    </i>
    <i r="1">
      <x v="14"/>
    </i>
    <i>
      <x v="278"/>
    </i>
    <i r="1">
      <x v="12"/>
    </i>
    <i>
      <x v="279"/>
    </i>
    <i r="1">
      <x v="17"/>
    </i>
    <i>
      <x v="280"/>
    </i>
    <i r="1">
      <x v="14"/>
    </i>
    <i>
      <x v="281"/>
    </i>
    <i r="1">
      <x v="16"/>
    </i>
    <i r="1">
      <x v="17"/>
    </i>
    <i>
      <x v="282"/>
    </i>
    <i r="1">
      <x v="13"/>
    </i>
    <i>
      <x v="283"/>
    </i>
    <i r="1">
      <x v="11"/>
    </i>
    <i r="1">
      <x v="13"/>
    </i>
    <i r="1">
      <x v="14"/>
    </i>
    <i r="1">
      <x v="15"/>
    </i>
    <i r="1">
      <x v="16"/>
    </i>
    <i r="1">
      <x v="17"/>
    </i>
    <i r="1">
      <x v="18"/>
    </i>
    <i r="1">
      <x v="19"/>
    </i>
    <i r="1">
      <x v="20"/>
    </i>
    <i>
      <x v="284"/>
    </i>
    <i r="1">
      <x v="13"/>
    </i>
    <i r="1">
      <x v="15"/>
    </i>
    <i r="1">
      <x v="16"/>
    </i>
    <i>
      <x v="285"/>
    </i>
    <i r="1">
      <x v="14"/>
    </i>
    <i>
      <x v="286"/>
    </i>
    <i r="1">
      <x v="18"/>
    </i>
    <i>
      <x v="287"/>
    </i>
    <i r="1">
      <x v="17"/>
    </i>
    <i>
      <x v="288"/>
    </i>
    <i r="1">
      <x v="10"/>
    </i>
    <i>
      <x v="289"/>
    </i>
    <i r="1">
      <x v="16"/>
    </i>
    <i>
      <x v="290"/>
    </i>
    <i r="1">
      <x v="16"/>
    </i>
    <i>
      <x v="291"/>
    </i>
    <i r="1">
      <x v="13"/>
    </i>
    <i r="1">
      <x v="14"/>
    </i>
    <i r="1">
      <x v="17"/>
    </i>
    <i>
      <x v="292"/>
    </i>
    <i r="1">
      <x v="13"/>
    </i>
    <i>
      <x v="293"/>
    </i>
    <i r="1">
      <x v="15"/>
    </i>
    <i>
      <x v="294"/>
    </i>
    <i r="1">
      <x v="19"/>
    </i>
    <i>
      <x v="295"/>
    </i>
    <i r="1">
      <x v="14"/>
    </i>
    <i>
      <x v="296"/>
    </i>
    <i r="1">
      <x v="18"/>
    </i>
    <i>
      <x v="297"/>
    </i>
    <i r="1">
      <x v="16"/>
    </i>
    <i>
      <x v="298"/>
    </i>
    <i r="1">
      <x v="13"/>
    </i>
    <i>
      <x v="299"/>
    </i>
    <i r="1">
      <x v="8"/>
    </i>
    <i r="1">
      <x v="10"/>
    </i>
    <i r="1">
      <x v="12"/>
    </i>
    <i r="1">
      <x v="14"/>
    </i>
    <i r="1">
      <x v="15"/>
    </i>
    <i r="1">
      <x v="16"/>
    </i>
    <i r="1">
      <x v="17"/>
    </i>
    <i r="1">
      <x v="18"/>
    </i>
    <i>
      <x v="300"/>
    </i>
    <i r="1">
      <x v="16"/>
    </i>
    <i r="1">
      <x v="17"/>
    </i>
    <i>
      <x v="301"/>
    </i>
    <i r="1">
      <x v="17"/>
    </i>
    <i>
      <x v="302"/>
    </i>
    <i r="1">
      <x v="18"/>
    </i>
    <i>
      <x v="303"/>
    </i>
    <i r="1">
      <x v="18"/>
    </i>
    <i>
      <x v="304"/>
    </i>
    <i r="1">
      <x v="13"/>
    </i>
    <i r="1">
      <x v="14"/>
    </i>
    <i>
      <x v="305"/>
    </i>
    <i r="1">
      <x v="14"/>
    </i>
    <i>
      <x v="306"/>
    </i>
    <i r="1">
      <x v="14"/>
    </i>
    <i>
      <x v="307"/>
    </i>
    <i r="1">
      <x v="15"/>
    </i>
    <i>
      <x v="308"/>
    </i>
    <i r="1">
      <x v="16"/>
    </i>
    <i>
      <x v="309"/>
    </i>
    <i r="1">
      <x v="12"/>
    </i>
    <i>
      <x v="310"/>
    </i>
    <i r="1">
      <x v="17"/>
    </i>
    <i>
      <x v="311"/>
    </i>
    <i r="1">
      <x v="14"/>
    </i>
    <i r="1">
      <x v="15"/>
    </i>
    <i>
      <x v="312"/>
    </i>
    <i r="1">
      <x v="13"/>
    </i>
    <i r="1">
      <x v="15"/>
    </i>
    <i r="1">
      <x v="16"/>
    </i>
    <i r="1">
      <x v="20"/>
    </i>
    <i>
      <x v="313"/>
    </i>
    <i r="1">
      <x v="11"/>
    </i>
    <i>
      <x v="314"/>
    </i>
    <i r="1">
      <x v="20"/>
    </i>
    <i>
      <x v="315"/>
    </i>
    <i r="1">
      <x v="14"/>
    </i>
    <i>
      <x v="316"/>
    </i>
    <i r="1">
      <x v="15"/>
    </i>
    <i>
      <x v="317"/>
    </i>
    <i r="1">
      <x v="19"/>
    </i>
    <i>
      <x v="318"/>
    </i>
    <i r="1">
      <x v="14"/>
    </i>
    <i>
      <x v="319"/>
    </i>
    <i r="1">
      <x v="16"/>
    </i>
    <i>
      <x v="320"/>
    </i>
    <i r="1">
      <x v="20"/>
    </i>
    <i>
      <x v="321"/>
    </i>
    <i r="1">
      <x v="19"/>
    </i>
    <i>
      <x v="322"/>
    </i>
    <i r="1">
      <x v="17"/>
    </i>
    <i>
      <x v="323"/>
    </i>
    <i r="1">
      <x v="17"/>
    </i>
    <i>
      <x v="324"/>
    </i>
    <i r="1">
      <x v="13"/>
    </i>
    <i r="1">
      <x v="16"/>
    </i>
    <i r="1">
      <x v="17"/>
    </i>
    <i>
      <x v="325"/>
    </i>
    <i r="1">
      <x v="10"/>
    </i>
    <i r="1">
      <x v="11"/>
    </i>
    <i r="1">
      <x v="15"/>
    </i>
    <i r="1">
      <x v="16"/>
    </i>
    <i r="1">
      <x v="17"/>
    </i>
    <i r="1">
      <x v="20"/>
    </i>
    <i>
      <x v="326"/>
    </i>
    <i r="1">
      <x v="21"/>
    </i>
    <i>
      <x v="327"/>
    </i>
    <i r="1">
      <x v="21"/>
    </i>
    <i>
      <x v="328"/>
    </i>
    <i r="1">
      <x v="16"/>
    </i>
    <i r="1">
      <x v="18"/>
    </i>
    <i>
      <x v="329"/>
    </i>
    <i r="1">
      <x v="19"/>
    </i>
    <i>
      <x v="330"/>
    </i>
    <i r="1">
      <x v="20"/>
    </i>
    <i>
      <x v="331"/>
    </i>
    <i r="1">
      <x v="18"/>
    </i>
    <i>
      <x v="332"/>
    </i>
    <i r="1">
      <x v="15"/>
    </i>
    <i r="1">
      <x v="18"/>
    </i>
    <i r="1">
      <x v="19"/>
    </i>
    <i>
      <x v="333"/>
    </i>
    <i r="1">
      <x v="12"/>
    </i>
    <i r="1">
      <x v="15"/>
    </i>
    <i r="1">
      <x v="16"/>
    </i>
    <i>
      <x v="334"/>
    </i>
    <i r="1">
      <x v="16"/>
    </i>
    <i>
      <x v="335"/>
    </i>
    <i r="1">
      <x v="16"/>
    </i>
    <i>
      <x v="336"/>
    </i>
    <i r="1">
      <x v="13"/>
    </i>
    <i>
      <x v="337"/>
    </i>
    <i r="1">
      <x v="17"/>
    </i>
    <i>
      <x v="338"/>
    </i>
    <i r="1">
      <x v="15"/>
    </i>
    <i>
      <x v="339"/>
    </i>
    <i r="1">
      <x v="19"/>
    </i>
    <i>
      <x v="340"/>
    </i>
    <i r="1">
      <x v="12"/>
    </i>
    <i r="1">
      <x v="13"/>
    </i>
    <i r="1">
      <x v="15"/>
    </i>
    <i r="1">
      <x v="16"/>
    </i>
    <i r="1">
      <x v="17"/>
    </i>
    <i r="1">
      <x v="18"/>
    </i>
    <i r="1">
      <x v="19"/>
    </i>
    <i>
      <x v="341"/>
    </i>
    <i r="1">
      <x v="14"/>
    </i>
    <i>
      <x v="342"/>
    </i>
    <i r="1">
      <x v="16"/>
    </i>
    <i>
      <x v="343"/>
    </i>
    <i r="1">
      <x v="19"/>
    </i>
    <i>
      <x v="344"/>
    </i>
    <i r="1">
      <x v="17"/>
    </i>
    <i>
      <x v="345"/>
    </i>
    <i r="1">
      <x v="20"/>
    </i>
    <i>
      <x v="346"/>
    </i>
    <i r="1">
      <x v="16"/>
    </i>
    <i r="1">
      <x v="17"/>
    </i>
    <i>
      <x v="347"/>
    </i>
    <i r="1">
      <x v="17"/>
    </i>
    <i>
      <x v="348"/>
    </i>
    <i r="1">
      <x v="18"/>
    </i>
    <i>
      <x v="349"/>
    </i>
    <i r="1">
      <x v="14"/>
    </i>
    <i r="1">
      <x v="16"/>
    </i>
    <i>
      <x v="350"/>
    </i>
    <i r="1">
      <x v="19"/>
    </i>
    <i>
      <x v="351"/>
    </i>
    <i r="1">
      <x v="17"/>
    </i>
    <i>
      <x v="352"/>
    </i>
    <i r="1">
      <x v="14"/>
    </i>
    <i>
      <x v="353"/>
    </i>
    <i r="1">
      <x v="16"/>
    </i>
    <i>
      <x v="354"/>
    </i>
    <i r="1">
      <x v="13"/>
    </i>
    <i r="1">
      <x v="14"/>
    </i>
    <i r="1">
      <x v="15"/>
    </i>
    <i r="1">
      <x v="17"/>
    </i>
    <i r="1">
      <x v="19"/>
    </i>
    <i>
      <x v="355"/>
    </i>
    <i r="1">
      <x v="18"/>
    </i>
    <i>
      <x v="356"/>
    </i>
    <i r="1">
      <x v="17"/>
    </i>
    <i>
      <x v="357"/>
    </i>
    <i r="1">
      <x v="15"/>
    </i>
    <i>
      <x v="358"/>
    </i>
    <i r="1">
      <x v="16"/>
    </i>
    <i r="1">
      <x v="17"/>
    </i>
    <i r="1">
      <x v="18"/>
    </i>
    <i>
      <x v="359"/>
    </i>
    <i r="1">
      <x v="18"/>
    </i>
    <i>
      <x v="360"/>
    </i>
    <i r="1">
      <x v="17"/>
    </i>
    <i>
      <x v="361"/>
    </i>
    <i r="1">
      <x v="13"/>
    </i>
    <i r="1">
      <x v="16"/>
    </i>
    <i r="1">
      <x v="17"/>
    </i>
    <i>
      <x v="362"/>
    </i>
    <i r="1">
      <x v="17"/>
    </i>
    <i>
      <x v="363"/>
    </i>
    <i r="1">
      <x v="15"/>
    </i>
    <i>
      <x v="364"/>
    </i>
    <i r="1">
      <x v="19"/>
    </i>
    <i>
      <x v="365"/>
    </i>
    <i r="1">
      <x v="18"/>
    </i>
    <i>
      <x v="366"/>
    </i>
    <i r="1">
      <x v="16"/>
    </i>
    <i r="1">
      <x v="18"/>
    </i>
    <i>
      <x v="367"/>
    </i>
    <i r="1">
      <x v="16"/>
    </i>
    <i>
      <x v="368"/>
    </i>
    <i r="1">
      <x v="14"/>
    </i>
    <i r="1">
      <x v="15"/>
    </i>
    <i r="1">
      <x v="17"/>
    </i>
    <i>
      <x v="369"/>
    </i>
    <i r="1">
      <x v="13"/>
    </i>
    <i r="1">
      <x v="14"/>
    </i>
    <i r="1">
      <x v="16"/>
    </i>
    <i r="1">
      <x v="17"/>
    </i>
    <i r="1">
      <x v="18"/>
    </i>
    <i>
      <x v="370"/>
    </i>
    <i r="1">
      <x v="14"/>
    </i>
    <i>
      <x v="371"/>
    </i>
    <i r="1">
      <x v="18"/>
    </i>
    <i>
      <x v="372"/>
    </i>
    <i r="1">
      <x v="17"/>
    </i>
    <i>
      <x v="373"/>
    </i>
    <i r="1">
      <x v="13"/>
    </i>
    <i>
      <x v="374"/>
    </i>
    <i r="1">
      <x v="18"/>
    </i>
    <i>
      <x v="375"/>
    </i>
    <i r="1">
      <x v="16"/>
    </i>
    <i r="1">
      <x v="18"/>
    </i>
    <i>
      <x v="376"/>
    </i>
    <i r="1">
      <x v="15"/>
    </i>
    <i>
      <x v="377"/>
    </i>
    <i r="1">
      <x v="14"/>
    </i>
    <i r="1">
      <x v="17"/>
    </i>
    <i>
      <x v="378"/>
    </i>
    <i r="1">
      <x v="15"/>
    </i>
    <i r="1">
      <x v="16"/>
    </i>
    <i>
      <x v="379"/>
    </i>
    <i r="1">
      <x v="18"/>
    </i>
    <i>
      <x v="380"/>
    </i>
    <i r="1">
      <x v="9"/>
    </i>
    <i>
      <x v="381"/>
    </i>
    <i r="1">
      <x v="16"/>
    </i>
    <i r="1">
      <x v="17"/>
    </i>
    <i>
      <x v="382"/>
    </i>
    <i r="1">
      <x v="16"/>
    </i>
    <i>
      <x v="383"/>
    </i>
    <i r="1">
      <x v="12"/>
    </i>
    <i r="1">
      <x v="18"/>
    </i>
    <i r="1">
      <x v="19"/>
    </i>
    <i>
      <x v="384"/>
    </i>
    <i r="1">
      <x v="16"/>
    </i>
    <i r="1">
      <x v="17"/>
    </i>
    <i>
      <x v="385"/>
    </i>
    <i r="1">
      <x v="16"/>
    </i>
    <i>
      <x v="386"/>
    </i>
    <i r="1">
      <x v="23"/>
    </i>
    <i>
      <x v="387"/>
    </i>
    <i r="1">
      <x v="18"/>
    </i>
    <i>
      <x v="388"/>
    </i>
    <i r="1">
      <x v="15"/>
    </i>
    <i r="1">
      <x v="17"/>
    </i>
    <i>
      <x v="389"/>
    </i>
    <i r="1">
      <x v="15"/>
    </i>
    <i r="1">
      <x v="16"/>
    </i>
    <i>
      <x v="390"/>
    </i>
    <i r="1">
      <x v="15"/>
    </i>
    <i r="1">
      <x v="18"/>
    </i>
    <i>
      <x v="391"/>
    </i>
    <i r="1">
      <x v="17"/>
    </i>
    <i>
      <x v="392"/>
    </i>
    <i r="1">
      <x v="18"/>
    </i>
    <i>
      <x v="393"/>
    </i>
    <i r="1">
      <x v="18"/>
    </i>
    <i>
      <x v="394"/>
    </i>
    <i r="1">
      <x v="18"/>
    </i>
    <i>
      <x v="395"/>
    </i>
    <i r="1">
      <x v="18"/>
    </i>
    <i>
      <x v="396"/>
    </i>
    <i r="1">
      <x v="19"/>
    </i>
    <i>
      <x v="397"/>
    </i>
    <i r="1">
      <x v="15"/>
    </i>
    <i>
      <x v="398"/>
    </i>
    <i r="1">
      <x v="19"/>
    </i>
    <i>
      <x v="399"/>
    </i>
    <i r="1">
      <x v="18"/>
    </i>
    <i>
      <x v="400"/>
    </i>
    <i r="1">
      <x v="14"/>
    </i>
    <i r="1">
      <x v="16"/>
    </i>
    <i r="1">
      <x v="17"/>
    </i>
    <i r="1">
      <x v="20"/>
    </i>
    <i r="1">
      <x v="21"/>
    </i>
    <i>
      <x v="401"/>
    </i>
    <i r="1">
      <x v="16"/>
    </i>
    <i r="1">
      <x v="17"/>
    </i>
    <i>
      <x v="402"/>
    </i>
    <i r="1">
      <x v="14"/>
    </i>
    <i>
      <x v="403"/>
    </i>
    <i r="1">
      <x v="17"/>
    </i>
    <i r="1">
      <x v="18"/>
    </i>
    <i>
      <x v="404"/>
    </i>
    <i r="1">
      <x v="20"/>
    </i>
    <i>
      <x v="405"/>
    </i>
    <i r="1">
      <x v="14"/>
    </i>
    <i r="1">
      <x v="18"/>
    </i>
    <i>
      <x v="406"/>
    </i>
    <i r="1">
      <x v="18"/>
    </i>
    <i>
      <x v="407"/>
    </i>
    <i r="1">
      <x v="16"/>
    </i>
    <i r="1">
      <x v="17"/>
    </i>
    <i r="1">
      <x v="18"/>
    </i>
    <i>
      <x v="408"/>
    </i>
    <i r="1">
      <x v="16"/>
    </i>
    <i>
      <x v="409"/>
    </i>
    <i r="1">
      <x v="17"/>
    </i>
    <i>
      <x v="410"/>
    </i>
    <i r="1">
      <x v="17"/>
    </i>
    <i>
      <x v="411"/>
    </i>
    <i r="1">
      <x v="19"/>
    </i>
    <i>
      <x v="412"/>
    </i>
    <i r="1">
      <x v="14"/>
    </i>
    <i>
      <x v="413"/>
    </i>
    <i r="1">
      <x v="18"/>
    </i>
    <i>
      <x v="414"/>
    </i>
    <i r="1">
      <x v="18"/>
    </i>
    <i>
      <x v="415"/>
    </i>
    <i r="1">
      <x v="18"/>
    </i>
    <i r="1">
      <x v="19"/>
    </i>
    <i>
      <x v="416"/>
    </i>
    <i r="1">
      <x v="15"/>
    </i>
    <i>
      <x v="417"/>
    </i>
    <i r="1">
      <x v="17"/>
    </i>
    <i>
      <x v="418"/>
    </i>
    <i r="1">
      <x v="21"/>
    </i>
    <i>
      <x v="419"/>
    </i>
    <i r="1">
      <x v="17"/>
    </i>
    <i>
      <x v="420"/>
    </i>
    <i r="1">
      <x v="18"/>
    </i>
    <i>
      <x v="421"/>
    </i>
    <i r="1">
      <x v="17"/>
    </i>
    <i>
      <x v="422"/>
    </i>
    <i r="1">
      <x v="17"/>
    </i>
    <i r="1">
      <x v="18"/>
    </i>
    <i>
      <x v="423"/>
    </i>
    <i r="1">
      <x v="17"/>
    </i>
    <i>
      <x v="424"/>
    </i>
    <i r="1">
      <x v="16"/>
    </i>
    <i>
      <x v="425"/>
    </i>
    <i r="1">
      <x v="17"/>
    </i>
    <i>
      <x v="426"/>
    </i>
    <i r="1">
      <x v="17"/>
    </i>
    <i>
      <x v="427"/>
    </i>
    <i r="1">
      <x v="18"/>
    </i>
    <i>
      <x v="428"/>
    </i>
    <i r="1">
      <x v="18"/>
    </i>
    <i>
      <x v="429"/>
    </i>
    <i r="1">
      <x v="18"/>
    </i>
    <i>
      <x v="430"/>
    </i>
    <i r="1">
      <x v="18"/>
    </i>
    <i>
      <x v="431"/>
    </i>
    <i r="1">
      <x v="14"/>
    </i>
    <i>
      <x v="432"/>
    </i>
    <i r="1">
      <x v="19"/>
    </i>
    <i>
      <x v="433"/>
    </i>
    <i r="1">
      <x v="17"/>
    </i>
    <i>
      <x v="434"/>
    </i>
    <i r="1">
      <x v="18"/>
    </i>
    <i>
      <x v="435"/>
    </i>
    <i r="1">
      <x v="16"/>
    </i>
    <i>
      <x v="436"/>
    </i>
    <i r="1">
      <x v="18"/>
    </i>
    <i>
      <x v="437"/>
    </i>
    <i r="1">
      <x v="15"/>
    </i>
    <i>
      <x v="438"/>
    </i>
    <i r="1">
      <x v="19"/>
    </i>
    <i>
      <x v="439"/>
    </i>
    <i r="1">
      <x v="16"/>
    </i>
    <i>
      <x v="440"/>
    </i>
    <i r="1">
      <x v="16"/>
    </i>
    <i r="1">
      <x v="18"/>
    </i>
    <i>
      <x v="441"/>
    </i>
    <i r="1">
      <x v="18"/>
    </i>
    <i>
      <x v="442"/>
    </i>
    <i r="1">
      <x v="16"/>
    </i>
    <i r="1">
      <x v="18"/>
    </i>
    <i>
      <x v="443"/>
    </i>
    <i r="1">
      <x v="18"/>
    </i>
    <i>
      <x v="444"/>
    </i>
    <i r="1">
      <x v="17"/>
    </i>
    <i>
      <x v="445"/>
    </i>
    <i r="1">
      <x v="18"/>
    </i>
    <i>
      <x v="446"/>
    </i>
    <i r="1">
      <x v="18"/>
    </i>
    <i>
      <x v="447"/>
    </i>
    <i r="1">
      <x v="18"/>
    </i>
    <i>
      <x v="448"/>
    </i>
    <i r="1">
      <x v="22"/>
    </i>
    <i t="grand">
      <x/>
    </i>
  </rowItems>
  <colFields count="1">
    <field x="6"/>
  </colFields>
  <col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colItems>
  <dataFields count="1">
    <dataField name="Sum of discounted_price" fld="4" baseField="0" baseItem="0" numFmtId="177"/>
  </dataFields>
  <formats count="5">
    <format dxfId="56">
      <pivotArea type="all" dataOnly="0" outline="0" fieldPosition="0"/>
    </format>
    <format dxfId="57">
      <pivotArea outline="0" collapsedLevelsAreSubtotals="1" fieldPosition="0"/>
    </format>
    <format dxfId="58">
      <pivotArea field="3" type="button" dataOnly="0" labelOnly="1" outline="0" fieldPosition="0"/>
    </format>
    <format dxfId="59">
      <pivotArea dataOnly="0" labelOnly="1" grandRow="1" outline="0" fieldPosition="0"/>
    </format>
    <format dxfId="60">
      <pivotArea dataOnly="0" labelOnly="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4" cacheId="1"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buket price">
  <location ref="N459:O462" firstHeaderRow="1" firstDataRow="1" firstDataCol="1"/>
  <pivotFields count="2">
    <pivotField dataField="1" showAll="0"/>
    <pivotField axis="axisRow" showAll="0">
      <items count="3">
        <item x="0"/>
        <item x="1"/>
        <item t="default"/>
      </items>
    </pivotField>
  </pivotFields>
  <rowFields count="1">
    <field x="1"/>
  </rowFields>
  <rowItems count="3">
    <i>
      <x/>
    </i>
    <i>
      <x v="1"/>
    </i>
    <i t="grand">
      <x/>
    </i>
  </rowItems>
  <colItems count="1">
    <i/>
  </colItems>
  <dataFields count="1">
    <dataField name="Count of product_name"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2"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category">
  <location ref="N248:O456" firstHeaderRow="1" firstDataRow="1" firstDataCol="1"/>
  <pivotFields count="18">
    <pivotField showAll="0"/>
    <pivotField showAll="0"/>
    <pivotField showAll="0"/>
    <pivotField axis="axisRow"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77" showAll="0"/>
    <pivotField showAll="0"/>
    <pivotField numFmtId="9" showAll="0"/>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2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t="grand">
      <x/>
    </i>
  </rowItems>
  <colItems count="1">
    <i/>
  </colItems>
  <dataFields count="1">
    <dataField name="Sum of PotentialRevenue" fld="7" baseField="3" baseItem="206" numFmtId="177"/>
  </dataFields>
  <formats count="5">
    <format dxfId="61">
      <pivotArea type="all" dataOnly="0" outline="0" fieldPosition="0"/>
    </format>
    <format dxfId="62">
      <pivotArea outline="0" collapsedLevelsAreSubtotals="1" fieldPosition="0"/>
    </format>
    <format dxfId="63">
      <pivotArea field="3" type="button" dataOnly="0" labelOnly="1" outline="0" fieldPosition="0"/>
    </format>
    <format dxfId="64">
      <pivotArea dataOnly="0" labelOnly="1" grandRow="1" outline="0" fieldPosition="0"/>
    </format>
    <format dxfId="65">
      <pivotArea outline="0" fieldPosition="0">
        <references count="1">
          <reference field="4294967294" count="1">
            <x v="0"/>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1"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category">
  <location ref="N35:O243" firstHeaderRow="1" firstDataRow="1" firstDataCol="1"/>
  <pivotFields count="18">
    <pivotField showAll="0"/>
    <pivotField showAll="0"/>
    <pivotField showAll="0"/>
    <pivotField axis="axisRow"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77" showAll="0"/>
    <pivotField showAll="0"/>
    <pivotField numFmtId="9" showAll="0"/>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2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t="grand">
      <x/>
    </i>
  </rowItems>
  <colItems count="1">
    <i/>
  </colItems>
  <dataFields count="1">
    <dataField name="Sum of PotentialRevenue" fld="7" baseField="3" baseItem="206" numFmtId="177"/>
  </dataFields>
  <formats count="5">
    <format dxfId="66">
      <pivotArea type="all" dataOnly="0" outline="0" fieldPosition="0"/>
    </format>
    <format dxfId="67">
      <pivotArea outline="0" collapsedLevelsAreSubtotals="1" fieldPosition="0"/>
    </format>
    <format dxfId="68">
      <pivotArea field="3" type="button" dataOnly="0" labelOnly="1" outline="0" fieldPosition="0"/>
    </format>
    <format dxfId="69">
      <pivotArea dataOnly="0" labelOnly="1" grandRow="1" outline="0" fieldPosition="0"/>
    </format>
    <format dxfId="70">
      <pivotArea outline="0" fieldPosition="0">
        <references count="1">
          <reference field="4294967294" count="1">
            <x v="0"/>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0"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product rating">
  <location ref="N4:O31" firstHeaderRow="1" firstDataRow="1" firstDataCol="1"/>
  <pivotFields count="18">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77" showAll="0"/>
    <pivotField showAll="0"/>
    <pivotField numFmtId="9" showAll="0"/>
    <pivotField showAll="0"/>
    <pivotField axis="axisRow"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s>
  <rowFields count="1">
    <field x="8"/>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rating" fld="8" subtotal="count" baseField="0" baseItem="0"/>
  </dataFields>
  <formats count="5">
    <format dxfId="71">
      <pivotArea type="all" dataOnly="0" outline="0" fieldPosition="0"/>
    </format>
    <format dxfId="72">
      <pivotArea outline="0" collapsedLevelsAreSubtotals="1" fieldPosition="0"/>
    </format>
    <format dxfId="73">
      <pivotArea field="3" type="button" dataOnly="0" labelOnly="1" outline="0" fieldPosition="0"/>
    </format>
    <format dxfId="74">
      <pivotArea dataOnly="0" labelOnly="1" grandRow="1" outline="0" fieldPosition="0"/>
    </format>
    <format dxfId="75">
      <pivotArea dataOnly="0" labelOnly="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9"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product id">
  <location ref="H3:I1355" firstHeaderRow="1" firstDataRow="1" firstDataCol="1"/>
  <pivotFields count="18">
    <pivotField axis="axisRow"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dataField="1" numFmtId="177"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Items count="1">
    <i/>
  </colItems>
  <dataFields count="1">
    <dataField name="Sum of discounted_price" fld="4" baseField="0" baseItem="0" numFmtId="177"/>
  </dataFields>
  <formats count="5">
    <format dxfId="76">
      <pivotArea type="all" dataOnly="0" outline="0" fieldPosition="0"/>
    </format>
    <format dxfId="77">
      <pivotArea outline="0" collapsedLevelsAreSubtotals="1" fieldPosition="0"/>
    </format>
    <format dxfId="78">
      <pivotArea field="3" type="button" dataOnly="0" labelOnly="1" outline="0" fieldPosition="0"/>
    </format>
    <format dxfId="79">
      <pivotArea dataOnly="0" labelOnly="1" grandRow="1" outline="0" fieldPosition="0"/>
    </format>
    <format dxfId="80">
      <pivotArea dataOnly="0" labelOnly="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R64" totalsRowShown="0">
  <autoFilter xmlns:etc="http://www.wps.cn/officeDocument/2017/etCustomData" ref="A1:R64" etc:filterBottomFollowUsedRange="0"/>
  <tableColumns count="18">
    <tableColumn id="1" name="product_id"/>
    <tableColumn id="2" name="product_name"/>
    <tableColumn id="3" name="category Description"/>
    <tableColumn id="4" name="Category"/>
    <tableColumn id="5" name="discounted_price"/>
    <tableColumn id="6" name="actual_price"/>
    <tableColumn id="7" name="discount_percentage"/>
    <tableColumn id="8" name="PotentialRevenue"/>
    <tableColumn id="9" name="rating"/>
    <tableColumn id="10" name="rating_count"/>
    <tableColumn id="11" name="about_product"/>
    <tableColumn id="12" name="user_id"/>
    <tableColumn id="13" name="user_name"/>
    <tableColumn id="14" name="review_id"/>
    <tableColumn id="15" name="review_title"/>
    <tableColumn id="16" name="review_content"/>
    <tableColumn id="17" name="img_link"/>
    <tableColumn id="18" name="product_link"/>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S1466" totalsRowShown="0">
  <autoFilter xmlns:etc="http://www.wps.cn/officeDocument/2017/etCustomData" ref="A1:S1466" etc:filterBottomFollowUsedRange="0"/>
  <tableColumns count="19">
    <tableColumn id="1" name="product_id"/>
    <tableColumn id="2" name="product_name"/>
    <tableColumn id="19" name="price buket" dataDxfId="81">
      <calculatedColumnFormula>IF(G2&lt;200,"&lt; ₹200",IF(G2&lt;=500,"₹200–₹500","&gt; ₹500"))</calculatedColumnFormula>
    </tableColumn>
    <tableColumn id="3" name="category Description"/>
    <tableColumn id="4" name="Category"/>
    <tableColumn id="5" name="discounted_price" dataDxfId="82"/>
    <tableColumn id="6" name="actual_price" dataDxfId="83"/>
    <tableColumn id="7" name="discount_percentage" dataDxfId="84"/>
    <tableColumn id="18" name="PotentialRevenue" dataDxfId="85">
      <calculatedColumnFormula>IFERROR(G:G*K:K,0)</calculatedColumnFormula>
    </tableColumn>
    <tableColumn id="8" name="rating"/>
    <tableColumn id="9" name="rating_count" dataDxfId="86"/>
    <tableColumn id="10" name="about_product"/>
    <tableColumn id="11" name="user_id"/>
    <tableColumn id="12" name="user_name"/>
    <tableColumn id="13" name="review_id" dataDxfId="87"/>
    <tableColumn id="14" name="review_title"/>
    <tableColumn id="15" name="review_content"/>
    <tableColumn id="16" name="img_link"/>
    <tableColumn id="17"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9" Type="http://schemas.openxmlformats.org/officeDocument/2006/relationships/pivotTable" Target="../pivotTables/pivotTable9.xml"/><Relationship Id="rId8" Type="http://schemas.openxmlformats.org/officeDocument/2006/relationships/pivotTable" Target="../pivotTables/pivotTable8.xml"/><Relationship Id="rId7" Type="http://schemas.openxmlformats.org/officeDocument/2006/relationships/pivotTable" Target="../pivotTables/pivotTable7.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3" Type="http://schemas.openxmlformats.org/officeDocument/2006/relationships/pivotTable" Target="../pivotTables/pivotTable3.xml"/><Relationship Id="rId2" Type="http://schemas.openxmlformats.org/officeDocument/2006/relationships/pivotTable" Target="../pivotTables/pivotTable2.xml"/><Relationship Id="rId16" Type="http://schemas.openxmlformats.org/officeDocument/2006/relationships/pivotTable" Target="../pivotTables/pivotTable16.xml"/><Relationship Id="rId15" Type="http://schemas.openxmlformats.org/officeDocument/2006/relationships/pivotTable" Target="../pivotTables/pivotTable15.xml"/><Relationship Id="rId14" Type="http://schemas.openxmlformats.org/officeDocument/2006/relationships/pivotTable" Target="../pivotTables/pivotTable14.xml"/><Relationship Id="rId13" Type="http://schemas.openxmlformats.org/officeDocument/2006/relationships/pivotTable" Target="../pivotTables/pivotTable13.xml"/><Relationship Id="rId12" Type="http://schemas.openxmlformats.org/officeDocument/2006/relationships/pivotTable" Target="../pivotTables/pivotTable12.xml"/><Relationship Id="rId11" Type="http://schemas.openxmlformats.org/officeDocument/2006/relationships/pivotTable" Target="../pivotTables/pivotTable11.xml"/><Relationship Id="rId10" Type="http://schemas.openxmlformats.org/officeDocument/2006/relationships/pivotTable" Target="../pivotTables/pivotTable10.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64"/>
  <sheetViews>
    <sheetView workbookViewId="0">
      <selection activeCell="A1" sqref="A1:R64"/>
    </sheetView>
  </sheetViews>
  <sheetFormatPr defaultColWidth="8.88888888888889" defaultRowHeight="15"/>
  <cols>
    <col min="8" max="8" width="11.3333333333333"/>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t="s">
        <v>19</v>
      </c>
      <c r="C2" t="s">
        <v>20</v>
      </c>
      <c r="D2" t="s">
        <v>21</v>
      </c>
      <c r="E2">
        <v>13999</v>
      </c>
      <c r="F2">
        <v>24999</v>
      </c>
      <c r="G2">
        <v>0.44</v>
      </c>
      <c r="H2">
        <v>820967160</v>
      </c>
      <c r="I2">
        <v>4.2</v>
      </c>
      <c r="J2">
        <v>32840</v>
      </c>
      <c r="K2" t="s">
        <v>22</v>
      </c>
      <c r="L2" t="s">
        <v>23</v>
      </c>
      <c r="M2" t="s">
        <v>24</v>
      </c>
      <c r="N2" t="s">
        <v>25</v>
      </c>
      <c r="O2" t="s">
        <v>26</v>
      </c>
      <c r="P2" t="s">
        <v>27</v>
      </c>
      <c r="Q2" t="s">
        <v>28</v>
      </c>
      <c r="R2" t="s">
        <v>29</v>
      </c>
    </row>
    <row r="3" spans="1:18">
      <c r="A3" t="s">
        <v>30</v>
      </c>
      <c r="B3" t="s">
        <v>31</v>
      </c>
      <c r="C3" t="s">
        <v>20</v>
      </c>
      <c r="D3" t="s">
        <v>21</v>
      </c>
      <c r="E3">
        <v>13490</v>
      </c>
      <c r="F3">
        <v>21990</v>
      </c>
      <c r="G3">
        <v>0.39</v>
      </c>
      <c r="H3">
        <v>263352240</v>
      </c>
      <c r="I3">
        <v>4.3</v>
      </c>
      <c r="J3">
        <v>11976</v>
      </c>
      <c r="K3" t="s">
        <v>32</v>
      </c>
      <c r="L3" t="s">
        <v>33</v>
      </c>
      <c r="M3" t="s">
        <v>34</v>
      </c>
      <c r="N3" t="s">
        <v>35</v>
      </c>
      <c r="O3" t="s">
        <v>36</v>
      </c>
      <c r="P3" t="s">
        <v>37</v>
      </c>
      <c r="Q3" t="s">
        <v>38</v>
      </c>
      <c r="R3" t="s">
        <v>39</v>
      </c>
    </row>
    <row r="4" spans="1:18">
      <c r="A4" t="s">
        <v>40</v>
      </c>
      <c r="B4" t="s">
        <v>41</v>
      </c>
      <c r="C4" t="s">
        <v>20</v>
      </c>
      <c r="D4" t="s">
        <v>21</v>
      </c>
      <c r="E4">
        <v>13490</v>
      </c>
      <c r="F4">
        <v>22900</v>
      </c>
      <c r="G4">
        <v>0.41</v>
      </c>
      <c r="H4">
        <v>373247100</v>
      </c>
      <c r="I4">
        <v>4.3</v>
      </c>
      <c r="J4">
        <v>16299</v>
      </c>
      <c r="K4" t="s">
        <v>42</v>
      </c>
      <c r="L4" t="s">
        <v>43</v>
      </c>
      <c r="M4" t="s">
        <v>44</v>
      </c>
      <c r="N4" t="s">
        <v>45</v>
      </c>
      <c r="O4" t="s">
        <v>46</v>
      </c>
      <c r="P4" t="s">
        <v>47</v>
      </c>
      <c r="Q4" t="s">
        <v>48</v>
      </c>
      <c r="R4" t="s">
        <v>49</v>
      </c>
    </row>
    <row r="5" spans="1:18">
      <c r="A5" t="s">
        <v>50</v>
      </c>
      <c r="B5" t="s">
        <v>51</v>
      </c>
      <c r="C5" t="s">
        <v>20</v>
      </c>
      <c r="D5" t="s">
        <v>21</v>
      </c>
      <c r="E5">
        <v>11499</v>
      </c>
      <c r="F5">
        <v>19990</v>
      </c>
      <c r="G5">
        <v>0.42</v>
      </c>
      <c r="H5">
        <v>94012970</v>
      </c>
      <c r="I5">
        <v>4.3</v>
      </c>
      <c r="J5">
        <v>4703</v>
      </c>
      <c r="K5" t="s">
        <v>52</v>
      </c>
      <c r="L5" t="s">
        <v>53</v>
      </c>
      <c r="M5" t="s">
        <v>54</v>
      </c>
      <c r="N5" t="s">
        <v>55</v>
      </c>
      <c r="O5" t="s">
        <v>56</v>
      </c>
      <c r="P5" t="s">
        <v>57</v>
      </c>
      <c r="Q5" t="s">
        <v>58</v>
      </c>
      <c r="R5" t="s">
        <v>59</v>
      </c>
    </row>
    <row r="6" spans="1:18">
      <c r="A6" t="s">
        <v>60</v>
      </c>
      <c r="B6" t="s">
        <v>61</v>
      </c>
      <c r="C6" t="s">
        <v>20</v>
      </c>
      <c r="D6" t="s">
        <v>21</v>
      </c>
      <c r="E6">
        <v>14999</v>
      </c>
      <c r="F6">
        <v>19999</v>
      </c>
      <c r="G6">
        <v>0.25</v>
      </c>
      <c r="H6">
        <v>697945101</v>
      </c>
      <c r="I6">
        <v>4.2</v>
      </c>
      <c r="J6">
        <v>34899</v>
      </c>
      <c r="K6" t="s">
        <v>62</v>
      </c>
      <c r="L6" t="s">
        <v>63</v>
      </c>
      <c r="M6" t="s">
        <v>64</v>
      </c>
      <c r="N6" t="s">
        <v>65</v>
      </c>
      <c r="O6" t="s">
        <v>66</v>
      </c>
      <c r="P6" t="s">
        <v>67</v>
      </c>
      <c r="Q6" t="s">
        <v>68</v>
      </c>
      <c r="R6" t="s">
        <v>69</v>
      </c>
    </row>
    <row r="7" spans="1:18">
      <c r="A7" t="s">
        <v>70</v>
      </c>
      <c r="B7" t="s">
        <v>71</v>
      </c>
      <c r="C7" t="s">
        <v>20</v>
      </c>
      <c r="D7" t="s">
        <v>21</v>
      </c>
      <c r="E7">
        <v>32999</v>
      </c>
      <c r="F7">
        <v>45999</v>
      </c>
      <c r="G7">
        <v>0.28</v>
      </c>
      <c r="H7">
        <v>335700702</v>
      </c>
      <c r="I7">
        <v>4.2</v>
      </c>
      <c r="J7">
        <v>7298</v>
      </c>
      <c r="K7" t="s">
        <v>72</v>
      </c>
      <c r="L7" t="s">
        <v>73</v>
      </c>
      <c r="M7" t="s">
        <v>74</v>
      </c>
      <c r="N7" t="s">
        <v>75</v>
      </c>
      <c r="O7" t="s">
        <v>76</v>
      </c>
      <c r="P7" t="s">
        <v>77</v>
      </c>
      <c r="Q7" t="s">
        <v>78</v>
      </c>
      <c r="R7" t="s">
        <v>79</v>
      </c>
    </row>
    <row r="8" spans="1:18">
      <c r="A8" t="s">
        <v>80</v>
      </c>
      <c r="B8" t="s">
        <v>81</v>
      </c>
      <c r="C8" t="s">
        <v>20</v>
      </c>
      <c r="D8" t="s">
        <v>21</v>
      </c>
      <c r="E8">
        <v>19999</v>
      </c>
      <c r="F8">
        <v>34999</v>
      </c>
      <c r="G8">
        <v>0.43</v>
      </c>
      <c r="H8">
        <v>950257849</v>
      </c>
      <c r="I8">
        <v>4.3</v>
      </c>
      <c r="J8">
        <v>27151</v>
      </c>
      <c r="K8" t="s">
        <v>82</v>
      </c>
      <c r="L8" t="s">
        <v>83</v>
      </c>
      <c r="M8" t="s">
        <v>84</v>
      </c>
      <c r="N8" t="s">
        <v>85</v>
      </c>
      <c r="O8" t="s">
        <v>86</v>
      </c>
      <c r="P8" t="s">
        <v>87</v>
      </c>
      <c r="Q8" t="s">
        <v>88</v>
      </c>
      <c r="R8" t="s">
        <v>89</v>
      </c>
    </row>
    <row r="9" spans="1:18">
      <c r="A9" t="s">
        <v>90</v>
      </c>
      <c r="B9" t="s">
        <v>91</v>
      </c>
      <c r="C9" t="s">
        <v>20</v>
      </c>
      <c r="D9" t="s">
        <v>21</v>
      </c>
      <c r="E9">
        <v>15999</v>
      </c>
      <c r="F9">
        <v>21999</v>
      </c>
      <c r="G9">
        <v>0.27</v>
      </c>
      <c r="H9">
        <v>767743101</v>
      </c>
      <c r="I9">
        <v>4.2</v>
      </c>
      <c r="J9">
        <v>34899</v>
      </c>
      <c r="K9" t="s">
        <v>92</v>
      </c>
      <c r="L9" t="s">
        <v>63</v>
      </c>
      <c r="M9" t="s">
        <v>64</v>
      </c>
      <c r="N9" t="s">
        <v>65</v>
      </c>
      <c r="O9" t="s">
        <v>66</v>
      </c>
      <c r="P9" t="s">
        <v>67</v>
      </c>
      <c r="Q9" t="s">
        <v>93</v>
      </c>
      <c r="R9" t="s">
        <v>94</v>
      </c>
    </row>
    <row r="10" spans="1:18">
      <c r="A10" t="s">
        <v>95</v>
      </c>
      <c r="B10" t="s">
        <v>96</v>
      </c>
      <c r="C10" t="s">
        <v>20</v>
      </c>
      <c r="D10" t="s">
        <v>21</v>
      </c>
      <c r="E10">
        <v>32990</v>
      </c>
      <c r="F10">
        <v>47900</v>
      </c>
      <c r="G10">
        <v>0.31</v>
      </c>
      <c r="H10">
        <v>340521100</v>
      </c>
      <c r="I10">
        <v>4.3</v>
      </c>
      <c r="J10">
        <v>7109</v>
      </c>
      <c r="K10" t="s">
        <v>97</v>
      </c>
      <c r="L10" t="s">
        <v>98</v>
      </c>
      <c r="M10" t="s">
        <v>99</v>
      </c>
      <c r="N10" t="s">
        <v>100</v>
      </c>
      <c r="O10" t="s">
        <v>101</v>
      </c>
      <c r="P10" t="s">
        <v>102</v>
      </c>
      <c r="Q10" t="s">
        <v>103</v>
      </c>
      <c r="R10" t="s">
        <v>104</v>
      </c>
    </row>
    <row r="11" spans="1:18">
      <c r="A11" t="s">
        <v>105</v>
      </c>
      <c r="B11" t="s">
        <v>106</v>
      </c>
      <c r="C11" t="s">
        <v>20</v>
      </c>
      <c r="D11" t="s">
        <v>21</v>
      </c>
      <c r="E11">
        <v>13999</v>
      </c>
      <c r="F11">
        <v>24999</v>
      </c>
      <c r="G11">
        <v>0.44</v>
      </c>
      <c r="H11">
        <v>1130904762</v>
      </c>
      <c r="I11">
        <v>4.2</v>
      </c>
      <c r="J11">
        <v>45238</v>
      </c>
      <c r="K11" t="s">
        <v>107</v>
      </c>
      <c r="L11" t="s">
        <v>108</v>
      </c>
      <c r="M11" t="s">
        <v>109</v>
      </c>
      <c r="N11" t="s">
        <v>110</v>
      </c>
      <c r="O11" t="s">
        <v>111</v>
      </c>
      <c r="P11" t="s">
        <v>112</v>
      </c>
      <c r="Q11" t="s">
        <v>113</v>
      </c>
      <c r="R11" t="s">
        <v>114</v>
      </c>
    </row>
    <row r="12" spans="1:18">
      <c r="A12" t="s">
        <v>115</v>
      </c>
      <c r="B12" t="s">
        <v>116</v>
      </c>
      <c r="C12" t="s">
        <v>20</v>
      </c>
      <c r="D12" t="s">
        <v>21</v>
      </c>
      <c r="E12">
        <v>26999</v>
      </c>
      <c r="F12">
        <v>42999</v>
      </c>
      <c r="G12">
        <v>0.37</v>
      </c>
      <c r="H12">
        <v>1945188762</v>
      </c>
      <c r="I12">
        <v>4.2</v>
      </c>
      <c r="J12">
        <v>45238</v>
      </c>
      <c r="K12" t="s">
        <v>117</v>
      </c>
      <c r="L12" t="s">
        <v>108</v>
      </c>
      <c r="M12" t="s">
        <v>109</v>
      </c>
      <c r="N12" t="s">
        <v>110</v>
      </c>
      <c r="O12" t="s">
        <v>111</v>
      </c>
      <c r="P12" t="s">
        <v>112</v>
      </c>
      <c r="Q12" t="s">
        <v>118</v>
      </c>
      <c r="R12" t="s">
        <v>119</v>
      </c>
    </row>
    <row r="13" spans="1:18">
      <c r="A13" t="s">
        <v>120</v>
      </c>
      <c r="B13" t="s">
        <v>121</v>
      </c>
      <c r="C13" t="s">
        <v>20</v>
      </c>
      <c r="D13" t="s">
        <v>21</v>
      </c>
      <c r="E13">
        <v>10901</v>
      </c>
      <c r="F13">
        <v>30990</v>
      </c>
      <c r="G13">
        <v>0.65</v>
      </c>
      <c r="H13">
        <v>12334020</v>
      </c>
      <c r="I13">
        <v>4.1</v>
      </c>
      <c r="J13">
        <v>398</v>
      </c>
      <c r="K13" t="s">
        <v>122</v>
      </c>
      <c r="L13" t="s">
        <v>123</v>
      </c>
      <c r="M13" t="s">
        <v>124</v>
      </c>
      <c r="N13" t="s">
        <v>125</v>
      </c>
      <c r="O13" t="s">
        <v>126</v>
      </c>
      <c r="P13" t="s">
        <v>127</v>
      </c>
      <c r="Q13" t="s">
        <v>128</v>
      </c>
      <c r="R13" t="s">
        <v>129</v>
      </c>
    </row>
    <row r="14" spans="1:18">
      <c r="A14" t="s">
        <v>130</v>
      </c>
      <c r="B14" t="s">
        <v>131</v>
      </c>
      <c r="C14" t="s">
        <v>20</v>
      </c>
      <c r="D14" t="s">
        <v>21</v>
      </c>
      <c r="E14">
        <v>7299</v>
      </c>
      <c r="F14">
        <v>19125</v>
      </c>
      <c r="G14">
        <v>0.62</v>
      </c>
      <c r="H14">
        <v>17250750</v>
      </c>
      <c r="I14">
        <v>3.4</v>
      </c>
      <c r="J14">
        <v>902</v>
      </c>
      <c r="K14" t="s">
        <v>132</v>
      </c>
      <c r="L14" t="s">
        <v>133</v>
      </c>
      <c r="M14" t="s">
        <v>134</v>
      </c>
      <c r="N14" t="s">
        <v>135</v>
      </c>
      <c r="O14" t="s">
        <v>136</v>
      </c>
      <c r="P14" t="s">
        <v>137</v>
      </c>
      <c r="Q14" t="s">
        <v>138</v>
      </c>
      <c r="R14" t="s">
        <v>139</v>
      </c>
    </row>
    <row r="15" spans="1:18">
      <c r="A15" t="s">
        <v>140</v>
      </c>
      <c r="B15" t="s">
        <v>141</v>
      </c>
      <c r="C15" t="s">
        <v>20</v>
      </c>
      <c r="D15" t="s">
        <v>21</v>
      </c>
      <c r="E15">
        <v>29999</v>
      </c>
      <c r="F15">
        <v>39999</v>
      </c>
      <c r="G15">
        <v>0.25</v>
      </c>
      <c r="H15">
        <v>291912702</v>
      </c>
      <c r="I15">
        <v>4.2</v>
      </c>
      <c r="J15">
        <v>7298</v>
      </c>
      <c r="K15" t="s">
        <v>142</v>
      </c>
      <c r="L15" t="s">
        <v>73</v>
      </c>
      <c r="M15" t="s">
        <v>74</v>
      </c>
      <c r="N15" t="s">
        <v>75</v>
      </c>
      <c r="O15" t="s">
        <v>76</v>
      </c>
      <c r="P15" t="s">
        <v>77</v>
      </c>
      <c r="Q15" t="s">
        <v>143</v>
      </c>
      <c r="R15" t="s">
        <v>144</v>
      </c>
    </row>
    <row r="16" spans="1:18">
      <c r="A16" t="s">
        <v>145</v>
      </c>
      <c r="B16" t="s">
        <v>146</v>
      </c>
      <c r="C16" t="s">
        <v>20</v>
      </c>
      <c r="D16" t="s">
        <v>21</v>
      </c>
      <c r="E16">
        <v>27999</v>
      </c>
      <c r="F16">
        <v>40990</v>
      </c>
      <c r="G16">
        <v>0.32</v>
      </c>
      <c r="H16">
        <v>192775970</v>
      </c>
      <c r="I16">
        <v>4.3</v>
      </c>
      <c r="J16">
        <v>4703</v>
      </c>
      <c r="K16" t="s">
        <v>147</v>
      </c>
      <c r="L16" t="s">
        <v>53</v>
      </c>
      <c r="M16" t="s">
        <v>54</v>
      </c>
      <c r="N16" t="s">
        <v>55</v>
      </c>
      <c r="O16" t="s">
        <v>56</v>
      </c>
      <c r="P16" t="s">
        <v>57</v>
      </c>
      <c r="Q16" t="s">
        <v>148</v>
      </c>
      <c r="R16" t="s">
        <v>149</v>
      </c>
    </row>
    <row r="17" spans="1:18">
      <c r="A17" t="s">
        <v>150</v>
      </c>
      <c r="B17" t="s">
        <v>151</v>
      </c>
      <c r="C17" t="s">
        <v>20</v>
      </c>
      <c r="D17" t="s">
        <v>21</v>
      </c>
      <c r="E17">
        <v>30990</v>
      </c>
      <c r="F17">
        <v>52900</v>
      </c>
      <c r="G17">
        <v>0.41</v>
      </c>
      <c r="H17">
        <v>376066100</v>
      </c>
      <c r="I17">
        <v>4.3</v>
      </c>
      <c r="J17">
        <v>7109</v>
      </c>
      <c r="K17" t="s">
        <v>152</v>
      </c>
      <c r="L17" t="s">
        <v>98</v>
      </c>
      <c r="M17" t="s">
        <v>99</v>
      </c>
      <c r="N17" t="s">
        <v>100</v>
      </c>
      <c r="O17" t="s">
        <v>101</v>
      </c>
      <c r="P17" t="s">
        <v>102</v>
      </c>
      <c r="Q17" t="s">
        <v>153</v>
      </c>
      <c r="R17" t="s">
        <v>154</v>
      </c>
    </row>
    <row r="18" spans="1:18">
      <c r="A18" t="s">
        <v>155</v>
      </c>
      <c r="B18" t="s">
        <v>156</v>
      </c>
      <c r="C18" t="s">
        <v>20</v>
      </c>
      <c r="D18" t="s">
        <v>21</v>
      </c>
      <c r="E18">
        <v>24999</v>
      </c>
      <c r="F18">
        <v>31999</v>
      </c>
      <c r="G18">
        <v>0.22</v>
      </c>
      <c r="H18">
        <v>1116733101</v>
      </c>
      <c r="I18">
        <v>4.2</v>
      </c>
      <c r="J18">
        <v>34899</v>
      </c>
      <c r="K18" t="s">
        <v>157</v>
      </c>
      <c r="L18" t="s">
        <v>63</v>
      </c>
      <c r="M18" t="s">
        <v>64</v>
      </c>
      <c r="N18" t="s">
        <v>65</v>
      </c>
      <c r="O18" t="s">
        <v>66</v>
      </c>
      <c r="P18" t="s">
        <v>67</v>
      </c>
      <c r="Q18" t="s">
        <v>158</v>
      </c>
      <c r="R18" t="s">
        <v>159</v>
      </c>
    </row>
    <row r="19" spans="1:18">
      <c r="A19" t="s">
        <v>160</v>
      </c>
      <c r="B19" t="s">
        <v>161</v>
      </c>
      <c r="C19" t="s">
        <v>20</v>
      </c>
      <c r="D19" t="s">
        <v>21</v>
      </c>
      <c r="E19">
        <v>18990</v>
      </c>
      <c r="F19">
        <v>40990</v>
      </c>
      <c r="G19">
        <v>0.54</v>
      </c>
      <c r="H19">
        <v>272952410</v>
      </c>
      <c r="I19">
        <v>4.2</v>
      </c>
      <c r="J19">
        <v>6659</v>
      </c>
      <c r="K19" t="s">
        <v>162</v>
      </c>
      <c r="L19" t="s">
        <v>163</v>
      </c>
      <c r="M19" t="s">
        <v>164</v>
      </c>
      <c r="N19" t="s">
        <v>165</v>
      </c>
      <c r="O19" t="s">
        <v>166</v>
      </c>
      <c r="P19" t="s">
        <v>167</v>
      </c>
      <c r="Q19" t="s">
        <v>168</v>
      </c>
      <c r="R19" t="s">
        <v>169</v>
      </c>
    </row>
    <row r="20" spans="1:18">
      <c r="A20" t="s">
        <v>170</v>
      </c>
      <c r="B20" t="s">
        <v>171</v>
      </c>
      <c r="C20" t="s">
        <v>20</v>
      </c>
      <c r="D20" t="s">
        <v>21</v>
      </c>
      <c r="E20">
        <v>21999</v>
      </c>
      <c r="F20">
        <v>29999</v>
      </c>
      <c r="G20">
        <v>0.27</v>
      </c>
      <c r="H20">
        <v>985167160</v>
      </c>
      <c r="I20">
        <v>4.2</v>
      </c>
      <c r="J20">
        <v>32840</v>
      </c>
      <c r="K20" t="s">
        <v>172</v>
      </c>
      <c r="L20" t="s">
        <v>23</v>
      </c>
      <c r="M20" t="s">
        <v>24</v>
      </c>
      <c r="N20" t="s">
        <v>25</v>
      </c>
      <c r="O20" t="s">
        <v>26</v>
      </c>
      <c r="P20" t="s">
        <v>173</v>
      </c>
      <c r="Q20" t="s">
        <v>174</v>
      </c>
      <c r="R20" t="s">
        <v>175</v>
      </c>
    </row>
    <row r="21" spans="1:18">
      <c r="A21" t="s">
        <v>176</v>
      </c>
      <c r="B21" t="s">
        <v>177</v>
      </c>
      <c r="C21" t="s">
        <v>20</v>
      </c>
      <c r="D21" t="s">
        <v>21</v>
      </c>
      <c r="E21">
        <v>37999</v>
      </c>
      <c r="F21">
        <v>65000</v>
      </c>
      <c r="G21">
        <v>0.42</v>
      </c>
      <c r="H21">
        <v>233155000</v>
      </c>
      <c r="I21">
        <v>4.3</v>
      </c>
      <c r="J21">
        <v>3587</v>
      </c>
      <c r="K21" t="s">
        <v>178</v>
      </c>
      <c r="L21" t="s">
        <v>179</v>
      </c>
      <c r="M21" t="s">
        <v>180</v>
      </c>
      <c r="N21" t="s">
        <v>181</v>
      </c>
      <c r="O21" t="s">
        <v>182</v>
      </c>
      <c r="P21" t="s">
        <v>183</v>
      </c>
      <c r="Q21" t="s">
        <v>184</v>
      </c>
      <c r="R21" t="s">
        <v>185</v>
      </c>
    </row>
    <row r="22" spans="1:18">
      <c r="A22" t="s">
        <v>186</v>
      </c>
      <c r="B22" t="s">
        <v>187</v>
      </c>
      <c r="C22" t="s">
        <v>20</v>
      </c>
      <c r="D22" t="s">
        <v>21</v>
      </c>
      <c r="E22">
        <v>15990</v>
      </c>
      <c r="F22">
        <v>23990</v>
      </c>
      <c r="G22">
        <v>0.33</v>
      </c>
      <c r="H22">
        <v>24829650</v>
      </c>
      <c r="I22">
        <v>4.3</v>
      </c>
      <c r="J22">
        <v>1035</v>
      </c>
      <c r="K22" t="s">
        <v>188</v>
      </c>
      <c r="L22" t="s">
        <v>189</v>
      </c>
      <c r="M22" t="s">
        <v>190</v>
      </c>
      <c r="N22" t="s">
        <v>191</v>
      </c>
      <c r="O22" t="s">
        <v>192</v>
      </c>
      <c r="P22" t="s">
        <v>193</v>
      </c>
      <c r="Q22" t="s">
        <v>194</v>
      </c>
      <c r="R22" t="s">
        <v>195</v>
      </c>
    </row>
    <row r="23" spans="1:18">
      <c r="A23" t="s">
        <v>196</v>
      </c>
      <c r="B23" t="s">
        <v>197</v>
      </c>
      <c r="C23" t="s">
        <v>20</v>
      </c>
      <c r="D23" t="s">
        <v>21</v>
      </c>
      <c r="E23">
        <v>8499</v>
      </c>
      <c r="F23">
        <v>15999</v>
      </c>
      <c r="G23">
        <v>0.47</v>
      </c>
      <c r="H23">
        <v>9471408</v>
      </c>
      <c r="I23">
        <v>4.3</v>
      </c>
      <c r="J23">
        <v>592</v>
      </c>
      <c r="K23" t="s">
        <v>198</v>
      </c>
      <c r="L23" t="s">
        <v>199</v>
      </c>
      <c r="M23" t="s">
        <v>200</v>
      </c>
      <c r="N23" t="s">
        <v>201</v>
      </c>
      <c r="O23" t="s">
        <v>202</v>
      </c>
      <c r="P23" t="s">
        <v>203</v>
      </c>
      <c r="Q23" t="s">
        <v>204</v>
      </c>
      <c r="R23" t="s">
        <v>205</v>
      </c>
    </row>
    <row r="24" spans="1:18">
      <c r="A24" t="s">
        <v>206</v>
      </c>
      <c r="B24" t="s">
        <v>207</v>
      </c>
      <c r="C24" t="s">
        <v>20</v>
      </c>
      <c r="D24" t="s">
        <v>21</v>
      </c>
      <c r="E24">
        <v>20990</v>
      </c>
      <c r="F24">
        <v>44990</v>
      </c>
      <c r="G24">
        <v>0.53</v>
      </c>
      <c r="H24">
        <v>56642410</v>
      </c>
      <c r="I24">
        <v>4.1</v>
      </c>
      <c r="J24">
        <v>1259</v>
      </c>
      <c r="K24" t="s">
        <v>208</v>
      </c>
      <c r="L24" t="s">
        <v>209</v>
      </c>
      <c r="M24" t="s">
        <v>210</v>
      </c>
      <c r="N24" t="s">
        <v>211</v>
      </c>
      <c r="O24" t="s">
        <v>212</v>
      </c>
      <c r="P24" t="s">
        <v>213</v>
      </c>
      <c r="Q24" t="s">
        <v>214</v>
      </c>
      <c r="R24" t="s">
        <v>215</v>
      </c>
    </row>
    <row r="25" spans="1:18">
      <c r="A25" t="s">
        <v>216</v>
      </c>
      <c r="B25" t="s">
        <v>217</v>
      </c>
      <c r="C25" t="s">
        <v>20</v>
      </c>
      <c r="D25" t="s">
        <v>21</v>
      </c>
      <c r="E25">
        <v>32999</v>
      </c>
      <c r="F25">
        <v>44999</v>
      </c>
      <c r="G25">
        <v>0.27</v>
      </c>
      <c r="H25">
        <v>2035664762</v>
      </c>
      <c r="I25">
        <v>4.2</v>
      </c>
      <c r="J25">
        <v>45238</v>
      </c>
      <c r="K25" t="s">
        <v>218</v>
      </c>
      <c r="L25" t="s">
        <v>108</v>
      </c>
      <c r="M25" t="s">
        <v>109</v>
      </c>
      <c r="N25" t="s">
        <v>110</v>
      </c>
      <c r="O25" t="s">
        <v>111</v>
      </c>
      <c r="P25" t="s">
        <v>112</v>
      </c>
      <c r="Q25" t="s">
        <v>219</v>
      </c>
      <c r="R25" t="s">
        <v>220</v>
      </c>
    </row>
    <row r="26" spans="1:18">
      <c r="A26" t="s">
        <v>221</v>
      </c>
      <c r="B26" t="s">
        <v>222</v>
      </c>
      <c r="C26" t="s">
        <v>20</v>
      </c>
      <c r="D26" t="s">
        <v>21</v>
      </c>
      <c r="E26">
        <v>9999</v>
      </c>
      <c r="F26">
        <v>27990</v>
      </c>
      <c r="G26">
        <v>0.64</v>
      </c>
      <c r="H26">
        <v>35519310</v>
      </c>
      <c r="I26">
        <v>4.2</v>
      </c>
      <c r="J26">
        <v>1269</v>
      </c>
      <c r="K26" t="s">
        <v>223</v>
      </c>
      <c r="L26" t="s">
        <v>224</v>
      </c>
      <c r="M26" t="s">
        <v>225</v>
      </c>
      <c r="N26" t="s">
        <v>226</v>
      </c>
      <c r="O26" t="s">
        <v>227</v>
      </c>
      <c r="P26" t="s">
        <v>228</v>
      </c>
      <c r="Q26" t="s">
        <v>229</v>
      </c>
      <c r="R26" t="s">
        <v>230</v>
      </c>
    </row>
    <row r="27" spans="1:18">
      <c r="A27" t="s">
        <v>231</v>
      </c>
      <c r="B27" t="s">
        <v>232</v>
      </c>
      <c r="C27" t="s">
        <v>20</v>
      </c>
      <c r="D27" t="s">
        <v>21</v>
      </c>
      <c r="E27">
        <v>23999</v>
      </c>
      <c r="F27">
        <v>34990</v>
      </c>
      <c r="G27">
        <v>0.31</v>
      </c>
      <c r="H27">
        <v>164557970</v>
      </c>
      <c r="I27">
        <v>4.3</v>
      </c>
      <c r="J27">
        <v>4703</v>
      </c>
      <c r="K27" t="s">
        <v>147</v>
      </c>
      <c r="L27" t="s">
        <v>53</v>
      </c>
      <c r="M27" t="s">
        <v>54</v>
      </c>
      <c r="N27" t="s">
        <v>55</v>
      </c>
      <c r="O27" t="s">
        <v>56</v>
      </c>
      <c r="P27" t="s">
        <v>57</v>
      </c>
      <c r="Q27" t="s">
        <v>233</v>
      </c>
      <c r="R27" t="s">
        <v>234</v>
      </c>
    </row>
    <row r="28" spans="1:18">
      <c r="A28" t="s">
        <v>235</v>
      </c>
      <c r="B28" t="s">
        <v>236</v>
      </c>
      <c r="C28" t="s">
        <v>20</v>
      </c>
      <c r="D28" t="s">
        <v>21</v>
      </c>
      <c r="E28">
        <v>30990</v>
      </c>
      <c r="F28">
        <v>49990</v>
      </c>
      <c r="G28">
        <v>0.38</v>
      </c>
      <c r="H28">
        <v>68786240</v>
      </c>
      <c r="I28">
        <v>4.3</v>
      </c>
      <c r="J28">
        <v>1376</v>
      </c>
      <c r="K28" t="s">
        <v>237</v>
      </c>
      <c r="L28" t="s">
        <v>238</v>
      </c>
      <c r="M28" t="s">
        <v>239</v>
      </c>
      <c r="N28" t="s">
        <v>240</v>
      </c>
      <c r="O28" t="s">
        <v>241</v>
      </c>
      <c r="P28" t="s">
        <v>242</v>
      </c>
      <c r="Q28" t="s">
        <v>243</v>
      </c>
      <c r="R28" t="s">
        <v>244</v>
      </c>
    </row>
    <row r="29" spans="1:18">
      <c r="A29" t="s">
        <v>245</v>
      </c>
      <c r="B29" t="s">
        <v>246</v>
      </c>
      <c r="C29" t="s">
        <v>20</v>
      </c>
      <c r="D29" t="s">
        <v>21</v>
      </c>
      <c r="E29">
        <v>9999</v>
      </c>
      <c r="F29">
        <v>12999</v>
      </c>
      <c r="G29">
        <v>0.23</v>
      </c>
      <c r="H29">
        <v>79137912</v>
      </c>
      <c r="I29">
        <v>4.2</v>
      </c>
      <c r="J29">
        <v>6088</v>
      </c>
      <c r="K29" t="s">
        <v>247</v>
      </c>
      <c r="L29" t="s">
        <v>248</v>
      </c>
      <c r="M29" t="s">
        <v>249</v>
      </c>
      <c r="N29" t="s">
        <v>250</v>
      </c>
      <c r="O29" t="s">
        <v>251</v>
      </c>
      <c r="P29" t="s">
        <v>252</v>
      </c>
      <c r="Q29" t="s">
        <v>253</v>
      </c>
      <c r="R29" t="s">
        <v>254</v>
      </c>
    </row>
    <row r="30" spans="1:18">
      <c r="A30" t="s">
        <v>255</v>
      </c>
      <c r="B30" t="s">
        <v>256</v>
      </c>
      <c r="C30" t="s">
        <v>20</v>
      </c>
      <c r="D30" t="s">
        <v>21</v>
      </c>
      <c r="E30">
        <v>29990</v>
      </c>
      <c r="F30">
        <v>65000</v>
      </c>
      <c r="G30">
        <v>0.54</v>
      </c>
      <c r="H30">
        <v>13715000</v>
      </c>
      <c r="I30">
        <v>4.1</v>
      </c>
      <c r="J30">
        <v>211</v>
      </c>
      <c r="K30" t="s">
        <v>257</v>
      </c>
      <c r="L30" t="s">
        <v>258</v>
      </c>
      <c r="M30" t="s">
        <v>259</v>
      </c>
      <c r="N30" t="s">
        <v>260</v>
      </c>
      <c r="O30" t="s">
        <v>261</v>
      </c>
      <c r="P30" t="s">
        <v>262</v>
      </c>
      <c r="Q30" t="s">
        <v>263</v>
      </c>
      <c r="R30" t="s">
        <v>264</v>
      </c>
    </row>
    <row r="31" spans="1:18">
      <c r="A31" t="s">
        <v>265</v>
      </c>
      <c r="B31" t="s">
        <v>266</v>
      </c>
      <c r="C31" t="s">
        <v>20</v>
      </c>
      <c r="D31" t="s">
        <v>21</v>
      </c>
      <c r="E31">
        <v>15490</v>
      </c>
      <c r="F31">
        <v>20900</v>
      </c>
      <c r="G31">
        <v>0.26</v>
      </c>
      <c r="H31">
        <v>340649100</v>
      </c>
      <c r="I31">
        <v>4.3</v>
      </c>
      <c r="J31">
        <v>16299</v>
      </c>
      <c r="K31" t="s">
        <v>267</v>
      </c>
      <c r="L31" t="s">
        <v>43</v>
      </c>
      <c r="M31" t="s">
        <v>44</v>
      </c>
      <c r="N31" t="s">
        <v>45</v>
      </c>
      <c r="O31" t="s">
        <v>46</v>
      </c>
      <c r="P31" t="s">
        <v>47</v>
      </c>
      <c r="Q31" t="s">
        <v>268</v>
      </c>
      <c r="R31" t="s">
        <v>269</v>
      </c>
    </row>
    <row r="32" spans="1:18">
      <c r="A32" t="s">
        <v>270</v>
      </c>
      <c r="B32" t="s">
        <v>271</v>
      </c>
      <c r="C32" t="s">
        <v>20</v>
      </c>
      <c r="D32" t="s">
        <v>21</v>
      </c>
      <c r="E32">
        <v>12499</v>
      </c>
      <c r="F32">
        <v>22990</v>
      </c>
      <c r="G32">
        <v>0.46</v>
      </c>
      <c r="H32">
        <v>37036890</v>
      </c>
      <c r="I32">
        <v>4.3</v>
      </c>
      <c r="J32">
        <v>1611</v>
      </c>
      <c r="K32" t="s">
        <v>272</v>
      </c>
      <c r="L32" t="s">
        <v>273</v>
      </c>
      <c r="M32" t="s">
        <v>274</v>
      </c>
      <c r="N32" t="s">
        <v>275</v>
      </c>
      <c r="O32" t="s">
        <v>276</v>
      </c>
      <c r="P32" t="s">
        <v>277</v>
      </c>
      <c r="Q32" t="s">
        <v>278</v>
      </c>
      <c r="R32" t="s">
        <v>279</v>
      </c>
    </row>
    <row r="33" spans="1:18">
      <c r="A33" t="s">
        <v>280</v>
      </c>
      <c r="B33" t="s">
        <v>281</v>
      </c>
      <c r="C33" t="s">
        <v>20</v>
      </c>
      <c r="D33" t="s">
        <v>21</v>
      </c>
      <c r="E33">
        <v>32999</v>
      </c>
      <c r="F33">
        <v>47990</v>
      </c>
      <c r="G33">
        <v>0.31</v>
      </c>
      <c r="H33">
        <v>225696970</v>
      </c>
      <c r="I33">
        <v>4.3</v>
      </c>
      <c r="J33">
        <v>4703</v>
      </c>
      <c r="K33" t="s">
        <v>147</v>
      </c>
      <c r="L33" t="s">
        <v>53</v>
      </c>
      <c r="M33" t="s">
        <v>54</v>
      </c>
      <c r="N33" t="s">
        <v>55</v>
      </c>
      <c r="O33" t="s">
        <v>56</v>
      </c>
      <c r="P33" t="s">
        <v>57</v>
      </c>
      <c r="Q33" t="s">
        <v>282</v>
      </c>
      <c r="R33" t="s">
        <v>283</v>
      </c>
    </row>
    <row r="34" spans="1:18">
      <c r="A34" t="s">
        <v>284</v>
      </c>
      <c r="B34" t="s">
        <v>285</v>
      </c>
      <c r="C34" t="s">
        <v>20</v>
      </c>
      <c r="D34" t="s">
        <v>21</v>
      </c>
      <c r="E34">
        <v>8990</v>
      </c>
      <c r="F34">
        <v>18990</v>
      </c>
      <c r="G34">
        <v>0.53</v>
      </c>
      <c r="H34">
        <v>6646500</v>
      </c>
      <c r="I34">
        <v>3.9</v>
      </c>
      <c r="J34">
        <v>350</v>
      </c>
      <c r="K34" t="s">
        <v>286</v>
      </c>
      <c r="L34" t="s">
        <v>287</v>
      </c>
      <c r="M34" t="s">
        <v>288</v>
      </c>
      <c r="N34" t="s">
        <v>289</v>
      </c>
      <c r="O34" t="s">
        <v>290</v>
      </c>
      <c r="P34" t="s">
        <v>291</v>
      </c>
      <c r="Q34" t="s">
        <v>292</v>
      </c>
      <c r="R34" t="s">
        <v>293</v>
      </c>
    </row>
    <row r="35" spans="1:18">
      <c r="A35" t="s">
        <v>294</v>
      </c>
      <c r="B35" t="s">
        <v>295</v>
      </c>
      <c r="C35" t="s">
        <v>20</v>
      </c>
      <c r="D35" t="s">
        <v>21</v>
      </c>
      <c r="E35">
        <v>47990</v>
      </c>
      <c r="F35">
        <v>70900</v>
      </c>
      <c r="G35">
        <v>0.32</v>
      </c>
      <c r="H35">
        <v>504028100</v>
      </c>
      <c r="I35">
        <v>4.3</v>
      </c>
      <c r="J35">
        <v>7109</v>
      </c>
      <c r="K35" t="s">
        <v>97</v>
      </c>
      <c r="L35" t="s">
        <v>98</v>
      </c>
      <c r="M35" t="s">
        <v>99</v>
      </c>
      <c r="N35" t="s">
        <v>100</v>
      </c>
      <c r="O35" t="s">
        <v>101</v>
      </c>
      <c r="P35" t="s">
        <v>102</v>
      </c>
      <c r="Q35" t="s">
        <v>296</v>
      </c>
      <c r="R35" t="s">
        <v>297</v>
      </c>
    </row>
    <row r="36" spans="1:18">
      <c r="A36" t="s">
        <v>298</v>
      </c>
      <c r="B36" t="s">
        <v>299</v>
      </c>
      <c r="C36" t="s">
        <v>20</v>
      </c>
      <c r="D36" t="s">
        <v>21</v>
      </c>
      <c r="E36">
        <v>24999</v>
      </c>
      <c r="F36">
        <v>35999</v>
      </c>
      <c r="G36">
        <v>0.31</v>
      </c>
      <c r="H36">
        <v>1182207160</v>
      </c>
      <c r="I36">
        <v>4.2</v>
      </c>
      <c r="J36">
        <v>32840</v>
      </c>
      <c r="K36" t="s">
        <v>172</v>
      </c>
      <c r="L36" t="s">
        <v>23</v>
      </c>
      <c r="M36" t="s">
        <v>24</v>
      </c>
      <c r="N36" t="s">
        <v>25</v>
      </c>
      <c r="O36" t="s">
        <v>26</v>
      </c>
      <c r="P36" t="s">
        <v>300</v>
      </c>
      <c r="Q36" t="s">
        <v>301</v>
      </c>
      <c r="R36" t="s">
        <v>302</v>
      </c>
    </row>
    <row r="37" spans="1:18">
      <c r="A37" t="s">
        <v>303</v>
      </c>
      <c r="B37" t="s">
        <v>304</v>
      </c>
      <c r="C37" t="s">
        <v>20</v>
      </c>
      <c r="D37" t="s">
        <v>21</v>
      </c>
      <c r="E37">
        <v>11990</v>
      </c>
      <c r="F37">
        <v>31990</v>
      </c>
      <c r="G37">
        <v>0.63</v>
      </c>
      <c r="H37">
        <v>2047360</v>
      </c>
      <c r="I37">
        <v>4.2</v>
      </c>
      <c r="J37">
        <v>64</v>
      </c>
      <c r="K37" t="s">
        <v>122</v>
      </c>
      <c r="L37" t="s">
        <v>305</v>
      </c>
      <c r="M37" t="s">
        <v>306</v>
      </c>
      <c r="N37" t="s">
        <v>307</v>
      </c>
      <c r="O37" t="s">
        <v>308</v>
      </c>
      <c r="P37" t="s">
        <v>309</v>
      </c>
      <c r="Q37" t="s">
        <v>310</v>
      </c>
      <c r="R37" t="s">
        <v>311</v>
      </c>
    </row>
    <row r="38" spans="1:18">
      <c r="A38" t="s">
        <v>312</v>
      </c>
      <c r="B38" t="s">
        <v>313</v>
      </c>
      <c r="C38" t="s">
        <v>20</v>
      </c>
      <c r="D38" t="s">
        <v>21</v>
      </c>
      <c r="E38">
        <v>42999</v>
      </c>
      <c r="F38">
        <v>59999</v>
      </c>
      <c r="G38">
        <v>0.28</v>
      </c>
      <c r="H38">
        <v>405173247</v>
      </c>
      <c r="I38">
        <v>4.1</v>
      </c>
      <c r="J38">
        <v>6753</v>
      </c>
      <c r="K38" t="s">
        <v>314</v>
      </c>
      <c r="L38" t="s">
        <v>315</v>
      </c>
      <c r="M38" t="s">
        <v>316</v>
      </c>
      <c r="N38" t="s">
        <v>317</v>
      </c>
      <c r="O38" t="s">
        <v>318</v>
      </c>
      <c r="P38" t="s">
        <v>319</v>
      </c>
      <c r="Q38" t="s">
        <v>320</v>
      </c>
      <c r="R38" t="s">
        <v>321</v>
      </c>
    </row>
    <row r="39" spans="1:18">
      <c r="A39" t="s">
        <v>322</v>
      </c>
      <c r="B39" t="s">
        <v>323</v>
      </c>
      <c r="C39" t="s">
        <v>20</v>
      </c>
      <c r="D39" t="s">
        <v>21</v>
      </c>
      <c r="E39">
        <v>31999</v>
      </c>
      <c r="F39">
        <v>49999</v>
      </c>
      <c r="G39">
        <v>0.36</v>
      </c>
      <c r="H39">
        <v>1062578748</v>
      </c>
      <c r="I39">
        <v>4.3</v>
      </c>
      <c r="J39">
        <v>21252</v>
      </c>
      <c r="K39" t="s">
        <v>324</v>
      </c>
      <c r="L39" t="s">
        <v>325</v>
      </c>
      <c r="M39" t="s">
        <v>326</v>
      </c>
      <c r="N39" t="s">
        <v>327</v>
      </c>
      <c r="O39" t="s">
        <v>328</v>
      </c>
      <c r="P39" t="s">
        <v>329</v>
      </c>
      <c r="Q39" t="s">
        <v>330</v>
      </c>
      <c r="R39" t="s">
        <v>331</v>
      </c>
    </row>
    <row r="40" spans="1:18">
      <c r="A40" t="s">
        <v>332</v>
      </c>
      <c r="B40" t="s">
        <v>333</v>
      </c>
      <c r="C40" t="s">
        <v>20</v>
      </c>
      <c r="D40" t="s">
        <v>21</v>
      </c>
      <c r="E40">
        <v>32990</v>
      </c>
      <c r="F40">
        <v>56790</v>
      </c>
      <c r="G40">
        <v>0.42</v>
      </c>
      <c r="H40">
        <v>32199930</v>
      </c>
      <c r="I40">
        <v>4.3</v>
      </c>
      <c r="J40">
        <v>567</v>
      </c>
      <c r="K40" t="s">
        <v>334</v>
      </c>
      <c r="L40" t="s">
        <v>335</v>
      </c>
      <c r="M40" t="s">
        <v>336</v>
      </c>
      <c r="N40" t="s">
        <v>337</v>
      </c>
      <c r="O40" t="s">
        <v>338</v>
      </c>
      <c r="P40" t="s">
        <v>339</v>
      </c>
      <c r="Q40" t="s">
        <v>340</v>
      </c>
      <c r="R40" t="s">
        <v>341</v>
      </c>
    </row>
    <row r="41" spans="1:18">
      <c r="A41" t="s">
        <v>342</v>
      </c>
      <c r="B41" t="s">
        <v>343</v>
      </c>
      <c r="C41" t="s">
        <v>20</v>
      </c>
      <c r="D41" t="s">
        <v>21</v>
      </c>
      <c r="E41">
        <v>77990</v>
      </c>
      <c r="F41" t="s">
        <v>344</v>
      </c>
      <c r="G41">
        <v>0.44</v>
      </c>
      <c r="H41">
        <v>0</v>
      </c>
      <c r="I41">
        <v>4.7</v>
      </c>
      <c r="J41">
        <v>5935</v>
      </c>
      <c r="K41" t="s">
        <v>345</v>
      </c>
      <c r="L41" t="s">
        <v>346</v>
      </c>
      <c r="M41" t="s">
        <v>347</v>
      </c>
      <c r="N41" t="s">
        <v>348</v>
      </c>
      <c r="O41" t="s">
        <v>349</v>
      </c>
      <c r="P41" t="s">
        <v>350</v>
      </c>
      <c r="Q41" t="s">
        <v>351</v>
      </c>
      <c r="R41" t="s">
        <v>352</v>
      </c>
    </row>
    <row r="42" spans="1:18">
      <c r="A42" t="s">
        <v>353</v>
      </c>
      <c r="B42" t="s">
        <v>354</v>
      </c>
      <c r="C42" t="s">
        <v>20</v>
      </c>
      <c r="D42" t="s">
        <v>21</v>
      </c>
      <c r="E42">
        <v>54990</v>
      </c>
      <c r="F42">
        <v>85000</v>
      </c>
      <c r="G42">
        <v>0.35</v>
      </c>
      <c r="H42">
        <v>304895000</v>
      </c>
      <c r="I42">
        <v>4.3</v>
      </c>
      <c r="J42">
        <v>3587</v>
      </c>
      <c r="K42" t="s">
        <v>178</v>
      </c>
      <c r="L42" t="s">
        <v>179</v>
      </c>
      <c r="M42" t="s">
        <v>180</v>
      </c>
      <c r="N42" t="s">
        <v>181</v>
      </c>
      <c r="O42" t="s">
        <v>182</v>
      </c>
      <c r="P42" t="s">
        <v>183</v>
      </c>
      <c r="Q42" t="s">
        <v>355</v>
      </c>
      <c r="R42" t="s">
        <v>356</v>
      </c>
    </row>
    <row r="43" spans="1:18">
      <c r="A43" t="s">
        <v>357</v>
      </c>
      <c r="B43" t="s">
        <v>358</v>
      </c>
      <c r="C43" t="s">
        <v>20</v>
      </c>
      <c r="D43" t="s">
        <v>21</v>
      </c>
      <c r="E43">
        <v>18999</v>
      </c>
      <c r="F43">
        <v>24990</v>
      </c>
      <c r="G43">
        <v>0.24</v>
      </c>
      <c r="H43">
        <v>117502980</v>
      </c>
      <c r="I43">
        <v>4.3</v>
      </c>
      <c r="J43">
        <v>4702</v>
      </c>
      <c r="K43" t="s">
        <v>359</v>
      </c>
      <c r="L43" t="s">
        <v>53</v>
      </c>
      <c r="M43" t="s">
        <v>54</v>
      </c>
      <c r="N43" t="s">
        <v>55</v>
      </c>
      <c r="O43" t="s">
        <v>56</v>
      </c>
      <c r="P43" t="s">
        <v>57</v>
      </c>
      <c r="Q43" t="s">
        <v>360</v>
      </c>
      <c r="R43" t="s">
        <v>361</v>
      </c>
    </row>
    <row r="44" spans="1:18">
      <c r="A44" t="s">
        <v>362</v>
      </c>
      <c r="B44" t="s">
        <v>363</v>
      </c>
      <c r="C44" t="s">
        <v>20</v>
      </c>
      <c r="D44" t="s">
        <v>21</v>
      </c>
      <c r="E44">
        <v>35999</v>
      </c>
      <c r="F44">
        <v>49990</v>
      </c>
      <c r="G44">
        <v>0.28</v>
      </c>
      <c r="H44">
        <v>80533890</v>
      </c>
      <c r="I44">
        <v>4.3</v>
      </c>
      <c r="J44">
        <v>1611</v>
      </c>
      <c r="K44" t="s">
        <v>364</v>
      </c>
      <c r="L44" t="s">
        <v>273</v>
      </c>
      <c r="M44" t="s">
        <v>274</v>
      </c>
      <c r="N44" t="s">
        <v>275</v>
      </c>
      <c r="O44" t="s">
        <v>276</v>
      </c>
      <c r="P44" t="s">
        <v>277</v>
      </c>
      <c r="Q44" t="s">
        <v>365</v>
      </c>
      <c r="R44" t="s">
        <v>366</v>
      </c>
    </row>
    <row r="45" spans="1:18">
      <c r="A45" t="s">
        <v>367</v>
      </c>
      <c r="B45" t="s">
        <v>368</v>
      </c>
      <c r="C45" t="s">
        <v>20</v>
      </c>
      <c r="D45" t="s">
        <v>21</v>
      </c>
      <c r="E45">
        <v>8999</v>
      </c>
      <c r="F45">
        <v>18999</v>
      </c>
      <c r="G45">
        <v>0.53</v>
      </c>
      <c r="H45">
        <v>120586653</v>
      </c>
      <c r="I45">
        <v>4</v>
      </c>
      <c r="J45">
        <v>6347</v>
      </c>
      <c r="K45" t="s">
        <v>369</v>
      </c>
      <c r="L45" t="s">
        <v>370</v>
      </c>
      <c r="M45" t="s">
        <v>371</v>
      </c>
      <c r="N45" t="s">
        <v>372</v>
      </c>
      <c r="O45" t="s">
        <v>373</v>
      </c>
      <c r="P45" t="s">
        <v>374</v>
      </c>
      <c r="Q45" t="s">
        <v>375</v>
      </c>
      <c r="R45" t="s">
        <v>376</v>
      </c>
    </row>
    <row r="46" spans="1:18">
      <c r="A46" t="s">
        <v>377</v>
      </c>
      <c r="B46" t="s">
        <v>378</v>
      </c>
      <c r="C46" t="s">
        <v>20</v>
      </c>
      <c r="D46" t="s">
        <v>21</v>
      </c>
      <c r="E46">
        <v>45999</v>
      </c>
      <c r="F46">
        <v>69900</v>
      </c>
      <c r="G46">
        <v>0.34</v>
      </c>
      <c r="H46">
        <v>496919100</v>
      </c>
      <c r="I46">
        <v>4.3</v>
      </c>
      <c r="J46">
        <v>7109</v>
      </c>
      <c r="K46" t="s">
        <v>379</v>
      </c>
      <c r="L46" t="s">
        <v>98</v>
      </c>
      <c r="M46" t="s">
        <v>99</v>
      </c>
      <c r="N46" t="s">
        <v>100</v>
      </c>
      <c r="O46" t="s">
        <v>101</v>
      </c>
      <c r="P46" t="s">
        <v>102</v>
      </c>
      <c r="Q46" t="s">
        <v>380</v>
      </c>
      <c r="R46" t="s">
        <v>381</v>
      </c>
    </row>
    <row r="47" spans="1:18">
      <c r="A47" t="s">
        <v>382</v>
      </c>
      <c r="B47" t="s">
        <v>383</v>
      </c>
      <c r="C47" t="s">
        <v>20</v>
      </c>
      <c r="D47" t="s">
        <v>21</v>
      </c>
      <c r="E47">
        <v>21999</v>
      </c>
      <c r="F47">
        <v>29999</v>
      </c>
      <c r="G47">
        <v>0.27</v>
      </c>
      <c r="H47">
        <v>985167160</v>
      </c>
      <c r="I47">
        <v>4.2</v>
      </c>
      <c r="J47">
        <v>32840</v>
      </c>
      <c r="K47" t="s">
        <v>384</v>
      </c>
      <c r="L47" t="s">
        <v>23</v>
      </c>
      <c r="M47" t="s">
        <v>24</v>
      </c>
      <c r="N47" t="s">
        <v>25</v>
      </c>
      <c r="O47" t="s">
        <v>26</v>
      </c>
      <c r="P47" t="s">
        <v>173</v>
      </c>
      <c r="Q47" t="s">
        <v>385</v>
      </c>
      <c r="R47" t="s">
        <v>386</v>
      </c>
    </row>
    <row r="48" spans="1:18">
      <c r="A48" t="s">
        <v>387</v>
      </c>
      <c r="B48" t="s">
        <v>388</v>
      </c>
      <c r="C48" t="s">
        <v>20</v>
      </c>
      <c r="D48" t="s">
        <v>21</v>
      </c>
      <c r="E48">
        <v>21990</v>
      </c>
      <c r="F48">
        <v>34990</v>
      </c>
      <c r="G48">
        <v>0.37</v>
      </c>
      <c r="H48">
        <v>57978430</v>
      </c>
      <c r="I48">
        <v>4.3</v>
      </c>
      <c r="J48">
        <v>1657</v>
      </c>
      <c r="K48" t="s">
        <v>389</v>
      </c>
      <c r="L48" t="s">
        <v>390</v>
      </c>
      <c r="M48" t="s">
        <v>391</v>
      </c>
      <c r="N48" t="s">
        <v>392</v>
      </c>
      <c r="O48" t="s">
        <v>393</v>
      </c>
      <c r="P48" t="s">
        <v>394</v>
      </c>
      <c r="Q48" t="s">
        <v>395</v>
      </c>
      <c r="R48" t="s">
        <v>396</v>
      </c>
    </row>
    <row r="49" spans="1:18">
      <c r="A49" t="s">
        <v>397</v>
      </c>
      <c r="B49" t="s">
        <v>398</v>
      </c>
      <c r="C49" t="s">
        <v>20</v>
      </c>
      <c r="D49" t="s">
        <v>21</v>
      </c>
      <c r="E49">
        <v>47990</v>
      </c>
      <c r="F49">
        <v>79990</v>
      </c>
      <c r="G49">
        <v>0.4</v>
      </c>
      <c r="H49">
        <v>110066240</v>
      </c>
      <c r="I49">
        <v>4.3</v>
      </c>
      <c r="J49">
        <v>1376</v>
      </c>
      <c r="K49" t="s">
        <v>237</v>
      </c>
      <c r="L49" t="s">
        <v>238</v>
      </c>
      <c r="M49" t="s">
        <v>239</v>
      </c>
      <c r="N49" t="s">
        <v>240</v>
      </c>
      <c r="O49" t="s">
        <v>241</v>
      </c>
      <c r="P49" t="s">
        <v>242</v>
      </c>
      <c r="Q49" t="s">
        <v>399</v>
      </c>
      <c r="R49" t="s">
        <v>400</v>
      </c>
    </row>
    <row r="50" spans="1:18">
      <c r="A50" t="s">
        <v>401</v>
      </c>
      <c r="B50" t="s">
        <v>402</v>
      </c>
      <c r="C50" t="s">
        <v>20</v>
      </c>
      <c r="D50" t="s">
        <v>21</v>
      </c>
      <c r="E50">
        <v>18999</v>
      </c>
      <c r="F50">
        <v>35000</v>
      </c>
      <c r="G50">
        <v>0.46</v>
      </c>
      <c r="H50">
        <v>35035000</v>
      </c>
      <c r="I50">
        <v>4</v>
      </c>
      <c r="J50">
        <v>1001</v>
      </c>
      <c r="K50" t="s">
        <v>403</v>
      </c>
      <c r="L50" t="s">
        <v>404</v>
      </c>
      <c r="M50" t="s">
        <v>405</v>
      </c>
      <c r="N50" t="s">
        <v>406</v>
      </c>
      <c r="O50" t="s">
        <v>407</v>
      </c>
      <c r="P50" t="s">
        <v>408</v>
      </c>
      <c r="Q50" t="s">
        <v>409</v>
      </c>
      <c r="R50" t="s">
        <v>410</v>
      </c>
    </row>
    <row r="51" spans="1:18">
      <c r="A51" t="s">
        <v>411</v>
      </c>
      <c r="B51" t="s">
        <v>412</v>
      </c>
      <c r="C51" t="s">
        <v>20</v>
      </c>
      <c r="D51" t="s">
        <v>21</v>
      </c>
      <c r="E51">
        <v>32990</v>
      </c>
      <c r="F51">
        <v>54990</v>
      </c>
      <c r="G51">
        <v>0.4</v>
      </c>
      <c r="H51">
        <v>85509450</v>
      </c>
      <c r="I51">
        <v>4.1</v>
      </c>
      <c r="J51">
        <v>1555</v>
      </c>
      <c r="K51" t="s">
        <v>413</v>
      </c>
      <c r="L51" t="s">
        <v>414</v>
      </c>
      <c r="M51" t="s">
        <v>415</v>
      </c>
      <c r="N51" t="s">
        <v>416</v>
      </c>
      <c r="O51" t="s">
        <v>417</v>
      </c>
      <c r="P51" t="s">
        <v>418</v>
      </c>
      <c r="Q51" t="s">
        <v>419</v>
      </c>
      <c r="R51" t="s">
        <v>420</v>
      </c>
    </row>
    <row r="52" spans="1:18">
      <c r="A52" t="s">
        <v>421</v>
      </c>
      <c r="B52" t="s">
        <v>422</v>
      </c>
      <c r="C52" t="s">
        <v>20</v>
      </c>
      <c r="D52" t="s">
        <v>21</v>
      </c>
      <c r="E52">
        <v>29999</v>
      </c>
      <c r="F52">
        <v>50999</v>
      </c>
      <c r="G52">
        <v>0.41</v>
      </c>
      <c r="H52">
        <v>87310288</v>
      </c>
      <c r="I52">
        <v>4.4</v>
      </c>
      <c r="J52">
        <v>1712</v>
      </c>
      <c r="K52" t="s">
        <v>423</v>
      </c>
      <c r="L52" t="s">
        <v>424</v>
      </c>
      <c r="M52" t="s">
        <v>425</v>
      </c>
      <c r="N52" t="s">
        <v>426</v>
      </c>
      <c r="O52" t="s">
        <v>427</v>
      </c>
      <c r="P52" t="s">
        <v>428</v>
      </c>
      <c r="Q52" t="s">
        <v>429</v>
      </c>
      <c r="R52" t="s">
        <v>430</v>
      </c>
    </row>
    <row r="53" spans="1:18">
      <c r="A53" t="s">
        <v>431</v>
      </c>
      <c r="B53" t="s">
        <v>432</v>
      </c>
      <c r="C53" t="s">
        <v>20</v>
      </c>
      <c r="D53" t="s">
        <v>21</v>
      </c>
      <c r="E53">
        <v>26999</v>
      </c>
      <c r="F53">
        <v>42999</v>
      </c>
      <c r="G53">
        <v>0.37</v>
      </c>
      <c r="H53">
        <v>64928490</v>
      </c>
      <c r="I53">
        <v>4.2</v>
      </c>
      <c r="J53">
        <v>1510</v>
      </c>
      <c r="K53" t="s">
        <v>433</v>
      </c>
      <c r="L53" t="s">
        <v>434</v>
      </c>
      <c r="M53" t="s">
        <v>435</v>
      </c>
      <c r="N53" t="s">
        <v>436</v>
      </c>
      <c r="O53" t="s">
        <v>437</v>
      </c>
      <c r="P53" t="s">
        <v>438</v>
      </c>
      <c r="Q53" t="s">
        <v>439</v>
      </c>
      <c r="R53" t="s">
        <v>440</v>
      </c>
    </row>
    <row r="54" spans="1:18">
      <c r="A54" t="s">
        <v>441</v>
      </c>
      <c r="B54" t="s">
        <v>442</v>
      </c>
      <c r="C54" t="s">
        <v>20</v>
      </c>
      <c r="D54" t="s">
        <v>21</v>
      </c>
      <c r="E54">
        <v>10990</v>
      </c>
      <c r="F54">
        <v>19990</v>
      </c>
      <c r="G54">
        <v>0.45</v>
      </c>
      <c r="H54">
        <v>2578710</v>
      </c>
      <c r="I54">
        <v>3.7</v>
      </c>
      <c r="J54">
        <v>129</v>
      </c>
      <c r="K54" t="s">
        <v>443</v>
      </c>
      <c r="L54" t="s">
        <v>444</v>
      </c>
      <c r="M54" t="s">
        <v>445</v>
      </c>
      <c r="N54" t="s">
        <v>446</v>
      </c>
      <c r="O54" t="s">
        <v>447</v>
      </c>
      <c r="P54" t="s">
        <v>448</v>
      </c>
      <c r="Q54" t="s">
        <v>449</v>
      </c>
      <c r="R54" t="s">
        <v>450</v>
      </c>
    </row>
    <row r="55" spans="1:18">
      <c r="A55" t="s">
        <v>451</v>
      </c>
      <c r="B55" t="s">
        <v>452</v>
      </c>
      <c r="C55" t="s">
        <v>20</v>
      </c>
      <c r="D55" t="s">
        <v>21</v>
      </c>
      <c r="E55">
        <v>16999</v>
      </c>
      <c r="F55">
        <v>25999</v>
      </c>
      <c r="G55">
        <v>0.35</v>
      </c>
      <c r="H55">
        <v>853807160</v>
      </c>
      <c r="I55">
        <v>4.2</v>
      </c>
      <c r="J55">
        <v>32840</v>
      </c>
      <c r="K55" t="s">
        <v>453</v>
      </c>
      <c r="L55" t="s">
        <v>23</v>
      </c>
      <c r="M55" t="s">
        <v>24</v>
      </c>
      <c r="N55" t="s">
        <v>25</v>
      </c>
      <c r="O55" t="s">
        <v>26</v>
      </c>
      <c r="P55" t="s">
        <v>27</v>
      </c>
      <c r="Q55" t="s">
        <v>454</v>
      </c>
      <c r="R55" t="s">
        <v>455</v>
      </c>
    </row>
    <row r="56" spans="1:18">
      <c r="A56" t="s">
        <v>456</v>
      </c>
      <c r="B56" t="s">
        <v>457</v>
      </c>
      <c r="C56" t="s">
        <v>20</v>
      </c>
      <c r="D56" t="s">
        <v>21</v>
      </c>
      <c r="E56">
        <v>14999</v>
      </c>
      <c r="F56">
        <v>14999</v>
      </c>
      <c r="G56">
        <v>0</v>
      </c>
      <c r="H56">
        <v>412592492</v>
      </c>
      <c r="I56">
        <v>4.3</v>
      </c>
      <c r="J56">
        <v>27508</v>
      </c>
      <c r="K56" t="s">
        <v>458</v>
      </c>
      <c r="L56" t="s">
        <v>459</v>
      </c>
      <c r="M56" t="s">
        <v>460</v>
      </c>
      <c r="N56" t="s">
        <v>461</v>
      </c>
      <c r="O56" t="s">
        <v>462</v>
      </c>
      <c r="P56" t="s">
        <v>463</v>
      </c>
      <c r="Q56" t="s">
        <v>464</v>
      </c>
      <c r="R56" t="s">
        <v>465</v>
      </c>
    </row>
    <row r="57" spans="1:18">
      <c r="A57" t="s">
        <v>466</v>
      </c>
      <c r="B57" t="s">
        <v>467</v>
      </c>
      <c r="C57" t="s">
        <v>20</v>
      </c>
      <c r="D57" t="s">
        <v>21</v>
      </c>
      <c r="E57">
        <v>24990</v>
      </c>
      <c r="F57">
        <v>51990</v>
      </c>
      <c r="G57">
        <v>0.52</v>
      </c>
      <c r="H57">
        <v>153422490</v>
      </c>
      <c r="I57">
        <v>4.2</v>
      </c>
      <c r="J57">
        <v>2951</v>
      </c>
      <c r="K57" t="s">
        <v>468</v>
      </c>
      <c r="L57" t="s">
        <v>469</v>
      </c>
      <c r="M57" t="s">
        <v>470</v>
      </c>
      <c r="N57" t="s">
        <v>471</v>
      </c>
      <c r="O57" t="s">
        <v>472</v>
      </c>
      <c r="P57" t="s">
        <v>473</v>
      </c>
      <c r="Q57" t="s">
        <v>474</v>
      </c>
      <c r="R57" t="s">
        <v>475</v>
      </c>
    </row>
    <row r="58" spans="1:18">
      <c r="A58" t="s">
        <v>476</v>
      </c>
      <c r="B58" t="s">
        <v>477</v>
      </c>
      <c r="C58" t="s">
        <v>20</v>
      </c>
      <c r="D58" t="s">
        <v>21</v>
      </c>
      <c r="E58">
        <v>61999</v>
      </c>
      <c r="F58">
        <v>69999</v>
      </c>
      <c r="G58">
        <v>0.11</v>
      </c>
      <c r="H58">
        <v>472703247</v>
      </c>
      <c r="I58">
        <v>4.1</v>
      </c>
      <c r="J58">
        <v>6753</v>
      </c>
      <c r="K58" t="s">
        <v>478</v>
      </c>
      <c r="L58" t="s">
        <v>315</v>
      </c>
      <c r="M58" t="s">
        <v>316</v>
      </c>
      <c r="N58" t="s">
        <v>317</v>
      </c>
      <c r="O58" t="s">
        <v>318</v>
      </c>
      <c r="P58" t="s">
        <v>319</v>
      </c>
      <c r="Q58" t="s">
        <v>479</v>
      </c>
      <c r="R58" t="s">
        <v>480</v>
      </c>
    </row>
    <row r="59" spans="1:18">
      <c r="A59" t="s">
        <v>481</v>
      </c>
      <c r="B59" t="s">
        <v>482</v>
      </c>
      <c r="C59" t="s">
        <v>20</v>
      </c>
      <c r="D59" t="s">
        <v>21</v>
      </c>
      <c r="E59">
        <v>24499</v>
      </c>
      <c r="F59">
        <v>50000</v>
      </c>
      <c r="G59">
        <v>0.51</v>
      </c>
      <c r="H59">
        <v>175900000</v>
      </c>
      <c r="I59">
        <v>3.9</v>
      </c>
      <c r="J59">
        <v>3518</v>
      </c>
      <c r="K59" t="s">
        <v>483</v>
      </c>
      <c r="L59" t="s">
        <v>484</v>
      </c>
      <c r="M59" t="s">
        <v>485</v>
      </c>
      <c r="N59" t="s">
        <v>486</v>
      </c>
      <c r="O59" t="s">
        <v>487</v>
      </c>
      <c r="P59" t="s">
        <v>488</v>
      </c>
      <c r="Q59" t="s">
        <v>489</v>
      </c>
      <c r="R59" t="s">
        <v>490</v>
      </c>
    </row>
    <row r="60" spans="1:18">
      <c r="A60" t="s">
        <v>491</v>
      </c>
      <c r="B60" t="s">
        <v>492</v>
      </c>
      <c r="C60" t="s">
        <v>20</v>
      </c>
      <c r="D60" t="s">
        <v>21</v>
      </c>
      <c r="E60">
        <v>10499</v>
      </c>
      <c r="F60">
        <v>19499</v>
      </c>
      <c r="G60">
        <v>0.46</v>
      </c>
      <c r="H60">
        <v>29443490</v>
      </c>
      <c r="I60">
        <v>4.2</v>
      </c>
      <c r="J60">
        <v>1510</v>
      </c>
      <c r="K60" t="s">
        <v>493</v>
      </c>
      <c r="L60" t="s">
        <v>434</v>
      </c>
      <c r="M60" t="s">
        <v>435</v>
      </c>
      <c r="N60" t="s">
        <v>436</v>
      </c>
      <c r="O60" t="s">
        <v>437</v>
      </c>
      <c r="P60" t="s">
        <v>438</v>
      </c>
      <c r="Q60" t="s">
        <v>494</v>
      </c>
      <c r="R60" t="s">
        <v>495</v>
      </c>
    </row>
    <row r="61" spans="1:18">
      <c r="A61" t="s">
        <v>496</v>
      </c>
      <c r="B61" t="s">
        <v>497</v>
      </c>
      <c r="C61" t="s">
        <v>20</v>
      </c>
      <c r="D61" t="s">
        <v>21</v>
      </c>
      <c r="E61">
        <v>46999</v>
      </c>
      <c r="F61">
        <v>69999</v>
      </c>
      <c r="G61">
        <v>0.33</v>
      </c>
      <c r="H61">
        <v>1487618748</v>
      </c>
      <c r="I61">
        <v>4.3</v>
      </c>
      <c r="J61">
        <v>21252</v>
      </c>
      <c r="K61" t="s">
        <v>498</v>
      </c>
      <c r="L61" t="s">
        <v>499</v>
      </c>
      <c r="M61" t="s">
        <v>500</v>
      </c>
      <c r="N61" t="s">
        <v>501</v>
      </c>
      <c r="O61" t="s">
        <v>502</v>
      </c>
      <c r="P61" t="s">
        <v>503</v>
      </c>
      <c r="Q61" t="s">
        <v>504</v>
      </c>
      <c r="R61" t="s">
        <v>505</v>
      </c>
    </row>
    <row r="62" spans="1:18">
      <c r="A62" t="s">
        <v>30</v>
      </c>
      <c r="B62" t="s">
        <v>31</v>
      </c>
      <c r="C62" t="s">
        <v>20</v>
      </c>
      <c r="D62" t="s">
        <v>21</v>
      </c>
      <c r="E62">
        <v>13490</v>
      </c>
      <c r="F62">
        <v>21990</v>
      </c>
      <c r="G62">
        <v>0.39</v>
      </c>
      <c r="H62">
        <v>263352240</v>
      </c>
      <c r="I62">
        <v>4.3</v>
      </c>
      <c r="J62">
        <v>11976</v>
      </c>
      <c r="K62" t="s">
        <v>32</v>
      </c>
      <c r="L62" t="s">
        <v>33</v>
      </c>
      <c r="M62" t="s">
        <v>34</v>
      </c>
      <c r="N62" t="s">
        <v>35</v>
      </c>
      <c r="O62" t="s">
        <v>36</v>
      </c>
      <c r="P62" t="s">
        <v>37</v>
      </c>
      <c r="Q62" t="s">
        <v>38</v>
      </c>
      <c r="R62" t="s">
        <v>506</v>
      </c>
    </row>
    <row r="63" spans="1:18">
      <c r="A63" t="s">
        <v>40</v>
      </c>
      <c r="B63" t="s">
        <v>41</v>
      </c>
      <c r="C63" t="s">
        <v>20</v>
      </c>
      <c r="D63" t="s">
        <v>21</v>
      </c>
      <c r="E63">
        <v>13490</v>
      </c>
      <c r="F63">
        <v>22900</v>
      </c>
      <c r="G63">
        <v>0.41</v>
      </c>
      <c r="H63">
        <v>373247100</v>
      </c>
      <c r="I63">
        <v>4.3</v>
      </c>
      <c r="J63">
        <v>16299</v>
      </c>
      <c r="K63" t="s">
        <v>42</v>
      </c>
      <c r="L63" t="s">
        <v>43</v>
      </c>
      <c r="M63" t="s">
        <v>44</v>
      </c>
      <c r="N63" t="s">
        <v>45</v>
      </c>
      <c r="O63" t="s">
        <v>46</v>
      </c>
      <c r="P63" t="s">
        <v>47</v>
      </c>
      <c r="Q63" t="s">
        <v>507</v>
      </c>
      <c r="R63" t="s">
        <v>508</v>
      </c>
    </row>
    <row r="64" spans="1:18">
      <c r="A64" t="s">
        <v>105</v>
      </c>
      <c r="B64" t="s">
        <v>106</v>
      </c>
      <c r="C64" t="s">
        <v>20</v>
      </c>
      <c r="D64" t="s">
        <v>21</v>
      </c>
      <c r="E64">
        <v>13999</v>
      </c>
      <c r="F64">
        <v>24999</v>
      </c>
      <c r="G64">
        <v>0.44</v>
      </c>
      <c r="H64">
        <v>1130879763</v>
      </c>
      <c r="I64">
        <v>4.2</v>
      </c>
      <c r="J64">
        <v>45237</v>
      </c>
      <c r="K64" t="s">
        <v>107</v>
      </c>
      <c r="L64" t="s">
        <v>108</v>
      </c>
      <c r="M64" t="s">
        <v>109</v>
      </c>
      <c r="N64" t="s">
        <v>110</v>
      </c>
      <c r="O64" t="s">
        <v>111</v>
      </c>
      <c r="P64" t="s">
        <v>112</v>
      </c>
      <c r="Q64" t="s">
        <v>509</v>
      </c>
      <c r="R64" t="s">
        <v>510</v>
      </c>
    </row>
  </sheetData>
  <pageMargins left="0.75" right="0.75" top="1" bottom="1" header="0.5" footer="0.5"/>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C3269"/>
  <sheetViews>
    <sheetView tabSelected="1" topLeftCell="H368" workbookViewId="0">
      <selection activeCell="K835" sqref="K835"/>
    </sheetView>
  </sheetViews>
  <sheetFormatPr defaultColWidth="9" defaultRowHeight="15"/>
  <cols>
    <col min="1" max="1" width="36.0814814814815" customWidth="1"/>
    <col min="2" max="2" width="27.5037037037037" customWidth="1"/>
    <col min="4" max="4" width="36.0814814814815" customWidth="1"/>
    <col min="5" max="5" width="21.3333333333333" customWidth="1"/>
    <col min="6" max="6" width="26.4444444444444" customWidth="1"/>
    <col min="8" max="8" width="20.5851851851852" customWidth="1"/>
    <col min="9" max="9" width="26.6740740740741" customWidth="1"/>
    <col min="10" max="10" width="21.8" customWidth="1"/>
    <col min="13" max="13" width="8.58518518518519" customWidth="1"/>
    <col min="14" max="14" width="21.7481481481481" customWidth="1"/>
    <col min="15" max="15" width="15.5851851851852" customWidth="1"/>
    <col min="16" max="16" width="7.33333333333333" customWidth="1"/>
    <col min="17" max="17" width="8.82962962962963" customWidth="1"/>
    <col min="18" max="18" width="13.5851851851852" customWidth="1"/>
    <col min="19" max="23" width="8.82962962962963" customWidth="1"/>
    <col min="24" max="25" width="9.82962962962963" customWidth="1"/>
    <col min="26" max="26" width="8.82962962962963" customWidth="1"/>
    <col min="27" max="28" width="9.82962962962963" customWidth="1"/>
    <col min="29" max="29" width="8.82962962962963" customWidth="1"/>
    <col min="30" max="38" width="9.82962962962963" customWidth="1"/>
    <col min="39" max="39" width="10.8296296296296" customWidth="1"/>
    <col min="40" max="40" width="9.82962962962963" customWidth="1"/>
    <col min="41" max="42" width="10.8296296296296" customWidth="1"/>
    <col min="43" max="44" width="9.82962962962963" customWidth="1"/>
    <col min="45" max="47" width="10.8296296296296" customWidth="1"/>
    <col min="48" max="48" width="9.82962962962963" customWidth="1"/>
    <col min="49" max="49" width="10.8296296296296" customWidth="1"/>
    <col min="50" max="50" width="9.82962962962963" customWidth="1"/>
    <col min="51" max="52" width="10.8296296296296" customWidth="1"/>
    <col min="53" max="53" width="9.82962962962963" customWidth="1"/>
    <col min="54" max="55" width="10.8296296296296" customWidth="1"/>
    <col min="56" max="56" width="9.82962962962963" customWidth="1"/>
    <col min="57" max="58" width="10.8296296296296" customWidth="1"/>
    <col min="59" max="66" width="9.82962962962963" customWidth="1"/>
    <col min="67" max="67" width="10.8296296296296" customWidth="1"/>
    <col min="68" max="74" width="9.82962962962963" customWidth="1"/>
    <col min="75" max="75" width="8.82962962962963" customWidth="1"/>
    <col min="76" max="80" width="9.82962962962963" customWidth="1"/>
    <col min="81" max="81" width="8.82962962962963" customWidth="1"/>
    <col min="82" max="84" width="9.82962962962963" customWidth="1"/>
    <col min="85" max="85" width="8.82962962962963" customWidth="1"/>
    <col min="86" max="86" width="7.33333333333333" customWidth="1"/>
    <col min="87" max="87" width="9.82962962962963" customWidth="1"/>
    <col min="88" max="88" width="8.82962962962963" customWidth="1"/>
    <col min="89" max="90" width="9.82962962962963" customWidth="1"/>
    <col min="91" max="91" width="8.82962962962963" customWidth="1"/>
    <col min="92" max="92" width="9.82962962962963" customWidth="1"/>
    <col min="93" max="93" width="8.82962962962963" customWidth="1"/>
    <col min="94" max="94" width="9.82962962962963" customWidth="1"/>
    <col min="95" max="97" width="8.82962962962963" customWidth="1"/>
    <col min="98" max="98" width="7.33333333333333" customWidth="1"/>
    <col min="99" max="99" width="8.82962962962963" customWidth="1"/>
    <col min="100" max="101" width="7.33333333333333" customWidth="1"/>
    <col min="102" max="102" width="8.82962962962963" customWidth="1"/>
    <col min="103" max="103" width="6.33333333333333" customWidth="1"/>
    <col min="104" max="105" width="8.82962962962963" customWidth="1"/>
    <col min="106" max="106" width="7.33333333333333" customWidth="1"/>
    <col min="107" max="107" width="12.4148148148148" customWidth="1"/>
  </cols>
  <sheetData>
    <row r="1" ht="15.75" spans="10:10">
      <c r="J1" t="s">
        <v>511</v>
      </c>
    </row>
    <row r="2" ht="16.5" spans="10:11">
      <c r="J2" s="9" t="s">
        <v>512</v>
      </c>
      <c r="K2" s="9" t="s">
        <v>513</v>
      </c>
    </row>
    <row r="3" ht="16.5" spans="1:11">
      <c r="A3" s="9" t="s">
        <v>514</v>
      </c>
      <c r="B3" s="9" t="s">
        <v>515</v>
      </c>
      <c r="G3" t="s">
        <v>516</v>
      </c>
      <c r="H3" s="9" t="s">
        <v>512</v>
      </c>
      <c r="I3" s="14" t="s">
        <v>517</v>
      </c>
      <c r="J3" s="15"/>
      <c r="K3" s="9">
        <f>COUNTIF(I4:I1354,"&gt;=50%")</f>
        <v>1351</v>
      </c>
    </row>
    <row r="4" ht="16.5" spans="1:18">
      <c r="A4" s="10" t="s">
        <v>518</v>
      </c>
      <c r="B4" s="11">
        <v>0.23</v>
      </c>
      <c r="H4" s="10" t="s">
        <v>519</v>
      </c>
      <c r="I4" s="13">
        <v>1014</v>
      </c>
      <c r="M4" t="s">
        <v>520</v>
      </c>
      <c r="N4" s="9" t="s">
        <v>521</v>
      </c>
      <c r="O4" s="9" t="s">
        <v>522</v>
      </c>
      <c r="P4" s="16" t="s">
        <v>523</v>
      </c>
      <c r="Q4" s="9" t="s">
        <v>8</v>
      </c>
      <c r="R4" s="9" t="s">
        <v>524</v>
      </c>
    </row>
    <row r="5" ht="16.5" spans="1:18">
      <c r="A5" s="10" t="s">
        <v>525</v>
      </c>
      <c r="B5" s="11">
        <v>0.803333333333333</v>
      </c>
      <c r="H5" s="10" t="s">
        <v>526</v>
      </c>
      <c r="I5" s="13">
        <v>749</v>
      </c>
      <c r="N5" s="10">
        <v>2</v>
      </c>
      <c r="O5" s="12">
        <v>1</v>
      </c>
      <c r="Q5" s="9">
        <v>3</v>
      </c>
      <c r="R5" s="9">
        <f>COUNTIF(Table2[rating],3)</f>
        <v>4</v>
      </c>
    </row>
    <row r="6" ht="16.5" spans="1:18">
      <c r="A6" s="10" t="s">
        <v>527</v>
      </c>
      <c r="B6" s="11">
        <v>0.57</v>
      </c>
      <c r="H6" s="10" t="s">
        <v>528</v>
      </c>
      <c r="I6" s="13">
        <v>399</v>
      </c>
      <c r="N6" s="10">
        <v>2.3</v>
      </c>
      <c r="O6" s="12">
        <v>1</v>
      </c>
      <c r="Q6" s="9">
        <v>4</v>
      </c>
      <c r="R6" s="9">
        <f>COUNTIF(Table2[rating],4)</f>
        <v>181</v>
      </c>
    </row>
    <row r="7" ht="16.5" spans="1:15">
      <c r="A7" s="10" t="s">
        <v>529</v>
      </c>
      <c r="B7" s="11">
        <v>0.44</v>
      </c>
      <c r="H7" s="10" t="s">
        <v>530</v>
      </c>
      <c r="I7" s="13">
        <v>279</v>
      </c>
      <c r="N7" s="10">
        <v>2.6</v>
      </c>
      <c r="O7" s="12">
        <v>1</v>
      </c>
    </row>
    <row r="8" ht="16.5" spans="1:15">
      <c r="A8" s="10" t="s">
        <v>531</v>
      </c>
      <c r="B8" s="11">
        <v>0.42</v>
      </c>
      <c r="H8" s="10" t="s">
        <v>532</v>
      </c>
      <c r="I8" s="13">
        <v>699</v>
      </c>
      <c r="N8" s="10">
        <v>2.8</v>
      </c>
      <c r="O8" s="12">
        <v>2</v>
      </c>
    </row>
    <row r="9" ht="16.5" spans="1:15">
      <c r="A9" s="10" t="s">
        <v>533</v>
      </c>
      <c r="B9" s="11">
        <v>0.58</v>
      </c>
      <c r="H9" s="10" t="s">
        <v>534</v>
      </c>
      <c r="I9" s="13">
        <v>289</v>
      </c>
      <c r="N9" s="10">
        <v>2.9</v>
      </c>
      <c r="O9" s="12">
        <v>1</v>
      </c>
    </row>
    <row r="10" ht="16.5" spans="1:15">
      <c r="A10" s="10" t="s">
        <v>535</v>
      </c>
      <c r="B10" s="11">
        <v>0.36</v>
      </c>
      <c r="H10" s="10" t="s">
        <v>536</v>
      </c>
      <c r="I10" s="13">
        <v>416</v>
      </c>
      <c r="N10" s="10">
        <v>3</v>
      </c>
      <c r="O10" s="12">
        <v>4</v>
      </c>
    </row>
    <row r="11" ht="16.5" spans="1:15">
      <c r="A11" s="10" t="s">
        <v>537</v>
      </c>
      <c r="B11" s="11">
        <v>0.46</v>
      </c>
      <c r="H11" s="10" t="s">
        <v>538</v>
      </c>
      <c r="I11" s="13">
        <v>486</v>
      </c>
      <c r="N11" s="10">
        <v>3.1</v>
      </c>
      <c r="O11" s="12">
        <v>4</v>
      </c>
    </row>
    <row r="12" ht="16.5" spans="1:15">
      <c r="A12" s="10" t="s">
        <v>539</v>
      </c>
      <c r="B12" s="11">
        <v>0</v>
      </c>
      <c r="H12" s="10" t="s">
        <v>540</v>
      </c>
      <c r="I12" s="13">
        <v>399</v>
      </c>
      <c r="N12" s="10">
        <v>3.2</v>
      </c>
      <c r="O12" s="12">
        <v>2</v>
      </c>
    </row>
    <row r="13" ht="16.5" spans="1:15">
      <c r="A13" s="10" t="s">
        <v>541</v>
      </c>
      <c r="B13" s="11">
        <v>0.7075</v>
      </c>
      <c r="H13" s="10" t="s">
        <v>542</v>
      </c>
      <c r="I13" s="13">
        <v>1499</v>
      </c>
      <c r="N13" s="10">
        <v>3.3</v>
      </c>
      <c r="O13" s="12">
        <v>16</v>
      </c>
    </row>
    <row r="14" ht="16.5" spans="1:15">
      <c r="A14" s="10" t="s">
        <v>543</v>
      </c>
      <c r="B14" s="11">
        <v>0.185555555555556</v>
      </c>
      <c r="H14" s="10" t="s">
        <v>544</v>
      </c>
      <c r="I14" s="13">
        <v>1289</v>
      </c>
      <c r="N14" s="10">
        <v>3.4</v>
      </c>
      <c r="O14" s="12">
        <v>10</v>
      </c>
    </row>
    <row r="15" ht="16.5" spans="1:15">
      <c r="A15" s="10" t="s">
        <v>545</v>
      </c>
      <c r="B15" s="11">
        <v>0.25</v>
      </c>
      <c r="H15" s="10" t="s">
        <v>546</v>
      </c>
      <c r="I15" s="13">
        <v>899</v>
      </c>
      <c r="N15" s="10">
        <v>3.5</v>
      </c>
      <c r="O15" s="12">
        <v>26</v>
      </c>
    </row>
    <row r="16" ht="16.5" spans="1:15">
      <c r="A16" s="10" t="s">
        <v>547</v>
      </c>
      <c r="B16" s="11">
        <v>0.745</v>
      </c>
      <c r="H16" s="10" t="s">
        <v>548</v>
      </c>
      <c r="I16" s="13">
        <v>765</v>
      </c>
      <c r="N16" s="10">
        <v>3.6</v>
      </c>
      <c r="O16" s="12">
        <v>35</v>
      </c>
    </row>
    <row r="17" ht="16.5" spans="1:15">
      <c r="A17" s="10" t="s">
        <v>549</v>
      </c>
      <c r="B17" s="11">
        <v>0.33</v>
      </c>
      <c r="H17" s="10" t="s">
        <v>550</v>
      </c>
      <c r="I17" s="13">
        <v>649</v>
      </c>
      <c r="N17" s="10">
        <v>3.7</v>
      </c>
      <c r="O17" s="12">
        <v>42</v>
      </c>
    </row>
    <row r="18" ht="16.5" spans="1:15">
      <c r="A18" s="10" t="s">
        <v>551</v>
      </c>
      <c r="B18" s="11">
        <v>0.485</v>
      </c>
      <c r="H18" s="10" t="s">
        <v>552</v>
      </c>
      <c r="I18" s="13">
        <v>1198</v>
      </c>
      <c r="N18" s="10">
        <v>3.8</v>
      </c>
      <c r="O18" s="12">
        <v>86</v>
      </c>
    </row>
    <row r="19" ht="16.5" spans="1:15">
      <c r="A19" s="10" t="s">
        <v>553</v>
      </c>
      <c r="B19" s="11">
        <v>0.05</v>
      </c>
      <c r="H19" s="10" t="s">
        <v>554</v>
      </c>
      <c r="I19" s="13">
        <v>499</v>
      </c>
      <c r="N19" s="10">
        <v>3.9</v>
      </c>
      <c r="O19" s="12">
        <v>123</v>
      </c>
    </row>
    <row r="20" ht="16.5" spans="1:15">
      <c r="A20" s="10" t="s">
        <v>555</v>
      </c>
      <c r="B20" s="11">
        <v>0.9</v>
      </c>
      <c r="H20" s="10" t="s">
        <v>556</v>
      </c>
      <c r="I20" s="13">
        <v>1849</v>
      </c>
      <c r="N20" s="10">
        <v>4</v>
      </c>
      <c r="O20" s="12">
        <v>181</v>
      </c>
    </row>
    <row r="21" ht="16.5" spans="1:15">
      <c r="A21" s="10" t="s">
        <v>557</v>
      </c>
      <c r="B21" s="11">
        <v>0.75</v>
      </c>
      <c r="H21" s="10" t="s">
        <v>558</v>
      </c>
      <c r="I21" s="13">
        <v>4799</v>
      </c>
      <c r="N21" s="10">
        <v>4.1</v>
      </c>
      <c r="O21" s="12">
        <v>244</v>
      </c>
    </row>
    <row r="22" ht="16.5" spans="1:15">
      <c r="A22" s="10" t="s">
        <v>559</v>
      </c>
      <c r="B22" s="11">
        <v>0.256666666666667</v>
      </c>
      <c r="H22" s="10" t="s">
        <v>560</v>
      </c>
      <c r="I22" s="13">
        <v>1990</v>
      </c>
      <c r="N22" s="10">
        <v>4.2</v>
      </c>
      <c r="O22" s="12">
        <v>228</v>
      </c>
    </row>
    <row r="23" ht="16.5" spans="1:15">
      <c r="A23" s="10" t="s">
        <v>561</v>
      </c>
      <c r="B23" s="11">
        <v>0.2825</v>
      </c>
      <c r="H23" s="10" t="s">
        <v>562</v>
      </c>
      <c r="I23" s="13">
        <v>1614</v>
      </c>
      <c r="N23" s="10">
        <v>4.3</v>
      </c>
      <c r="O23" s="12">
        <v>230</v>
      </c>
    </row>
    <row r="24" ht="16.5" spans="1:15">
      <c r="A24" s="10" t="s">
        <v>563</v>
      </c>
      <c r="B24" s="11">
        <v>0.723333333333333</v>
      </c>
      <c r="H24" s="10" t="s">
        <v>564</v>
      </c>
      <c r="I24" s="13">
        <v>616</v>
      </c>
      <c r="N24" s="10">
        <v>4.4</v>
      </c>
      <c r="O24" s="12">
        <v>123</v>
      </c>
    </row>
    <row r="25" ht="16.5" spans="1:15">
      <c r="A25" s="10" t="s">
        <v>565</v>
      </c>
      <c r="B25" s="11">
        <v>0.381818181818182</v>
      </c>
      <c r="H25" s="10" t="s">
        <v>566</v>
      </c>
      <c r="I25" s="13">
        <v>775</v>
      </c>
      <c r="N25" s="10">
        <v>4.5</v>
      </c>
      <c r="O25" s="12">
        <v>75</v>
      </c>
    </row>
    <row r="26" ht="16.5" spans="1:15">
      <c r="A26" s="10" t="s">
        <v>567</v>
      </c>
      <c r="B26" s="11">
        <v>0.6</v>
      </c>
      <c r="H26" s="10" t="s">
        <v>568</v>
      </c>
      <c r="I26" s="13">
        <v>2719</v>
      </c>
      <c r="N26" s="10">
        <v>4.6</v>
      </c>
      <c r="O26" s="12">
        <v>17</v>
      </c>
    </row>
    <row r="27" ht="16.5" spans="1:15">
      <c r="A27" s="10" t="s">
        <v>569</v>
      </c>
      <c r="B27" s="11">
        <v>0.4</v>
      </c>
      <c r="H27" s="10" t="s">
        <v>570</v>
      </c>
      <c r="I27" s="13">
        <v>1199</v>
      </c>
      <c r="N27" s="10">
        <v>4.7</v>
      </c>
      <c r="O27" s="12">
        <v>6</v>
      </c>
    </row>
    <row r="28" ht="16.5" spans="1:15">
      <c r="A28" s="10" t="s">
        <v>571</v>
      </c>
      <c r="B28" s="11">
        <v>0.27</v>
      </c>
      <c r="H28" s="10" t="s">
        <v>572</v>
      </c>
      <c r="I28" s="13">
        <v>1699</v>
      </c>
      <c r="N28" s="10">
        <v>4.8</v>
      </c>
      <c r="O28" s="12">
        <v>3</v>
      </c>
    </row>
    <row r="29" ht="16.5" spans="1:15">
      <c r="A29" s="10" t="s">
        <v>573</v>
      </c>
      <c r="B29" s="11">
        <v>0.47</v>
      </c>
      <c r="H29" s="10" t="s">
        <v>574</v>
      </c>
      <c r="I29" s="13">
        <v>649</v>
      </c>
      <c r="N29" s="10">
        <v>5</v>
      </c>
      <c r="O29" s="12">
        <v>3</v>
      </c>
    </row>
    <row r="30" ht="16.5" spans="1:15">
      <c r="A30" s="10" t="s">
        <v>575</v>
      </c>
      <c r="B30" s="11">
        <v>0</v>
      </c>
      <c r="H30" s="10" t="s">
        <v>576</v>
      </c>
      <c r="I30" s="13">
        <v>1099</v>
      </c>
      <c r="N30" s="10" t="s">
        <v>577</v>
      </c>
      <c r="O30" s="12">
        <v>1</v>
      </c>
    </row>
    <row r="31" ht="16.5" spans="1:15">
      <c r="A31" s="10" t="s">
        <v>578</v>
      </c>
      <c r="B31" s="11">
        <v>0</v>
      </c>
      <c r="H31" s="10" t="s">
        <v>579</v>
      </c>
      <c r="I31" s="13">
        <v>2219</v>
      </c>
      <c r="N31" s="10" t="s">
        <v>580</v>
      </c>
      <c r="O31" s="12">
        <v>1465</v>
      </c>
    </row>
    <row r="32" ht="16.5" spans="1:9">
      <c r="A32" s="10" t="s">
        <v>581</v>
      </c>
      <c r="B32" s="11">
        <v>0.38</v>
      </c>
      <c r="H32" s="10" t="s">
        <v>582</v>
      </c>
      <c r="I32" s="13">
        <v>2169</v>
      </c>
    </row>
    <row r="33" ht="16.5" spans="1:9">
      <c r="A33" s="10" t="s">
        <v>583</v>
      </c>
      <c r="B33" s="11">
        <v>0.12</v>
      </c>
      <c r="H33" s="10" t="s">
        <v>584</v>
      </c>
      <c r="I33" s="13">
        <v>749</v>
      </c>
    </row>
    <row r="34" ht="16.5" spans="1:9">
      <c r="A34" s="10" t="s">
        <v>585</v>
      </c>
      <c r="B34" s="11">
        <v>0.46</v>
      </c>
      <c r="H34" s="10" t="s">
        <v>586</v>
      </c>
      <c r="I34" s="13">
        <v>1409</v>
      </c>
    </row>
    <row r="35" ht="16.5" spans="1:15">
      <c r="A35" s="10" t="s">
        <v>587</v>
      </c>
      <c r="B35" s="11">
        <v>0.45</v>
      </c>
      <c r="H35" s="10" t="s">
        <v>588</v>
      </c>
      <c r="I35" s="13">
        <v>949</v>
      </c>
      <c r="M35" t="s">
        <v>589</v>
      </c>
      <c r="N35" s="9" t="s">
        <v>590</v>
      </c>
      <c r="O35" s="9" t="s">
        <v>591</v>
      </c>
    </row>
    <row r="36" ht="16.5" spans="1:15">
      <c r="A36" s="10" t="s">
        <v>592</v>
      </c>
      <c r="B36" s="11">
        <v>0.58</v>
      </c>
      <c r="H36" s="10" t="s">
        <v>593</v>
      </c>
      <c r="I36" s="13">
        <v>269</v>
      </c>
      <c r="N36" s="10" t="s">
        <v>518</v>
      </c>
      <c r="O36" s="13">
        <v>2173500</v>
      </c>
    </row>
    <row r="37" ht="16.5" spans="1:15">
      <c r="A37" s="10" t="s">
        <v>594</v>
      </c>
      <c r="B37" s="11">
        <v>0.603333333333333</v>
      </c>
      <c r="H37" s="10" t="s">
        <v>595</v>
      </c>
      <c r="I37" s="13">
        <v>1469</v>
      </c>
      <c r="N37" s="10" t="s">
        <v>525</v>
      </c>
      <c r="O37" s="13">
        <v>24292218</v>
      </c>
    </row>
    <row r="38" ht="16.5" spans="1:15">
      <c r="A38" s="10" t="s">
        <v>596</v>
      </c>
      <c r="B38" s="11">
        <v>0.732</v>
      </c>
      <c r="H38" s="10" t="s">
        <v>597</v>
      </c>
      <c r="I38" s="13">
        <v>2976</v>
      </c>
      <c r="N38" s="10" t="s">
        <v>527</v>
      </c>
      <c r="O38" s="13">
        <v>2578419</v>
      </c>
    </row>
    <row r="39" ht="16.5" spans="1:15">
      <c r="A39" s="10" t="s">
        <v>598</v>
      </c>
      <c r="B39" s="11">
        <v>0.35</v>
      </c>
      <c r="H39" s="10" t="s">
        <v>599</v>
      </c>
      <c r="I39" s="13">
        <v>753</v>
      </c>
      <c r="N39" s="10" t="s">
        <v>529</v>
      </c>
      <c r="O39" s="13">
        <v>169846351</v>
      </c>
    </row>
    <row r="40" ht="16.5" spans="1:15">
      <c r="A40" s="10" t="s">
        <v>600</v>
      </c>
      <c r="B40" s="11">
        <v>0.53</v>
      </c>
      <c r="H40" s="10" t="s">
        <v>601</v>
      </c>
      <c r="I40" s="13">
        <v>539</v>
      </c>
      <c r="N40" s="10" t="s">
        <v>531</v>
      </c>
      <c r="O40" s="13">
        <v>4472000</v>
      </c>
    </row>
    <row r="41" ht="16.5" spans="1:15">
      <c r="A41" s="10" t="s">
        <v>602</v>
      </c>
      <c r="B41" s="11">
        <v>0.539</v>
      </c>
      <c r="H41" s="10" t="s">
        <v>603</v>
      </c>
      <c r="I41" s="13">
        <v>522</v>
      </c>
      <c r="N41" s="10" t="s">
        <v>533</v>
      </c>
      <c r="O41" s="13">
        <v>81616365</v>
      </c>
    </row>
    <row r="42" ht="16.5" spans="1:15">
      <c r="A42" s="10" t="s">
        <v>604</v>
      </c>
      <c r="B42" s="11">
        <v>0.235</v>
      </c>
      <c r="H42" s="10" t="s">
        <v>605</v>
      </c>
      <c r="I42" s="13">
        <v>980</v>
      </c>
      <c r="N42" s="10" t="s">
        <v>535</v>
      </c>
      <c r="O42" s="13">
        <v>2780700</v>
      </c>
    </row>
    <row r="43" ht="16.5" spans="1:15">
      <c r="A43" s="10" t="s">
        <v>606</v>
      </c>
      <c r="B43" s="11">
        <v>0.142857142857143</v>
      </c>
      <c r="H43" s="10" t="s">
        <v>607</v>
      </c>
      <c r="I43" s="13">
        <v>699</v>
      </c>
      <c r="N43" s="10" t="s">
        <v>537</v>
      </c>
      <c r="O43" s="13">
        <v>8031717</v>
      </c>
    </row>
    <row r="44" ht="16.5" spans="1:15">
      <c r="A44" s="10" t="s">
        <v>608</v>
      </c>
      <c r="B44" s="11">
        <v>0.426</v>
      </c>
      <c r="H44" s="10" t="s">
        <v>609</v>
      </c>
      <c r="I44" s="13">
        <v>250</v>
      </c>
      <c r="N44" s="10" t="s">
        <v>539</v>
      </c>
      <c r="O44" s="13">
        <v>3788400</v>
      </c>
    </row>
    <row r="45" ht="16.5" spans="1:15">
      <c r="A45" s="10" t="s">
        <v>610</v>
      </c>
      <c r="B45" s="11">
        <v>0.374</v>
      </c>
      <c r="H45" s="10" t="s">
        <v>611</v>
      </c>
      <c r="I45" s="13">
        <v>249</v>
      </c>
      <c r="N45" s="10" t="s">
        <v>541</v>
      </c>
      <c r="O45" s="13">
        <v>20264159</v>
      </c>
    </row>
    <row r="46" ht="16.5" spans="1:15">
      <c r="A46" s="10" t="s">
        <v>612</v>
      </c>
      <c r="B46" s="11">
        <v>0.3425</v>
      </c>
      <c r="H46" s="10" t="s">
        <v>613</v>
      </c>
      <c r="I46" s="13">
        <v>1345</v>
      </c>
      <c r="N46" s="10" t="s">
        <v>543</v>
      </c>
      <c r="O46" s="13">
        <v>931328677</v>
      </c>
    </row>
    <row r="47" ht="16.5" spans="1:15">
      <c r="A47" s="10" t="s">
        <v>614</v>
      </c>
      <c r="B47" s="11">
        <v>0.875</v>
      </c>
      <c r="H47" s="10" t="s">
        <v>615</v>
      </c>
      <c r="I47" s="13">
        <v>150</v>
      </c>
      <c r="N47" s="10" t="s">
        <v>545</v>
      </c>
      <c r="O47" s="13">
        <v>16358000</v>
      </c>
    </row>
    <row r="48" ht="16.5" spans="1:15">
      <c r="A48" s="10" t="s">
        <v>616</v>
      </c>
      <c r="B48" s="11">
        <v>0.55</v>
      </c>
      <c r="H48" s="10" t="s">
        <v>617</v>
      </c>
      <c r="I48" s="13">
        <v>879</v>
      </c>
      <c r="N48" s="10" t="s">
        <v>547</v>
      </c>
      <c r="O48" s="13">
        <v>6031791</v>
      </c>
    </row>
    <row r="49" ht="16.5" spans="1:15">
      <c r="A49" s="10" t="s">
        <v>618</v>
      </c>
      <c r="B49" s="11">
        <v>0.9</v>
      </c>
      <c r="H49" s="10" t="s">
        <v>619</v>
      </c>
      <c r="I49" s="13">
        <v>600</v>
      </c>
      <c r="N49" s="10" t="s">
        <v>549</v>
      </c>
      <c r="O49" s="13">
        <v>85509284</v>
      </c>
    </row>
    <row r="50" ht="16.5" spans="1:15">
      <c r="A50" s="10" t="s">
        <v>620</v>
      </c>
      <c r="B50" s="11">
        <v>0.529090909090909</v>
      </c>
      <c r="H50" s="10" t="s">
        <v>621</v>
      </c>
      <c r="I50" s="13">
        <v>3229</v>
      </c>
      <c r="N50" s="10" t="s">
        <v>551</v>
      </c>
      <c r="O50" s="13">
        <v>490574426</v>
      </c>
    </row>
    <row r="51" ht="16.5" spans="1:15">
      <c r="A51" s="10" t="s">
        <v>622</v>
      </c>
      <c r="B51" s="11">
        <v>0.51</v>
      </c>
      <c r="H51" s="10" t="s">
        <v>623</v>
      </c>
      <c r="I51" s="13">
        <v>1599</v>
      </c>
      <c r="N51" s="10" t="s">
        <v>553</v>
      </c>
      <c r="O51" s="13">
        <v>615600</v>
      </c>
    </row>
    <row r="52" ht="16.5" spans="1:15">
      <c r="A52" s="10" t="s">
        <v>624</v>
      </c>
      <c r="B52" s="11">
        <v>0.36</v>
      </c>
      <c r="H52" s="10" t="s">
        <v>625</v>
      </c>
      <c r="I52" s="13">
        <v>499</v>
      </c>
      <c r="N52" s="10" t="s">
        <v>555</v>
      </c>
      <c r="O52" s="13">
        <v>11531457</v>
      </c>
    </row>
    <row r="53" ht="16.5" spans="1:15">
      <c r="A53" s="10" t="s">
        <v>626</v>
      </c>
      <c r="B53" s="11">
        <v>0.39</v>
      </c>
      <c r="H53" s="10" t="s">
        <v>627</v>
      </c>
      <c r="I53" s="13">
        <v>299</v>
      </c>
      <c r="N53" s="10" t="s">
        <v>557</v>
      </c>
      <c r="O53" s="13">
        <v>5859067</v>
      </c>
    </row>
    <row r="54" ht="16.5" spans="1:15">
      <c r="A54" s="10" t="s">
        <v>628</v>
      </c>
      <c r="B54" s="11">
        <v>0.17</v>
      </c>
      <c r="H54" s="10" t="s">
        <v>629</v>
      </c>
      <c r="I54" s="13">
        <v>467</v>
      </c>
      <c r="N54" s="10" t="s">
        <v>559</v>
      </c>
      <c r="O54" s="13">
        <v>3304479</v>
      </c>
    </row>
    <row r="55" ht="16.5" spans="1:15">
      <c r="A55" s="10" t="s">
        <v>630</v>
      </c>
      <c r="B55" s="11">
        <v>0.54</v>
      </c>
      <c r="H55" s="10" t="s">
        <v>631</v>
      </c>
      <c r="I55" s="13">
        <v>259</v>
      </c>
      <c r="N55" s="10" t="s">
        <v>561</v>
      </c>
      <c r="O55" s="13">
        <v>388473708</v>
      </c>
    </row>
    <row r="56" ht="16.5" spans="1:15">
      <c r="A56" s="10" t="s">
        <v>632</v>
      </c>
      <c r="B56" s="11">
        <v>0.246666666666667</v>
      </c>
      <c r="H56" s="10" t="s">
        <v>633</v>
      </c>
      <c r="I56" s="13">
        <v>299</v>
      </c>
      <c r="N56" s="10" t="s">
        <v>563</v>
      </c>
      <c r="O56" s="13">
        <v>37883406</v>
      </c>
    </row>
    <row r="57" ht="16.5" spans="1:15">
      <c r="A57" s="10" t="s">
        <v>634</v>
      </c>
      <c r="B57" s="11">
        <v>0.27</v>
      </c>
      <c r="H57" s="10" t="s">
        <v>635</v>
      </c>
      <c r="I57" s="13">
        <v>3487.77</v>
      </c>
      <c r="N57" s="10" t="s">
        <v>565</v>
      </c>
      <c r="O57" s="13">
        <v>371016646</v>
      </c>
    </row>
    <row r="58" ht="16.5" spans="1:15">
      <c r="A58" s="10" t="s">
        <v>636</v>
      </c>
      <c r="B58" s="11">
        <v>0.45</v>
      </c>
      <c r="H58" s="10" t="s">
        <v>637</v>
      </c>
      <c r="I58" s="13">
        <v>238</v>
      </c>
      <c r="N58" s="10" t="s">
        <v>567</v>
      </c>
      <c r="O58" s="13">
        <v>133928685</v>
      </c>
    </row>
    <row r="59" ht="16.5" spans="1:15">
      <c r="A59" s="10" t="s">
        <v>638</v>
      </c>
      <c r="B59" s="11">
        <v>0.68</v>
      </c>
      <c r="H59" s="10" t="s">
        <v>639</v>
      </c>
      <c r="I59" s="13">
        <v>2199</v>
      </c>
      <c r="N59" s="10" t="s">
        <v>569</v>
      </c>
      <c r="O59" s="13">
        <v>12191568</v>
      </c>
    </row>
    <row r="60" ht="16.5" spans="1:15">
      <c r="A60" s="10" t="s">
        <v>640</v>
      </c>
      <c r="B60" s="11">
        <v>0.4245</v>
      </c>
      <c r="D60" s="9" t="s">
        <v>590</v>
      </c>
      <c r="E60" s="9" t="s">
        <v>641</v>
      </c>
      <c r="F60" s="9" t="s">
        <v>642</v>
      </c>
      <c r="H60" s="10" t="s">
        <v>643</v>
      </c>
      <c r="I60" s="13">
        <v>1130</v>
      </c>
      <c r="N60" s="10" t="s">
        <v>571</v>
      </c>
      <c r="O60" s="13">
        <v>1597500</v>
      </c>
    </row>
    <row r="61" ht="16.5" spans="1:15">
      <c r="A61" s="10" t="s">
        <v>644</v>
      </c>
      <c r="B61" s="11">
        <v>0.59</v>
      </c>
      <c r="D61" s="10" t="s">
        <v>518</v>
      </c>
      <c r="E61" s="12">
        <v>3500</v>
      </c>
      <c r="F61" s="13">
        <v>2699</v>
      </c>
      <c r="H61" s="10" t="s">
        <v>645</v>
      </c>
      <c r="I61" s="13">
        <v>1199</v>
      </c>
      <c r="N61" s="10" t="s">
        <v>573</v>
      </c>
      <c r="O61" s="13">
        <v>54909712</v>
      </c>
    </row>
    <row r="62" ht="16.5" spans="1:15">
      <c r="A62" s="10" t="s">
        <v>646</v>
      </c>
      <c r="B62" s="11">
        <v>0</v>
      </c>
      <c r="D62" s="10" t="s">
        <v>525</v>
      </c>
      <c r="E62" s="12">
        <v>866</v>
      </c>
      <c r="F62" s="13">
        <v>149.666666666667</v>
      </c>
      <c r="H62" s="10" t="s">
        <v>647</v>
      </c>
      <c r="I62" s="13">
        <v>1999</v>
      </c>
      <c r="N62" s="10" t="s">
        <v>575</v>
      </c>
      <c r="O62" s="13">
        <v>38412</v>
      </c>
    </row>
    <row r="63" ht="16.5" spans="1:15">
      <c r="A63" s="10" t="s">
        <v>648</v>
      </c>
      <c r="B63" s="11">
        <v>0</v>
      </c>
      <c r="D63" s="10" t="s">
        <v>527</v>
      </c>
      <c r="E63" s="12">
        <v>999</v>
      </c>
      <c r="F63" s="13">
        <v>425</v>
      </c>
      <c r="H63" s="10" t="s">
        <v>649</v>
      </c>
      <c r="I63" s="13">
        <v>610</v>
      </c>
      <c r="N63" s="10" t="s">
        <v>578</v>
      </c>
      <c r="O63" s="13">
        <v>2380050</v>
      </c>
    </row>
    <row r="64" ht="16.5" spans="1:15">
      <c r="A64" s="10" t="s">
        <v>650</v>
      </c>
      <c r="B64" s="11">
        <v>0</v>
      </c>
      <c r="D64" s="10" t="s">
        <v>529</v>
      </c>
      <c r="E64" s="12">
        <v>12116.8</v>
      </c>
      <c r="F64" s="13">
        <v>6276.4</v>
      </c>
      <c r="H64" s="10" t="s">
        <v>651</v>
      </c>
      <c r="I64" s="13">
        <v>561</v>
      </c>
      <c r="N64" s="10" t="s">
        <v>581</v>
      </c>
      <c r="O64" s="13">
        <v>37766815</v>
      </c>
    </row>
    <row r="65" ht="16.5" spans="1:15">
      <c r="A65" s="10" t="s">
        <v>652</v>
      </c>
      <c r="B65" s="11">
        <v>0.523333333333333</v>
      </c>
      <c r="D65" s="10" t="s">
        <v>531</v>
      </c>
      <c r="E65" s="12">
        <v>4000</v>
      </c>
      <c r="F65" s="13">
        <v>2339</v>
      </c>
      <c r="H65" s="10" t="s">
        <v>653</v>
      </c>
      <c r="I65" s="13">
        <v>1399</v>
      </c>
      <c r="N65" s="10" t="s">
        <v>583</v>
      </c>
      <c r="O65" s="13">
        <v>6024060</v>
      </c>
    </row>
    <row r="66" ht="16.5" spans="1:15">
      <c r="A66" s="10" t="s">
        <v>654</v>
      </c>
      <c r="B66" s="11">
        <v>0.39</v>
      </c>
      <c r="D66" s="10" t="s">
        <v>533</v>
      </c>
      <c r="E66" s="12">
        <v>1199</v>
      </c>
      <c r="F66" s="13">
        <v>495.8</v>
      </c>
      <c r="H66" s="10" t="s">
        <v>655</v>
      </c>
      <c r="I66" s="13">
        <v>6199</v>
      </c>
      <c r="N66" s="10" t="s">
        <v>585</v>
      </c>
      <c r="O66" s="13">
        <v>151117062</v>
      </c>
    </row>
    <row r="67" ht="16.5" spans="1:15">
      <c r="A67" s="10" t="s">
        <v>656</v>
      </c>
      <c r="B67" s="11">
        <v>0.335</v>
      </c>
      <c r="D67" s="10" t="s">
        <v>535</v>
      </c>
      <c r="E67" s="12">
        <v>3100</v>
      </c>
      <c r="F67" s="13">
        <v>1990</v>
      </c>
      <c r="H67" s="10" t="s">
        <v>657</v>
      </c>
      <c r="I67" s="13">
        <v>535</v>
      </c>
      <c r="N67" s="10" t="s">
        <v>587</v>
      </c>
      <c r="O67" s="13">
        <v>62447958</v>
      </c>
    </row>
    <row r="68" ht="16.5" spans="1:15">
      <c r="A68" s="10" t="s">
        <v>658</v>
      </c>
      <c r="B68" s="11">
        <v>0</v>
      </c>
      <c r="D68" s="10" t="s">
        <v>537</v>
      </c>
      <c r="E68" s="12">
        <v>1299</v>
      </c>
      <c r="F68" s="13">
        <v>699</v>
      </c>
      <c r="H68" s="10" t="s">
        <v>659</v>
      </c>
      <c r="I68" s="13">
        <v>6120</v>
      </c>
      <c r="N68" s="10" t="s">
        <v>592</v>
      </c>
      <c r="O68" s="13">
        <v>3585015</v>
      </c>
    </row>
    <row r="69" ht="16.5" spans="1:15">
      <c r="A69" s="10" t="s">
        <v>660</v>
      </c>
      <c r="B69" s="11">
        <v>0.235</v>
      </c>
      <c r="D69" s="10" t="s">
        <v>539</v>
      </c>
      <c r="E69" s="12">
        <v>440</v>
      </c>
      <c r="F69" s="13">
        <v>440</v>
      </c>
      <c r="H69" s="10" t="s">
        <v>661</v>
      </c>
      <c r="I69" s="13">
        <v>1999</v>
      </c>
      <c r="N69" s="10" t="s">
        <v>594</v>
      </c>
      <c r="O69" s="13">
        <v>72236321</v>
      </c>
    </row>
    <row r="70" ht="16.5" spans="1:15">
      <c r="A70" s="10" t="s">
        <v>662</v>
      </c>
      <c r="B70" s="11">
        <v>0.608181818181818</v>
      </c>
      <c r="D70" s="10" t="s">
        <v>541</v>
      </c>
      <c r="E70" s="12">
        <v>1949</v>
      </c>
      <c r="F70" s="13">
        <v>637.75</v>
      </c>
      <c r="H70" s="10" t="s">
        <v>663</v>
      </c>
      <c r="I70" s="13">
        <v>310</v>
      </c>
      <c r="N70" s="10" t="s">
        <v>596</v>
      </c>
      <c r="O70" s="13">
        <v>6505055</v>
      </c>
    </row>
    <row r="71" ht="16.5" spans="1:15">
      <c r="A71" s="10" t="s">
        <v>664</v>
      </c>
      <c r="B71" s="11">
        <v>0.295</v>
      </c>
      <c r="D71" s="10" t="s">
        <v>543</v>
      </c>
      <c r="E71" s="12">
        <v>2155.88888888889</v>
      </c>
      <c r="F71" s="13">
        <v>1721.88888888889</v>
      </c>
      <c r="H71" s="10" t="s">
        <v>665</v>
      </c>
      <c r="I71" s="13">
        <v>2499</v>
      </c>
      <c r="N71" s="10" t="s">
        <v>598</v>
      </c>
      <c r="O71" s="13">
        <v>36442250</v>
      </c>
    </row>
    <row r="72" ht="16.5" spans="1:15">
      <c r="A72" s="10" t="s">
        <v>666</v>
      </c>
      <c r="B72" s="11">
        <v>0.416842105263158</v>
      </c>
      <c r="D72" s="10" t="s">
        <v>545</v>
      </c>
      <c r="E72" s="12">
        <v>400</v>
      </c>
      <c r="F72" s="13">
        <v>299</v>
      </c>
      <c r="H72" s="10" t="s">
        <v>667</v>
      </c>
      <c r="I72" s="13">
        <v>1889</v>
      </c>
      <c r="N72" s="10" t="s">
        <v>600</v>
      </c>
      <c r="O72" s="13">
        <v>6959700</v>
      </c>
    </row>
    <row r="73" ht="16.5" spans="1:15">
      <c r="A73" s="10" t="s">
        <v>668</v>
      </c>
      <c r="B73" s="11">
        <v>0.49</v>
      </c>
      <c r="D73" s="10" t="s">
        <v>547</v>
      </c>
      <c r="E73" s="12">
        <v>1449</v>
      </c>
      <c r="F73" s="13">
        <v>375</v>
      </c>
      <c r="H73" s="10" t="s">
        <v>669</v>
      </c>
      <c r="I73" s="13">
        <v>125</v>
      </c>
      <c r="N73" s="10" t="s">
        <v>602</v>
      </c>
      <c r="O73" s="13">
        <v>67439807</v>
      </c>
    </row>
    <row r="74" ht="16.5" spans="1:15">
      <c r="A74" s="10" t="s">
        <v>670</v>
      </c>
      <c r="B74" s="11">
        <v>0.3775</v>
      </c>
      <c r="D74" s="10" t="s">
        <v>549</v>
      </c>
      <c r="E74" s="12">
        <v>899</v>
      </c>
      <c r="F74" s="13">
        <v>599</v>
      </c>
      <c r="H74" s="10" t="s">
        <v>671</v>
      </c>
      <c r="I74" s="13">
        <v>252</v>
      </c>
      <c r="N74" s="10" t="s">
        <v>604</v>
      </c>
      <c r="O74" s="13">
        <v>14544173</v>
      </c>
    </row>
    <row r="75" ht="16.5" spans="1:15">
      <c r="A75" s="10" t="s">
        <v>672</v>
      </c>
      <c r="B75" s="11">
        <v>0.66</v>
      </c>
      <c r="D75" s="10" t="s">
        <v>551</v>
      </c>
      <c r="E75" s="12">
        <v>2746</v>
      </c>
      <c r="F75" s="13">
        <v>1249</v>
      </c>
      <c r="H75" s="10" t="s">
        <v>673</v>
      </c>
      <c r="I75" s="13">
        <v>480</v>
      </c>
      <c r="N75" s="10" t="s">
        <v>606</v>
      </c>
      <c r="O75" s="13">
        <v>51251751</v>
      </c>
    </row>
    <row r="76" ht="16.5" spans="1:15">
      <c r="A76" s="10" t="s">
        <v>674</v>
      </c>
      <c r="B76" s="11">
        <v>0.42</v>
      </c>
      <c r="D76" s="10" t="s">
        <v>553</v>
      </c>
      <c r="E76" s="12">
        <v>100</v>
      </c>
      <c r="F76" s="13">
        <v>95</v>
      </c>
      <c r="H76" s="10" t="s">
        <v>675</v>
      </c>
      <c r="I76" s="13">
        <v>100</v>
      </c>
      <c r="N76" s="10" t="s">
        <v>608</v>
      </c>
      <c r="O76" s="13">
        <v>640186732</v>
      </c>
    </row>
    <row r="77" ht="16.5" spans="1:15">
      <c r="A77" s="10" t="s">
        <v>676</v>
      </c>
      <c r="B77" s="11">
        <v>0.543333333333333</v>
      </c>
      <c r="D77" s="10" t="s">
        <v>555</v>
      </c>
      <c r="E77" s="12">
        <v>999</v>
      </c>
      <c r="F77" s="13">
        <v>99</v>
      </c>
      <c r="H77" s="10" t="s">
        <v>677</v>
      </c>
      <c r="I77" s="13">
        <v>90</v>
      </c>
      <c r="N77" s="10" t="s">
        <v>610</v>
      </c>
      <c r="O77" s="13">
        <v>5241616</v>
      </c>
    </row>
    <row r="78" ht="16.5" spans="1:15">
      <c r="A78" s="10" t="s">
        <v>678</v>
      </c>
      <c r="B78" s="11">
        <v>0.597916666666667</v>
      </c>
      <c r="D78" s="10" t="s">
        <v>557</v>
      </c>
      <c r="E78" s="12">
        <v>799</v>
      </c>
      <c r="F78" s="13">
        <v>199</v>
      </c>
      <c r="H78" s="10" t="s">
        <v>679</v>
      </c>
      <c r="I78" s="13">
        <v>178</v>
      </c>
      <c r="N78" s="10" t="s">
        <v>612</v>
      </c>
      <c r="O78" s="13">
        <v>290256625</v>
      </c>
    </row>
    <row r="79" ht="16.5" spans="1:15">
      <c r="A79" s="10" t="s">
        <v>680</v>
      </c>
      <c r="B79" s="11">
        <v>0.566666666666667</v>
      </c>
      <c r="D79" s="10" t="s">
        <v>559</v>
      </c>
      <c r="E79" s="12">
        <v>199</v>
      </c>
      <c r="F79" s="13">
        <v>122.333333333333</v>
      </c>
      <c r="H79" s="10" t="s">
        <v>681</v>
      </c>
      <c r="I79" s="13">
        <v>825</v>
      </c>
      <c r="N79" s="10" t="s">
        <v>614</v>
      </c>
      <c r="O79" s="13">
        <v>10240975</v>
      </c>
    </row>
    <row r="80" ht="16.5" spans="1:15">
      <c r="A80" s="10" t="s">
        <v>682</v>
      </c>
      <c r="B80" s="11">
        <v>0.27</v>
      </c>
      <c r="D80" s="10" t="s">
        <v>561</v>
      </c>
      <c r="E80" s="12">
        <v>7448.25</v>
      </c>
      <c r="F80" s="13">
        <v>5399</v>
      </c>
      <c r="H80" s="10" t="s">
        <v>683</v>
      </c>
      <c r="I80" s="13">
        <v>1399</v>
      </c>
      <c r="N80" s="10" t="s">
        <v>616</v>
      </c>
      <c r="O80" s="13">
        <v>27694700</v>
      </c>
    </row>
    <row r="81" ht="16.5" spans="1:15">
      <c r="A81" s="10" t="s">
        <v>684</v>
      </c>
      <c r="B81" s="11">
        <v>0.41</v>
      </c>
      <c r="D81" s="10" t="s">
        <v>563</v>
      </c>
      <c r="E81" s="12">
        <v>1499</v>
      </c>
      <c r="F81" s="13">
        <v>405.666666666667</v>
      </c>
      <c r="H81" s="10" t="s">
        <v>685</v>
      </c>
      <c r="I81" s="13">
        <v>225</v>
      </c>
      <c r="N81" s="10" t="s">
        <v>618</v>
      </c>
      <c r="O81" s="13">
        <v>593406</v>
      </c>
    </row>
    <row r="82" ht="16.5" spans="1:15">
      <c r="A82" s="10" t="s">
        <v>686</v>
      </c>
      <c r="B82" s="11">
        <v>0.393333333333333</v>
      </c>
      <c r="D82" s="10" t="s">
        <v>565</v>
      </c>
      <c r="E82" s="12">
        <v>3349.90909090909</v>
      </c>
      <c r="F82" s="13">
        <v>2055.90909090909</v>
      </c>
      <c r="H82" s="10" t="s">
        <v>687</v>
      </c>
      <c r="I82" s="13">
        <v>191</v>
      </c>
      <c r="N82" s="10" t="s">
        <v>620</v>
      </c>
      <c r="O82" s="13">
        <v>39626966</v>
      </c>
    </row>
    <row r="83" ht="16.5" spans="1:15">
      <c r="A83" s="10" t="s">
        <v>688</v>
      </c>
      <c r="B83" s="11">
        <v>0.317777777777778</v>
      </c>
      <c r="D83" s="10" t="s">
        <v>567</v>
      </c>
      <c r="E83" s="12">
        <v>495</v>
      </c>
      <c r="F83" s="13">
        <v>199</v>
      </c>
      <c r="H83" s="10" t="s">
        <v>689</v>
      </c>
      <c r="I83" s="13">
        <v>230</v>
      </c>
      <c r="N83" s="10" t="s">
        <v>622</v>
      </c>
      <c r="O83" s="13">
        <v>238522</v>
      </c>
    </row>
    <row r="84" ht="16.5" spans="1:15">
      <c r="A84" s="10" t="s">
        <v>690</v>
      </c>
      <c r="B84" s="11">
        <v>0.449</v>
      </c>
      <c r="D84" s="10" t="s">
        <v>569</v>
      </c>
      <c r="E84" s="12">
        <v>499</v>
      </c>
      <c r="F84" s="13">
        <v>299</v>
      </c>
      <c r="H84" s="10" t="s">
        <v>691</v>
      </c>
      <c r="I84" s="13">
        <v>225</v>
      </c>
      <c r="N84" s="10" t="s">
        <v>624</v>
      </c>
      <c r="O84" s="13">
        <v>59548992</v>
      </c>
    </row>
    <row r="85" ht="16.5" spans="1:15">
      <c r="A85" s="10" t="s">
        <v>692</v>
      </c>
      <c r="B85" s="11">
        <v>0.582692307692308</v>
      </c>
      <c r="D85" s="10" t="s">
        <v>571</v>
      </c>
      <c r="E85" s="12">
        <v>1500</v>
      </c>
      <c r="F85" s="13">
        <v>1099</v>
      </c>
      <c r="H85" s="10" t="s">
        <v>693</v>
      </c>
      <c r="I85" s="13">
        <v>200</v>
      </c>
      <c r="N85" s="10" t="s">
        <v>626</v>
      </c>
      <c r="O85" s="13">
        <v>482835840</v>
      </c>
    </row>
    <row r="86" ht="16.5" spans="1:15">
      <c r="A86" s="10" t="s">
        <v>694</v>
      </c>
      <c r="B86" s="11">
        <v>0.13</v>
      </c>
      <c r="D86" s="10" t="s">
        <v>573</v>
      </c>
      <c r="E86" s="12">
        <v>23999</v>
      </c>
      <c r="F86" s="13">
        <v>12609</v>
      </c>
      <c r="H86" s="10" t="s">
        <v>695</v>
      </c>
      <c r="I86" s="13">
        <v>137</v>
      </c>
      <c r="N86" s="10" t="s">
        <v>628</v>
      </c>
      <c r="O86" s="13">
        <v>22107925</v>
      </c>
    </row>
    <row r="87" ht="16.5" spans="1:15">
      <c r="A87" s="10" t="s">
        <v>696</v>
      </c>
      <c r="B87" s="11">
        <v>0.73</v>
      </c>
      <c r="D87" s="10" t="s">
        <v>575</v>
      </c>
      <c r="E87" s="12">
        <v>99</v>
      </c>
      <c r="F87" s="13">
        <v>99</v>
      </c>
      <c r="H87" s="10" t="s">
        <v>697</v>
      </c>
      <c r="I87" s="13">
        <v>157</v>
      </c>
      <c r="N87" s="10" t="s">
        <v>630</v>
      </c>
      <c r="O87" s="13">
        <v>9881952</v>
      </c>
    </row>
    <row r="88" ht="16.5" spans="1:15">
      <c r="A88" s="10" t="s">
        <v>698</v>
      </c>
      <c r="B88" s="11">
        <v>0.115</v>
      </c>
      <c r="D88" s="10" t="s">
        <v>578</v>
      </c>
      <c r="E88" s="12">
        <v>150</v>
      </c>
      <c r="F88" s="13">
        <v>150</v>
      </c>
      <c r="H88" s="10" t="s">
        <v>699</v>
      </c>
      <c r="I88" s="13">
        <v>272</v>
      </c>
      <c r="N88" s="10" t="s">
        <v>632</v>
      </c>
      <c r="O88" s="13">
        <v>52957460</v>
      </c>
    </row>
    <row r="89" ht="16.5" spans="1:15">
      <c r="A89" s="10" t="s">
        <v>700</v>
      </c>
      <c r="B89" s="11">
        <v>0.480434782608696</v>
      </c>
      <c r="D89" s="10" t="s">
        <v>581</v>
      </c>
      <c r="E89" s="12">
        <v>2495</v>
      </c>
      <c r="F89" s="13">
        <v>1549</v>
      </c>
      <c r="H89" s="10" t="s">
        <v>701</v>
      </c>
      <c r="I89" s="13">
        <v>39</v>
      </c>
      <c r="N89" s="10" t="s">
        <v>634</v>
      </c>
      <c r="O89" s="13">
        <v>1350091477</v>
      </c>
    </row>
    <row r="90" ht="16.5" spans="1:15">
      <c r="A90" s="10" t="s">
        <v>702</v>
      </c>
      <c r="B90" s="11">
        <v>0.8</v>
      </c>
      <c r="D90" s="10" t="s">
        <v>583</v>
      </c>
      <c r="E90" s="12">
        <v>267.857142857143</v>
      </c>
      <c r="F90" s="13">
        <v>227.142857142857</v>
      </c>
      <c r="H90" s="10" t="s">
        <v>703</v>
      </c>
      <c r="I90" s="13">
        <v>2595</v>
      </c>
      <c r="N90" s="10" t="s">
        <v>636</v>
      </c>
      <c r="O90" s="13">
        <v>7750242</v>
      </c>
    </row>
    <row r="91" ht="16.5" spans="1:15">
      <c r="A91" s="10" t="s">
        <v>704</v>
      </c>
      <c r="B91" s="11">
        <v>0.48</v>
      </c>
      <c r="D91" s="10" t="s">
        <v>585</v>
      </c>
      <c r="E91" s="12">
        <v>1347</v>
      </c>
      <c r="F91" s="13">
        <v>638</v>
      </c>
      <c r="H91" s="10" t="s">
        <v>705</v>
      </c>
      <c r="I91" s="13">
        <v>90</v>
      </c>
      <c r="N91" s="10" t="s">
        <v>638</v>
      </c>
      <c r="O91" s="13">
        <v>1324736000</v>
      </c>
    </row>
    <row r="92" ht="16.5" spans="1:15">
      <c r="A92" s="10" t="s">
        <v>706</v>
      </c>
      <c r="B92" s="11">
        <v>0.441666666666667</v>
      </c>
      <c r="D92" s="10" t="s">
        <v>587</v>
      </c>
      <c r="E92" s="12">
        <v>1499</v>
      </c>
      <c r="F92" s="13">
        <v>799</v>
      </c>
      <c r="H92" s="10" t="s">
        <v>707</v>
      </c>
      <c r="I92" s="13">
        <v>130</v>
      </c>
      <c r="N92" s="10" t="s">
        <v>640</v>
      </c>
      <c r="O92" s="13">
        <v>88342755</v>
      </c>
    </row>
    <row r="93" ht="16.5" spans="1:15">
      <c r="A93" s="10" t="s">
        <v>708</v>
      </c>
      <c r="B93" s="11">
        <v>0.525</v>
      </c>
      <c r="D93" s="10" t="s">
        <v>592</v>
      </c>
      <c r="E93" s="12">
        <v>599</v>
      </c>
      <c r="F93" s="13">
        <v>249</v>
      </c>
      <c r="H93" s="10" t="s">
        <v>709</v>
      </c>
      <c r="I93" s="13">
        <v>299</v>
      </c>
      <c r="N93" s="10" t="s">
        <v>644</v>
      </c>
      <c r="O93" s="13">
        <v>5955560</v>
      </c>
    </row>
    <row r="94" ht="16.5" spans="1:15">
      <c r="A94" s="10" t="s">
        <v>710</v>
      </c>
      <c r="B94" s="11">
        <v>0.442307692307692</v>
      </c>
      <c r="D94" s="10" t="s">
        <v>594</v>
      </c>
      <c r="E94" s="12">
        <v>1332.33333333333</v>
      </c>
      <c r="F94" s="13">
        <v>479</v>
      </c>
      <c r="H94" s="10" t="s">
        <v>711</v>
      </c>
      <c r="I94" s="13">
        <v>1995</v>
      </c>
      <c r="N94" s="10" t="s">
        <v>646</v>
      </c>
      <c r="O94" s="13">
        <v>2676375</v>
      </c>
    </row>
    <row r="95" ht="16.5" spans="1:15">
      <c r="A95" s="10" t="s">
        <v>712</v>
      </c>
      <c r="B95" s="11">
        <v>0.321</v>
      </c>
      <c r="D95" s="10" t="s">
        <v>596</v>
      </c>
      <c r="E95" s="12">
        <v>419</v>
      </c>
      <c r="F95" s="13">
        <v>101.4</v>
      </c>
      <c r="H95" s="10" t="s">
        <v>713</v>
      </c>
      <c r="I95" s="13">
        <v>418</v>
      </c>
      <c r="N95" s="10" t="s">
        <v>648</v>
      </c>
      <c r="O95" s="13">
        <v>2367910</v>
      </c>
    </row>
    <row r="96" ht="16.5" spans="1:15">
      <c r="A96" s="10" t="s">
        <v>714</v>
      </c>
      <c r="B96" s="11">
        <v>0.35</v>
      </c>
      <c r="D96" s="10" t="s">
        <v>598</v>
      </c>
      <c r="E96" s="12">
        <v>3250</v>
      </c>
      <c r="F96" s="13">
        <v>2099</v>
      </c>
      <c r="H96" s="10" t="s">
        <v>715</v>
      </c>
      <c r="I96" s="13">
        <v>398</v>
      </c>
      <c r="N96" s="10" t="s">
        <v>650</v>
      </c>
      <c r="O96" s="13">
        <v>1079550</v>
      </c>
    </row>
    <row r="97" ht="16.5" spans="1:15">
      <c r="A97" s="10" t="s">
        <v>716</v>
      </c>
      <c r="B97" s="11">
        <v>0.16</v>
      </c>
      <c r="D97" s="10" t="s">
        <v>600</v>
      </c>
      <c r="E97" s="12">
        <v>1900</v>
      </c>
      <c r="F97" s="13">
        <v>899</v>
      </c>
      <c r="H97" s="10" t="s">
        <v>717</v>
      </c>
      <c r="I97" s="13">
        <v>299</v>
      </c>
      <c r="N97" s="10" t="s">
        <v>652</v>
      </c>
      <c r="O97" s="13">
        <v>128861852</v>
      </c>
    </row>
    <row r="98" ht="16.5" spans="1:15">
      <c r="A98" s="10" t="s">
        <v>718</v>
      </c>
      <c r="B98" s="11">
        <v>0.589285714285714</v>
      </c>
      <c r="D98" s="10" t="s">
        <v>602</v>
      </c>
      <c r="E98" s="12">
        <v>1568</v>
      </c>
      <c r="F98" s="13">
        <v>552.9</v>
      </c>
      <c r="H98" s="10" t="s">
        <v>719</v>
      </c>
      <c r="I98" s="13">
        <v>299</v>
      </c>
      <c r="N98" s="10" t="s">
        <v>654</v>
      </c>
      <c r="O98" s="13">
        <v>14376221</v>
      </c>
    </row>
    <row r="99" ht="16.5" spans="1:15">
      <c r="A99" s="10" t="s">
        <v>720</v>
      </c>
      <c r="B99" s="11">
        <v>0.44</v>
      </c>
      <c r="D99" s="10" t="s">
        <v>604</v>
      </c>
      <c r="E99" s="12">
        <v>869.5</v>
      </c>
      <c r="F99" s="13">
        <v>519</v>
      </c>
      <c r="H99" s="10" t="s">
        <v>721</v>
      </c>
      <c r="I99" s="13">
        <v>2698</v>
      </c>
      <c r="N99" s="10" t="s">
        <v>656</v>
      </c>
      <c r="O99" s="13">
        <v>100259779</v>
      </c>
    </row>
    <row r="100" ht="16.5" spans="1:15">
      <c r="A100" s="10" t="s">
        <v>722</v>
      </c>
      <c r="B100" s="11">
        <v>0.61</v>
      </c>
      <c r="D100" s="10" t="s">
        <v>606</v>
      </c>
      <c r="E100" s="12">
        <v>388.428571428571</v>
      </c>
      <c r="F100" s="13">
        <v>327.428571428571</v>
      </c>
      <c r="H100" s="10" t="s">
        <v>723</v>
      </c>
      <c r="I100" s="13">
        <v>299</v>
      </c>
      <c r="N100" s="10" t="s">
        <v>658</v>
      </c>
      <c r="O100" s="13">
        <v>946600</v>
      </c>
    </row>
    <row r="101" ht="16.5" spans="1:15">
      <c r="A101" s="10" t="s">
        <v>724</v>
      </c>
      <c r="B101" s="11">
        <v>0.618333333333333</v>
      </c>
      <c r="D101" s="10" t="s">
        <v>608</v>
      </c>
      <c r="E101" s="12">
        <v>5097.6</v>
      </c>
      <c r="F101" s="13">
        <v>2757.2</v>
      </c>
      <c r="H101" s="10" t="s">
        <v>725</v>
      </c>
      <c r="I101" s="13">
        <v>1043</v>
      </c>
      <c r="N101" s="10" t="s">
        <v>660</v>
      </c>
      <c r="O101" s="13">
        <v>45801400</v>
      </c>
    </row>
    <row r="102" ht="16.5" spans="1:15">
      <c r="A102" s="10" t="s">
        <v>726</v>
      </c>
      <c r="B102" s="11">
        <v>0.6</v>
      </c>
      <c r="D102" s="10" t="s">
        <v>610</v>
      </c>
      <c r="E102" s="12">
        <v>1478.6</v>
      </c>
      <c r="F102" s="13">
        <v>1004.4</v>
      </c>
      <c r="H102" s="10" t="s">
        <v>727</v>
      </c>
      <c r="I102" s="13">
        <v>1464</v>
      </c>
      <c r="N102" s="10" t="s">
        <v>662</v>
      </c>
      <c r="O102" s="13">
        <v>79096228</v>
      </c>
    </row>
    <row r="103" ht="16.5" spans="1:15">
      <c r="A103" s="10" t="s">
        <v>728</v>
      </c>
      <c r="B103" s="11">
        <v>0.448461538461538</v>
      </c>
      <c r="D103" s="10" t="s">
        <v>612</v>
      </c>
      <c r="E103" s="12">
        <v>1179.5</v>
      </c>
      <c r="F103" s="13">
        <v>762.166666666667</v>
      </c>
      <c r="H103" s="10" t="s">
        <v>729</v>
      </c>
      <c r="I103" s="13">
        <v>999</v>
      </c>
      <c r="N103" s="10" t="s">
        <v>664</v>
      </c>
      <c r="O103" s="13">
        <v>2649553</v>
      </c>
    </row>
    <row r="104" ht="16.5" spans="1:15">
      <c r="A104" s="10" t="s">
        <v>730</v>
      </c>
      <c r="B104" s="11">
        <v>0.513181818181818</v>
      </c>
      <c r="D104" s="10" t="s">
        <v>614</v>
      </c>
      <c r="E104" s="12">
        <v>649</v>
      </c>
      <c r="F104" s="13">
        <v>77</v>
      </c>
      <c r="H104" s="10" t="s">
        <v>731</v>
      </c>
      <c r="I104" s="13">
        <v>299</v>
      </c>
      <c r="N104" s="10" t="s">
        <v>666</v>
      </c>
      <c r="O104" s="13">
        <v>153904730</v>
      </c>
    </row>
    <row r="105" ht="16.5" spans="1:15">
      <c r="A105" s="10" t="s">
        <v>732</v>
      </c>
      <c r="B105" s="11">
        <v>0.05</v>
      </c>
      <c r="D105" s="10" t="s">
        <v>616</v>
      </c>
      <c r="E105" s="12">
        <v>1100</v>
      </c>
      <c r="F105" s="13">
        <v>499</v>
      </c>
      <c r="H105" s="10" t="s">
        <v>733</v>
      </c>
      <c r="I105" s="13">
        <v>510</v>
      </c>
      <c r="N105" s="10" t="s">
        <v>668</v>
      </c>
      <c r="O105" s="13">
        <v>1332000</v>
      </c>
    </row>
    <row r="106" ht="16.5" spans="1:15">
      <c r="A106" s="10" t="s">
        <v>734</v>
      </c>
      <c r="B106" s="11">
        <v>0.6</v>
      </c>
      <c r="D106" s="10" t="s">
        <v>618</v>
      </c>
      <c r="E106" s="12">
        <v>999</v>
      </c>
      <c r="F106" s="13">
        <v>99</v>
      </c>
      <c r="H106" s="10" t="s">
        <v>735</v>
      </c>
      <c r="I106" s="13">
        <v>114</v>
      </c>
      <c r="N106" s="10" t="s">
        <v>670</v>
      </c>
      <c r="O106" s="13">
        <v>69654814</v>
      </c>
    </row>
    <row r="107" ht="16.5" spans="1:15">
      <c r="A107" s="10" t="s">
        <v>736</v>
      </c>
      <c r="B107" s="11">
        <v>0.563333333333333</v>
      </c>
      <c r="D107" s="10" t="s">
        <v>620</v>
      </c>
      <c r="E107" s="12">
        <v>1678.90909090909</v>
      </c>
      <c r="F107" s="13">
        <v>812.727272727273</v>
      </c>
      <c r="H107" s="10" t="s">
        <v>737</v>
      </c>
      <c r="I107" s="13">
        <v>67</v>
      </c>
      <c r="N107" s="10" t="s">
        <v>672</v>
      </c>
      <c r="O107" s="13">
        <v>2384807</v>
      </c>
    </row>
    <row r="108" ht="16.5" spans="1:15">
      <c r="A108" s="10" t="s">
        <v>738</v>
      </c>
      <c r="B108" s="11">
        <v>0.49</v>
      </c>
      <c r="D108" s="10" t="s">
        <v>622</v>
      </c>
      <c r="E108" s="12">
        <v>499</v>
      </c>
      <c r="F108" s="13">
        <v>244</v>
      </c>
      <c r="H108" s="10" t="s">
        <v>739</v>
      </c>
      <c r="I108" s="13">
        <v>157</v>
      </c>
      <c r="N108" s="10" t="s">
        <v>674</v>
      </c>
      <c r="O108" s="13">
        <v>36352659</v>
      </c>
    </row>
    <row r="109" ht="16.5" spans="1:15">
      <c r="A109" s="10" t="s">
        <v>740</v>
      </c>
      <c r="B109" s="11">
        <v>0.420416666666667</v>
      </c>
      <c r="D109" s="10" t="s">
        <v>624</v>
      </c>
      <c r="E109" s="12">
        <v>3280</v>
      </c>
      <c r="F109" s="13">
        <v>1997.0885</v>
      </c>
      <c r="H109" s="10" t="s">
        <v>741</v>
      </c>
      <c r="I109" s="13">
        <v>292</v>
      </c>
      <c r="N109" s="10" t="s">
        <v>676</v>
      </c>
      <c r="O109" s="13">
        <v>21330697</v>
      </c>
    </row>
    <row r="110" ht="16.5" spans="1:15">
      <c r="A110" s="10" t="s">
        <v>742</v>
      </c>
      <c r="B110" s="11">
        <v>0.588461538461538</v>
      </c>
      <c r="D110" s="10" t="s">
        <v>626</v>
      </c>
      <c r="E110" s="12">
        <v>1846.68421052632</v>
      </c>
      <c r="F110" s="13">
        <v>1117.26315789474</v>
      </c>
      <c r="H110" s="10" t="s">
        <v>743</v>
      </c>
      <c r="I110" s="13">
        <v>549</v>
      </c>
      <c r="N110" s="10" t="s">
        <v>678</v>
      </c>
      <c r="O110" s="13">
        <v>1569588545</v>
      </c>
    </row>
    <row r="111" ht="16.5" spans="1:15">
      <c r="A111" s="10" t="s">
        <v>744</v>
      </c>
      <c r="B111" s="11">
        <v>0.413333333333333</v>
      </c>
      <c r="D111" s="10" t="s">
        <v>628</v>
      </c>
      <c r="E111" s="12">
        <v>5795</v>
      </c>
      <c r="F111" s="13">
        <v>4799</v>
      </c>
      <c r="H111" s="10" t="s">
        <v>745</v>
      </c>
      <c r="I111" s="13">
        <v>195</v>
      </c>
      <c r="N111" s="10" t="s">
        <v>680</v>
      </c>
      <c r="O111" s="13">
        <v>77676221</v>
      </c>
    </row>
    <row r="112" ht="16.5" spans="1:15">
      <c r="A112" s="10" t="s">
        <v>746</v>
      </c>
      <c r="B112" s="11">
        <v>0.41875</v>
      </c>
      <c r="D112" s="10" t="s">
        <v>630</v>
      </c>
      <c r="E112" s="12">
        <v>599</v>
      </c>
      <c r="F112" s="13">
        <v>262.5</v>
      </c>
      <c r="H112" s="10" t="s">
        <v>747</v>
      </c>
      <c r="I112" s="13">
        <v>449</v>
      </c>
      <c r="N112" s="10" t="s">
        <v>682</v>
      </c>
      <c r="O112" s="13">
        <v>6099860</v>
      </c>
    </row>
    <row r="113" ht="16.5" spans="1:15">
      <c r="A113" s="10" t="s">
        <v>748</v>
      </c>
      <c r="B113" s="11">
        <v>0.43962962962963</v>
      </c>
      <c r="D113" s="10" t="s">
        <v>632</v>
      </c>
      <c r="E113" s="12">
        <v>1913.33333333333</v>
      </c>
      <c r="F113" s="13">
        <v>1465.66666666667</v>
      </c>
      <c r="H113" s="10" t="s">
        <v>749</v>
      </c>
      <c r="I113" s="13">
        <v>90</v>
      </c>
      <c r="N113" s="10" t="s">
        <v>684</v>
      </c>
      <c r="O113" s="13">
        <v>380063000</v>
      </c>
    </row>
    <row r="114" ht="16.5" spans="1:15">
      <c r="A114" s="10" t="s">
        <v>750</v>
      </c>
      <c r="B114" s="11">
        <v>0.505</v>
      </c>
      <c r="D114" s="10" t="s">
        <v>634</v>
      </c>
      <c r="E114" s="12">
        <v>4642.66666666667</v>
      </c>
      <c r="F114" s="13">
        <v>3516.83333333333</v>
      </c>
      <c r="H114" s="10" t="s">
        <v>751</v>
      </c>
      <c r="I114" s="13">
        <v>6499</v>
      </c>
      <c r="N114" s="10" t="s">
        <v>686</v>
      </c>
      <c r="O114" s="13">
        <v>15247770</v>
      </c>
    </row>
    <row r="115" ht="16.5" spans="1:15">
      <c r="A115" s="10" t="s">
        <v>752</v>
      </c>
      <c r="B115" s="11">
        <v>0.73</v>
      </c>
      <c r="D115" s="10" t="s">
        <v>636</v>
      </c>
      <c r="E115" s="12">
        <v>999</v>
      </c>
      <c r="F115" s="13">
        <v>549</v>
      </c>
      <c r="H115" s="10" t="s">
        <v>753</v>
      </c>
      <c r="I115" s="13">
        <v>160</v>
      </c>
      <c r="N115" s="10" t="s">
        <v>688</v>
      </c>
      <c r="O115" s="13">
        <v>84971310</v>
      </c>
    </row>
    <row r="116" ht="16.5" spans="1:15">
      <c r="A116" s="10" t="s">
        <v>754</v>
      </c>
      <c r="B116" s="11">
        <v>0.6125</v>
      </c>
      <c r="D116" s="10" t="s">
        <v>638</v>
      </c>
      <c r="E116" s="12">
        <v>32000</v>
      </c>
      <c r="F116" s="13">
        <v>10389</v>
      </c>
      <c r="H116" s="10" t="s">
        <v>755</v>
      </c>
      <c r="I116" s="13">
        <v>649</v>
      </c>
      <c r="N116" s="10" t="s">
        <v>690</v>
      </c>
      <c r="O116" s="13">
        <v>676608592</v>
      </c>
    </row>
    <row r="117" ht="16.5" spans="1:15">
      <c r="A117" s="10" t="s">
        <v>756</v>
      </c>
      <c r="B117" s="11">
        <v>0.38</v>
      </c>
      <c r="D117" s="10" t="s">
        <v>640</v>
      </c>
      <c r="E117" s="12">
        <v>4236.25</v>
      </c>
      <c r="F117" s="13">
        <v>2470.15</v>
      </c>
      <c r="H117" s="10" t="s">
        <v>757</v>
      </c>
      <c r="I117" s="13">
        <v>499</v>
      </c>
      <c r="N117" s="10" t="s">
        <v>692</v>
      </c>
      <c r="O117" s="13">
        <v>7891731253</v>
      </c>
    </row>
    <row r="118" ht="16.5" spans="1:15">
      <c r="A118" s="10" t="s">
        <v>758</v>
      </c>
      <c r="B118" s="11">
        <v>0.66</v>
      </c>
      <c r="D118" s="10" t="s">
        <v>644</v>
      </c>
      <c r="E118" s="12">
        <v>1690</v>
      </c>
      <c r="F118" s="13">
        <v>699</v>
      </c>
      <c r="H118" s="10" t="s">
        <v>759</v>
      </c>
      <c r="I118" s="13">
        <v>1490</v>
      </c>
      <c r="N118" s="10" t="s">
        <v>694</v>
      </c>
      <c r="O118" s="13">
        <v>15218019</v>
      </c>
    </row>
    <row r="119" ht="16.5" spans="1:15">
      <c r="A119" s="10" t="s">
        <v>760</v>
      </c>
      <c r="B119" s="11">
        <v>0.756666666666667</v>
      </c>
      <c r="D119" s="10" t="s">
        <v>646</v>
      </c>
      <c r="E119" s="12">
        <v>549</v>
      </c>
      <c r="F119" s="13">
        <v>549</v>
      </c>
      <c r="H119" s="10" t="s">
        <v>761</v>
      </c>
      <c r="I119" s="13">
        <v>2695</v>
      </c>
      <c r="N119" s="10" t="s">
        <v>696</v>
      </c>
      <c r="O119" s="13">
        <v>2732633</v>
      </c>
    </row>
    <row r="120" ht="16.5" spans="1:15">
      <c r="A120" s="10" t="s">
        <v>762</v>
      </c>
      <c r="B120" s="11">
        <v>0.53</v>
      </c>
      <c r="D120" s="10" t="s">
        <v>648</v>
      </c>
      <c r="E120" s="12">
        <v>535</v>
      </c>
      <c r="F120" s="13">
        <v>535</v>
      </c>
      <c r="H120" s="10" t="s">
        <v>763</v>
      </c>
      <c r="I120" s="13">
        <v>198</v>
      </c>
      <c r="N120" s="10" t="s">
        <v>698</v>
      </c>
      <c r="O120" s="13">
        <v>82367375</v>
      </c>
    </row>
    <row r="121" ht="16.5" spans="1:15">
      <c r="A121" s="10" t="s">
        <v>764</v>
      </c>
      <c r="B121" s="11">
        <v>0.62</v>
      </c>
      <c r="D121" s="10" t="s">
        <v>650</v>
      </c>
      <c r="E121" s="12">
        <v>225</v>
      </c>
      <c r="F121" s="13">
        <v>225</v>
      </c>
      <c r="H121" s="10" t="s">
        <v>765</v>
      </c>
      <c r="I121" s="13">
        <v>39</v>
      </c>
      <c r="N121" s="10" t="s">
        <v>700</v>
      </c>
      <c r="O121" s="13">
        <v>602542560</v>
      </c>
    </row>
    <row r="122" ht="16.5" spans="1:15">
      <c r="A122" s="10" t="s">
        <v>766</v>
      </c>
      <c r="B122" s="11">
        <v>0.52375</v>
      </c>
      <c r="D122" s="10" t="s">
        <v>652</v>
      </c>
      <c r="E122" s="12">
        <v>2013</v>
      </c>
      <c r="F122" s="13">
        <v>899</v>
      </c>
      <c r="H122" s="10" t="s">
        <v>767</v>
      </c>
      <c r="I122" s="13">
        <v>1099</v>
      </c>
      <c r="N122" s="10" t="s">
        <v>702</v>
      </c>
      <c r="O122" s="13">
        <v>361638</v>
      </c>
    </row>
    <row r="123" ht="16.5" spans="1:15">
      <c r="A123" s="10" t="s">
        <v>768</v>
      </c>
      <c r="B123" s="11">
        <v>0.463333333333333</v>
      </c>
      <c r="D123" s="10" t="s">
        <v>654</v>
      </c>
      <c r="E123" s="12">
        <v>2932.66666666667</v>
      </c>
      <c r="F123" s="13">
        <v>1772.33333333333</v>
      </c>
      <c r="H123" s="10" t="s">
        <v>769</v>
      </c>
      <c r="I123" s="13">
        <v>2799</v>
      </c>
      <c r="N123" s="10" t="s">
        <v>704</v>
      </c>
      <c r="O123" s="13">
        <v>315525000</v>
      </c>
    </row>
    <row r="124" ht="16.5" spans="1:15">
      <c r="A124" s="10" t="s">
        <v>770</v>
      </c>
      <c r="B124" s="11">
        <v>0.72</v>
      </c>
      <c r="D124" s="10" t="s">
        <v>656</v>
      </c>
      <c r="E124" s="12">
        <v>1622.83333333333</v>
      </c>
      <c r="F124" s="13">
        <v>943.666666666667</v>
      </c>
      <c r="H124" s="10" t="s">
        <v>771</v>
      </c>
      <c r="I124" s="13">
        <v>99</v>
      </c>
      <c r="N124" s="10" t="s">
        <v>706</v>
      </c>
      <c r="O124" s="13">
        <v>373214961</v>
      </c>
    </row>
    <row r="125" ht="16.5" spans="1:15">
      <c r="A125" s="10" t="s">
        <v>772</v>
      </c>
      <c r="B125" s="11">
        <v>0.5625</v>
      </c>
      <c r="D125" s="10" t="s">
        <v>658</v>
      </c>
      <c r="E125" s="12">
        <v>150</v>
      </c>
      <c r="F125" s="13">
        <v>150</v>
      </c>
      <c r="H125" s="10" t="s">
        <v>773</v>
      </c>
      <c r="I125" s="13">
        <v>2699</v>
      </c>
      <c r="N125" s="10" t="s">
        <v>708</v>
      </c>
      <c r="O125" s="13">
        <v>33031823</v>
      </c>
    </row>
    <row r="126" ht="16.5" spans="1:15">
      <c r="A126" s="10" t="s">
        <v>774</v>
      </c>
      <c r="B126" s="11">
        <v>0.095</v>
      </c>
      <c r="D126" s="10" t="s">
        <v>660</v>
      </c>
      <c r="E126" s="12">
        <v>537.5</v>
      </c>
      <c r="F126" s="13">
        <v>489.25</v>
      </c>
      <c r="H126" s="10" t="s">
        <v>775</v>
      </c>
      <c r="I126" s="13">
        <v>745</v>
      </c>
      <c r="N126" s="10" t="s">
        <v>710</v>
      </c>
      <c r="O126" s="13">
        <v>107472949</v>
      </c>
    </row>
    <row r="127" ht="16.5" spans="1:15">
      <c r="A127" s="10" t="s">
        <v>776</v>
      </c>
      <c r="B127" s="11">
        <v>0.69</v>
      </c>
      <c r="D127" s="10" t="s">
        <v>662</v>
      </c>
      <c r="E127" s="12">
        <v>1320.81818181818</v>
      </c>
      <c r="F127" s="13">
        <v>569.818181818182</v>
      </c>
      <c r="H127" s="10" t="s">
        <v>777</v>
      </c>
      <c r="I127" s="13">
        <v>2148</v>
      </c>
      <c r="N127" s="10" t="s">
        <v>712</v>
      </c>
      <c r="O127" s="13">
        <v>288055579</v>
      </c>
    </row>
    <row r="128" ht="16.5" spans="1:15">
      <c r="A128" s="10" t="s">
        <v>778</v>
      </c>
      <c r="B128" s="11">
        <v>0</v>
      </c>
      <c r="D128" s="10" t="s">
        <v>664</v>
      </c>
      <c r="E128" s="12">
        <v>2819</v>
      </c>
      <c r="F128" s="13">
        <v>1804</v>
      </c>
      <c r="H128" s="10" t="s">
        <v>779</v>
      </c>
      <c r="I128" s="13">
        <v>1695</v>
      </c>
      <c r="N128" s="10" t="s">
        <v>714</v>
      </c>
      <c r="O128" s="13">
        <v>193272950</v>
      </c>
    </row>
    <row r="129" ht="16.5" spans="1:15">
      <c r="A129" s="10" t="s">
        <v>780</v>
      </c>
      <c r="B129" s="11">
        <v>0.0933333333333333</v>
      </c>
      <c r="D129" s="10" t="s">
        <v>666</v>
      </c>
      <c r="E129" s="12">
        <v>1570.84210526316</v>
      </c>
      <c r="F129" s="13">
        <v>1000.52631578947</v>
      </c>
      <c r="H129" s="10" t="s">
        <v>781</v>
      </c>
      <c r="I129" s="13">
        <v>159</v>
      </c>
      <c r="N129" s="10" t="s">
        <v>716</v>
      </c>
      <c r="O129" s="13">
        <v>2585553</v>
      </c>
    </row>
    <row r="130" ht="16.5" spans="1:15">
      <c r="A130" s="10" t="s">
        <v>782</v>
      </c>
      <c r="B130" s="11">
        <v>0.35</v>
      </c>
      <c r="D130" s="10" t="s">
        <v>668</v>
      </c>
      <c r="E130" s="12">
        <v>500</v>
      </c>
      <c r="F130" s="13">
        <v>253</v>
      </c>
      <c r="H130" s="10" t="s">
        <v>783</v>
      </c>
      <c r="I130" s="13">
        <v>549</v>
      </c>
      <c r="N130" s="10" t="s">
        <v>718</v>
      </c>
      <c r="O130" s="13">
        <v>235523473</v>
      </c>
    </row>
    <row r="131" ht="16.5" spans="1:15">
      <c r="A131" s="10" t="s">
        <v>784</v>
      </c>
      <c r="B131" s="11">
        <v>0.565</v>
      </c>
      <c r="D131" s="10" t="s">
        <v>670</v>
      </c>
      <c r="E131" s="12">
        <v>5059.375</v>
      </c>
      <c r="F131" s="13">
        <v>2780.375</v>
      </c>
      <c r="H131" s="10" t="s">
        <v>785</v>
      </c>
      <c r="I131" s="13">
        <v>99</v>
      </c>
      <c r="N131" s="10" t="s">
        <v>720</v>
      </c>
      <c r="O131" s="13">
        <v>27574260</v>
      </c>
    </row>
    <row r="132" ht="16.5" spans="1:15">
      <c r="A132" s="10" t="s">
        <v>786</v>
      </c>
      <c r="B132" s="11">
        <v>0.465</v>
      </c>
      <c r="D132" s="10" t="s">
        <v>672</v>
      </c>
      <c r="E132" s="12">
        <v>1999</v>
      </c>
      <c r="F132" s="13">
        <v>689</v>
      </c>
      <c r="H132" s="10" t="s">
        <v>787</v>
      </c>
      <c r="I132" s="13">
        <v>249</v>
      </c>
      <c r="N132" s="10" t="s">
        <v>722</v>
      </c>
      <c r="O132" s="13">
        <v>51356117</v>
      </c>
    </row>
    <row r="133" ht="16.5" spans="1:15">
      <c r="A133" s="10" t="s">
        <v>788</v>
      </c>
      <c r="B133" s="11">
        <v>0.4</v>
      </c>
      <c r="D133" s="10" t="s">
        <v>674</v>
      </c>
      <c r="E133" s="12">
        <v>1631</v>
      </c>
      <c r="F133" s="13">
        <v>984</v>
      </c>
      <c r="H133" s="10" t="s">
        <v>789</v>
      </c>
      <c r="I133" s="13">
        <v>999</v>
      </c>
      <c r="N133" s="10" t="s">
        <v>724</v>
      </c>
      <c r="O133" s="13">
        <v>47846409</v>
      </c>
    </row>
    <row r="134" ht="16.5" spans="1:15">
      <c r="A134" s="10" t="s">
        <v>790</v>
      </c>
      <c r="B134" s="11">
        <v>0.569</v>
      </c>
      <c r="D134" s="10" t="s">
        <v>676</v>
      </c>
      <c r="E134" s="12">
        <v>665.666666666667</v>
      </c>
      <c r="F134" s="13">
        <v>298.333333333333</v>
      </c>
      <c r="H134" s="10" t="s">
        <v>791</v>
      </c>
      <c r="I134" s="13">
        <v>635</v>
      </c>
      <c r="N134" s="10" t="s">
        <v>726</v>
      </c>
      <c r="O134" s="13">
        <v>3072954</v>
      </c>
    </row>
    <row r="135" ht="16.5" spans="1:15">
      <c r="A135" s="10" t="s">
        <v>792</v>
      </c>
      <c r="B135" s="11">
        <v>0.1</v>
      </c>
      <c r="D135" s="10" t="s">
        <v>678</v>
      </c>
      <c r="E135" s="12">
        <v>1175.25</v>
      </c>
      <c r="F135" s="13">
        <v>406.291666666667</v>
      </c>
      <c r="H135" s="10" t="s">
        <v>793</v>
      </c>
      <c r="I135" s="13">
        <v>1295</v>
      </c>
      <c r="N135" s="10" t="s">
        <v>728</v>
      </c>
      <c r="O135" s="13">
        <v>37654672</v>
      </c>
    </row>
    <row r="136" ht="16.5" spans="1:15">
      <c r="A136" s="10" t="s">
        <v>794</v>
      </c>
      <c r="B136" s="11">
        <v>0.9</v>
      </c>
      <c r="D136" s="10" t="s">
        <v>680</v>
      </c>
      <c r="E136" s="12">
        <v>3432.33333333333</v>
      </c>
      <c r="F136" s="13">
        <v>1312.66666666667</v>
      </c>
      <c r="H136" s="10" t="s">
        <v>795</v>
      </c>
      <c r="I136" s="13">
        <v>1099</v>
      </c>
      <c r="N136" s="10" t="s">
        <v>730</v>
      </c>
      <c r="O136" s="13">
        <v>24956109</v>
      </c>
    </row>
    <row r="137" ht="16.5" spans="1:15">
      <c r="A137" s="10" t="s">
        <v>796</v>
      </c>
      <c r="B137" s="11">
        <v>0.13</v>
      </c>
      <c r="D137" s="10" t="s">
        <v>682</v>
      </c>
      <c r="E137" s="12">
        <v>3035</v>
      </c>
      <c r="F137" s="13">
        <v>2209</v>
      </c>
      <c r="H137" s="10" t="s">
        <v>797</v>
      </c>
      <c r="I137" s="13">
        <v>538</v>
      </c>
      <c r="N137" s="10" t="s">
        <v>732</v>
      </c>
      <c r="O137" s="13">
        <v>1428820</v>
      </c>
    </row>
    <row r="138" ht="16.5" spans="1:15">
      <c r="A138" s="10" t="s">
        <v>798</v>
      </c>
      <c r="B138" s="11">
        <v>0.38</v>
      </c>
      <c r="D138" s="10" t="s">
        <v>684</v>
      </c>
      <c r="E138" s="12">
        <v>27113.25</v>
      </c>
      <c r="F138" s="13">
        <v>11917</v>
      </c>
      <c r="H138" s="10" t="s">
        <v>799</v>
      </c>
      <c r="I138" s="13">
        <v>2863</v>
      </c>
      <c r="N138" s="10" t="s">
        <v>734</v>
      </c>
      <c r="O138" s="13">
        <v>25903042</v>
      </c>
    </row>
    <row r="139" ht="16.5" spans="1:15">
      <c r="A139" s="10" t="s">
        <v>800</v>
      </c>
      <c r="B139" s="11">
        <v>0.4</v>
      </c>
      <c r="D139" s="10" t="s">
        <v>686</v>
      </c>
      <c r="E139" s="12">
        <v>3382.66666666667</v>
      </c>
      <c r="F139" s="13">
        <v>2012.66666666667</v>
      </c>
      <c r="H139" s="10" t="s">
        <v>801</v>
      </c>
      <c r="I139" s="13">
        <v>2640</v>
      </c>
      <c r="N139" s="10" t="s">
        <v>736</v>
      </c>
      <c r="O139" s="13">
        <v>5085024</v>
      </c>
    </row>
    <row r="140" ht="16.5" spans="1:15">
      <c r="A140" s="10" t="s">
        <v>802</v>
      </c>
      <c r="B140" s="11">
        <v>0.443333333333333</v>
      </c>
      <c r="D140" s="10" t="s">
        <v>688</v>
      </c>
      <c r="E140" s="12">
        <v>1178.33333333333</v>
      </c>
      <c r="F140" s="13">
        <v>722.666666666667</v>
      </c>
      <c r="H140" s="10" t="s">
        <v>803</v>
      </c>
      <c r="I140" s="13">
        <v>5365</v>
      </c>
      <c r="N140" s="10" t="s">
        <v>738</v>
      </c>
      <c r="O140" s="13">
        <v>91679000</v>
      </c>
    </row>
    <row r="141" ht="16.5" spans="1:15">
      <c r="A141" s="10" t="s">
        <v>804</v>
      </c>
      <c r="B141" s="11">
        <v>0.136666666666667</v>
      </c>
      <c r="D141" s="10" t="s">
        <v>690</v>
      </c>
      <c r="E141" s="12">
        <v>3765.7</v>
      </c>
      <c r="F141" s="13">
        <v>2113.9</v>
      </c>
      <c r="H141" s="10" t="s">
        <v>805</v>
      </c>
      <c r="I141" s="13">
        <v>309</v>
      </c>
      <c r="N141" s="10" t="s">
        <v>740</v>
      </c>
      <c r="O141" s="13">
        <v>384292909</v>
      </c>
    </row>
    <row r="142" ht="16.5" spans="1:15">
      <c r="A142" s="10" t="s">
        <v>806</v>
      </c>
      <c r="B142" s="11">
        <v>0.426666666666667</v>
      </c>
      <c r="D142" s="10" t="s">
        <v>692</v>
      </c>
      <c r="E142" s="12">
        <v>2960.07692307692</v>
      </c>
      <c r="F142" s="13">
        <v>976.173076923077</v>
      </c>
      <c r="H142" s="10" t="s">
        <v>807</v>
      </c>
      <c r="I142" s="13">
        <v>309</v>
      </c>
      <c r="N142" s="10" t="s">
        <v>742</v>
      </c>
      <c r="O142" s="13">
        <v>2615837993</v>
      </c>
    </row>
    <row r="143" ht="16.5" spans="1:15">
      <c r="A143" s="10" t="s">
        <v>808</v>
      </c>
      <c r="B143" s="11">
        <v>0.505</v>
      </c>
      <c r="D143" s="10" t="s">
        <v>694</v>
      </c>
      <c r="E143" s="12">
        <v>687.25</v>
      </c>
      <c r="F143" s="13">
        <v>612.5</v>
      </c>
      <c r="H143" s="10" t="s">
        <v>809</v>
      </c>
      <c r="I143" s="13">
        <v>266</v>
      </c>
      <c r="N143" s="10" t="s">
        <v>744</v>
      </c>
      <c r="O143" s="13">
        <v>6869363</v>
      </c>
    </row>
    <row r="144" ht="16.5" spans="1:15">
      <c r="A144" s="10" t="s">
        <v>810</v>
      </c>
      <c r="B144" s="11">
        <v>0.133333333333333</v>
      </c>
      <c r="D144" s="10" t="s">
        <v>696</v>
      </c>
      <c r="E144" s="12">
        <v>1999</v>
      </c>
      <c r="F144" s="13">
        <v>549</v>
      </c>
      <c r="H144" s="10" t="s">
        <v>811</v>
      </c>
      <c r="I144" s="13">
        <v>380</v>
      </c>
      <c r="N144" s="10" t="s">
        <v>746</v>
      </c>
      <c r="O144" s="13">
        <v>50617483</v>
      </c>
    </row>
    <row r="145" ht="16.5" spans="1:15">
      <c r="A145" s="10" t="s">
        <v>812</v>
      </c>
      <c r="B145" s="11">
        <v>0.595102040816326</v>
      </c>
      <c r="D145" s="10" t="s">
        <v>698</v>
      </c>
      <c r="E145" s="12">
        <v>6750</v>
      </c>
      <c r="F145" s="13">
        <v>5923.5</v>
      </c>
      <c r="H145" s="10" t="s">
        <v>813</v>
      </c>
      <c r="I145" s="13">
        <v>1199</v>
      </c>
      <c r="N145" s="10" t="s">
        <v>748</v>
      </c>
      <c r="O145" s="13">
        <v>1641979238</v>
      </c>
    </row>
    <row r="146" ht="16.5" spans="1:15">
      <c r="A146" s="10" t="s">
        <v>814</v>
      </c>
      <c r="B146" s="11">
        <v>0.543333333333333</v>
      </c>
      <c r="D146" s="10" t="s">
        <v>700</v>
      </c>
      <c r="E146" s="12">
        <v>4563.34782608696</v>
      </c>
      <c r="F146" s="13">
        <v>2402.17391304348</v>
      </c>
      <c r="H146" s="10" t="s">
        <v>815</v>
      </c>
      <c r="I146" s="13">
        <v>799</v>
      </c>
      <c r="N146" s="10" t="s">
        <v>750</v>
      </c>
      <c r="O146" s="13">
        <v>77818030</v>
      </c>
    </row>
    <row r="147" ht="16.5" spans="1:15">
      <c r="A147" s="10" t="s">
        <v>816</v>
      </c>
      <c r="B147" s="11">
        <v>0.175</v>
      </c>
      <c r="D147" s="10" t="s">
        <v>702</v>
      </c>
      <c r="E147" s="12">
        <v>999</v>
      </c>
      <c r="F147" s="13">
        <v>199</v>
      </c>
      <c r="H147" s="10" t="s">
        <v>817</v>
      </c>
      <c r="I147" s="13">
        <v>479</v>
      </c>
      <c r="N147" s="10" t="s">
        <v>752</v>
      </c>
      <c r="O147" s="13">
        <v>4280205</v>
      </c>
    </row>
    <row r="148" ht="16.5" spans="1:15">
      <c r="A148" s="10" t="s">
        <v>818</v>
      </c>
      <c r="B148" s="11">
        <v>0.318</v>
      </c>
      <c r="D148" s="10" t="s">
        <v>704</v>
      </c>
      <c r="E148" s="12">
        <v>4400</v>
      </c>
      <c r="F148" s="13">
        <v>2277</v>
      </c>
      <c r="H148" s="10" t="s">
        <v>819</v>
      </c>
      <c r="I148" s="13">
        <v>849</v>
      </c>
      <c r="N148" s="10" t="s">
        <v>754</v>
      </c>
      <c r="O148" s="13">
        <v>30401343</v>
      </c>
    </row>
    <row r="149" ht="16.5" spans="1:15">
      <c r="A149" s="10" t="s">
        <v>820</v>
      </c>
      <c r="B149" s="11">
        <v>0.45</v>
      </c>
      <c r="D149" s="10" t="s">
        <v>706</v>
      </c>
      <c r="E149" s="12">
        <v>4466.33333333333</v>
      </c>
      <c r="F149" s="13">
        <v>2745.08333333333</v>
      </c>
      <c r="H149" s="10" t="s">
        <v>821</v>
      </c>
      <c r="I149" s="13">
        <v>799</v>
      </c>
      <c r="N149" s="10" t="s">
        <v>756</v>
      </c>
      <c r="O149" s="13">
        <v>5386858</v>
      </c>
    </row>
    <row r="150" ht="16.5" spans="1:15">
      <c r="A150" s="10" t="s">
        <v>822</v>
      </c>
      <c r="B150" s="11">
        <v>0.515</v>
      </c>
      <c r="D150" s="10" t="s">
        <v>708</v>
      </c>
      <c r="E150" s="12">
        <v>5597</v>
      </c>
      <c r="F150" s="13">
        <v>3499</v>
      </c>
      <c r="H150" s="10" t="s">
        <v>823</v>
      </c>
      <c r="I150" s="13">
        <v>185</v>
      </c>
      <c r="N150" s="10" t="s">
        <v>758</v>
      </c>
      <c r="O150" s="13">
        <v>40888840</v>
      </c>
    </row>
    <row r="151" ht="16.5" spans="1:15">
      <c r="A151" s="10" t="s">
        <v>824</v>
      </c>
      <c r="B151" s="11">
        <v>0.33</v>
      </c>
      <c r="D151" s="10" t="s">
        <v>710</v>
      </c>
      <c r="E151" s="12">
        <v>1772.07692307692</v>
      </c>
      <c r="F151" s="13">
        <v>971.153846153846</v>
      </c>
      <c r="H151" s="10" t="s">
        <v>825</v>
      </c>
      <c r="I151" s="13">
        <v>3299</v>
      </c>
      <c r="N151" s="10" t="s">
        <v>760</v>
      </c>
      <c r="O151" s="13">
        <v>47982570</v>
      </c>
    </row>
    <row r="152" ht="16.5" spans="1:15">
      <c r="A152" s="10" t="s">
        <v>826</v>
      </c>
      <c r="B152" s="11">
        <v>0.446666666666667</v>
      </c>
      <c r="D152" s="10" t="s">
        <v>712</v>
      </c>
      <c r="E152" s="12">
        <v>1777.6</v>
      </c>
      <c r="F152" s="13">
        <v>1188.7</v>
      </c>
      <c r="H152" s="10" t="s">
        <v>827</v>
      </c>
      <c r="I152" s="13">
        <v>1799</v>
      </c>
      <c r="N152" s="10" t="s">
        <v>762</v>
      </c>
      <c r="O152" s="13">
        <v>10586470</v>
      </c>
    </row>
    <row r="153" ht="16.5" spans="1:15">
      <c r="A153" s="10" t="s">
        <v>828</v>
      </c>
      <c r="B153" s="11">
        <v>0.323636363636364</v>
      </c>
      <c r="D153" s="10" t="s">
        <v>714</v>
      </c>
      <c r="E153" s="12">
        <v>1857.4</v>
      </c>
      <c r="F153" s="13">
        <v>1282.4</v>
      </c>
      <c r="H153" s="10" t="s">
        <v>829</v>
      </c>
      <c r="I153" s="13">
        <v>149</v>
      </c>
      <c r="N153" s="10" t="s">
        <v>764</v>
      </c>
      <c r="O153" s="13">
        <v>8775275</v>
      </c>
    </row>
    <row r="154" ht="16.5" spans="1:15">
      <c r="A154" s="10" t="s">
        <v>830</v>
      </c>
      <c r="B154" s="11">
        <v>0.65</v>
      </c>
      <c r="D154" s="10" t="s">
        <v>716</v>
      </c>
      <c r="E154" s="12">
        <v>247</v>
      </c>
      <c r="F154" s="13">
        <v>104.8</v>
      </c>
      <c r="H154" s="10" t="s">
        <v>831</v>
      </c>
      <c r="I154" s="13">
        <v>1499</v>
      </c>
      <c r="N154" s="10" t="s">
        <v>766</v>
      </c>
      <c r="O154" s="13">
        <v>1585622750</v>
      </c>
    </row>
    <row r="155" ht="16.5" spans="1:15">
      <c r="A155" s="10" t="s">
        <v>832</v>
      </c>
      <c r="B155" s="11">
        <v>0.513333333333333</v>
      </c>
      <c r="D155" s="10" t="s">
        <v>718</v>
      </c>
      <c r="E155" s="12">
        <v>1945.42857142857</v>
      </c>
      <c r="F155" s="13">
        <v>672.571428571429</v>
      </c>
      <c r="H155" s="10" t="s">
        <v>833</v>
      </c>
      <c r="I155" s="13">
        <v>3599</v>
      </c>
      <c r="N155" s="10" t="s">
        <v>768</v>
      </c>
      <c r="O155" s="13">
        <v>83703754</v>
      </c>
    </row>
    <row r="156" ht="16.5" spans="1:15">
      <c r="A156" s="10" t="s">
        <v>834</v>
      </c>
      <c r="B156" s="11">
        <v>0.025</v>
      </c>
      <c r="D156" s="10" t="s">
        <v>720</v>
      </c>
      <c r="E156" s="12">
        <v>2490</v>
      </c>
      <c r="F156" s="13">
        <v>1399</v>
      </c>
      <c r="H156" s="10" t="s">
        <v>835</v>
      </c>
      <c r="I156" s="13">
        <v>7349</v>
      </c>
      <c r="N156" s="10" t="s">
        <v>770</v>
      </c>
      <c r="O156" s="13">
        <v>9502104</v>
      </c>
    </row>
    <row r="157" ht="16.5" spans="1:15">
      <c r="A157" s="10" t="s">
        <v>836</v>
      </c>
      <c r="B157" s="11">
        <v>0.655833333333333</v>
      </c>
      <c r="D157" s="10" t="s">
        <v>722</v>
      </c>
      <c r="E157" s="12">
        <v>1868</v>
      </c>
      <c r="F157" s="13">
        <v>809.2</v>
      </c>
      <c r="H157" s="10" t="s">
        <v>837</v>
      </c>
      <c r="I157" s="13">
        <v>1999</v>
      </c>
      <c r="N157" s="10" t="s">
        <v>772</v>
      </c>
      <c r="O157" s="13">
        <v>183148041</v>
      </c>
    </row>
    <row r="158" ht="16.5" spans="1:15">
      <c r="A158" s="10" t="s">
        <v>838</v>
      </c>
      <c r="B158" s="11">
        <v>0.44</v>
      </c>
      <c r="D158" s="10" t="s">
        <v>724</v>
      </c>
      <c r="E158" s="12">
        <v>1015.66666666667</v>
      </c>
      <c r="F158" s="13">
        <v>360.666666666667</v>
      </c>
      <c r="H158" s="10" t="s">
        <v>839</v>
      </c>
      <c r="I158" s="13">
        <v>625</v>
      </c>
      <c r="N158" s="10" t="s">
        <v>774</v>
      </c>
      <c r="O158" s="13">
        <v>105294457</v>
      </c>
    </row>
    <row r="159" ht="16.5" spans="1:15">
      <c r="A159" s="10" t="s">
        <v>840</v>
      </c>
      <c r="B159" s="11">
        <v>0.51</v>
      </c>
      <c r="D159" s="10" t="s">
        <v>726</v>
      </c>
      <c r="E159" s="12">
        <v>799</v>
      </c>
      <c r="F159" s="13">
        <v>320</v>
      </c>
      <c r="H159" s="10" t="s">
        <v>841</v>
      </c>
      <c r="I159" s="13">
        <v>599</v>
      </c>
      <c r="N159" s="10" t="s">
        <v>776</v>
      </c>
      <c r="O159" s="13">
        <v>308514259</v>
      </c>
    </row>
    <row r="160" ht="16.5" spans="1:15">
      <c r="A160" s="10" t="s">
        <v>842</v>
      </c>
      <c r="B160" s="11">
        <v>0.654</v>
      </c>
      <c r="D160" s="10" t="s">
        <v>728</v>
      </c>
      <c r="E160" s="12">
        <v>763.076923076923</v>
      </c>
      <c r="F160" s="13">
        <v>394.927692307692</v>
      </c>
      <c r="H160" s="10" t="s">
        <v>843</v>
      </c>
      <c r="I160" s="13">
        <v>699</v>
      </c>
      <c r="N160" s="10" t="s">
        <v>778</v>
      </c>
      <c r="O160" s="13">
        <v>2168210</v>
      </c>
    </row>
    <row r="161" ht="16.5" spans="1:15">
      <c r="A161" s="10" t="s">
        <v>844</v>
      </c>
      <c r="B161" s="11">
        <v>0.405</v>
      </c>
      <c r="D161" s="10" t="s">
        <v>730</v>
      </c>
      <c r="E161" s="12">
        <v>1061.63636363636</v>
      </c>
      <c r="F161" s="13">
        <v>505.636363636364</v>
      </c>
      <c r="H161" s="10" t="s">
        <v>845</v>
      </c>
      <c r="I161" s="13">
        <v>489</v>
      </c>
      <c r="N161" s="10" t="s">
        <v>780</v>
      </c>
      <c r="O161" s="13">
        <v>5783195</v>
      </c>
    </row>
    <row r="162" ht="16.5" spans="1:15">
      <c r="A162" s="10" t="s">
        <v>846</v>
      </c>
      <c r="B162" s="11">
        <v>0.82</v>
      </c>
      <c r="D162" s="10" t="s">
        <v>732</v>
      </c>
      <c r="E162" s="12">
        <v>260</v>
      </c>
      <c r="F162" s="13">
        <v>255</v>
      </c>
      <c r="H162" s="10" t="s">
        <v>847</v>
      </c>
      <c r="I162" s="13">
        <v>229</v>
      </c>
      <c r="N162" s="10" t="s">
        <v>782</v>
      </c>
      <c r="O162" s="13">
        <v>7214778</v>
      </c>
    </row>
    <row r="163" ht="16.5" spans="1:15">
      <c r="A163" s="10" t="s">
        <v>848</v>
      </c>
      <c r="B163" s="11">
        <v>0.08</v>
      </c>
      <c r="D163" s="10" t="s">
        <v>734</v>
      </c>
      <c r="E163" s="12">
        <v>1999</v>
      </c>
      <c r="F163" s="13">
        <v>799</v>
      </c>
      <c r="H163" s="10" t="s">
        <v>849</v>
      </c>
      <c r="I163" s="13">
        <v>299</v>
      </c>
      <c r="N163" s="10" t="s">
        <v>784</v>
      </c>
      <c r="O163" s="13">
        <v>31337196</v>
      </c>
    </row>
    <row r="164" ht="16.5" spans="1:15">
      <c r="A164" s="10" t="s">
        <v>850</v>
      </c>
      <c r="B164" s="11">
        <v>0.39</v>
      </c>
      <c r="D164" s="10" t="s">
        <v>736</v>
      </c>
      <c r="E164" s="12">
        <v>483</v>
      </c>
      <c r="F164" s="13">
        <v>204</v>
      </c>
      <c r="H164" s="10" t="s">
        <v>851</v>
      </c>
      <c r="I164" s="13">
        <v>1198</v>
      </c>
      <c r="N164" s="10" t="s">
        <v>786</v>
      </c>
      <c r="O164" s="13">
        <v>17774148</v>
      </c>
    </row>
    <row r="165" ht="16.5" spans="1:15">
      <c r="A165" s="10" t="s">
        <v>852</v>
      </c>
      <c r="B165" s="11">
        <v>0.232941176470588</v>
      </c>
      <c r="D165" s="10" t="s">
        <v>738</v>
      </c>
      <c r="E165" s="12">
        <v>3500</v>
      </c>
      <c r="F165" s="13">
        <v>1792</v>
      </c>
      <c r="H165" s="10" t="s">
        <v>853</v>
      </c>
      <c r="I165" s="13">
        <v>599</v>
      </c>
      <c r="N165" s="10" t="s">
        <v>788</v>
      </c>
      <c r="O165" s="13">
        <v>19380900</v>
      </c>
    </row>
    <row r="166" ht="16.5" spans="1:15">
      <c r="A166" s="10" t="s">
        <v>21</v>
      </c>
      <c r="B166" s="11">
        <v>0.382857142857143</v>
      </c>
      <c r="D166" s="10" t="s">
        <v>740</v>
      </c>
      <c r="E166" s="12">
        <v>1055.79166666667</v>
      </c>
      <c r="F166" s="13">
        <v>609.333333333333</v>
      </c>
      <c r="H166" s="10" t="s">
        <v>854</v>
      </c>
      <c r="I166" s="13">
        <v>287</v>
      </c>
      <c r="N166" s="10" t="s">
        <v>790</v>
      </c>
      <c r="O166" s="13">
        <v>1075113650</v>
      </c>
    </row>
    <row r="167" ht="16.5" spans="1:15">
      <c r="A167" s="10" t="s">
        <v>855</v>
      </c>
      <c r="B167" s="11">
        <v>0.698157894736842</v>
      </c>
      <c r="D167" s="10" t="s">
        <v>742</v>
      </c>
      <c r="E167" s="12">
        <v>2169</v>
      </c>
      <c r="F167" s="13">
        <v>839.769230769231</v>
      </c>
      <c r="H167" s="10" t="s">
        <v>856</v>
      </c>
      <c r="I167" s="13">
        <v>269</v>
      </c>
      <c r="N167" s="10" t="s">
        <v>792</v>
      </c>
      <c r="O167" s="13">
        <v>1071800</v>
      </c>
    </row>
    <row r="168" ht="16.5" spans="1:15">
      <c r="A168" s="10" t="s">
        <v>857</v>
      </c>
      <c r="B168" s="11">
        <v>0.6</v>
      </c>
      <c r="D168" s="10" t="s">
        <v>744</v>
      </c>
      <c r="E168" s="12">
        <v>799</v>
      </c>
      <c r="F168" s="13">
        <v>519</v>
      </c>
      <c r="H168" s="10" t="s">
        <v>858</v>
      </c>
      <c r="I168" s="13">
        <v>3498</v>
      </c>
      <c r="N168" s="10" t="s">
        <v>794</v>
      </c>
      <c r="O168" s="13">
        <v>304695</v>
      </c>
    </row>
    <row r="169" ht="16.5" spans="1:15">
      <c r="A169" s="10" t="s">
        <v>859</v>
      </c>
      <c r="B169" s="11">
        <v>0.5</v>
      </c>
      <c r="D169" s="10" t="s">
        <v>746</v>
      </c>
      <c r="E169" s="12">
        <v>2210</v>
      </c>
      <c r="F169" s="13">
        <v>1285.375</v>
      </c>
      <c r="H169" s="10" t="s">
        <v>860</v>
      </c>
      <c r="I169" s="13">
        <v>1321</v>
      </c>
      <c r="N169" s="10" t="s">
        <v>796</v>
      </c>
      <c r="O169" s="13">
        <v>38258304</v>
      </c>
    </row>
    <row r="170" ht="16.5" spans="1:15">
      <c r="A170" s="10" t="s">
        <v>861</v>
      </c>
      <c r="B170" s="11">
        <v>0.43</v>
      </c>
      <c r="D170" s="10" t="s">
        <v>748</v>
      </c>
      <c r="E170" s="12">
        <v>5289.59259259259</v>
      </c>
      <c r="F170" s="13">
        <v>3004.72148148148</v>
      </c>
      <c r="H170" s="10" t="s">
        <v>862</v>
      </c>
      <c r="I170" s="13">
        <v>729</v>
      </c>
      <c r="N170" s="10" t="s">
        <v>798</v>
      </c>
      <c r="O170" s="13">
        <v>1597847790</v>
      </c>
    </row>
    <row r="171" ht="16.5" spans="1:15">
      <c r="A171" s="10" t="s">
        <v>863</v>
      </c>
      <c r="B171" s="11">
        <v>0.47</v>
      </c>
      <c r="D171" s="10" t="s">
        <v>750</v>
      </c>
      <c r="E171" s="12">
        <v>16430</v>
      </c>
      <c r="F171" s="13">
        <v>8199</v>
      </c>
      <c r="H171" s="10" t="s">
        <v>864</v>
      </c>
      <c r="I171" s="13">
        <v>499</v>
      </c>
      <c r="N171" s="10" t="s">
        <v>800</v>
      </c>
      <c r="O171" s="13">
        <v>44817580</v>
      </c>
    </row>
    <row r="172" ht="16.5" spans="1:15">
      <c r="A172" s="10" t="s">
        <v>865</v>
      </c>
      <c r="B172" s="11">
        <v>0.521666666666667</v>
      </c>
      <c r="D172" s="10" t="s">
        <v>752</v>
      </c>
      <c r="E172" s="12">
        <v>1299</v>
      </c>
      <c r="F172" s="13">
        <v>349</v>
      </c>
      <c r="H172" s="10" t="s">
        <v>866</v>
      </c>
      <c r="I172" s="13">
        <v>949</v>
      </c>
      <c r="N172" s="10" t="s">
        <v>802</v>
      </c>
      <c r="O172" s="13">
        <v>13515363</v>
      </c>
    </row>
    <row r="173" ht="16.5" spans="1:15">
      <c r="A173" s="10" t="s">
        <v>867</v>
      </c>
      <c r="B173" s="11">
        <v>0</v>
      </c>
      <c r="D173" s="10" t="s">
        <v>754</v>
      </c>
      <c r="E173" s="12">
        <v>959.875</v>
      </c>
      <c r="F173" s="13">
        <v>368.625</v>
      </c>
      <c r="H173" s="10" t="s">
        <v>868</v>
      </c>
      <c r="I173" s="13">
        <v>184</v>
      </c>
      <c r="N173" s="10" t="s">
        <v>804</v>
      </c>
      <c r="O173" s="13">
        <v>176327270.52</v>
      </c>
    </row>
    <row r="174" ht="16.5" spans="1:15">
      <c r="A174" s="10" t="s">
        <v>869</v>
      </c>
      <c r="B174" s="11">
        <v>0.48</v>
      </c>
      <c r="D174" s="10" t="s">
        <v>756</v>
      </c>
      <c r="E174" s="12">
        <v>799</v>
      </c>
      <c r="F174" s="13">
        <v>499</v>
      </c>
      <c r="H174" s="10" t="s">
        <v>870</v>
      </c>
      <c r="I174" s="13">
        <v>2798</v>
      </c>
      <c r="N174" s="10" t="s">
        <v>806</v>
      </c>
      <c r="O174" s="13">
        <v>168047230</v>
      </c>
    </row>
    <row r="175" ht="16.5" spans="1:15">
      <c r="A175" s="10" t="s">
        <v>871</v>
      </c>
      <c r="B175" s="11">
        <v>0.758181818181818</v>
      </c>
      <c r="D175" s="10" t="s">
        <v>758</v>
      </c>
      <c r="E175" s="12">
        <v>3490</v>
      </c>
      <c r="F175" s="13">
        <v>1199</v>
      </c>
      <c r="H175" s="10" t="s">
        <v>872</v>
      </c>
      <c r="I175" s="13">
        <v>1699</v>
      </c>
      <c r="N175" s="10" t="s">
        <v>808</v>
      </c>
      <c r="O175" s="13">
        <v>86701968</v>
      </c>
    </row>
    <row r="176" ht="16.5" spans="1:15">
      <c r="A176" s="10" t="s">
        <v>873</v>
      </c>
      <c r="B176" s="11">
        <v>0.238333333333333</v>
      </c>
      <c r="D176" s="10" t="s">
        <v>760</v>
      </c>
      <c r="E176" s="12">
        <v>1665.66666666667</v>
      </c>
      <c r="F176" s="13">
        <v>415.666666666667</v>
      </c>
      <c r="H176" s="10" t="s">
        <v>874</v>
      </c>
      <c r="I176" s="13">
        <v>657</v>
      </c>
      <c r="N176" s="10" t="s">
        <v>810</v>
      </c>
      <c r="O176" s="13">
        <v>24066562</v>
      </c>
    </row>
    <row r="177" ht="16.5" spans="1:15">
      <c r="A177" s="10" t="s">
        <v>875</v>
      </c>
      <c r="B177" s="11">
        <v>0.13</v>
      </c>
      <c r="D177" s="10" t="s">
        <v>762</v>
      </c>
      <c r="E177" s="12">
        <v>2999</v>
      </c>
      <c r="F177" s="13">
        <v>1399</v>
      </c>
      <c r="H177" s="10" t="s">
        <v>876</v>
      </c>
      <c r="I177" s="13">
        <v>658</v>
      </c>
      <c r="N177" s="10" t="s">
        <v>812</v>
      </c>
      <c r="O177" s="13">
        <v>32363458</v>
      </c>
    </row>
    <row r="178" ht="16.5" spans="1:15">
      <c r="A178" s="10" t="s">
        <v>877</v>
      </c>
      <c r="B178" s="11">
        <v>0.450833333333333</v>
      </c>
      <c r="D178" s="10" t="s">
        <v>764</v>
      </c>
      <c r="E178" s="12">
        <v>487.5</v>
      </c>
      <c r="F178" s="13">
        <v>144</v>
      </c>
      <c r="H178" s="10" t="s">
        <v>878</v>
      </c>
      <c r="I178" s="13">
        <v>549</v>
      </c>
      <c r="N178" s="10" t="s">
        <v>814</v>
      </c>
      <c r="O178" s="13">
        <v>722158329</v>
      </c>
    </row>
    <row r="179" ht="16.5" spans="1:15">
      <c r="A179" s="10" t="s">
        <v>879</v>
      </c>
      <c r="B179" s="11">
        <v>0.54</v>
      </c>
      <c r="D179" s="10" t="s">
        <v>766</v>
      </c>
      <c r="E179" s="12">
        <v>2644</v>
      </c>
      <c r="F179" s="13">
        <v>1113.625</v>
      </c>
      <c r="H179" s="10" t="s">
        <v>880</v>
      </c>
      <c r="I179" s="13">
        <v>3699</v>
      </c>
      <c r="N179" s="10" t="s">
        <v>816</v>
      </c>
      <c r="O179" s="13">
        <v>3945900</v>
      </c>
    </row>
    <row r="180" ht="16.5" spans="1:15">
      <c r="A180" s="10" t="s">
        <v>881</v>
      </c>
      <c r="B180" s="11">
        <v>0</v>
      </c>
      <c r="D180" s="10" t="s">
        <v>768</v>
      </c>
      <c r="E180" s="12">
        <v>1399.33333333333</v>
      </c>
      <c r="F180" s="13">
        <v>663.666666666667</v>
      </c>
      <c r="H180" s="10" t="s">
        <v>882</v>
      </c>
      <c r="I180" s="13">
        <v>1149</v>
      </c>
      <c r="N180" s="10" t="s">
        <v>818</v>
      </c>
      <c r="O180" s="13">
        <v>83052730</v>
      </c>
    </row>
    <row r="181" ht="16.5" spans="1:15">
      <c r="A181" s="10" t="s">
        <v>883</v>
      </c>
      <c r="B181" s="11">
        <v>0.64625</v>
      </c>
      <c r="D181" s="10" t="s">
        <v>770</v>
      </c>
      <c r="E181" s="12">
        <v>497</v>
      </c>
      <c r="F181" s="13">
        <v>139</v>
      </c>
      <c r="H181" s="10" t="s">
        <v>884</v>
      </c>
      <c r="I181" s="13">
        <v>299</v>
      </c>
      <c r="N181" s="10" t="s">
        <v>820</v>
      </c>
      <c r="O181" s="13">
        <v>393427664</v>
      </c>
    </row>
    <row r="182" ht="16.5" spans="1:15">
      <c r="A182" s="10" t="s">
        <v>885</v>
      </c>
      <c r="B182" s="11">
        <v>0.14</v>
      </c>
      <c r="D182" s="10" t="s">
        <v>772</v>
      </c>
      <c r="E182" s="12">
        <v>2371.75</v>
      </c>
      <c r="F182" s="13">
        <v>1049</v>
      </c>
      <c r="H182" s="10" t="s">
        <v>886</v>
      </c>
      <c r="I182" s="13">
        <v>1499</v>
      </c>
      <c r="N182" s="10" t="s">
        <v>822</v>
      </c>
      <c r="O182" s="13">
        <v>50896039</v>
      </c>
    </row>
    <row r="183" ht="16.5" spans="1:15">
      <c r="A183" s="10" t="s">
        <v>887</v>
      </c>
      <c r="B183" s="11">
        <v>0.42</v>
      </c>
      <c r="D183" s="10" t="s">
        <v>774</v>
      </c>
      <c r="E183" s="12">
        <v>5497</v>
      </c>
      <c r="F183" s="13">
        <v>5149</v>
      </c>
      <c r="H183" s="10" t="s">
        <v>888</v>
      </c>
      <c r="I183" s="13">
        <v>299</v>
      </c>
      <c r="N183" s="10" t="s">
        <v>824</v>
      </c>
      <c r="O183" s="13">
        <v>1163612</v>
      </c>
    </row>
    <row r="184" ht="16.5" spans="1:15">
      <c r="A184" s="10" t="s">
        <v>889</v>
      </c>
      <c r="B184" s="11">
        <v>0.695</v>
      </c>
      <c r="D184" s="10" t="s">
        <v>776</v>
      </c>
      <c r="E184" s="12">
        <v>3749</v>
      </c>
      <c r="F184" s="13">
        <v>1224</v>
      </c>
      <c r="H184" s="10" t="s">
        <v>890</v>
      </c>
      <c r="I184" s="13">
        <v>179</v>
      </c>
      <c r="N184" s="10" t="s">
        <v>826</v>
      </c>
      <c r="O184" s="13">
        <v>788933678</v>
      </c>
    </row>
    <row r="185" ht="16.5" spans="1:15">
      <c r="A185" s="10" t="s">
        <v>891</v>
      </c>
      <c r="B185" s="11">
        <v>0.29</v>
      </c>
      <c r="D185" s="10" t="s">
        <v>778</v>
      </c>
      <c r="E185" s="12">
        <v>230</v>
      </c>
      <c r="F185" s="13">
        <v>230</v>
      </c>
      <c r="H185" s="10" t="s">
        <v>892</v>
      </c>
      <c r="I185" s="13">
        <v>599</v>
      </c>
      <c r="N185" s="10" t="s">
        <v>828</v>
      </c>
      <c r="O185" s="13">
        <v>119334267</v>
      </c>
    </row>
    <row r="186" ht="16.5" spans="1:15">
      <c r="A186" s="10" t="s">
        <v>893</v>
      </c>
      <c r="B186" s="11">
        <v>0.21</v>
      </c>
      <c r="D186" s="10" t="s">
        <v>780</v>
      </c>
      <c r="E186" s="12">
        <v>255</v>
      </c>
      <c r="F186" s="13">
        <v>233.666666666667</v>
      </c>
      <c r="H186" s="10" t="s">
        <v>894</v>
      </c>
      <c r="I186" s="13">
        <v>299</v>
      </c>
      <c r="N186" s="10" t="s">
        <v>830</v>
      </c>
      <c r="O186" s="13">
        <v>816183</v>
      </c>
    </row>
    <row r="187" ht="16.5" spans="1:15">
      <c r="A187" s="10" t="s">
        <v>895</v>
      </c>
      <c r="B187" s="11">
        <v>0.48</v>
      </c>
      <c r="D187" s="10" t="s">
        <v>782</v>
      </c>
      <c r="E187" s="12">
        <v>999</v>
      </c>
      <c r="F187" s="13">
        <v>649</v>
      </c>
      <c r="H187" s="10" t="s">
        <v>896</v>
      </c>
      <c r="I187" s="13">
        <v>499</v>
      </c>
      <c r="N187" s="10" t="s">
        <v>832</v>
      </c>
      <c r="O187" s="13">
        <v>25894063</v>
      </c>
    </row>
    <row r="188" ht="16.5" spans="1:15">
      <c r="A188" s="10" t="s">
        <v>897</v>
      </c>
      <c r="B188" s="11">
        <v>0.43</v>
      </c>
      <c r="D188" s="10" t="s">
        <v>784</v>
      </c>
      <c r="E188" s="12">
        <v>1249.5</v>
      </c>
      <c r="F188" s="13">
        <v>574</v>
      </c>
      <c r="H188" s="10" t="s">
        <v>898</v>
      </c>
      <c r="I188" s="13">
        <v>5299</v>
      </c>
      <c r="N188" s="10" t="s">
        <v>834</v>
      </c>
      <c r="O188" s="13">
        <v>14157650</v>
      </c>
    </row>
    <row r="189" ht="16.5" spans="1:15">
      <c r="A189" s="10" t="s">
        <v>899</v>
      </c>
      <c r="B189" s="11">
        <v>0.38</v>
      </c>
      <c r="D189" s="10" t="s">
        <v>786</v>
      </c>
      <c r="E189" s="12">
        <v>1399.5</v>
      </c>
      <c r="F189" s="13">
        <v>749</v>
      </c>
      <c r="H189" s="10" t="s">
        <v>900</v>
      </c>
      <c r="I189" s="13">
        <v>14499</v>
      </c>
      <c r="N189" s="10" t="s">
        <v>836</v>
      </c>
      <c r="O189" s="13">
        <v>173785594</v>
      </c>
    </row>
    <row r="190" ht="16.5" spans="1:15">
      <c r="A190" s="10" t="s">
        <v>901</v>
      </c>
      <c r="B190" s="11">
        <v>0.625</v>
      </c>
      <c r="D190" s="10" t="s">
        <v>788</v>
      </c>
      <c r="E190" s="12">
        <v>3300</v>
      </c>
      <c r="F190" s="13">
        <v>1982.84</v>
      </c>
      <c r="H190" s="10" t="s">
        <v>902</v>
      </c>
      <c r="I190" s="13">
        <v>899</v>
      </c>
      <c r="N190" s="10" t="s">
        <v>838</v>
      </c>
      <c r="O190" s="13">
        <v>55668000</v>
      </c>
    </row>
    <row r="191" ht="16.5" spans="1:15">
      <c r="A191" s="10" t="s">
        <v>903</v>
      </c>
      <c r="B191" s="11">
        <v>0.66</v>
      </c>
      <c r="D191" s="10" t="s">
        <v>790</v>
      </c>
      <c r="E191" s="12">
        <v>1660</v>
      </c>
      <c r="F191" s="13">
        <v>668.6</v>
      </c>
      <c r="H191" s="10" t="s">
        <v>904</v>
      </c>
      <c r="I191" s="13">
        <v>8799</v>
      </c>
      <c r="N191" s="10" t="s">
        <v>840</v>
      </c>
      <c r="O191" s="13">
        <v>50226645</v>
      </c>
    </row>
    <row r="192" ht="16.5" spans="1:15">
      <c r="A192" s="10" t="s">
        <v>905</v>
      </c>
      <c r="B192" s="11">
        <v>0.511666666666667</v>
      </c>
      <c r="D192" s="10" t="s">
        <v>792</v>
      </c>
      <c r="E192" s="12">
        <v>100</v>
      </c>
      <c r="F192" s="13">
        <v>90</v>
      </c>
      <c r="H192" s="10" t="s">
        <v>906</v>
      </c>
      <c r="I192" s="13">
        <v>2199</v>
      </c>
      <c r="N192" s="10" t="s">
        <v>842</v>
      </c>
      <c r="O192" s="13">
        <v>35850186</v>
      </c>
    </row>
    <row r="193" ht="16.5" spans="1:15">
      <c r="A193" s="10" t="s">
        <v>907</v>
      </c>
      <c r="B193" s="11">
        <v>0.2</v>
      </c>
      <c r="D193" s="10" t="s">
        <v>794</v>
      </c>
      <c r="E193" s="12">
        <v>999</v>
      </c>
      <c r="F193" s="13">
        <v>99</v>
      </c>
      <c r="H193" s="10" t="s">
        <v>908</v>
      </c>
      <c r="I193" s="13">
        <v>475</v>
      </c>
      <c r="N193" s="10" t="s">
        <v>844</v>
      </c>
      <c r="O193" s="13">
        <v>174409868</v>
      </c>
    </row>
    <row r="194" ht="16.5" spans="1:15">
      <c r="A194" s="10" t="s">
        <v>909</v>
      </c>
      <c r="B194" s="11">
        <v>0.593776824034335</v>
      </c>
      <c r="D194" s="10" t="s">
        <v>796</v>
      </c>
      <c r="E194" s="12">
        <v>1796.33333333333</v>
      </c>
      <c r="F194" s="13">
        <v>1564.33333333333</v>
      </c>
      <c r="H194" s="10" t="s">
        <v>910</v>
      </c>
      <c r="I194" s="13">
        <v>349</v>
      </c>
      <c r="N194" s="10" t="s">
        <v>846</v>
      </c>
      <c r="O194" s="13">
        <v>4660660</v>
      </c>
    </row>
    <row r="195" ht="16.5" spans="1:15">
      <c r="A195" s="10" t="s">
        <v>911</v>
      </c>
      <c r="B195" s="11">
        <v>0.434</v>
      </c>
      <c r="D195" s="10" t="s">
        <v>798</v>
      </c>
      <c r="E195" s="12">
        <v>2524</v>
      </c>
      <c r="F195" s="13">
        <v>1551.58333333333</v>
      </c>
      <c r="H195" s="10" t="s">
        <v>912</v>
      </c>
      <c r="I195" s="13">
        <v>199</v>
      </c>
      <c r="N195" s="10" t="s">
        <v>848</v>
      </c>
      <c r="O195" s="13">
        <v>1703160</v>
      </c>
    </row>
    <row r="196" ht="16.5" spans="1:15">
      <c r="A196" s="10" t="s">
        <v>913</v>
      </c>
      <c r="B196" s="11">
        <v>0.785</v>
      </c>
      <c r="D196" s="10" t="s">
        <v>800</v>
      </c>
      <c r="E196" s="12">
        <v>1999</v>
      </c>
      <c r="F196" s="13">
        <v>1199</v>
      </c>
      <c r="H196" s="10" t="s">
        <v>914</v>
      </c>
      <c r="I196" s="13">
        <v>998.06</v>
      </c>
      <c r="N196" s="10" t="s">
        <v>850</v>
      </c>
      <c r="O196" s="13">
        <v>9077640</v>
      </c>
    </row>
    <row r="197" ht="16.5" spans="1:15">
      <c r="A197" s="10" t="s">
        <v>915</v>
      </c>
      <c r="B197" s="11">
        <v>0.314285714285714</v>
      </c>
      <c r="D197" s="10" t="s">
        <v>802</v>
      </c>
      <c r="E197" s="12">
        <v>9329.33333333333</v>
      </c>
      <c r="F197" s="13">
        <v>5229</v>
      </c>
      <c r="H197" s="10" t="s">
        <v>916</v>
      </c>
      <c r="I197" s="13">
        <v>449</v>
      </c>
      <c r="N197" s="10" t="s">
        <v>852</v>
      </c>
      <c r="O197" s="13">
        <v>38500723825</v>
      </c>
    </row>
    <row r="198" ht="16.5" spans="1:15">
      <c r="A198" s="10" t="s">
        <v>917</v>
      </c>
      <c r="B198" s="11">
        <v>0.75</v>
      </c>
      <c r="D198" s="10" t="s">
        <v>804</v>
      </c>
      <c r="E198" s="12">
        <v>5897.65333333333</v>
      </c>
      <c r="F198" s="13">
        <v>5065.66666666667</v>
      </c>
      <c r="H198" s="10" t="s">
        <v>918</v>
      </c>
      <c r="I198" s="13">
        <v>2199</v>
      </c>
      <c r="N198" s="10" t="s">
        <v>21</v>
      </c>
      <c r="O198" s="13">
        <v>25406754848</v>
      </c>
    </row>
    <row r="199" ht="16.5" spans="1:15">
      <c r="A199" s="10" t="s">
        <v>919</v>
      </c>
      <c r="B199" s="11">
        <v>0.533333333333333</v>
      </c>
      <c r="D199" s="10" t="s">
        <v>806</v>
      </c>
      <c r="E199" s="12">
        <v>18293.3333333333</v>
      </c>
      <c r="F199" s="13">
        <v>9990</v>
      </c>
      <c r="H199" s="10" t="s">
        <v>920</v>
      </c>
      <c r="I199" s="13">
        <v>1400</v>
      </c>
      <c r="N199" s="10" t="s">
        <v>855</v>
      </c>
      <c r="O199" s="13">
        <v>13274477088</v>
      </c>
    </row>
    <row r="200" ht="16.5" spans="1:15">
      <c r="A200" s="10" t="s">
        <v>921</v>
      </c>
      <c r="B200" s="11">
        <v>0.514375</v>
      </c>
      <c r="D200" s="10" t="s">
        <v>808</v>
      </c>
      <c r="E200" s="12">
        <v>979</v>
      </c>
      <c r="F200" s="13">
        <v>464</v>
      </c>
      <c r="H200" s="10" t="s">
        <v>922</v>
      </c>
      <c r="I200" s="13">
        <v>3711</v>
      </c>
      <c r="N200" s="10" t="s">
        <v>857</v>
      </c>
      <c r="O200" s="13">
        <v>56757959</v>
      </c>
    </row>
    <row r="201" ht="16.5" spans="1:15">
      <c r="A201" s="10" t="s">
        <v>923</v>
      </c>
      <c r="B201" s="11">
        <v>0.03</v>
      </c>
      <c r="D201" s="10" t="s">
        <v>810</v>
      </c>
      <c r="E201" s="12">
        <v>449.333333333333</v>
      </c>
      <c r="F201" s="13">
        <v>376</v>
      </c>
      <c r="H201" s="10" t="s">
        <v>924</v>
      </c>
      <c r="I201" s="13">
        <v>398</v>
      </c>
      <c r="N201" s="10" t="s">
        <v>859</v>
      </c>
      <c r="O201" s="13">
        <v>9612345</v>
      </c>
    </row>
    <row r="202" ht="16.5" spans="1:15">
      <c r="A202" s="10" t="s">
        <v>925</v>
      </c>
      <c r="B202" s="11">
        <v>0.425</v>
      </c>
      <c r="D202" s="10" t="s">
        <v>812</v>
      </c>
      <c r="E202" s="12">
        <v>1170.44897959184</v>
      </c>
      <c r="F202" s="13">
        <v>438.938775510204</v>
      </c>
      <c r="H202" s="10" t="s">
        <v>926</v>
      </c>
      <c r="I202" s="13">
        <v>379</v>
      </c>
      <c r="N202" s="10" t="s">
        <v>861</v>
      </c>
      <c r="O202" s="13">
        <v>245523690</v>
      </c>
    </row>
    <row r="203" ht="16.5" spans="1:15">
      <c r="A203" s="10" t="s">
        <v>927</v>
      </c>
      <c r="B203" s="11">
        <v>0.408181818181818</v>
      </c>
      <c r="D203" s="10" t="s">
        <v>814</v>
      </c>
      <c r="E203" s="12">
        <v>3865.66666666667</v>
      </c>
      <c r="F203" s="13">
        <v>1652.33333333333</v>
      </c>
      <c r="H203" s="10" t="s">
        <v>928</v>
      </c>
      <c r="I203" s="13">
        <v>1819</v>
      </c>
      <c r="N203" s="10" t="s">
        <v>863</v>
      </c>
      <c r="O203" s="13">
        <v>860551</v>
      </c>
    </row>
    <row r="204" ht="16.5" spans="1:15">
      <c r="A204" s="10" t="s">
        <v>929</v>
      </c>
      <c r="B204" s="11">
        <v>0.445</v>
      </c>
      <c r="D204" s="10" t="s">
        <v>816</v>
      </c>
      <c r="E204" s="12">
        <v>405</v>
      </c>
      <c r="F204" s="13">
        <v>329</v>
      </c>
      <c r="H204" s="10" t="s">
        <v>930</v>
      </c>
      <c r="I204" s="13">
        <v>6549</v>
      </c>
      <c r="N204" s="10" t="s">
        <v>865</v>
      </c>
      <c r="O204" s="13">
        <v>204756305</v>
      </c>
    </row>
    <row r="205" ht="16.5" spans="1:15">
      <c r="A205" s="10" t="s">
        <v>931</v>
      </c>
      <c r="B205" s="11">
        <v>0.436666666666667</v>
      </c>
      <c r="D205" s="10" t="s">
        <v>818</v>
      </c>
      <c r="E205" s="12">
        <v>3866</v>
      </c>
      <c r="F205" s="13">
        <v>2651.8</v>
      </c>
      <c r="H205" s="10" t="s">
        <v>932</v>
      </c>
      <c r="I205" s="13">
        <v>2280</v>
      </c>
      <c r="N205" s="10" t="s">
        <v>867</v>
      </c>
      <c r="O205" s="13">
        <v>2901950</v>
      </c>
    </row>
    <row r="206" ht="16.5" spans="1:15">
      <c r="A206" s="10" t="s">
        <v>933</v>
      </c>
      <c r="B206" s="11">
        <v>0.215</v>
      </c>
      <c r="D206" s="10" t="s">
        <v>820</v>
      </c>
      <c r="E206" s="12">
        <v>44949.5</v>
      </c>
      <c r="F206" s="13">
        <v>23449.5</v>
      </c>
      <c r="H206" s="10" t="s">
        <v>934</v>
      </c>
      <c r="I206" s="13">
        <v>2249</v>
      </c>
      <c r="N206" s="10" t="s">
        <v>869</v>
      </c>
      <c r="O206" s="13">
        <v>6138330</v>
      </c>
    </row>
    <row r="207" ht="16.5" spans="1:15">
      <c r="A207" s="10" t="s">
        <v>935</v>
      </c>
      <c r="B207" s="11">
        <v>0.0575</v>
      </c>
      <c r="D207" s="10" t="s">
        <v>822</v>
      </c>
      <c r="E207" s="12">
        <v>9499.5</v>
      </c>
      <c r="F207" s="13">
        <v>4524</v>
      </c>
      <c r="H207" s="10" t="s">
        <v>936</v>
      </c>
      <c r="I207" s="13">
        <v>799</v>
      </c>
      <c r="N207" s="10" t="s">
        <v>871</v>
      </c>
      <c r="O207" s="13">
        <v>143980596</v>
      </c>
    </row>
    <row r="208" ht="16.5" spans="1:15">
      <c r="A208" s="10" t="s">
        <v>937</v>
      </c>
      <c r="B208" s="11">
        <v>0.491111111111111</v>
      </c>
      <c r="D208" s="10" t="s">
        <v>824</v>
      </c>
      <c r="E208" s="12">
        <v>2999</v>
      </c>
      <c r="F208" s="13">
        <v>1999</v>
      </c>
      <c r="H208" s="10" t="s">
        <v>938</v>
      </c>
      <c r="I208" s="13">
        <v>699</v>
      </c>
      <c r="N208" s="10" t="s">
        <v>873</v>
      </c>
      <c r="O208" s="13">
        <v>171517814</v>
      </c>
    </row>
    <row r="209" ht="16.5" spans="1:15">
      <c r="A209" s="10" t="s">
        <v>939</v>
      </c>
      <c r="B209" s="11">
        <v>0</v>
      </c>
      <c r="D209" s="10" t="s">
        <v>826</v>
      </c>
      <c r="E209" s="12">
        <v>2978.22222222222</v>
      </c>
      <c r="F209" s="13">
        <v>1626.33333333333</v>
      </c>
      <c r="H209" s="10" t="s">
        <v>940</v>
      </c>
      <c r="I209" s="13">
        <v>1295</v>
      </c>
      <c r="N209" s="10" t="s">
        <v>875</v>
      </c>
      <c r="O209" s="13">
        <v>2818330</v>
      </c>
    </row>
    <row r="210" ht="16.5" spans="1:15">
      <c r="A210" s="10" t="s">
        <v>941</v>
      </c>
      <c r="B210" s="11">
        <v>0.55</v>
      </c>
      <c r="D210" s="10" t="s">
        <v>828</v>
      </c>
      <c r="E210" s="12">
        <v>2358.45454545455</v>
      </c>
      <c r="F210" s="13">
        <v>1465.54545454545</v>
      </c>
      <c r="H210" s="10" t="s">
        <v>942</v>
      </c>
      <c r="I210" s="13">
        <v>749</v>
      </c>
      <c r="N210" s="10" t="s">
        <v>877</v>
      </c>
      <c r="O210" s="13">
        <v>770004136</v>
      </c>
    </row>
    <row r="211" ht="16.5" spans="1:15">
      <c r="A211" s="10" t="s">
        <v>580</v>
      </c>
      <c r="B211" s="11">
        <v>0.476914675767918</v>
      </c>
      <c r="D211" s="10" t="s">
        <v>830</v>
      </c>
      <c r="E211" s="12">
        <v>999</v>
      </c>
      <c r="F211" s="13">
        <v>349</v>
      </c>
      <c r="H211" s="10" t="s">
        <v>943</v>
      </c>
      <c r="I211" s="13">
        <v>199</v>
      </c>
      <c r="N211" s="10" t="s">
        <v>879</v>
      </c>
      <c r="O211" s="13">
        <v>766410</v>
      </c>
    </row>
    <row r="212" ht="16.5" spans="4:15">
      <c r="D212" s="10" t="s">
        <v>832</v>
      </c>
      <c r="E212" s="12">
        <v>2365.66666666667</v>
      </c>
      <c r="F212" s="13">
        <v>1155</v>
      </c>
      <c r="H212" s="10" t="s">
        <v>944</v>
      </c>
      <c r="I212" s="13">
        <v>688</v>
      </c>
      <c r="N212" s="10" t="s">
        <v>881</v>
      </c>
      <c r="O212" s="13">
        <v>1052576</v>
      </c>
    </row>
    <row r="213" ht="16.5" spans="4:15">
      <c r="D213" s="10" t="s">
        <v>834</v>
      </c>
      <c r="E213" s="12">
        <v>922.5</v>
      </c>
      <c r="F213" s="13">
        <v>908.5</v>
      </c>
      <c r="H213" s="10" t="s">
        <v>945</v>
      </c>
      <c r="I213" s="13">
        <v>549</v>
      </c>
      <c r="N213" s="10" t="s">
        <v>883</v>
      </c>
      <c r="O213" s="13">
        <v>313887786</v>
      </c>
    </row>
    <row r="214" ht="16.5" spans="4:15">
      <c r="D214" s="10" t="s">
        <v>836</v>
      </c>
      <c r="E214" s="12">
        <v>1640.66666666667</v>
      </c>
      <c r="F214" s="13">
        <v>569.5</v>
      </c>
      <c r="H214" s="10" t="s">
        <v>946</v>
      </c>
      <c r="I214" s="13">
        <v>9590</v>
      </c>
      <c r="N214" s="10" t="s">
        <v>885</v>
      </c>
      <c r="O214" s="13">
        <v>30981332</v>
      </c>
    </row>
    <row r="215" ht="16.5" spans="4:15">
      <c r="D215" s="10" t="s">
        <v>838</v>
      </c>
      <c r="E215" s="12">
        <v>800</v>
      </c>
      <c r="F215" s="13">
        <v>449</v>
      </c>
      <c r="H215" s="10" t="s">
        <v>947</v>
      </c>
      <c r="I215" s="13">
        <v>1495</v>
      </c>
      <c r="N215" s="10" t="s">
        <v>887</v>
      </c>
      <c r="O215" s="13">
        <v>8746800</v>
      </c>
    </row>
    <row r="216" ht="16.5" spans="1:15">
      <c r="A216" s="9" t="s">
        <v>948</v>
      </c>
      <c r="B216" s="9" t="s">
        <v>949</v>
      </c>
      <c r="D216" s="10" t="s">
        <v>840</v>
      </c>
      <c r="E216" s="12">
        <v>3495</v>
      </c>
      <c r="F216" s="13">
        <v>1699</v>
      </c>
      <c r="H216" s="10" t="s">
        <v>950</v>
      </c>
      <c r="I216" s="13">
        <v>559</v>
      </c>
      <c r="N216" s="10" t="s">
        <v>889</v>
      </c>
      <c r="O216" s="13">
        <v>116892237</v>
      </c>
    </row>
    <row r="217" ht="16.5" spans="1:15">
      <c r="A217" s="10" t="s">
        <v>941</v>
      </c>
      <c r="B217" s="12">
        <v>1</v>
      </c>
      <c r="D217" s="10" t="s">
        <v>842</v>
      </c>
      <c r="E217" s="12">
        <v>2679</v>
      </c>
      <c r="F217" s="13">
        <v>999</v>
      </c>
      <c r="H217" s="10" t="s">
        <v>951</v>
      </c>
      <c r="I217" s="13">
        <v>579</v>
      </c>
      <c r="N217" s="10" t="s">
        <v>891</v>
      </c>
      <c r="O217" s="13">
        <v>109665114</v>
      </c>
    </row>
    <row r="218" ht="16.5" spans="1:15">
      <c r="A218" s="10" t="s">
        <v>939</v>
      </c>
      <c r="B218" s="12">
        <v>1</v>
      </c>
      <c r="D218" s="10" t="s">
        <v>844</v>
      </c>
      <c r="E218" s="12">
        <v>4811.5</v>
      </c>
      <c r="F218" s="13">
        <v>3391.75</v>
      </c>
      <c r="H218" s="10" t="s">
        <v>952</v>
      </c>
      <c r="I218" s="13">
        <v>230</v>
      </c>
      <c r="N218" s="10" t="s">
        <v>893</v>
      </c>
      <c r="O218" s="13">
        <v>2438370</v>
      </c>
    </row>
    <row r="219" ht="16.5" spans="1:15">
      <c r="A219" s="10" t="s">
        <v>937</v>
      </c>
      <c r="B219" s="12">
        <v>18</v>
      </c>
      <c r="D219" s="10" t="s">
        <v>846</v>
      </c>
      <c r="E219" s="12">
        <v>499</v>
      </c>
      <c r="F219" s="13">
        <v>89</v>
      </c>
      <c r="H219" s="10" t="s">
        <v>953</v>
      </c>
      <c r="I219" s="13">
        <v>770</v>
      </c>
      <c r="N219" s="10" t="s">
        <v>895</v>
      </c>
      <c r="O219" s="13">
        <v>2915250</v>
      </c>
    </row>
    <row r="220" ht="16.5" spans="1:15">
      <c r="A220" s="10" t="s">
        <v>935</v>
      </c>
      <c r="B220" s="12">
        <v>4</v>
      </c>
      <c r="D220" s="10" t="s">
        <v>848</v>
      </c>
      <c r="E220" s="12">
        <v>747</v>
      </c>
      <c r="F220" s="13">
        <v>688</v>
      </c>
      <c r="H220" s="10" t="s">
        <v>954</v>
      </c>
      <c r="I220" s="13">
        <v>499</v>
      </c>
      <c r="N220" s="10" t="s">
        <v>897</v>
      </c>
      <c r="O220" s="13">
        <v>1127718</v>
      </c>
    </row>
    <row r="221" ht="16.5" spans="1:15">
      <c r="A221" s="10" t="s">
        <v>933</v>
      </c>
      <c r="B221" s="12">
        <v>2</v>
      </c>
      <c r="D221" s="10" t="s">
        <v>850</v>
      </c>
      <c r="E221" s="12">
        <v>4290</v>
      </c>
      <c r="F221" s="13">
        <v>2599</v>
      </c>
      <c r="H221" s="10" t="s">
        <v>955</v>
      </c>
      <c r="I221" s="13">
        <v>4449</v>
      </c>
      <c r="N221" s="10" t="s">
        <v>899</v>
      </c>
      <c r="O221" s="13">
        <v>19344470</v>
      </c>
    </row>
    <row r="222" ht="16.5" spans="1:15">
      <c r="A222" s="10" t="s">
        <v>931</v>
      </c>
      <c r="B222" s="12">
        <v>6</v>
      </c>
      <c r="D222" s="10" t="s">
        <v>852</v>
      </c>
      <c r="E222" s="12">
        <v>20593.3970588235</v>
      </c>
      <c r="F222" s="13">
        <v>15754.4411764706</v>
      </c>
      <c r="H222" s="10" t="s">
        <v>956</v>
      </c>
      <c r="I222" s="13">
        <v>439</v>
      </c>
      <c r="N222" s="10" t="s">
        <v>901</v>
      </c>
      <c r="O222" s="13">
        <v>27907760</v>
      </c>
    </row>
    <row r="223" ht="16.5" spans="1:15">
      <c r="A223" s="10" t="s">
        <v>929</v>
      </c>
      <c r="B223" s="12">
        <v>2</v>
      </c>
      <c r="D223" s="10" t="s">
        <v>21</v>
      </c>
      <c r="E223" s="12">
        <v>38523.6935483871</v>
      </c>
      <c r="F223" s="13">
        <v>24840.1904761905</v>
      </c>
      <c r="H223" s="10" t="s">
        <v>957</v>
      </c>
      <c r="I223" s="13">
        <v>7999</v>
      </c>
      <c r="N223" s="10" t="s">
        <v>903</v>
      </c>
      <c r="O223" s="13">
        <v>23422152</v>
      </c>
    </row>
    <row r="224" ht="16.5" spans="1:15">
      <c r="A224" s="10" t="s">
        <v>927</v>
      </c>
      <c r="B224" s="12">
        <v>11</v>
      </c>
      <c r="D224" s="10" t="s">
        <v>855</v>
      </c>
      <c r="E224" s="12">
        <v>8554.76315789474</v>
      </c>
      <c r="F224" s="13">
        <v>2339.69736842105</v>
      </c>
      <c r="H224" s="10" t="s">
        <v>958</v>
      </c>
      <c r="I224" s="13">
        <v>308</v>
      </c>
      <c r="N224" s="10" t="s">
        <v>905</v>
      </c>
      <c r="O224" s="13">
        <v>11996792</v>
      </c>
    </row>
    <row r="225" ht="16.5" spans="1:15">
      <c r="A225" s="10" t="s">
        <v>925</v>
      </c>
      <c r="B225" s="12">
        <v>12</v>
      </c>
      <c r="D225" s="10" t="s">
        <v>857</v>
      </c>
      <c r="E225" s="12">
        <v>12499</v>
      </c>
      <c r="F225" s="13">
        <v>4999</v>
      </c>
      <c r="H225" s="10" t="s">
        <v>959</v>
      </c>
      <c r="I225" s="13">
        <v>1099</v>
      </c>
      <c r="N225" s="10" t="s">
        <v>907</v>
      </c>
      <c r="O225" s="13">
        <v>64710300</v>
      </c>
    </row>
    <row r="226" ht="16.5" spans="1:15">
      <c r="A226" s="10" t="s">
        <v>923</v>
      </c>
      <c r="B226" s="12">
        <v>3</v>
      </c>
      <c r="D226" s="10" t="s">
        <v>859</v>
      </c>
      <c r="E226" s="12">
        <v>795</v>
      </c>
      <c r="F226" s="13">
        <v>399</v>
      </c>
      <c r="H226" s="10" t="s">
        <v>960</v>
      </c>
      <c r="I226" s="13">
        <v>209</v>
      </c>
      <c r="N226" s="10" t="s">
        <v>909</v>
      </c>
      <c r="O226" s="13">
        <v>2988615418.06</v>
      </c>
    </row>
    <row r="227" ht="16.5" spans="1:15">
      <c r="A227" s="10" t="s">
        <v>921</v>
      </c>
      <c r="B227" s="12">
        <v>16</v>
      </c>
      <c r="D227" s="10" t="s">
        <v>861</v>
      </c>
      <c r="E227" s="12">
        <v>75990</v>
      </c>
      <c r="F227" s="13">
        <v>42990</v>
      </c>
      <c r="H227" s="10" t="s">
        <v>961</v>
      </c>
      <c r="I227" s="13">
        <v>571</v>
      </c>
      <c r="N227" s="10" t="s">
        <v>911</v>
      </c>
      <c r="O227" s="13">
        <v>17059221</v>
      </c>
    </row>
    <row r="228" ht="16.5" spans="1:15">
      <c r="A228" s="10" t="s">
        <v>919</v>
      </c>
      <c r="B228" s="12">
        <v>3</v>
      </c>
      <c r="D228" s="10" t="s">
        <v>863</v>
      </c>
      <c r="E228" s="12">
        <v>249</v>
      </c>
      <c r="F228" s="13">
        <v>137</v>
      </c>
      <c r="H228" s="10" t="s">
        <v>962</v>
      </c>
      <c r="I228" s="13">
        <v>149</v>
      </c>
      <c r="N228" s="10" t="s">
        <v>913</v>
      </c>
      <c r="O228" s="13">
        <v>22740034</v>
      </c>
    </row>
    <row r="229" ht="16.5" spans="1:15">
      <c r="A229" s="10" t="s">
        <v>917</v>
      </c>
      <c r="B229" s="12">
        <v>1</v>
      </c>
      <c r="D229" s="10" t="s">
        <v>865</v>
      </c>
      <c r="E229" s="12">
        <v>15329.6666666667</v>
      </c>
      <c r="F229" s="13">
        <v>7180.83333333333</v>
      </c>
      <c r="H229" s="10" t="s">
        <v>963</v>
      </c>
      <c r="I229" s="13">
        <v>5890</v>
      </c>
      <c r="N229" s="10" t="s">
        <v>915</v>
      </c>
      <c r="O229" s="13">
        <v>8390745</v>
      </c>
    </row>
    <row r="230" ht="16.5" spans="1:15">
      <c r="A230" s="10" t="s">
        <v>915</v>
      </c>
      <c r="B230" s="12">
        <v>7</v>
      </c>
      <c r="D230" s="10" t="s">
        <v>867</v>
      </c>
      <c r="E230" s="12">
        <v>635</v>
      </c>
      <c r="F230" s="13">
        <v>635</v>
      </c>
      <c r="H230" s="10" t="s">
        <v>964</v>
      </c>
      <c r="I230" s="13">
        <v>179</v>
      </c>
      <c r="N230" s="10" t="s">
        <v>917</v>
      </c>
      <c r="O230" s="13">
        <v>6734631</v>
      </c>
    </row>
    <row r="231" ht="16.5" spans="1:15">
      <c r="A231" s="10" t="s">
        <v>913</v>
      </c>
      <c r="B231" s="12">
        <v>2</v>
      </c>
      <c r="D231" s="10" t="s">
        <v>869</v>
      </c>
      <c r="E231" s="12">
        <v>11495</v>
      </c>
      <c r="F231" s="13">
        <v>5999</v>
      </c>
      <c r="H231" s="10" t="s">
        <v>965</v>
      </c>
      <c r="I231" s="13">
        <v>598</v>
      </c>
      <c r="N231" s="10" t="s">
        <v>919</v>
      </c>
      <c r="O231" s="13">
        <v>4625929</v>
      </c>
    </row>
    <row r="232" ht="16.5" spans="1:15">
      <c r="A232" s="10" t="s">
        <v>911</v>
      </c>
      <c r="B232" s="12">
        <v>5</v>
      </c>
      <c r="D232" s="10" t="s">
        <v>871</v>
      </c>
      <c r="E232" s="12">
        <v>780.818181818182</v>
      </c>
      <c r="F232" s="13">
        <v>176.272727272727</v>
      </c>
      <c r="H232" s="10" t="s">
        <v>966</v>
      </c>
      <c r="I232" s="13">
        <v>2899</v>
      </c>
      <c r="N232" s="10" t="s">
        <v>921</v>
      </c>
      <c r="O232" s="13">
        <v>114549911</v>
      </c>
    </row>
    <row r="233" ht="16.5" spans="1:15">
      <c r="A233" s="10" t="s">
        <v>909</v>
      </c>
      <c r="B233" s="12">
        <v>233</v>
      </c>
      <c r="D233" s="10" t="s">
        <v>873</v>
      </c>
      <c r="E233" s="12">
        <v>4139.08333333333</v>
      </c>
      <c r="F233" s="13">
        <v>3071.25</v>
      </c>
      <c r="H233" s="10" t="s">
        <v>967</v>
      </c>
      <c r="I233" s="13">
        <v>349</v>
      </c>
      <c r="N233" s="10" t="s">
        <v>923</v>
      </c>
      <c r="O233" s="13">
        <v>21848640</v>
      </c>
    </row>
    <row r="234" ht="16.5" spans="1:15">
      <c r="A234" s="10" t="s">
        <v>907</v>
      </c>
      <c r="B234" s="12">
        <v>1</v>
      </c>
      <c r="D234" s="10" t="s">
        <v>875</v>
      </c>
      <c r="E234" s="12">
        <v>296.666666666667</v>
      </c>
      <c r="F234" s="13">
        <v>244.333333333333</v>
      </c>
      <c r="H234" s="10" t="s">
        <v>968</v>
      </c>
      <c r="I234" s="13">
        <v>399</v>
      </c>
      <c r="N234" s="10" t="s">
        <v>925</v>
      </c>
      <c r="O234" s="13">
        <v>1208314068</v>
      </c>
    </row>
    <row r="235" ht="16.5" spans="1:15">
      <c r="A235" s="10" t="s">
        <v>905</v>
      </c>
      <c r="B235" s="12">
        <v>6</v>
      </c>
      <c r="D235" s="10" t="s">
        <v>877</v>
      </c>
      <c r="E235" s="12">
        <v>11738.1666666667</v>
      </c>
      <c r="F235" s="13">
        <v>6323.33333333333</v>
      </c>
      <c r="H235" s="10" t="s">
        <v>969</v>
      </c>
      <c r="I235" s="13">
        <v>2095</v>
      </c>
      <c r="N235" s="10" t="s">
        <v>927</v>
      </c>
      <c r="O235" s="13">
        <v>19395818</v>
      </c>
    </row>
    <row r="236" ht="16.5" spans="1:15">
      <c r="A236" s="10" t="s">
        <v>903</v>
      </c>
      <c r="B236" s="12">
        <v>1</v>
      </c>
      <c r="D236" s="10" t="s">
        <v>879</v>
      </c>
      <c r="E236" s="12">
        <v>1299</v>
      </c>
      <c r="F236" s="13">
        <v>599</v>
      </c>
      <c r="H236" s="10" t="s">
        <v>970</v>
      </c>
      <c r="I236" s="13">
        <v>365</v>
      </c>
      <c r="N236" s="10" t="s">
        <v>929</v>
      </c>
      <c r="O236" s="13">
        <v>113191050</v>
      </c>
    </row>
    <row r="237" ht="16.5" spans="1:15">
      <c r="A237" s="10" t="s">
        <v>901</v>
      </c>
      <c r="B237" s="12">
        <v>2</v>
      </c>
      <c r="D237" s="10" t="s">
        <v>881</v>
      </c>
      <c r="E237" s="12">
        <v>4699</v>
      </c>
      <c r="F237" s="13">
        <v>4699</v>
      </c>
      <c r="H237" s="10" t="s">
        <v>971</v>
      </c>
      <c r="I237" s="13">
        <v>657</v>
      </c>
      <c r="N237" s="10" t="s">
        <v>931</v>
      </c>
      <c r="O237" s="13">
        <v>332857699</v>
      </c>
    </row>
    <row r="238" ht="16.5" spans="1:15">
      <c r="A238" s="10" t="s">
        <v>899</v>
      </c>
      <c r="B238" s="12">
        <v>1</v>
      </c>
      <c r="D238" s="10" t="s">
        <v>883</v>
      </c>
      <c r="E238" s="12">
        <v>4374</v>
      </c>
      <c r="F238" s="13">
        <v>1558.5</v>
      </c>
      <c r="H238" s="10" t="s">
        <v>972</v>
      </c>
      <c r="I238" s="13">
        <v>398</v>
      </c>
      <c r="N238" s="10" t="s">
        <v>933</v>
      </c>
      <c r="O238" s="13">
        <v>73384032</v>
      </c>
    </row>
    <row r="239" ht="16.5" spans="1:15">
      <c r="A239" s="10" t="s">
        <v>897</v>
      </c>
      <c r="B239" s="12">
        <v>1</v>
      </c>
      <c r="D239" s="10" t="s">
        <v>885</v>
      </c>
      <c r="E239" s="12">
        <v>1499</v>
      </c>
      <c r="F239" s="13">
        <v>1289</v>
      </c>
      <c r="H239" s="10" t="s">
        <v>973</v>
      </c>
      <c r="I239" s="13">
        <v>8999</v>
      </c>
      <c r="N239" s="10" t="s">
        <v>935</v>
      </c>
      <c r="O239" s="13">
        <v>4205840</v>
      </c>
    </row>
    <row r="240" ht="16.5" spans="1:15">
      <c r="A240" s="10" t="s">
        <v>895</v>
      </c>
      <c r="B240" s="12">
        <v>1</v>
      </c>
      <c r="D240" s="10" t="s">
        <v>887</v>
      </c>
      <c r="E240" s="12">
        <v>2910</v>
      </c>
      <c r="F240" s="13">
        <v>1673.5</v>
      </c>
      <c r="H240" s="10" t="s">
        <v>974</v>
      </c>
      <c r="I240" s="13">
        <v>8886</v>
      </c>
      <c r="N240" s="10" t="s">
        <v>937</v>
      </c>
      <c r="O240" s="13">
        <v>1032821843</v>
      </c>
    </row>
    <row r="241" ht="16.5" spans="1:15">
      <c r="A241" s="10" t="s">
        <v>893</v>
      </c>
      <c r="B241" s="12">
        <v>1</v>
      </c>
      <c r="D241" s="10" t="s">
        <v>889</v>
      </c>
      <c r="E241" s="12">
        <v>2394.5</v>
      </c>
      <c r="F241" s="13">
        <v>562.5</v>
      </c>
      <c r="H241" s="10" t="s">
        <v>975</v>
      </c>
      <c r="I241" s="13">
        <v>289</v>
      </c>
      <c r="N241" s="10" t="s">
        <v>939</v>
      </c>
      <c r="O241" s="13">
        <v>498564</v>
      </c>
    </row>
    <row r="242" ht="16.5" spans="1:15">
      <c r="A242" s="10" t="s">
        <v>891</v>
      </c>
      <c r="B242" s="12">
        <v>1</v>
      </c>
      <c r="D242" s="10" t="s">
        <v>891</v>
      </c>
      <c r="E242" s="12">
        <v>37999</v>
      </c>
      <c r="F242" s="13">
        <v>26999</v>
      </c>
      <c r="H242" s="10" t="s">
        <v>976</v>
      </c>
      <c r="I242" s="13">
        <v>349</v>
      </c>
      <c r="N242" s="10" t="s">
        <v>941</v>
      </c>
      <c r="O242" s="13">
        <v>721315</v>
      </c>
    </row>
    <row r="243" ht="16.5" spans="1:15">
      <c r="A243" s="10" t="s">
        <v>889</v>
      </c>
      <c r="B243" s="12">
        <v>2</v>
      </c>
      <c r="D243" s="10" t="s">
        <v>893</v>
      </c>
      <c r="E243" s="12">
        <v>165</v>
      </c>
      <c r="F243" s="13">
        <v>130</v>
      </c>
      <c r="H243" s="10" t="s">
        <v>977</v>
      </c>
      <c r="I243" s="13">
        <v>341</v>
      </c>
      <c r="N243" s="10" t="s">
        <v>580</v>
      </c>
      <c r="O243" s="13">
        <v>120496902154.58</v>
      </c>
    </row>
    <row r="244" ht="16.5" spans="1:9">
      <c r="A244" s="10" t="s">
        <v>887</v>
      </c>
      <c r="B244" s="12">
        <v>2</v>
      </c>
      <c r="D244" s="10" t="s">
        <v>895</v>
      </c>
      <c r="E244" s="12">
        <v>1150</v>
      </c>
      <c r="F244" s="13">
        <v>598</v>
      </c>
      <c r="H244" s="10" t="s">
        <v>978</v>
      </c>
      <c r="I244" s="13">
        <v>2742</v>
      </c>
    </row>
    <row r="245" ht="16.5" spans="1:9">
      <c r="A245" s="10" t="s">
        <v>885</v>
      </c>
      <c r="B245" s="12">
        <v>1</v>
      </c>
      <c r="D245" s="10" t="s">
        <v>897</v>
      </c>
      <c r="E245" s="12">
        <v>3999</v>
      </c>
      <c r="F245" s="13">
        <v>2299</v>
      </c>
      <c r="H245" s="10" t="s">
        <v>979</v>
      </c>
      <c r="I245" s="13">
        <v>1549</v>
      </c>
    </row>
    <row r="246" ht="16.5" spans="1:9">
      <c r="A246" s="10" t="s">
        <v>883</v>
      </c>
      <c r="B246" s="12">
        <v>8</v>
      </c>
      <c r="D246" s="10" t="s">
        <v>899</v>
      </c>
      <c r="E246" s="12">
        <v>59890</v>
      </c>
      <c r="F246" s="13">
        <v>37247</v>
      </c>
      <c r="H246" s="10" t="s">
        <v>980</v>
      </c>
      <c r="I246" s="13">
        <v>440</v>
      </c>
    </row>
    <row r="247" ht="16.5" spans="1:9">
      <c r="A247" s="10" t="s">
        <v>881</v>
      </c>
      <c r="B247" s="12">
        <v>1</v>
      </c>
      <c r="D247" s="10" t="s">
        <v>901</v>
      </c>
      <c r="E247" s="12">
        <v>995</v>
      </c>
      <c r="F247" s="13">
        <v>374</v>
      </c>
      <c r="H247" s="10" t="s">
        <v>981</v>
      </c>
      <c r="I247" s="13">
        <v>1699</v>
      </c>
    </row>
    <row r="248" ht="16.5" spans="1:15">
      <c r="A248" s="10" t="s">
        <v>879</v>
      </c>
      <c r="B248" s="12">
        <v>1</v>
      </c>
      <c r="D248" s="10" t="s">
        <v>903</v>
      </c>
      <c r="E248" s="12">
        <v>1599</v>
      </c>
      <c r="F248" s="13">
        <v>539</v>
      </c>
      <c r="H248" s="10" t="s">
        <v>982</v>
      </c>
      <c r="I248" s="13">
        <v>3249</v>
      </c>
      <c r="M248" t="s">
        <v>983</v>
      </c>
      <c r="N248" s="9" t="s">
        <v>590</v>
      </c>
      <c r="O248" s="9" t="s">
        <v>591</v>
      </c>
    </row>
    <row r="249" ht="16.5" spans="1:15">
      <c r="A249" s="10" t="s">
        <v>877</v>
      </c>
      <c r="B249" s="12">
        <v>12</v>
      </c>
      <c r="D249" s="10" t="s">
        <v>905</v>
      </c>
      <c r="E249" s="12">
        <v>1791.33333333333</v>
      </c>
      <c r="F249" s="13">
        <v>872.666666666667</v>
      </c>
      <c r="H249" s="10" t="s">
        <v>984</v>
      </c>
      <c r="I249" s="13">
        <v>3180</v>
      </c>
      <c r="N249" s="10" t="s">
        <v>518</v>
      </c>
      <c r="O249" s="13">
        <v>2173500</v>
      </c>
    </row>
    <row r="250" ht="16.5" spans="1:15">
      <c r="A250" s="10" t="s">
        <v>875</v>
      </c>
      <c r="B250" s="12">
        <v>3</v>
      </c>
      <c r="D250" s="10" t="s">
        <v>907</v>
      </c>
      <c r="E250" s="12">
        <v>4100</v>
      </c>
      <c r="F250" s="13">
        <v>3299</v>
      </c>
      <c r="H250" s="10" t="s">
        <v>985</v>
      </c>
      <c r="I250" s="13">
        <v>399</v>
      </c>
      <c r="N250" s="10" t="s">
        <v>525</v>
      </c>
      <c r="O250" s="13">
        <v>24292218</v>
      </c>
    </row>
    <row r="251" ht="16.5" spans="1:15">
      <c r="A251" s="10" t="s">
        <v>873</v>
      </c>
      <c r="B251" s="12">
        <v>12</v>
      </c>
      <c r="D251" s="10" t="s">
        <v>909</v>
      </c>
      <c r="E251" s="12">
        <v>906.022832618026</v>
      </c>
      <c r="F251" s="13">
        <v>360.723690987124</v>
      </c>
      <c r="H251" s="10" t="s">
        <v>986</v>
      </c>
      <c r="I251" s="13">
        <v>1529</v>
      </c>
      <c r="N251" s="10" t="s">
        <v>527</v>
      </c>
      <c r="O251" s="13">
        <v>2578419</v>
      </c>
    </row>
    <row r="252" ht="16.5" spans="1:15">
      <c r="A252" s="10" t="s">
        <v>871</v>
      </c>
      <c r="B252" s="12">
        <v>11</v>
      </c>
      <c r="D252" s="10" t="s">
        <v>911</v>
      </c>
      <c r="E252" s="12">
        <v>945</v>
      </c>
      <c r="F252" s="13">
        <v>553</v>
      </c>
      <c r="H252" s="10" t="s">
        <v>987</v>
      </c>
      <c r="I252" s="13">
        <v>1500</v>
      </c>
      <c r="N252" s="10" t="s">
        <v>529</v>
      </c>
      <c r="O252" s="13">
        <v>169846351</v>
      </c>
    </row>
    <row r="253" ht="16.5" spans="1:15">
      <c r="A253" s="10" t="s">
        <v>869</v>
      </c>
      <c r="B253" s="12">
        <v>1</v>
      </c>
      <c r="D253" s="10" t="s">
        <v>913</v>
      </c>
      <c r="E253" s="12">
        <v>2699</v>
      </c>
      <c r="F253" s="13">
        <v>221.5</v>
      </c>
      <c r="H253" s="10" t="s">
        <v>988</v>
      </c>
      <c r="I253" s="13">
        <v>3199</v>
      </c>
      <c r="N253" s="10" t="s">
        <v>531</v>
      </c>
      <c r="O253" s="13">
        <v>4472000</v>
      </c>
    </row>
    <row r="254" ht="16.5" spans="1:15">
      <c r="A254" s="10" t="s">
        <v>867</v>
      </c>
      <c r="B254" s="12">
        <v>1</v>
      </c>
      <c r="D254" s="10" t="s">
        <v>915</v>
      </c>
      <c r="E254" s="12">
        <v>580.571428571429</v>
      </c>
      <c r="F254" s="13">
        <v>387.428571428571</v>
      </c>
      <c r="H254" s="10" t="s">
        <v>989</v>
      </c>
      <c r="I254" s="13">
        <v>979</v>
      </c>
      <c r="N254" s="10" t="s">
        <v>533</v>
      </c>
      <c r="O254" s="13">
        <v>81616365</v>
      </c>
    </row>
    <row r="255" ht="16.5" spans="1:15">
      <c r="A255" s="10" t="s">
        <v>865</v>
      </c>
      <c r="B255" s="12">
        <v>6</v>
      </c>
      <c r="D255" s="10" t="s">
        <v>917</v>
      </c>
      <c r="E255" s="12">
        <v>1999</v>
      </c>
      <c r="F255" s="13">
        <v>499</v>
      </c>
      <c r="H255" s="10" t="s">
        <v>990</v>
      </c>
      <c r="I255" s="13">
        <v>5490</v>
      </c>
      <c r="N255" s="10" t="s">
        <v>535</v>
      </c>
      <c r="O255" s="13">
        <v>2780700</v>
      </c>
    </row>
    <row r="256" ht="16.5" spans="1:15">
      <c r="A256" s="10" t="s">
        <v>863</v>
      </c>
      <c r="B256" s="12">
        <v>2</v>
      </c>
      <c r="D256" s="10" t="s">
        <v>919</v>
      </c>
      <c r="E256" s="12">
        <v>2132.66666666667</v>
      </c>
      <c r="F256" s="13">
        <v>999</v>
      </c>
      <c r="H256" s="10" t="s">
        <v>991</v>
      </c>
      <c r="I256" s="13">
        <v>917</v>
      </c>
      <c r="N256" s="10" t="s">
        <v>537</v>
      </c>
      <c r="O256" s="13">
        <v>8031717</v>
      </c>
    </row>
    <row r="257" ht="16.5" spans="1:15">
      <c r="A257" s="10" t="s">
        <v>861</v>
      </c>
      <c r="B257" s="12">
        <v>1</v>
      </c>
      <c r="D257" s="10" t="s">
        <v>921</v>
      </c>
      <c r="E257" s="12">
        <v>1218.5625</v>
      </c>
      <c r="F257" s="13">
        <v>546.875</v>
      </c>
      <c r="H257" s="10" t="s">
        <v>992</v>
      </c>
      <c r="I257" s="13">
        <v>269</v>
      </c>
      <c r="N257" s="10" t="s">
        <v>539</v>
      </c>
      <c r="O257" s="13">
        <v>3788400</v>
      </c>
    </row>
    <row r="258" ht="16.5" spans="1:15">
      <c r="A258" s="10" t="s">
        <v>859</v>
      </c>
      <c r="B258" s="12">
        <v>1</v>
      </c>
      <c r="D258" s="10" t="s">
        <v>923</v>
      </c>
      <c r="E258" s="12">
        <v>813.333333333333</v>
      </c>
      <c r="F258" s="13">
        <v>793</v>
      </c>
      <c r="H258" s="10" t="s">
        <v>993</v>
      </c>
      <c r="I258" s="13">
        <v>1799</v>
      </c>
      <c r="N258" s="10" t="s">
        <v>541</v>
      </c>
      <c r="O258" s="13">
        <v>20264159</v>
      </c>
    </row>
    <row r="259" ht="16.5" spans="1:15">
      <c r="A259" s="10" t="s">
        <v>857</v>
      </c>
      <c r="B259" s="12">
        <v>1</v>
      </c>
      <c r="D259" s="10" t="s">
        <v>925</v>
      </c>
      <c r="E259" s="12">
        <v>15618.8333333333</v>
      </c>
      <c r="F259" s="13">
        <v>7015.25</v>
      </c>
      <c r="H259" s="10" t="s">
        <v>994</v>
      </c>
      <c r="I259" s="13">
        <v>1099</v>
      </c>
      <c r="N259" s="10" t="s">
        <v>543</v>
      </c>
      <c r="O259" s="13">
        <v>931328677</v>
      </c>
    </row>
    <row r="260" ht="16.5" spans="1:15">
      <c r="A260" s="10" t="s">
        <v>855</v>
      </c>
      <c r="B260" s="12">
        <v>76</v>
      </c>
      <c r="D260" s="10" t="s">
        <v>927</v>
      </c>
      <c r="E260" s="12">
        <v>743.545454545455</v>
      </c>
      <c r="F260" s="13">
        <v>409.545454545455</v>
      </c>
      <c r="H260" s="10" t="s">
        <v>995</v>
      </c>
      <c r="I260" s="13">
        <v>199</v>
      </c>
      <c r="N260" s="10" t="s">
        <v>545</v>
      </c>
      <c r="O260" s="13">
        <v>16358000</v>
      </c>
    </row>
    <row r="261" ht="16.5" spans="1:15">
      <c r="A261" s="10" t="s">
        <v>21</v>
      </c>
      <c r="B261" s="12">
        <v>63</v>
      </c>
      <c r="D261" s="10" t="s">
        <v>929</v>
      </c>
      <c r="E261" s="12">
        <v>4042.5</v>
      </c>
      <c r="F261" s="13">
        <v>1940</v>
      </c>
      <c r="H261" s="10" t="s">
        <v>996</v>
      </c>
      <c r="I261" s="13">
        <v>798</v>
      </c>
      <c r="N261" s="10" t="s">
        <v>547</v>
      </c>
      <c r="O261" s="13">
        <v>6031791</v>
      </c>
    </row>
    <row r="262" ht="16.5" spans="1:15">
      <c r="A262" s="10" t="s">
        <v>852</v>
      </c>
      <c r="B262" s="12">
        <v>68</v>
      </c>
      <c r="D262" s="10" t="s">
        <v>931</v>
      </c>
      <c r="E262" s="12">
        <v>9856.83333333333</v>
      </c>
      <c r="F262" s="13">
        <v>5646.33333333333</v>
      </c>
      <c r="H262" s="10" t="s">
        <v>997</v>
      </c>
      <c r="I262" s="13">
        <v>457</v>
      </c>
      <c r="N262" s="10" t="s">
        <v>549</v>
      </c>
      <c r="O262" s="13">
        <v>85509284</v>
      </c>
    </row>
    <row r="263" ht="16.5" spans="1:15">
      <c r="A263" s="10" t="s">
        <v>850</v>
      </c>
      <c r="B263" s="12">
        <v>1</v>
      </c>
      <c r="D263" s="10" t="s">
        <v>933</v>
      </c>
      <c r="E263" s="12">
        <v>4743</v>
      </c>
      <c r="F263" s="13">
        <v>3683.83</v>
      </c>
      <c r="H263" s="10" t="s">
        <v>998</v>
      </c>
      <c r="I263" s="13">
        <v>2790</v>
      </c>
      <c r="N263" s="10" t="s">
        <v>551</v>
      </c>
      <c r="O263" s="13">
        <v>490574426</v>
      </c>
    </row>
    <row r="264" ht="16.5" spans="1:15">
      <c r="A264" s="10" t="s">
        <v>848</v>
      </c>
      <c r="B264" s="12">
        <v>1</v>
      </c>
      <c r="D264" s="10" t="s">
        <v>935</v>
      </c>
      <c r="E264" s="12">
        <v>150</v>
      </c>
      <c r="F264" s="13">
        <v>141.25</v>
      </c>
      <c r="H264" s="10" t="s">
        <v>999</v>
      </c>
      <c r="I264" s="13">
        <v>329</v>
      </c>
      <c r="N264" s="10" t="s">
        <v>553</v>
      </c>
      <c r="O264" s="13">
        <v>615600</v>
      </c>
    </row>
    <row r="265" ht="16.5" spans="1:15">
      <c r="A265" s="10" t="s">
        <v>846</v>
      </c>
      <c r="B265" s="12">
        <v>1</v>
      </c>
      <c r="D265" s="10" t="s">
        <v>937</v>
      </c>
      <c r="E265" s="12">
        <v>1388.44444444444</v>
      </c>
      <c r="F265" s="13">
        <v>722.111111111111</v>
      </c>
      <c r="H265" s="10" t="s">
        <v>1000</v>
      </c>
      <c r="I265" s="13">
        <v>897</v>
      </c>
      <c r="N265" s="10" t="s">
        <v>555</v>
      </c>
      <c r="O265" s="13">
        <v>11531457</v>
      </c>
    </row>
    <row r="266" ht="16.5" spans="1:15">
      <c r="A266" s="10" t="s">
        <v>844</v>
      </c>
      <c r="B266" s="12">
        <v>4</v>
      </c>
      <c r="D266" s="10" t="s">
        <v>939</v>
      </c>
      <c r="E266" s="12">
        <v>99</v>
      </c>
      <c r="F266" s="13">
        <v>99</v>
      </c>
      <c r="H266" s="10" t="s">
        <v>1001</v>
      </c>
      <c r="I266" s="13">
        <v>598</v>
      </c>
      <c r="N266" s="10" t="s">
        <v>557</v>
      </c>
      <c r="O266" s="13">
        <v>5859067</v>
      </c>
    </row>
    <row r="267" ht="16.5" spans="1:15">
      <c r="A267" s="10" t="s">
        <v>842</v>
      </c>
      <c r="B267" s="12">
        <v>5</v>
      </c>
      <c r="D267" s="10" t="s">
        <v>941</v>
      </c>
      <c r="E267" s="12">
        <v>1295</v>
      </c>
      <c r="F267" s="13">
        <v>587</v>
      </c>
      <c r="H267" s="10" t="s">
        <v>1002</v>
      </c>
      <c r="I267" s="13">
        <v>1398</v>
      </c>
      <c r="N267" s="10" t="s">
        <v>559</v>
      </c>
      <c r="O267" s="13">
        <v>3304479</v>
      </c>
    </row>
    <row r="268" ht="16.5" spans="1:15">
      <c r="A268" s="10" t="s">
        <v>840</v>
      </c>
      <c r="B268" s="12">
        <v>1</v>
      </c>
      <c r="D268" s="10" t="s">
        <v>580</v>
      </c>
      <c r="E268" s="13">
        <v>5353.14978142077</v>
      </c>
      <c r="F268" s="13">
        <v>3125.31087372014</v>
      </c>
      <c r="H268" s="10" t="s">
        <v>1003</v>
      </c>
      <c r="I268" s="13">
        <v>3657.66</v>
      </c>
      <c r="N268" s="10" t="s">
        <v>561</v>
      </c>
      <c r="O268" s="13">
        <v>388473708</v>
      </c>
    </row>
    <row r="269" ht="16.5" spans="1:15">
      <c r="A269" s="10" t="s">
        <v>838</v>
      </c>
      <c r="B269" s="12">
        <v>1</v>
      </c>
      <c r="H269" s="10" t="s">
        <v>1004</v>
      </c>
      <c r="I269" s="13">
        <v>3303</v>
      </c>
      <c r="N269" s="10" t="s">
        <v>563</v>
      </c>
      <c r="O269" s="13">
        <v>37883406</v>
      </c>
    </row>
    <row r="270" ht="16.5" spans="1:15">
      <c r="A270" s="10" t="s">
        <v>836</v>
      </c>
      <c r="B270" s="12">
        <v>12</v>
      </c>
      <c r="H270" s="10" t="s">
        <v>1005</v>
      </c>
      <c r="I270" s="13">
        <v>2599</v>
      </c>
      <c r="N270" s="10" t="s">
        <v>565</v>
      </c>
      <c r="O270" s="13">
        <v>371016646</v>
      </c>
    </row>
    <row r="271" ht="16.5" spans="1:15">
      <c r="A271" s="10" t="s">
        <v>834</v>
      </c>
      <c r="B271" s="12">
        <v>2</v>
      </c>
      <c r="H271" s="10" t="s">
        <v>1006</v>
      </c>
      <c r="I271" s="13">
        <v>3600</v>
      </c>
      <c r="N271" s="10" t="s">
        <v>567</v>
      </c>
      <c r="O271" s="13">
        <v>133928685</v>
      </c>
    </row>
    <row r="272" ht="16.5" spans="1:15">
      <c r="A272" s="10" t="s">
        <v>832</v>
      </c>
      <c r="B272" s="12">
        <v>3</v>
      </c>
      <c r="H272" s="10" t="s">
        <v>1007</v>
      </c>
      <c r="I272" s="13">
        <v>3645</v>
      </c>
      <c r="N272" s="10" t="s">
        <v>569</v>
      </c>
      <c r="O272" s="13">
        <v>12191568</v>
      </c>
    </row>
    <row r="273" ht="16.5" spans="1:15">
      <c r="A273" s="10" t="s">
        <v>830</v>
      </c>
      <c r="B273" s="12">
        <v>1</v>
      </c>
      <c r="H273" s="10" t="s">
        <v>1008</v>
      </c>
      <c r="I273" s="13">
        <v>6120</v>
      </c>
      <c r="N273" s="10" t="s">
        <v>571</v>
      </c>
      <c r="O273" s="13">
        <v>1597500</v>
      </c>
    </row>
    <row r="274" ht="16.5" spans="1:15">
      <c r="A274" s="10" t="s">
        <v>828</v>
      </c>
      <c r="B274" s="12">
        <v>11</v>
      </c>
      <c r="H274" s="10" t="s">
        <v>1009</v>
      </c>
      <c r="I274" s="13">
        <v>2499</v>
      </c>
      <c r="N274" s="10" t="s">
        <v>573</v>
      </c>
      <c r="O274" s="13">
        <v>54909712</v>
      </c>
    </row>
    <row r="275" ht="16.5" spans="1:15">
      <c r="A275" s="10" t="s">
        <v>826</v>
      </c>
      <c r="B275" s="12">
        <v>9</v>
      </c>
      <c r="D275" s="9" t="s">
        <v>1010</v>
      </c>
      <c r="E275" s="9" t="s">
        <v>1011</v>
      </c>
      <c r="H275" s="10" t="s">
        <v>1012</v>
      </c>
      <c r="I275" s="13">
        <v>749</v>
      </c>
      <c r="N275" s="10" t="s">
        <v>575</v>
      </c>
      <c r="O275" s="13">
        <v>38412</v>
      </c>
    </row>
    <row r="276" ht="16.5" spans="1:15">
      <c r="A276" s="10" t="s">
        <v>824</v>
      </c>
      <c r="B276" s="12">
        <v>1</v>
      </c>
      <c r="D276" s="10" t="s">
        <v>1013</v>
      </c>
      <c r="E276" s="12">
        <v>1</v>
      </c>
      <c r="H276" s="10" t="s">
        <v>1014</v>
      </c>
      <c r="I276" s="13">
        <v>849</v>
      </c>
      <c r="N276" s="10" t="s">
        <v>578</v>
      </c>
      <c r="O276" s="13">
        <v>2380050</v>
      </c>
    </row>
    <row r="277" ht="16.5" spans="1:15">
      <c r="A277" s="10" t="s">
        <v>822</v>
      </c>
      <c r="B277" s="12">
        <v>2</v>
      </c>
      <c r="D277" s="10" t="s">
        <v>1015</v>
      </c>
      <c r="E277" s="12">
        <v>1</v>
      </c>
      <c r="H277" s="10" t="s">
        <v>1016</v>
      </c>
      <c r="I277" s="13">
        <v>1110</v>
      </c>
      <c r="N277" s="10" t="s">
        <v>581</v>
      </c>
      <c r="O277" s="13">
        <v>37766815</v>
      </c>
    </row>
    <row r="278" ht="16.5" spans="1:15">
      <c r="A278" s="10" t="s">
        <v>820</v>
      </c>
      <c r="B278" s="12">
        <v>2</v>
      </c>
      <c r="D278" s="10" t="s">
        <v>1017</v>
      </c>
      <c r="E278" s="12">
        <v>1</v>
      </c>
      <c r="H278" s="10" t="s">
        <v>1018</v>
      </c>
      <c r="I278" s="13">
        <v>600</v>
      </c>
      <c r="N278" s="10" t="s">
        <v>583</v>
      </c>
      <c r="O278" s="13">
        <v>6024060</v>
      </c>
    </row>
    <row r="279" ht="16.5" spans="1:15">
      <c r="A279" s="10" t="s">
        <v>818</v>
      </c>
      <c r="B279" s="12">
        <v>5</v>
      </c>
      <c r="D279" s="10" t="s">
        <v>1019</v>
      </c>
      <c r="E279" s="12">
        <v>1</v>
      </c>
      <c r="H279" s="10" t="s">
        <v>1020</v>
      </c>
      <c r="I279" s="13">
        <v>299</v>
      </c>
      <c r="N279" s="10" t="s">
        <v>585</v>
      </c>
      <c r="O279" s="13">
        <v>151117062</v>
      </c>
    </row>
    <row r="280" ht="16.5" spans="1:15">
      <c r="A280" s="10" t="s">
        <v>816</v>
      </c>
      <c r="B280" s="12">
        <v>2</v>
      </c>
      <c r="D280" s="10" t="s">
        <v>1021</v>
      </c>
      <c r="E280" s="12">
        <v>1</v>
      </c>
      <c r="H280" s="10" t="s">
        <v>1022</v>
      </c>
      <c r="I280" s="13">
        <v>1599</v>
      </c>
      <c r="N280" s="10" t="s">
        <v>587</v>
      </c>
      <c r="O280" s="13">
        <v>62447958</v>
      </c>
    </row>
    <row r="281" ht="16.5" spans="1:15">
      <c r="A281" s="10" t="s">
        <v>814</v>
      </c>
      <c r="B281" s="12">
        <v>3</v>
      </c>
      <c r="D281" s="10" t="s">
        <v>1023</v>
      </c>
      <c r="E281" s="12">
        <v>1</v>
      </c>
      <c r="H281" s="10" t="s">
        <v>1024</v>
      </c>
      <c r="I281" s="13">
        <v>999</v>
      </c>
      <c r="N281" s="10" t="s">
        <v>592</v>
      </c>
      <c r="O281" s="13">
        <v>3585015</v>
      </c>
    </row>
    <row r="282" ht="16.5" spans="1:15">
      <c r="A282" s="10" t="s">
        <v>812</v>
      </c>
      <c r="B282" s="12">
        <v>49</v>
      </c>
      <c r="D282" s="10" t="s">
        <v>1025</v>
      </c>
      <c r="E282" s="12">
        <v>1</v>
      </c>
      <c r="H282" s="10" t="s">
        <v>1026</v>
      </c>
      <c r="I282" s="13">
        <v>1889</v>
      </c>
      <c r="N282" s="10" t="s">
        <v>594</v>
      </c>
      <c r="O282" s="13">
        <v>72236321</v>
      </c>
    </row>
    <row r="283" ht="16.5" spans="1:15">
      <c r="A283" s="10" t="s">
        <v>810</v>
      </c>
      <c r="B283" s="12">
        <v>3</v>
      </c>
      <c r="D283" s="10" t="s">
        <v>1027</v>
      </c>
      <c r="E283" s="12">
        <v>1</v>
      </c>
      <c r="H283" s="10" t="s">
        <v>1028</v>
      </c>
      <c r="I283" s="13">
        <v>1990</v>
      </c>
      <c r="N283" s="10" t="s">
        <v>596</v>
      </c>
      <c r="O283" s="13">
        <v>6505055</v>
      </c>
    </row>
    <row r="284" ht="16.5" spans="1:15">
      <c r="A284" s="10" t="s">
        <v>808</v>
      </c>
      <c r="B284" s="12">
        <v>2</v>
      </c>
      <c r="D284" s="10" t="s">
        <v>1029</v>
      </c>
      <c r="E284" s="12">
        <v>1</v>
      </c>
      <c r="H284" s="10" t="s">
        <v>1030</v>
      </c>
      <c r="I284" s="13">
        <v>139</v>
      </c>
      <c r="N284" s="10" t="s">
        <v>598</v>
      </c>
      <c r="O284" s="13">
        <v>36442250</v>
      </c>
    </row>
    <row r="285" ht="16.5" spans="1:15">
      <c r="A285" s="10" t="s">
        <v>806</v>
      </c>
      <c r="B285" s="12">
        <v>3</v>
      </c>
      <c r="D285" s="10" t="s">
        <v>1031</v>
      </c>
      <c r="E285" s="12">
        <v>1</v>
      </c>
      <c r="H285" s="10" t="s">
        <v>1032</v>
      </c>
      <c r="I285" s="13">
        <v>179</v>
      </c>
      <c r="N285" s="10" t="s">
        <v>600</v>
      </c>
      <c r="O285" s="13">
        <v>6959700</v>
      </c>
    </row>
    <row r="286" ht="16.5" spans="1:15">
      <c r="A286" s="10" t="s">
        <v>804</v>
      </c>
      <c r="B286" s="12">
        <v>3</v>
      </c>
      <c r="D286" s="10" t="s">
        <v>1033</v>
      </c>
      <c r="E286" s="12">
        <v>1</v>
      </c>
      <c r="H286" s="10" t="s">
        <v>1034</v>
      </c>
      <c r="I286" s="13">
        <v>1456</v>
      </c>
      <c r="N286" s="10" t="s">
        <v>602</v>
      </c>
      <c r="O286" s="13">
        <v>67439807</v>
      </c>
    </row>
    <row r="287" ht="16.5" spans="1:15">
      <c r="A287" s="10" t="s">
        <v>802</v>
      </c>
      <c r="B287" s="12">
        <v>3</v>
      </c>
      <c r="D287" s="10" t="s">
        <v>1035</v>
      </c>
      <c r="E287" s="12">
        <v>1</v>
      </c>
      <c r="H287" s="10" t="s">
        <v>1036</v>
      </c>
      <c r="I287" s="13">
        <v>1999</v>
      </c>
      <c r="N287" s="10" t="s">
        <v>604</v>
      </c>
      <c r="O287" s="13">
        <v>14544173</v>
      </c>
    </row>
    <row r="288" ht="16.5" spans="1:15">
      <c r="A288" s="10" t="s">
        <v>800</v>
      </c>
      <c r="B288" s="12">
        <v>1</v>
      </c>
      <c r="D288" s="10" t="s">
        <v>1037</v>
      </c>
      <c r="E288" s="12">
        <v>1</v>
      </c>
      <c r="H288" s="10" t="s">
        <v>1038</v>
      </c>
      <c r="I288" s="13">
        <v>899</v>
      </c>
      <c r="N288" s="10" t="s">
        <v>606</v>
      </c>
      <c r="O288" s="13">
        <v>51251751</v>
      </c>
    </row>
    <row r="289" ht="16.5" spans="1:15">
      <c r="A289" s="10" t="s">
        <v>798</v>
      </c>
      <c r="B289" s="12">
        <v>12</v>
      </c>
      <c r="D289" s="10" t="s">
        <v>1039</v>
      </c>
      <c r="E289" s="12">
        <v>1</v>
      </c>
      <c r="H289" s="10" t="s">
        <v>1040</v>
      </c>
      <c r="I289" s="13">
        <v>1299</v>
      </c>
      <c r="N289" s="10" t="s">
        <v>608</v>
      </c>
      <c r="O289" s="13">
        <v>640186732</v>
      </c>
    </row>
    <row r="290" ht="16.5" spans="1:15">
      <c r="A290" s="10" t="s">
        <v>796</v>
      </c>
      <c r="B290" s="12">
        <v>3</v>
      </c>
      <c r="D290" s="10" t="s">
        <v>1041</v>
      </c>
      <c r="E290" s="12">
        <v>1</v>
      </c>
      <c r="H290" s="10" t="s">
        <v>1042</v>
      </c>
      <c r="I290" s="13">
        <v>429</v>
      </c>
      <c r="N290" s="10" t="s">
        <v>610</v>
      </c>
      <c r="O290" s="13">
        <v>5241616</v>
      </c>
    </row>
    <row r="291" ht="16.5" spans="1:15">
      <c r="A291" s="10" t="s">
        <v>794</v>
      </c>
      <c r="B291" s="12">
        <v>1</v>
      </c>
      <c r="D291" s="10" t="s">
        <v>1043</v>
      </c>
      <c r="E291" s="12">
        <v>1</v>
      </c>
      <c r="H291" s="10" t="s">
        <v>1044</v>
      </c>
      <c r="I291" s="13">
        <v>299</v>
      </c>
      <c r="N291" s="10" t="s">
        <v>612</v>
      </c>
      <c r="O291" s="13">
        <v>290256625</v>
      </c>
    </row>
    <row r="292" ht="16.5" spans="1:15">
      <c r="A292" s="10" t="s">
        <v>792</v>
      </c>
      <c r="B292" s="12">
        <v>1</v>
      </c>
      <c r="D292" s="10" t="s">
        <v>1045</v>
      </c>
      <c r="E292" s="12">
        <v>1</v>
      </c>
      <c r="H292" s="10" t="s">
        <v>1046</v>
      </c>
      <c r="I292" s="13">
        <v>1656</v>
      </c>
      <c r="N292" s="10" t="s">
        <v>614</v>
      </c>
      <c r="O292" s="13">
        <v>10240975</v>
      </c>
    </row>
    <row r="293" ht="16.5" spans="1:15">
      <c r="A293" s="10" t="s">
        <v>790</v>
      </c>
      <c r="B293" s="12">
        <v>10</v>
      </c>
      <c r="D293" s="10" t="s">
        <v>1047</v>
      </c>
      <c r="E293" s="12">
        <v>1</v>
      </c>
      <c r="H293" s="10" t="s">
        <v>1048</v>
      </c>
      <c r="I293" s="13">
        <v>649</v>
      </c>
      <c r="N293" s="10" t="s">
        <v>616</v>
      </c>
      <c r="O293" s="13">
        <v>27694700</v>
      </c>
    </row>
    <row r="294" ht="16.5" spans="1:15">
      <c r="A294" s="10" t="s">
        <v>788</v>
      </c>
      <c r="B294" s="12">
        <v>1</v>
      </c>
      <c r="D294" s="10" t="s">
        <v>1049</v>
      </c>
      <c r="E294" s="12">
        <v>1</v>
      </c>
      <c r="H294" s="10" t="s">
        <v>1050</v>
      </c>
      <c r="I294" s="13">
        <v>499</v>
      </c>
      <c r="N294" s="10" t="s">
        <v>618</v>
      </c>
      <c r="O294" s="13">
        <v>593406</v>
      </c>
    </row>
    <row r="295" ht="16.5" spans="1:15">
      <c r="A295" s="10" t="s">
        <v>786</v>
      </c>
      <c r="B295" s="12">
        <v>2</v>
      </c>
      <c r="D295" s="10" t="s">
        <v>1051</v>
      </c>
      <c r="E295" s="12">
        <v>1</v>
      </c>
      <c r="H295" s="10" t="s">
        <v>1052</v>
      </c>
      <c r="I295" s="13">
        <v>3199</v>
      </c>
      <c r="N295" s="10" t="s">
        <v>620</v>
      </c>
      <c r="O295" s="13">
        <v>39626966</v>
      </c>
    </row>
    <row r="296" ht="16.5" spans="1:15">
      <c r="A296" s="10" t="s">
        <v>784</v>
      </c>
      <c r="B296" s="12">
        <v>2</v>
      </c>
      <c r="D296" s="10" t="s">
        <v>1053</v>
      </c>
      <c r="E296" s="12">
        <v>1</v>
      </c>
      <c r="H296" s="10" t="s">
        <v>1054</v>
      </c>
      <c r="I296" s="13">
        <v>5865</v>
      </c>
      <c r="N296" s="10" t="s">
        <v>622</v>
      </c>
      <c r="O296" s="13">
        <v>238522</v>
      </c>
    </row>
    <row r="297" ht="16.5" spans="1:15">
      <c r="A297" s="10" t="s">
        <v>782</v>
      </c>
      <c r="B297" s="12">
        <v>1</v>
      </c>
      <c r="D297" s="10" t="s">
        <v>1055</v>
      </c>
      <c r="E297" s="12">
        <v>2</v>
      </c>
      <c r="H297" s="10" t="s">
        <v>1056</v>
      </c>
      <c r="I297" s="13">
        <v>709</v>
      </c>
      <c r="N297" s="10" t="s">
        <v>624</v>
      </c>
      <c r="O297" s="13">
        <v>59548992</v>
      </c>
    </row>
    <row r="298" ht="16.5" spans="1:15">
      <c r="A298" s="10" t="s">
        <v>780</v>
      </c>
      <c r="B298" s="12">
        <v>3</v>
      </c>
      <c r="D298" s="10" t="s">
        <v>1057</v>
      </c>
      <c r="E298" s="12">
        <v>1</v>
      </c>
      <c r="H298" s="10" t="s">
        <v>1058</v>
      </c>
      <c r="I298" s="13">
        <v>799</v>
      </c>
      <c r="N298" s="10" t="s">
        <v>626</v>
      </c>
      <c r="O298" s="13">
        <v>482835840</v>
      </c>
    </row>
    <row r="299" ht="16.5" spans="1:15">
      <c r="A299" s="10" t="s">
        <v>778</v>
      </c>
      <c r="B299" s="12">
        <v>1</v>
      </c>
      <c r="D299" s="10" t="s">
        <v>1059</v>
      </c>
      <c r="E299" s="12">
        <v>1</v>
      </c>
      <c r="H299" s="10" t="s">
        <v>1060</v>
      </c>
      <c r="I299" s="13">
        <v>3499</v>
      </c>
      <c r="N299" s="10" t="s">
        <v>628</v>
      </c>
      <c r="O299" s="13">
        <v>22107925</v>
      </c>
    </row>
    <row r="300" ht="16.5" spans="1:15">
      <c r="A300" s="10" t="s">
        <v>776</v>
      </c>
      <c r="B300" s="12">
        <v>2</v>
      </c>
      <c r="D300" s="10" t="s">
        <v>1061</v>
      </c>
      <c r="E300" s="12">
        <v>1</v>
      </c>
      <c r="H300" s="10" t="s">
        <v>1062</v>
      </c>
      <c r="I300" s="13">
        <v>1249</v>
      </c>
      <c r="N300" s="10" t="s">
        <v>630</v>
      </c>
      <c r="O300" s="13">
        <v>9881952</v>
      </c>
    </row>
    <row r="301" ht="16.5" spans="1:15">
      <c r="A301" s="10" t="s">
        <v>774</v>
      </c>
      <c r="B301" s="12">
        <v>2</v>
      </c>
      <c r="D301" s="10" t="s">
        <v>1063</v>
      </c>
      <c r="E301" s="12">
        <v>1</v>
      </c>
      <c r="H301" s="10" t="s">
        <v>1064</v>
      </c>
      <c r="I301" s="13">
        <v>738</v>
      </c>
      <c r="N301" s="10" t="s">
        <v>632</v>
      </c>
      <c r="O301" s="13">
        <v>52957460</v>
      </c>
    </row>
    <row r="302" ht="16.5" spans="1:15">
      <c r="A302" s="10" t="s">
        <v>772</v>
      </c>
      <c r="B302" s="12">
        <v>4</v>
      </c>
      <c r="D302" s="10" t="s">
        <v>1065</v>
      </c>
      <c r="E302" s="12">
        <v>1</v>
      </c>
      <c r="H302" s="10" t="s">
        <v>1066</v>
      </c>
      <c r="I302" s="13">
        <v>119</v>
      </c>
      <c r="N302" s="10" t="s">
        <v>634</v>
      </c>
      <c r="O302" s="13">
        <v>1350091477</v>
      </c>
    </row>
    <row r="303" ht="16.5" spans="1:15">
      <c r="A303" s="10" t="s">
        <v>770</v>
      </c>
      <c r="B303" s="12">
        <v>2</v>
      </c>
      <c r="D303" s="10" t="s">
        <v>1067</v>
      </c>
      <c r="E303" s="12">
        <v>1</v>
      </c>
      <c r="H303" s="10" t="s">
        <v>1068</v>
      </c>
      <c r="I303" s="13">
        <v>299</v>
      </c>
      <c r="N303" s="10" t="s">
        <v>636</v>
      </c>
      <c r="O303" s="13">
        <v>7750242</v>
      </c>
    </row>
    <row r="304" ht="16.5" spans="1:15">
      <c r="A304" s="10" t="s">
        <v>768</v>
      </c>
      <c r="B304" s="12">
        <v>3</v>
      </c>
      <c r="D304" s="10" t="s">
        <v>1069</v>
      </c>
      <c r="E304" s="12">
        <v>1</v>
      </c>
      <c r="H304" s="10" t="s">
        <v>1070</v>
      </c>
      <c r="I304" s="13">
        <v>789</v>
      </c>
      <c r="N304" s="10" t="s">
        <v>638</v>
      </c>
      <c r="O304" s="13">
        <v>1324736000</v>
      </c>
    </row>
    <row r="305" ht="16.5" spans="1:15">
      <c r="A305" s="10" t="s">
        <v>766</v>
      </c>
      <c r="B305" s="12">
        <v>8</v>
      </c>
      <c r="D305" s="10" t="s">
        <v>1071</v>
      </c>
      <c r="E305" s="12">
        <v>1</v>
      </c>
      <c r="H305" s="10" t="s">
        <v>1072</v>
      </c>
      <c r="I305" s="13">
        <v>4280</v>
      </c>
      <c r="N305" s="10" t="s">
        <v>640</v>
      </c>
      <c r="O305" s="13">
        <v>88342755</v>
      </c>
    </row>
    <row r="306" ht="16.5" spans="1:15">
      <c r="A306" s="10" t="s">
        <v>764</v>
      </c>
      <c r="B306" s="12">
        <v>2</v>
      </c>
      <c r="D306" s="10" t="s">
        <v>1073</v>
      </c>
      <c r="E306" s="12">
        <v>1</v>
      </c>
      <c r="H306" s="10" t="s">
        <v>1074</v>
      </c>
      <c r="I306" s="13">
        <v>7799</v>
      </c>
      <c r="N306" s="10" t="s">
        <v>644</v>
      </c>
      <c r="O306" s="13">
        <v>5955560</v>
      </c>
    </row>
    <row r="307" ht="16.5" spans="1:15">
      <c r="A307" s="10" t="s">
        <v>762</v>
      </c>
      <c r="B307" s="12">
        <v>1</v>
      </c>
      <c r="D307" s="10" t="s">
        <v>1075</v>
      </c>
      <c r="E307" s="12">
        <v>1</v>
      </c>
      <c r="H307" s="10" t="s">
        <v>1076</v>
      </c>
      <c r="I307" s="13">
        <v>325</v>
      </c>
      <c r="N307" s="10" t="s">
        <v>646</v>
      </c>
      <c r="O307" s="13">
        <v>2676375</v>
      </c>
    </row>
    <row r="308" ht="16.5" spans="1:15">
      <c r="A308" s="10" t="s">
        <v>760</v>
      </c>
      <c r="B308" s="12">
        <v>3</v>
      </c>
      <c r="D308" s="10" t="s">
        <v>1077</v>
      </c>
      <c r="E308" s="12">
        <v>1</v>
      </c>
      <c r="H308" s="10" t="s">
        <v>1078</v>
      </c>
      <c r="I308" s="13">
        <v>249</v>
      </c>
      <c r="N308" s="10" t="s">
        <v>648</v>
      </c>
      <c r="O308" s="13">
        <v>2367910</v>
      </c>
    </row>
    <row r="309" ht="16.5" spans="1:15">
      <c r="A309" s="10" t="s">
        <v>758</v>
      </c>
      <c r="B309" s="12">
        <v>1</v>
      </c>
      <c r="D309" s="10" t="s">
        <v>1079</v>
      </c>
      <c r="E309" s="12">
        <v>1</v>
      </c>
      <c r="H309" s="10" t="s">
        <v>1080</v>
      </c>
      <c r="I309" s="13">
        <v>949</v>
      </c>
      <c r="N309" s="10" t="s">
        <v>650</v>
      </c>
      <c r="O309" s="13">
        <v>1079550</v>
      </c>
    </row>
    <row r="310" ht="16.5" spans="1:15">
      <c r="A310" s="10" t="s">
        <v>756</v>
      </c>
      <c r="B310" s="12">
        <v>1</v>
      </c>
      <c r="D310" s="10" t="s">
        <v>1081</v>
      </c>
      <c r="E310" s="12">
        <v>1</v>
      </c>
      <c r="H310" s="10" t="s">
        <v>1082</v>
      </c>
      <c r="I310" s="13">
        <v>253</v>
      </c>
      <c r="N310" s="10" t="s">
        <v>652</v>
      </c>
      <c r="O310" s="13">
        <v>128861852</v>
      </c>
    </row>
    <row r="311" ht="16.5" spans="1:15">
      <c r="A311" s="10" t="s">
        <v>754</v>
      </c>
      <c r="B311" s="12">
        <v>8</v>
      </c>
      <c r="D311" s="10" t="s">
        <v>1083</v>
      </c>
      <c r="E311" s="12">
        <v>1</v>
      </c>
      <c r="H311" s="10" t="s">
        <v>1084</v>
      </c>
      <c r="I311" s="13">
        <v>8699</v>
      </c>
      <c r="N311" s="10" t="s">
        <v>654</v>
      </c>
      <c r="O311" s="13">
        <v>14376221</v>
      </c>
    </row>
    <row r="312" ht="16.5" spans="1:15">
      <c r="A312" s="10" t="s">
        <v>752</v>
      </c>
      <c r="B312" s="12">
        <v>1</v>
      </c>
      <c r="D312" s="10" t="s">
        <v>1085</v>
      </c>
      <c r="E312" s="12">
        <v>1</v>
      </c>
      <c r="H312" s="10" t="s">
        <v>1086</v>
      </c>
      <c r="I312" s="13">
        <v>3299</v>
      </c>
      <c r="N312" s="10" t="s">
        <v>656</v>
      </c>
      <c r="O312" s="13">
        <v>100259779</v>
      </c>
    </row>
    <row r="313" ht="16.5" spans="1:15">
      <c r="A313" s="10" t="s">
        <v>750</v>
      </c>
      <c r="B313" s="12">
        <v>2</v>
      </c>
      <c r="D313" s="10" t="s">
        <v>1087</v>
      </c>
      <c r="E313" s="12">
        <v>1</v>
      </c>
      <c r="H313" s="10" t="s">
        <v>1088</v>
      </c>
      <c r="I313" s="13">
        <v>698</v>
      </c>
      <c r="N313" s="10" t="s">
        <v>658</v>
      </c>
      <c r="O313" s="13">
        <v>946600</v>
      </c>
    </row>
    <row r="314" ht="16.5" spans="1:15">
      <c r="A314" s="10" t="s">
        <v>748</v>
      </c>
      <c r="B314" s="12">
        <v>27</v>
      </c>
      <c r="D314" s="10" t="s">
        <v>1089</v>
      </c>
      <c r="E314" s="12">
        <v>1</v>
      </c>
      <c r="H314" s="10" t="s">
        <v>1090</v>
      </c>
      <c r="I314" s="13">
        <v>2699</v>
      </c>
      <c r="N314" s="10" t="s">
        <v>660</v>
      </c>
      <c r="O314" s="13">
        <v>45801400</v>
      </c>
    </row>
    <row r="315" ht="16.5" spans="1:15">
      <c r="A315" s="10" t="s">
        <v>746</v>
      </c>
      <c r="B315" s="12">
        <v>8</v>
      </c>
      <c r="D315" s="10" t="s">
        <v>1091</v>
      </c>
      <c r="E315" s="12">
        <v>1</v>
      </c>
      <c r="H315" s="10" t="s">
        <v>1092</v>
      </c>
      <c r="I315" s="13">
        <v>1815</v>
      </c>
      <c r="N315" s="10" t="s">
        <v>662</v>
      </c>
      <c r="O315" s="13">
        <v>79096228</v>
      </c>
    </row>
    <row r="316" ht="16.5" spans="1:15">
      <c r="A316" s="10" t="s">
        <v>744</v>
      </c>
      <c r="B316" s="12">
        <v>3</v>
      </c>
      <c r="D316" s="10" t="s">
        <v>1093</v>
      </c>
      <c r="E316" s="12">
        <v>1</v>
      </c>
      <c r="H316" s="10" t="s">
        <v>1094</v>
      </c>
      <c r="I316" s="13">
        <v>330</v>
      </c>
      <c r="N316" s="10" t="s">
        <v>664</v>
      </c>
      <c r="O316" s="13">
        <v>2649553</v>
      </c>
    </row>
    <row r="317" ht="16.5" spans="1:15">
      <c r="A317" s="10" t="s">
        <v>742</v>
      </c>
      <c r="B317" s="12">
        <v>13</v>
      </c>
      <c r="D317" s="10" t="s">
        <v>1095</v>
      </c>
      <c r="E317" s="12">
        <v>1</v>
      </c>
      <c r="H317" s="10" t="s">
        <v>1096</v>
      </c>
      <c r="I317" s="13">
        <v>1199</v>
      </c>
      <c r="N317" s="10" t="s">
        <v>666</v>
      </c>
      <c r="O317" s="13">
        <v>153904730</v>
      </c>
    </row>
    <row r="318" ht="16.5" spans="1:15">
      <c r="A318" s="10" t="s">
        <v>740</v>
      </c>
      <c r="B318" s="12">
        <v>24</v>
      </c>
      <c r="D318" s="10" t="s">
        <v>1097</v>
      </c>
      <c r="E318" s="12">
        <v>1</v>
      </c>
      <c r="H318" s="10" t="s">
        <v>1098</v>
      </c>
      <c r="I318" s="13">
        <v>1199</v>
      </c>
      <c r="N318" s="10" t="s">
        <v>668</v>
      </c>
      <c r="O318" s="13">
        <v>1332000</v>
      </c>
    </row>
    <row r="319" ht="16.5" spans="1:15">
      <c r="A319" s="10" t="s">
        <v>738</v>
      </c>
      <c r="B319" s="12">
        <v>1</v>
      </c>
      <c r="D319" s="10" t="s">
        <v>1099</v>
      </c>
      <c r="E319" s="12">
        <v>1</v>
      </c>
      <c r="H319" s="10" t="s">
        <v>1100</v>
      </c>
      <c r="I319" s="13">
        <v>379</v>
      </c>
      <c r="N319" s="10" t="s">
        <v>670</v>
      </c>
      <c r="O319" s="13">
        <v>69654814</v>
      </c>
    </row>
    <row r="320" ht="16.5" spans="1:15">
      <c r="A320" s="10" t="s">
        <v>736</v>
      </c>
      <c r="B320" s="12">
        <v>3</v>
      </c>
      <c r="D320" s="10" t="s">
        <v>1101</v>
      </c>
      <c r="E320" s="12">
        <v>1</v>
      </c>
      <c r="H320" s="10" t="s">
        <v>1102</v>
      </c>
      <c r="I320" s="13">
        <v>599</v>
      </c>
      <c r="N320" s="10" t="s">
        <v>672</v>
      </c>
      <c r="O320" s="13">
        <v>2384807</v>
      </c>
    </row>
    <row r="321" ht="16.5" spans="1:15">
      <c r="A321" s="10" t="s">
        <v>734</v>
      </c>
      <c r="B321" s="12">
        <v>1</v>
      </c>
      <c r="D321" s="10" t="s">
        <v>1103</v>
      </c>
      <c r="E321" s="12">
        <v>1</v>
      </c>
      <c r="H321" s="10" t="s">
        <v>1104</v>
      </c>
      <c r="I321" s="13">
        <v>349</v>
      </c>
      <c r="N321" s="10" t="s">
        <v>674</v>
      </c>
      <c r="O321" s="13">
        <v>36352659</v>
      </c>
    </row>
    <row r="322" ht="16.5" spans="1:15">
      <c r="A322" s="10" t="s">
        <v>732</v>
      </c>
      <c r="B322" s="12">
        <v>2</v>
      </c>
      <c r="D322" s="10" t="s">
        <v>1105</v>
      </c>
      <c r="E322" s="12">
        <v>1</v>
      </c>
      <c r="H322" s="10" t="s">
        <v>1106</v>
      </c>
      <c r="I322" s="13">
        <v>379</v>
      </c>
      <c r="N322" s="10" t="s">
        <v>676</v>
      </c>
      <c r="O322" s="13">
        <v>21330697</v>
      </c>
    </row>
    <row r="323" ht="16.5" spans="1:15">
      <c r="A323" s="10" t="s">
        <v>730</v>
      </c>
      <c r="B323" s="12">
        <v>22</v>
      </c>
      <c r="D323" s="10" t="s">
        <v>1107</v>
      </c>
      <c r="E323" s="12">
        <v>2</v>
      </c>
      <c r="H323" s="10" t="s">
        <v>1108</v>
      </c>
      <c r="I323" s="13">
        <v>650</v>
      </c>
      <c r="N323" s="10" t="s">
        <v>678</v>
      </c>
      <c r="O323" s="13">
        <v>1569588545</v>
      </c>
    </row>
    <row r="324" ht="16.5" spans="1:15">
      <c r="A324" s="10" t="s">
        <v>728</v>
      </c>
      <c r="B324" s="12">
        <v>13</v>
      </c>
      <c r="D324" s="10" t="s">
        <v>1109</v>
      </c>
      <c r="E324" s="12">
        <v>1</v>
      </c>
      <c r="H324" s="10" t="s">
        <v>1110</v>
      </c>
      <c r="I324" s="13">
        <v>2499</v>
      </c>
      <c r="N324" s="10" t="s">
        <v>680</v>
      </c>
      <c r="O324" s="13">
        <v>77676221</v>
      </c>
    </row>
    <row r="325" ht="16.5" spans="1:15">
      <c r="A325" s="10" t="s">
        <v>726</v>
      </c>
      <c r="B325" s="12">
        <v>1</v>
      </c>
      <c r="D325" s="10" t="s">
        <v>1111</v>
      </c>
      <c r="E325" s="12">
        <v>1</v>
      </c>
      <c r="H325" s="10" t="s">
        <v>1112</v>
      </c>
      <c r="I325" s="13">
        <v>1699</v>
      </c>
      <c r="N325" s="10" t="s">
        <v>682</v>
      </c>
      <c r="O325" s="13">
        <v>6099860</v>
      </c>
    </row>
    <row r="326" ht="16.5" spans="1:15">
      <c r="A326" s="10" t="s">
        <v>724</v>
      </c>
      <c r="B326" s="12">
        <v>6</v>
      </c>
      <c r="D326" s="10" t="s">
        <v>1113</v>
      </c>
      <c r="E326" s="12">
        <v>1</v>
      </c>
      <c r="H326" s="10" t="s">
        <v>1114</v>
      </c>
      <c r="I326" s="13">
        <v>99</v>
      </c>
      <c r="N326" s="10" t="s">
        <v>684</v>
      </c>
      <c r="O326" s="13">
        <v>380063000</v>
      </c>
    </row>
    <row r="327" ht="16.5" spans="1:15">
      <c r="A327" s="10" t="s">
        <v>722</v>
      </c>
      <c r="B327" s="12">
        <v>5</v>
      </c>
      <c r="D327" s="10" t="s">
        <v>1115</v>
      </c>
      <c r="E327" s="12">
        <v>1</v>
      </c>
      <c r="H327" s="10" t="s">
        <v>1116</v>
      </c>
      <c r="I327" s="13">
        <v>249</v>
      </c>
      <c r="N327" s="10" t="s">
        <v>686</v>
      </c>
      <c r="O327" s="13">
        <v>15247770</v>
      </c>
    </row>
    <row r="328" ht="16.5" spans="1:15">
      <c r="A328" s="10" t="s">
        <v>720</v>
      </c>
      <c r="B328" s="12">
        <v>1</v>
      </c>
      <c r="D328" s="10" t="s">
        <v>1117</v>
      </c>
      <c r="E328" s="12">
        <v>1</v>
      </c>
      <c r="H328" s="10" t="s">
        <v>1118</v>
      </c>
      <c r="I328" s="13">
        <v>89</v>
      </c>
      <c r="N328" s="10" t="s">
        <v>688</v>
      </c>
      <c r="O328" s="13">
        <v>84971310</v>
      </c>
    </row>
    <row r="329" ht="16.5" spans="1:15">
      <c r="A329" s="10" t="s">
        <v>718</v>
      </c>
      <c r="B329" s="12">
        <v>14</v>
      </c>
      <c r="D329" s="10" t="s">
        <v>1119</v>
      </c>
      <c r="E329" s="12">
        <v>1</v>
      </c>
      <c r="H329" s="10" t="s">
        <v>1120</v>
      </c>
      <c r="I329" s="13">
        <v>3799</v>
      </c>
      <c r="N329" s="10" t="s">
        <v>690</v>
      </c>
      <c r="O329" s="13">
        <v>676608592</v>
      </c>
    </row>
    <row r="330" ht="16.5" spans="1:15">
      <c r="A330" s="10" t="s">
        <v>716</v>
      </c>
      <c r="B330" s="12">
        <v>5</v>
      </c>
      <c r="D330" s="10" t="s">
        <v>1121</v>
      </c>
      <c r="E330" s="12">
        <v>1</v>
      </c>
      <c r="H330" s="10" t="s">
        <v>1122</v>
      </c>
      <c r="I330" s="13">
        <v>349</v>
      </c>
      <c r="N330" s="10" t="s">
        <v>692</v>
      </c>
      <c r="O330" s="13">
        <v>7891731253</v>
      </c>
    </row>
    <row r="331" ht="16.5" spans="1:15">
      <c r="A331" s="10" t="s">
        <v>714</v>
      </c>
      <c r="B331" s="12">
        <v>5</v>
      </c>
      <c r="D331" s="10" t="s">
        <v>1123</v>
      </c>
      <c r="E331" s="12">
        <v>1</v>
      </c>
      <c r="H331" s="10" t="s">
        <v>1124</v>
      </c>
      <c r="I331" s="13">
        <v>999</v>
      </c>
      <c r="N331" s="10" t="s">
        <v>694</v>
      </c>
      <c r="O331" s="13">
        <v>15218019</v>
      </c>
    </row>
    <row r="332" ht="16.5" spans="1:15">
      <c r="A332" s="10" t="s">
        <v>712</v>
      </c>
      <c r="B332" s="12">
        <v>10</v>
      </c>
      <c r="D332" s="10" t="s">
        <v>1125</v>
      </c>
      <c r="E332" s="12">
        <v>1</v>
      </c>
      <c r="H332" s="10" t="s">
        <v>1126</v>
      </c>
      <c r="I332" s="13">
        <v>175</v>
      </c>
      <c r="N332" s="10" t="s">
        <v>696</v>
      </c>
      <c r="O332" s="13">
        <v>2732633</v>
      </c>
    </row>
    <row r="333" ht="16.5" spans="1:15">
      <c r="A333" s="10" t="s">
        <v>710</v>
      </c>
      <c r="B333" s="12">
        <v>13</v>
      </c>
      <c r="D333" s="10" t="s">
        <v>1127</v>
      </c>
      <c r="E333" s="12">
        <v>1</v>
      </c>
      <c r="H333" s="10" t="s">
        <v>1128</v>
      </c>
      <c r="I333" s="13">
        <v>279</v>
      </c>
      <c r="N333" s="10" t="s">
        <v>698</v>
      </c>
      <c r="O333" s="13">
        <v>82367375</v>
      </c>
    </row>
    <row r="334" ht="16.5" spans="1:15">
      <c r="A334" s="10" t="s">
        <v>708</v>
      </c>
      <c r="B334" s="12">
        <v>2</v>
      </c>
      <c r="D334" s="10" t="s">
        <v>1129</v>
      </c>
      <c r="E334" s="12">
        <v>2</v>
      </c>
      <c r="H334" s="10" t="s">
        <v>1130</v>
      </c>
      <c r="I334" s="13">
        <v>350</v>
      </c>
      <c r="N334" s="10" t="s">
        <v>700</v>
      </c>
      <c r="O334" s="13">
        <v>602542560</v>
      </c>
    </row>
    <row r="335" ht="16.5" spans="1:15">
      <c r="A335" s="10" t="s">
        <v>706</v>
      </c>
      <c r="B335" s="12">
        <v>12</v>
      </c>
      <c r="D335" s="10" t="s">
        <v>1131</v>
      </c>
      <c r="E335" s="12">
        <v>1</v>
      </c>
      <c r="H335" s="10" t="s">
        <v>1132</v>
      </c>
      <c r="I335" s="13">
        <v>199</v>
      </c>
      <c r="N335" s="10" t="s">
        <v>702</v>
      </c>
      <c r="O335" s="13">
        <v>361638</v>
      </c>
    </row>
    <row r="336" ht="16.5" spans="1:15">
      <c r="A336" s="10" t="s">
        <v>704</v>
      </c>
      <c r="B336" s="12">
        <v>3</v>
      </c>
      <c r="D336" s="10" t="s">
        <v>1133</v>
      </c>
      <c r="E336" s="12">
        <v>1</v>
      </c>
      <c r="H336" s="10" t="s">
        <v>1134</v>
      </c>
      <c r="I336" s="13">
        <v>629</v>
      </c>
      <c r="N336" s="10" t="s">
        <v>704</v>
      </c>
      <c r="O336" s="13">
        <v>315525000</v>
      </c>
    </row>
    <row r="337" ht="16.5" spans="1:15">
      <c r="A337" s="10" t="s">
        <v>702</v>
      </c>
      <c r="B337" s="12">
        <v>1</v>
      </c>
      <c r="D337" s="10" t="s">
        <v>1135</v>
      </c>
      <c r="E337" s="12">
        <v>1</v>
      </c>
      <c r="H337" s="10" t="s">
        <v>1136</v>
      </c>
      <c r="I337" s="13">
        <v>949</v>
      </c>
      <c r="N337" s="10" t="s">
        <v>706</v>
      </c>
      <c r="O337" s="13">
        <v>373214961</v>
      </c>
    </row>
    <row r="338" ht="16.5" spans="1:15">
      <c r="A338" s="10" t="s">
        <v>700</v>
      </c>
      <c r="B338" s="12">
        <v>23</v>
      </c>
      <c r="D338" s="10" t="s">
        <v>1137</v>
      </c>
      <c r="E338" s="12">
        <v>1</v>
      </c>
      <c r="H338" s="10" t="s">
        <v>1138</v>
      </c>
      <c r="I338" s="13">
        <v>90</v>
      </c>
      <c r="N338" s="10" t="s">
        <v>708</v>
      </c>
      <c r="O338" s="13">
        <v>33031823</v>
      </c>
    </row>
    <row r="339" ht="16.5" spans="1:15">
      <c r="A339" s="10" t="s">
        <v>698</v>
      </c>
      <c r="B339" s="12">
        <v>2</v>
      </c>
      <c r="D339" s="10" t="s">
        <v>1139</v>
      </c>
      <c r="E339" s="12">
        <v>1</v>
      </c>
      <c r="H339" s="10" t="s">
        <v>1140</v>
      </c>
      <c r="I339" s="13">
        <v>478</v>
      </c>
      <c r="N339" s="10" t="s">
        <v>710</v>
      </c>
      <c r="O339" s="13">
        <v>107472949</v>
      </c>
    </row>
    <row r="340" ht="16.5" spans="1:15">
      <c r="A340" s="10" t="s">
        <v>696</v>
      </c>
      <c r="B340" s="12">
        <v>1</v>
      </c>
      <c r="D340" s="10" t="s">
        <v>1141</v>
      </c>
      <c r="E340" s="12">
        <v>1</v>
      </c>
      <c r="H340" s="10" t="s">
        <v>1142</v>
      </c>
      <c r="I340" s="13">
        <v>6800</v>
      </c>
      <c r="N340" s="10" t="s">
        <v>712</v>
      </c>
      <c r="O340" s="13">
        <v>288055579</v>
      </c>
    </row>
    <row r="341" ht="16.5" spans="1:15">
      <c r="A341" s="10" t="s">
        <v>694</v>
      </c>
      <c r="B341" s="12">
        <v>4</v>
      </c>
      <c r="D341" s="10" t="s">
        <v>1143</v>
      </c>
      <c r="E341" s="12">
        <v>1</v>
      </c>
      <c r="H341" s="10" t="s">
        <v>1144</v>
      </c>
      <c r="I341" s="13">
        <v>449</v>
      </c>
      <c r="N341" s="10" t="s">
        <v>714</v>
      </c>
      <c r="O341" s="13">
        <v>193272950</v>
      </c>
    </row>
    <row r="342" ht="16.5" spans="1:15">
      <c r="A342" s="10" t="s">
        <v>692</v>
      </c>
      <c r="B342" s="12">
        <v>52</v>
      </c>
      <c r="D342" s="10" t="s">
        <v>1145</v>
      </c>
      <c r="E342" s="12">
        <v>1</v>
      </c>
      <c r="H342" s="10" t="s">
        <v>1146</v>
      </c>
      <c r="I342" s="13">
        <v>649</v>
      </c>
      <c r="N342" s="10" t="s">
        <v>716</v>
      </c>
      <c r="O342" s="13">
        <v>2585553</v>
      </c>
    </row>
    <row r="343" ht="16.5" spans="1:15">
      <c r="A343" s="10" t="s">
        <v>690</v>
      </c>
      <c r="B343" s="12">
        <v>10</v>
      </c>
      <c r="D343" s="10" t="s">
        <v>357</v>
      </c>
      <c r="E343" s="12">
        <v>1</v>
      </c>
      <c r="H343" s="10" t="s">
        <v>1147</v>
      </c>
      <c r="I343" s="13">
        <v>649</v>
      </c>
      <c r="N343" s="10" t="s">
        <v>718</v>
      </c>
      <c r="O343" s="13">
        <v>235523473</v>
      </c>
    </row>
    <row r="344" ht="16.5" spans="1:15">
      <c r="A344" s="10" t="s">
        <v>688</v>
      </c>
      <c r="B344" s="12">
        <v>9</v>
      </c>
      <c r="D344" s="10" t="s">
        <v>353</v>
      </c>
      <c r="E344" s="12">
        <v>1</v>
      </c>
      <c r="H344" s="10" t="s">
        <v>1148</v>
      </c>
      <c r="I344" s="13">
        <v>889</v>
      </c>
      <c r="N344" s="10" t="s">
        <v>720</v>
      </c>
      <c r="O344" s="13">
        <v>27574260</v>
      </c>
    </row>
    <row r="345" ht="16.5" spans="1:15">
      <c r="A345" s="10" t="s">
        <v>686</v>
      </c>
      <c r="B345" s="12">
        <v>3</v>
      </c>
      <c r="D345" s="10" t="s">
        <v>1149</v>
      </c>
      <c r="E345" s="12">
        <v>1</v>
      </c>
      <c r="H345" s="10" t="s">
        <v>1150</v>
      </c>
      <c r="I345" s="13">
        <v>349</v>
      </c>
      <c r="N345" s="10" t="s">
        <v>722</v>
      </c>
      <c r="O345" s="13">
        <v>51356117</v>
      </c>
    </row>
    <row r="346" ht="16.5" spans="1:15">
      <c r="A346" s="10" t="s">
        <v>684</v>
      </c>
      <c r="B346" s="12">
        <v>4</v>
      </c>
      <c r="D346" s="10" t="s">
        <v>1151</v>
      </c>
      <c r="E346" s="12">
        <v>1</v>
      </c>
      <c r="H346" s="10" t="s">
        <v>1152</v>
      </c>
      <c r="I346" s="13">
        <v>399</v>
      </c>
      <c r="N346" s="10" t="s">
        <v>724</v>
      </c>
      <c r="O346" s="13">
        <v>47846409</v>
      </c>
    </row>
    <row r="347" ht="16.5" spans="1:15">
      <c r="A347" s="10" t="s">
        <v>682</v>
      </c>
      <c r="B347" s="12">
        <v>2</v>
      </c>
      <c r="D347" s="10" t="s">
        <v>1153</v>
      </c>
      <c r="E347" s="12">
        <v>1</v>
      </c>
      <c r="H347" s="10" t="s">
        <v>1154</v>
      </c>
      <c r="I347" s="13">
        <v>569</v>
      </c>
      <c r="N347" s="10" t="s">
        <v>726</v>
      </c>
      <c r="O347" s="13">
        <v>3072954</v>
      </c>
    </row>
    <row r="348" ht="16.5" spans="1:15">
      <c r="A348" s="10" t="s">
        <v>680</v>
      </c>
      <c r="B348" s="12">
        <v>3</v>
      </c>
      <c r="D348" s="10" t="s">
        <v>1155</v>
      </c>
      <c r="E348" s="12">
        <v>1</v>
      </c>
      <c r="H348" s="10" t="s">
        <v>1156</v>
      </c>
      <c r="I348" s="13">
        <v>499</v>
      </c>
      <c r="N348" s="10" t="s">
        <v>728</v>
      </c>
      <c r="O348" s="13">
        <v>37654672</v>
      </c>
    </row>
    <row r="349" ht="16.5" spans="1:15">
      <c r="A349" s="10" t="s">
        <v>678</v>
      </c>
      <c r="B349" s="12">
        <v>24</v>
      </c>
      <c r="D349" s="10" t="s">
        <v>1157</v>
      </c>
      <c r="E349" s="12">
        <v>1</v>
      </c>
      <c r="H349" s="10" t="s">
        <v>1158</v>
      </c>
      <c r="I349" s="13">
        <v>399</v>
      </c>
      <c r="N349" s="10" t="s">
        <v>730</v>
      </c>
      <c r="O349" s="13">
        <v>24956109</v>
      </c>
    </row>
    <row r="350" ht="16.5" spans="1:15">
      <c r="A350" s="10" t="s">
        <v>676</v>
      </c>
      <c r="B350" s="12">
        <v>3</v>
      </c>
      <c r="D350" s="10" t="s">
        <v>1159</v>
      </c>
      <c r="E350" s="12">
        <v>1</v>
      </c>
      <c r="H350" s="10" t="s">
        <v>1160</v>
      </c>
      <c r="I350" s="13">
        <v>1197</v>
      </c>
      <c r="N350" s="10" t="s">
        <v>732</v>
      </c>
      <c r="O350" s="13">
        <v>1428820</v>
      </c>
    </row>
    <row r="351" ht="16.5" spans="1:15">
      <c r="A351" s="10" t="s">
        <v>674</v>
      </c>
      <c r="B351" s="12">
        <v>3</v>
      </c>
      <c r="D351" s="10" t="s">
        <v>1161</v>
      </c>
      <c r="E351" s="12">
        <v>1</v>
      </c>
      <c r="H351" s="10" t="s">
        <v>1162</v>
      </c>
      <c r="I351" s="13">
        <v>1928</v>
      </c>
      <c r="N351" s="10" t="s">
        <v>734</v>
      </c>
      <c r="O351" s="13">
        <v>25903042</v>
      </c>
    </row>
    <row r="352" ht="16.5" spans="1:15">
      <c r="A352" s="10" t="s">
        <v>672</v>
      </c>
      <c r="B352" s="12">
        <v>1</v>
      </c>
      <c r="D352" s="10" t="s">
        <v>1163</v>
      </c>
      <c r="E352" s="12">
        <v>1</v>
      </c>
      <c r="H352" s="10" t="s">
        <v>1164</v>
      </c>
      <c r="I352" s="13">
        <v>2320</v>
      </c>
      <c r="N352" s="10" t="s">
        <v>736</v>
      </c>
      <c r="O352" s="13">
        <v>5085024</v>
      </c>
    </row>
    <row r="353" ht="16.5" spans="1:15">
      <c r="A353" s="10" t="s">
        <v>670</v>
      </c>
      <c r="B353" s="12">
        <v>8</v>
      </c>
      <c r="D353" s="10" t="s">
        <v>1165</v>
      </c>
      <c r="E353" s="12">
        <v>1</v>
      </c>
      <c r="H353" s="10" t="s">
        <v>1166</v>
      </c>
      <c r="I353" s="13">
        <v>640</v>
      </c>
      <c r="N353" s="10" t="s">
        <v>738</v>
      </c>
      <c r="O353" s="13">
        <v>91679000</v>
      </c>
    </row>
    <row r="354" ht="16.5" spans="1:15">
      <c r="A354" s="10" t="s">
        <v>668</v>
      </c>
      <c r="B354" s="12">
        <v>1</v>
      </c>
      <c r="D354" s="10" t="s">
        <v>1167</v>
      </c>
      <c r="E354" s="12">
        <v>1</v>
      </c>
      <c r="H354" s="10" t="s">
        <v>1168</v>
      </c>
      <c r="I354" s="13">
        <v>50</v>
      </c>
      <c r="N354" s="10" t="s">
        <v>740</v>
      </c>
      <c r="O354" s="13">
        <v>384292909</v>
      </c>
    </row>
    <row r="355" ht="16.5" spans="1:15">
      <c r="A355" s="10" t="s">
        <v>666</v>
      </c>
      <c r="B355" s="12">
        <v>19</v>
      </c>
      <c r="D355" s="10" t="s">
        <v>1169</v>
      </c>
      <c r="E355" s="12">
        <v>1</v>
      </c>
      <c r="H355" s="10" t="s">
        <v>1170</v>
      </c>
      <c r="I355" s="13">
        <v>1599</v>
      </c>
      <c r="N355" s="10" t="s">
        <v>742</v>
      </c>
      <c r="O355" s="13">
        <v>2615837993</v>
      </c>
    </row>
    <row r="356" ht="16.5" spans="1:15">
      <c r="A356" s="10" t="s">
        <v>664</v>
      </c>
      <c r="B356" s="12">
        <v>2</v>
      </c>
      <c r="D356" s="10" t="s">
        <v>255</v>
      </c>
      <c r="E356" s="12">
        <v>1</v>
      </c>
      <c r="H356" s="10" t="s">
        <v>1171</v>
      </c>
      <c r="I356" s="13">
        <v>598</v>
      </c>
      <c r="N356" s="10" t="s">
        <v>744</v>
      </c>
      <c r="O356" s="13">
        <v>6869363</v>
      </c>
    </row>
    <row r="357" ht="16.5" spans="1:15">
      <c r="A357" s="10" t="s">
        <v>662</v>
      </c>
      <c r="B357" s="12">
        <v>11</v>
      </c>
      <c r="D357" s="10" t="s">
        <v>1172</v>
      </c>
      <c r="E357" s="12">
        <v>1</v>
      </c>
      <c r="H357" s="10" t="s">
        <v>1173</v>
      </c>
      <c r="I357" s="13">
        <v>448</v>
      </c>
      <c r="N357" s="10" t="s">
        <v>746</v>
      </c>
      <c r="O357" s="13">
        <v>50617483</v>
      </c>
    </row>
    <row r="358" ht="16.5" spans="1:15">
      <c r="A358" s="10" t="s">
        <v>660</v>
      </c>
      <c r="B358" s="12">
        <v>4</v>
      </c>
      <c r="D358" s="10" t="s">
        <v>176</v>
      </c>
      <c r="E358" s="12">
        <v>1</v>
      </c>
      <c r="H358" s="10" t="s">
        <v>1174</v>
      </c>
      <c r="I358" s="13">
        <v>1998</v>
      </c>
      <c r="N358" s="10" t="s">
        <v>748</v>
      </c>
      <c r="O358" s="13">
        <v>1641979238</v>
      </c>
    </row>
    <row r="359" ht="16.5" spans="1:15">
      <c r="A359" s="10" t="s">
        <v>658</v>
      </c>
      <c r="B359" s="12">
        <v>2</v>
      </c>
      <c r="D359" s="10" t="s">
        <v>1175</v>
      </c>
      <c r="E359" s="12">
        <v>1</v>
      </c>
      <c r="H359" s="10" t="s">
        <v>1176</v>
      </c>
      <c r="I359" s="13">
        <v>1089</v>
      </c>
      <c r="N359" s="10" t="s">
        <v>750</v>
      </c>
      <c r="O359" s="13">
        <v>77818030</v>
      </c>
    </row>
    <row r="360" ht="16.5" spans="1:15">
      <c r="A360" s="10" t="s">
        <v>656</v>
      </c>
      <c r="B360" s="12">
        <v>6</v>
      </c>
      <c r="D360" s="10" t="s">
        <v>1177</v>
      </c>
      <c r="E360" s="12">
        <v>1</v>
      </c>
      <c r="H360" s="10" t="s">
        <v>1178</v>
      </c>
      <c r="I360" s="13">
        <v>438</v>
      </c>
      <c r="N360" s="10" t="s">
        <v>752</v>
      </c>
      <c r="O360" s="13">
        <v>4280205</v>
      </c>
    </row>
    <row r="361" ht="16.5" spans="1:15">
      <c r="A361" s="10" t="s">
        <v>654</v>
      </c>
      <c r="B361" s="12">
        <v>3</v>
      </c>
      <c r="D361" s="10" t="s">
        <v>1179</v>
      </c>
      <c r="E361" s="12">
        <v>1</v>
      </c>
      <c r="H361" s="10" t="s">
        <v>1180</v>
      </c>
      <c r="I361" s="13">
        <v>449</v>
      </c>
      <c r="N361" s="10" t="s">
        <v>754</v>
      </c>
      <c r="O361" s="13">
        <v>30401343</v>
      </c>
    </row>
    <row r="362" ht="16.5" spans="1:15">
      <c r="A362" s="10" t="s">
        <v>652</v>
      </c>
      <c r="B362" s="12">
        <v>3</v>
      </c>
      <c r="D362" s="10" t="s">
        <v>1181</v>
      </c>
      <c r="E362" s="12">
        <v>1</v>
      </c>
      <c r="H362" s="10" t="s">
        <v>1182</v>
      </c>
      <c r="I362" s="13">
        <v>1699</v>
      </c>
      <c r="N362" s="10" t="s">
        <v>756</v>
      </c>
      <c r="O362" s="13">
        <v>5386858</v>
      </c>
    </row>
    <row r="363" ht="16.5" spans="1:15">
      <c r="A363" s="10" t="s">
        <v>650</v>
      </c>
      <c r="B363" s="12">
        <v>1</v>
      </c>
      <c r="D363" s="10" t="s">
        <v>1183</v>
      </c>
      <c r="E363" s="12">
        <v>1</v>
      </c>
      <c r="H363" s="10" t="s">
        <v>1184</v>
      </c>
      <c r="I363" s="13">
        <v>499</v>
      </c>
      <c r="N363" s="10" t="s">
        <v>758</v>
      </c>
      <c r="O363" s="13">
        <v>40888840</v>
      </c>
    </row>
    <row r="364" ht="16.5" spans="1:15">
      <c r="A364" s="10" t="s">
        <v>648</v>
      </c>
      <c r="B364" s="12">
        <v>1</v>
      </c>
      <c r="D364" s="10" t="s">
        <v>1185</v>
      </c>
      <c r="E364" s="12">
        <v>2</v>
      </c>
      <c r="H364" s="10" t="s">
        <v>1186</v>
      </c>
      <c r="I364" s="13">
        <v>309</v>
      </c>
      <c r="N364" s="10" t="s">
        <v>760</v>
      </c>
      <c r="O364" s="13">
        <v>47982570</v>
      </c>
    </row>
    <row r="365" ht="16.5" spans="1:15">
      <c r="A365" s="10" t="s">
        <v>646</v>
      </c>
      <c r="B365" s="12">
        <v>1</v>
      </c>
      <c r="D365" s="10" t="s">
        <v>1187</v>
      </c>
      <c r="E365" s="12">
        <v>2</v>
      </c>
      <c r="H365" s="10" t="s">
        <v>1188</v>
      </c>
      <c r="I365" s="13">
        <v>599</v>
      </c>
      <c r="N365" s="10" t="s">
        <v>762</v>
      </c>
      <c r="O365" s="13">
        <v>10586470</v>
      </c>
    </row>
    <row r="366" ht="16.5" spans="1:15">
      <c r="A366" s="10" t="s">
        <v>644</v>
      </c>
      <c r="B366" s="12">
        <v>1</v>
      </c>
      <c r="D366" s="10" t="s">
        <v>362</v>
      </c>
      <c r="E366" s="12">
        <v>1</v>
      </c>
      <c r="H366" s="10" t="s">
        <v>1189</v>
      </c>
      <c r="I366" s="13">
        <v>149</v>
      </c>
      <c r="N366" s="10" t="s">
        <v>764</v>
      </c>
      <c r="O366" s="13">
        <v>8775275</v>
      </c>
    </row>
    <row r="367" ht="16.5" spans="1:15">
      <c r="A367" s="10" t="s">
        <v>640</v>
      </c>
      <c r="B367" s="12">
        <v>20</v>
      </c>
      <c r="D367" s="10" t="s">
        <v>270</v>
      </c>
      <c r="E367" s="12">
        <v>1</v>
      </c>
      <c r="H367" s="10" t="s">
        <v>1190</v>
      </c>
      <c r="I367" s="13">
        <v>889</v>
      </c>
      <c r="N367" s="10" t="s">
        <v>766</v>
      </c>
      <c r="O367" s="13">
        <v>1585622750</v>
      </c>
    </row>
    <row r="368" ht="16.5" spans="1:15">
      <c r="A368" s="10" t="s">
        <v>638</v>
      </c>
      <c r="B368" s="12">
        <v>1</v>
      </c>
      <c r="D368" s="10" t="s">
        <v>1191</v>
      </c>
      <c r="E368" s="12">
        <v>1</v>
      </c>
      <c r="H368" s="10" t="s">
        <v>1192</v>
      </c>
      <c r="I368" s="13">
        <v>849</v>
      </c>
      <c r="N368" s="10" t="s">
        <v>768</v>
      </c>
      <c r="O368" s="13">
        <v>83703754</v>
      </c>
    </row>
    <row r="369" ht="16.5" spans="1:15">
      <c r="A369" s="10" t="s">
        <v>636</v>
      </c>
      <c r="B369" s="12">
        <v>1</v>
      </c>
      <c r="D369" s="10" t="s">
        <v>1193</v>
      </c>
      <c r="E369" s="12">
        <v>1</v>
      </c>
      <c r="H369" s="10" t="s">
        <v>1194</v>
      </c>
      <c r="I369" s="13">
        <v>420</v>
      </c>
      <c r="N369" s="10" t="s">
        <v>770</v>
      </c>
      <c r="O369" s="13">
        <v>9502104</v>
      </c>
    </row>
    <row r="370" ht="16.5" spans="1:15">
      <c r="A370" s="10" t="s">
        <v>634</v>
      </c>
      <c r="B370" s="12">
        <v>6</v>
      </c>
      <c r="D370" s="10" t="s">
        <v>1195</v>
      </c>
      <c r="E370" s="12">
        <v>1</v>
      </c>
      <c r="H370" s="10" t="s">
        <v>1196</v>
      </c>
      <c r="I370" s="13">
        <v>269</v>
      </c>
      <c r="N370" s="10" t="s">
        <v>772</v>
      </c>
      <c r="O370" s="13">
        <v>183148041</v>
      </c>
    </row>
    <row r="371" ht="16.5" spans="1:15">
      <c r="A371" s="10" t="s">
        <v>632</v>
      </c>
      <c r="B371" s="12">
        <v>3</v>
      </c>
      <c r="D371" s="10" t="s">
        <v>1197</v>
      </c>
      <c r="E371" s="12">
        <v>1</v>
      </c>
      <c r="H371" s="10" t="s">
        <v>1198</v>
      </c>
      <c r="I371" s="13">
        <v>899</v>
      </c>
      <c r="N371" s="10" t="s">
        <v>774</v>
      </c>
      <c r="O371" s="13">
        <v>105294457</v>
      </c>
    </row>
    <row r="372" ht="16.5" spans="1:15">
      <c r="A372" s="10" t="s">
        <v>630</v>
      </c>
      <c r="B372" s="12">
        <v>2</v>
      </c>
      <c r="D372" s="10" t="s">
        <v>1199</v>
      </c>
      <c r="E372" s="12">
        <v>1</v>
      </c>
      <c r="H372" s="10" t="s">
        <v>1200</v>
      </c>
      <c r="I372" s="13">
        <v>335</v>
      </c>
      <c r="N372" s="10" t="s">
        <v>776</v>
      </c>
      <c r="O372" s="13">
        <v>308514259</v>
      </c>
    </row>
    <row r="373" ht="16.5" spans="1:15">
      <c r="A373" s="10" t="s">
        <v>628</v>
      </c>
      <c r="B373" s="12">
        <v>1</v>
      </c>
      <c r="D373" s="10" t="s">
        <v>1201</v>
      </c>
      <c r="E373" s="12">
        <v>1</v>
      </c>
      <c r="H373" s="10" t="s">
        <v>1202</v>
      </c>
      <c r="I373" s="13">
        <v>399</v>
      </c>
      <c r="N373" s="10" t="s">
        <v>778</v>
      </c>
      <c r="O373" s="13">
        <v>2168210</v>
      </c>
    </row>
    <row r="374" ht="16.5" spans="1:15">
      <c r="A374" s="10" t="s">
        <v>626</v>
      </c>
      <c r="B374" s="12">
        <v>19</v>
      </c>
      <c r="D374" s="10" t="s">
        <v>1203</v>
      </c>
      <c r="E374" s="12">
        <v>1</v>
      </c>
      <c r="H374" s="10" t="s">
        <v>1204</v>
      </c>
      <c r="I374" s="13">
        <v>1399</v>
      </c>
      <c r="N374" s="10" t="s">
        <v>780</v>
      </c>
      <c r="O374" s="13">
        <v>5783195</v>
      </c>
    </row>
    <row r="375" ht="16.5" spans="1:15">
      <c r="A375" s="10" t="s">
        <v>624</v>
      </c>
      <c r="B375" s="12">
        <v>20</v>
      </c>
      <c r="D375" s="10" t="s">
        <v>1205</v>
      </c>
      <c r="E375" s="12">
        <v>1</v>
      </c>
      <c r="H375" s="10" t="s">
        <v>1206</v>
      </c>
      <c r="I375" s="13">
        <v>5699</v>
      </c>
      <c r="N375" s="10" t="s">
        <v>782</v>
      </c>
      <c r="O375" s="13">
        <v>7214778</v>
      </c>
    </row>
    <row r="376" ht="16.5" spans="1:15">
      <c r="A376" s="10" t="s">
        <v>622</v>
      </c>
      <c r="B376" s="12">
        <v>1</v>
      </c>
      <c r="D376" s="10" t="s">
        <v>1207</v>
      </c>
      <c r="E376" s="12">
        <v>1</v>
      </c>
      <c r="H376" s="10" t="s">
        <v>1208</v>
      </c>
      <c r="I376" s="13">
        <v>6999</v>
      </c>
      <c r="N376" s="10" t="s">
        <v>784</v>
      </c>
      <c r="O376" s="13">
        <v>31337196</v>
      </c>
    </row>
    <row r="377" ht="16.5" spans="1:15">
      <c r="A377" s="10" t="s">
        <v>620</v>
      </c>
      <c r="B377" s="12">
        <v>11</v>
      </c>
      <c r="D377" s="10" t="s">
        <v>1209</v>
      </c>
      <c r="E377" s="12">
        <v>1</v>
      </c>
      <c r="H377" s="10" t="s">
        <v>1210</v>
      </c>
      <c r="I377" s="13">
        <v>6999</v>
      </c>
      <c r="N377" s="10" t="s">
        <v>786</v>
      </c>
      <c r="O377" s="13">
        <v>17774148</v>
      </c>
    </row>
    <row r="378" ht="16.5" spans="1:15">
      <c r="A378" s="10" t="s">
        <v>618</v>
      </c>
      <c r="B378" s="12">
        <v>1</v>
      </c>
      <c r="D378" s="10" t="s">
        <v>1211</v>
      </c>
      <c r="E378" s="12">
        <v>1</v>
      </c>
      <c r="H378" s="10" t="s">
        <v>1212</v>
      </c>
      <c r="I378" s="13">
        <v>245</v>
      </c>
      <c r="N378" s="10" t="s">
        <v>788</v>
      </c>
      <c r="O378" s="13">
        <v>19380900</v>
      </c>
    </row>
    <row r="379" ht="16.5" spans="1:15">
      <c r="A379" s="10" t="s">
        <v>616</v>
      </c>
      <c r="B379" s="12">
        <v>1</v>
      </c>
      <c r="D379" s="10" t="s">
        <v>451</v>
      </c>
      <c r="E379" s="12">
        <v>1</v>
      </c>
      <c r="H379" s="10" t="s">
        <v>1213</v>
      </c>
      <c r="I379" s="13">
        <v>549</v>
      </c>
      <c r="N379" s="10" t="s">
        <v>790</v>
      </c>
      <c r="O379" s="13">
        <v>1075113650</v>
      </c>
    </row>
    <row r="380" ht="16.5" spans="1:15">
      <c r="A380" s="10" t="s">
        <v>614</v>
      </c>
      <c r="B380" s="12">
        <v>2</v>
      </c>
      <c r="D380" s="10" t="s">
        <v>1214</v>
      </c>
      <c r="E380" s="12">
        <v>1</v>
      </c>
      <c r="H380" s="10" t="s">
        <v>1215</v>
      </c>
      <c r="I380" s="13">
        <v>1699</v>
      </c>
      <c r="N380" s="10" t="s">
        <v>792</v>
      </c>
      <c r="O380" s="13">
        <v>1071800</v>
      </c>
    </row>
    <row r="381" ht="16.5" spans="1:15">
      <c r="A381" s="10" t="s">
        <v>612</v>
      </c>
      <c r="B381" s="12">
        <v>24</v>
      </c>
      <c r="D381" s="10" t="s">
        <v>1216</v>
      </c>
      <c r="E381" s="12">
        <v>1</v>
      </c>
      <c r="H381" s="10" t="s">
        <v>1217</v>
      </c>
      <c r="I381" s="13">
        <v>799</v>
      </c>
      <c r="N381" s="10" t="s">
        <v>794</v>
      </c>
      <c r="O381" s="13">
        <v>304695</v>
      </c>
    </row>
    <row r="382" ht="16.5" spans="1:15">
      <c r="A382" s="10" t="s">
        <v>610</v>
      </c>
      <c r="B382" s="12">
        <v>5</v>
      </c>
      <c r="D382" s="10" t="s">
        <v>1218</v>
      </c>
      <c r="E382" s="12">
        <v>2</v>
      </c>
      <c r="H382" s="10" t="s">
        <v>1219</v>
      </c>
      <c r="I382" s="13">
        <v>134</v>
      </c>
      <c r="N382" s="10" t="s">
        <v>796</v>
      </c>
      <c r="O382" s="13">
        <v>38258304</v>
      </c>
    </row>
    <row r="383" ht="16.5" spans="1:15">
      <c r="A383" s="10" t="s">
        <v>608</v>
      </c>
      <c r="B383" s="12">
        <v>5</v>
      </c>
      <c r="D383" s="10" t="s">
        <v>1220</v>
      </c>
      <c r="E383" s="12">
        <v>1</v>
      </c>
      <c r="H383" s="10" t="s">
        <v>1221</v>
      </c>
      <c r="I383" s="13">
        <v>1799</v>
      </c>
      <c r="N383" s="10" t="s">
        <v>798</v>
      </c>
      <c r="O383" s="13">
        <v>1597847790</v>
      </c>
    </row>
    <row r="384" ht="16.5" spans="1:15">
      <c r="A384" s="10" t="s">
        <v>606</v>
      </c>
      <c r="B384" s="12">
        <v>7</v>
      </c>
      <c r="D384" s="10" t="s">
        <v>1222</v>
      </c>
      <c r="E384" s="12">
        <v>1</v>
      </c>
      <c r="H384" s="10" t="s">
        <v>1223</v>
      </c>
      <c r="I384" s="13">
        <v>455</v>
      </c>
      <c r="N384" s="10" t="s">
        <v>800</v>
      </c>
      <c r="O384" s="13">
        <v>44817580</v>
      </c>
    </row>
    <row r="385" ht="16.5" spans="1:15">
      <c r="A385" s="10" t="s">
        <v>604</v>
      </c>
      <c r="B385" s="12">
        <v>2</v>
      </c>
      <c r="D385" s="10" t="s">
        <v>1224</v>
      </c>
      <c r="E385" s="12">
        <v>1</v>
      </c>
      <c r="H385" s="10" t="s">
        <v>1225</v>
      </c>
      <c r="I385" s="13">
        <v>799</v>
      </c>
      <c r="N385" s="10" t="s">
        <v>802</v>
      </c>
      <c r="O385" s="13">
        <v>13515363</v>
      </c>
    </row>
    <row r="386" ht="16.5" spans="1:15">
      <c r="A386" s="10" t="s">
        <v>602</v>
      </c>
      <c r="B386" s="12">
        <v>10</v>
      </c>
      <c r="D386" s="10" t="s">
        <v>1226</v>
      </c>
      <c r="E386" s="12">
        <v>1</v>
      </c>
      <c r="H386" s="10" t="s">
        <v>1227</v>
      </c>
      <c r="I386" s="13">
        <v>1982.84</v>
      </c>
      <c r="N386" s="10" t="s">
        <v>804</v>
      </c>
      <c r="O386" s="13">
        <v>176327270.52</v>
      </c>
    </row>
    <row r="387" ht="16.5" spans="1:15">
      <c r="A387" s="10" t="s">
        <v>600</v>
      </c>
      <c r="B387" s="12">
        <v>1</v>
      </c>
      <c r="D387" s="10" t="s">
        <v>1228</v>
      </c>
      <c r="E387" s="12">
        <v>1</v>
      </c>
      <c r="H387" s="10" t="s">
        <v>1229</v>
      </c>
      <c r="I387" s="13">
        <v>1199</v>
      </c>
      <c r="N387" s="10" t="s">
        <v>806</v>
      </c>
      <c r="O387" s="13">
        <v>168047230</v>
      </c>
    </row>
    <row r="388" ht="16.5" spans="1:15">
      <c r="A388" s="10" t="s">
        <v>598</v>
      </c>
      <c r="B388" s="12">
        <v>1</v>
      </c>
      <c r="D388" s="10" t="s">
        <v>1230</v>
      </c>
      <c r="E388" s="12">
        <v>1</v>
      </c>
      <c r="H388" s="10" t="s">
        <v>1231</v>
      </c>
      <c r="I388" s="13">
        <v>397</v>
      </c>
      <c r="N388" s="10" t="s">
        <v>808</v>
      </c>
      <c r="O388" s="13">
        <v>86701968</v>
      </c>
    </row>
    <row r="389" ht="16.5" spans="1:15">
      <c r="A389" s="10" t="s">
        <v>596</v>
      </c>
      <c r="B389" s="12">
        <v>5</v>
      </c>
      <c r="D389" s="10" t="s">
        <v>1232</v>
      </c>
      <c r="E389" s="12">
        <v>1</v>
      </c>
      <c r="H389" s="10" t="s">
        <v>1233</v>
      </c>
      <c r="I389" s="13">
        <v>8599</v>
      </c>
      <c r="N389" s="10" t="s">
        <v>810</v>
      </c>
      <c r="O389" s="13">
        <v>24066562</v>
      </c>
    </row>
    <row r="390" ht="16.5" spans="1:15">
      <c r="A390" s="10" t="s">
        <v>594</v>
      </c>
      <c r="B390" s="12">
        <v>3</v>
      </c>
      <c r="D390" s="10" t="s">
        <v>401</v>
      </c>
      <c r="E390" s="12">
        <v>1</v>
      </c>
      <c r="H390" s="10" t="s">
        <v>1234</v>
      </c>
      <c r="I390" s="13">
        <v>549</v>
      </c>
      <c r="N390" s="10" t="s">
        <v>812</v>
      </c>
      <c r="O390" s="13">
        <v>32363458</v>
      </c>
    </row>
    <row r="391" ht="16.5" spans="1:15">
      <c r="A391" s="10" t="s">
        <v>592</v>
      </c>
      <c r="B391" s="12">
        <v>1</v>
      </c>
      <c r="D391" s="10" t="s">
        <v>1235</v>
      </c>
      <c r="E391" s="12">
        <v>1</v>
      </c>
      <c r="H391" s="10" t="s">
        <v>1236</v>
      </c>
      <c r="I391" s="13">
        <v>2398</v>
      </c>
      <c r="N391" s="10" t="s">
        <v>814</v>
      </c>
      <c r="O391" s="13">
        <v>722158329</v>
      </c>
    </row>
    <row r="392" ht="16.5" spans="1:15">
      <c r="A392" s="10" t="s">
        <v>587</v>
      </c>
      <c r="B392" s="12">
        <v>2</v>
      </c>
      <c r="D392" s="10" t="s">
        <v>170</v>
      </c>
      <c r="E392" s="12">
        <v>1</v>
      </c>
      <c r="H392" s="10" t="s">
        <v>1237</v>
      </c>
      <c r="I392" s="13">
        <v>159</v>
      </c>
      <c r="N392" s="10" t="s">
        <v>816</v>
      </c>
      <c r="O392" s="13">
        <v>3945900</v>
      </c>
    </row>
    <row r="393" ht="16.5" spans="1:15">
      <c r="A393" s="10" t="s">
        <v>585</v>
      </c>
      <c r="B393" s="12">
        <v>2</v>
      </c>
      <c r="D393" s="10" t="s">
        <v>298</v>
      </c>
      <c r="E393" s="12">
        <v>1</v>
      </c>
      <c r="H393" s="10" t="s">
        <v>1238</v>
      </c>
      <c r="I393" s="13">
        <v>139</v>
      </c>
      <c r="N393" s="10" t="s">
        <v>818</v>
      </c>
      <c r="O393" s="13">
        <v>83052730</v>
      </c>
    </row>
    <row r="394" ht="16.5" spans="1:15">
      <c r="A394" s="10" t="s">
        <v>583</v>
      </c>
      <c r="B394" s="12">
        <v>7</v>
      </c>
      <c r="D394" s="10" t="s">
        <v>18</v>
      </c>
      <c r="E394" s="12">
        <v>1</v>
      </c>
      <c r="H394" s="10" t="s">
        <v>1239</v>
      </c>
      <c r="I394" s="13">
        <v>100</v>
      </c>
      <c r="N394" s="10" t="s">
        <v>820</v>
      </c>
      <c r="O394" s="13">
        <v>393427664</v>
      </c>
    </row>
    <row r="395" ht="16.5" spans="1:15">
      <c r="A395" s="10" t="s">
        <v>581</v>
      </c>
      <c r="B395" s="12">
        <v>1</v>
      </c>
      <c r="D395" s="10" t="s">
        <v>1240</v>
      </c>
      <c r="E395" s="12">
        <v>1</v>
      </c>
      <c r="H395" s="10" t="s">
        <v>1241</v>
      </c>
      <c r="I395" s="13">
        <v>1220</v>
      </c>
      <c r="N395" s="10" t="s">
        <v>822</v>
      </c>
      <c r="O395" s="13">
        <v>50896039</v>
      </c>
    </row>
    <row r="396" ht="16.5" spans="1:15">
      <c r="A396" s="10" t="s">
        <v>578</v>
      </c>
      <c r="B396" s="12">
        <v>1</v>
      </c>
      <c r="D396" s="10" t="s">
        <v>1242</v>
      </c>
      <c r="E396" s="12">
        <v>1</v>
      </c>
      <c r="H396" s="10" t="s">
        <v>1243</v>
      </c>
      <c r="I396" s="13">
        <v>295</v>
      </c>
      <c r="N396" s="10" t="s">
        <v>824</v>
      </c>
      <c r="O396" s="13">
        <v>1163612</v>
      </c>
    </row>
    <row r="397" ht="16.5" spans="1:15">
      <c r="A397" s="10" t="s">
        <v>575</v>
      </c>
      <c r="B397" s="12">
        <v>1</v>
      </c>
      <c r="D397" s="10" t="s">
        <v>1244</v>
      </c>
      <c r="E397" s="12">
        <v>1</v>
      </c>
      <c r="H397" s="10" t="s">
        <v>1245</v>
      </c>
      <c r="I397" s="13">
        <v>269</v>
      </c>
      <c r="N397" s="10" t="s">
        <v>826</v>
      </c>
      <c r="O397" s="13">
        <v>788933678</v>
      </c>
    </row>
    <row r="398" ht="16.5" spans="1:15">
      <c r="A398" s="10" t="s">
        <v>573</v>
      </c>
      <c r="B398" s="12">
        <v>1</v>
      </c>
      <c r="D398" s="10" t="s">
        <v>1246</v>
      </c>
      <c r="E398" s="12">
        <v>1</v>
      </c>
      <c r="H398" s="10" t="s">
        <v>1247</v>
      </c>
      <c r="I398" s="13">
        <v>149</v>
      </c>
      <c r="N398" s="10" t="s">
        <v>828</v>
      </c>
      <c r="O398" s="13">
        <v>119334267</v>
      </c>
    </row>
    <row r="399" ht="16.5" spans="1:15">
      <c r="A399" s="10" t="s">
        <v>571</v>
      </c>
      <c r="B399" s="12">
        <v>1</v>
      </c>
      <c r="D399" s="10" t="s">
        <v>1248</v>
      </c>
      <c r="E399" s="12">
        <v>1</v>
      </c>
      <c r="H399" s="10" t="s">
        <v>1249</v>
      </c>
      <c r="I399" s="13">
        <v>599</v>
      </c>
      <c r="N399" s="10" t="s">
        <v>830</v>
      </c>
      <c r="O399" s="13">
        <v>816183</v>
      </c>
    </row>
    <row r="400" ht="16.5" spans="1:15">
      <c r="A400" s="10" t="s">
        <v>569</v>
      </c>
      <c r="B400" s="12">
        <v>1</v>
      </c>
      <c r="D400" s="10" t="s">
        <v>1250</v>
      </c>
      <c r="E400" s="12">
        <v>1</v>
      </c>
      <c r="H400" s="10" t="s">
        <v>1251</v>
      </c>
      <c r="I400" s="13">
        <v>699</v>
      </c>
      <c r="N400" s="10" t="s">
        <v>832</v>
      </c>
      <c r="O400" s="13">
        <v>25894063</v>
      </c>
    </row>
    <row r="401" ht="16.5" spans="1:15">
      <c r="A401" s="10" t="s">
        <v>567</v>
      </c>
      <c r="B401" s="12">
        <v>1</v>
      </c>
      <c r="D401" s="10" t="s">
        <v>1252</v>
      </c>
      <c r="E401" s="12">
        <v>1</v>
      </c>
      <c r="H401" s="10" t="s">
        <v>1253</v>
      </c>
      <c r="I401" s="13">
        <v>1499</v>
      </c>
      <c r="N401" s="10" t="s">
        <v>834</v>
      </c>
      <c r="O401" s="13">
        <v>14157650</v>
      </c>
    </row>
    <row r="402" ht="16.5" spans="1:15">
      <c r="A402" s="10" t="s">
        <v>565</v>
      </c>
      <c r="B402" s="12">
        <v>11</v>
      </c>
      <c r="D402" s="10" t="s">
        <v>1254</v>
      </c>
      <c r="E402" s="12">
        <v>2</v>
      </c>
      <c r="H402" s="10" t="s">
        <v>1255</v>
      </c>
      <c r="I402" s="13">
        <v>298</v>
      </c>
      <c r="N402" s="10" t="s">
        <v>836</v>
      </c>
      <c r="O402" s="13">
        <v>173785594</v>
      </c>
    </row>
    <row r="403" ht="16.5" spans="1:15">
      <c r="A403" s="10" t="s">
        <v>563</v>
      </c>
      <c r="B403" s="12">
        <v>3</v>
      </c>
      <c r="D403" s="10" t="s">
        <v>1256</v>
      </c>
      <c r="E403" s="12">
        <v>1</v>
      </c>
      <c r="H403" s="10" t="s">
        <v>1257</v>
      </c>
      <c r="I403" s="13">
        <v>399</v>
      </c>
      <c r="N403" s="10" t="s">
        <v>838</v>
      </c>
      <c r="O403" s="13">
        <v>55668000</v>
      </c>
    </row>
    <row r="404" ht="16.5" spans="1:15">
      <c r="A404" s="10" t="s">
        <v>561</v>
      </c>
      <c r="B404" s="12">
        <v>4</v>
      </c>
      <c r="D404" s="10" t="s">
        <v>1258</v>
      </c>
      <c r="E404" s="12">
        <v>1</v>
      </c>
      <c r="H404" s="10" t="s">
        <v>1259</v>
      </c>
      <c r="I404" s="13">
        <v>12609</v>
      </c>
      <c r="N404" s="10" t="s">
        <v>840</v>
      </c>
      <c r="O404" s="13">
        <v>50226645</v>
      </c>
    </row>
    <row r="405" ht="16.5" spans="1:15">
      <c r="A405" s="10" t="s">
        <v>559</v>
      </c>
      <c r="B405" s="12">
        <v>3</v>
      </c>
      <c r="D405" s="10" t="s">
        <v>1260</v>
      </c>
      <c r="E405" s="12">
        <v>1</v>
      </c>
      <c r="H405" s="10" t="s">
        <v>1261</v>
      </c>
      <c r="I405" s="13">
        <v>249</v>
      </c>
      <c r="N405" s="10" t="s">
        <v>842</v>
      </c>
      <c r="O405" s="13">
        <v>35850186</v>
      </c>
    </row>
    <row r="406" ht="16.5" spans="1:15">
      <c r="A406" s="10" t="s">
        <v>557</v>
      </c>
      <c r="B406" s="12">
        <v>1</v>
      </c>
      <c r="D406" s="10" t="s">
        <v>1262</v>
      </c>
      <c r="E406" s="12">
        <v>2</v>
      </c>
      <c r="H406" s="10" t="s">
        <v>1263</v>
      </c>
      <c r="I406" s="13">
        <v>6236</v>
      </c>
      <c r="N406" s="10" t="s">
        <v>844</v>
      </c>
      <c r="O406" s="13">
        <v>174409868</v>
      </c>
    </row>
    <row r="407" ht="16.5" spans="1:15">
      <c r="A407" s="10" t="s">
        <v>555</v>
      </c>
      <c r="B407" s="12">
        <v>3</v>
      </c>
      <c r="D407" s="10" t="s">
        <v>1264</v>
      </c>
      <c r="E407" s="12">
        <v>1</v>
      </c>
      <c r="H407" s="10" t="s">
        <v>1265</v>
      </c>
      <c r="I407" s="13">
        <v>3598</v>
      </c>
      <c r="N407" s="10" t="s">
        <v>846</v>
      </c>
      <c r="O407" s="13">
        <v>4660660</v>
      </c>
    </row>
    <row r="408" ht="16.5" spans="1:15">
      <c r="A408" s="10" t="s">
        <v>553</v>
      </c>
      <c r="B408" s="12">
        <v>2</v>
      </c>
      <c r="D408" s="10" t="s">
        <v>1266</v>
      </c>
      <c r="E408" s="12">
        <v>1</v>
      </c>
      <c r="H408" s="10" t="s">
        <v>1267</v>
      </c>
      <c r="I408" s="13">
        <v>499</v>
      </c>
      <c r="N408" s="10" t="s">
        <v>848</v>
      </c>
      <c r="O408" s="13">
        <v>1703160</v>
      </c>
    </row>
    <row r="409" ht="16.5" spans="1:15">
      <c r="A409" s="10" t="s">
        <v>551</v>
      </c>
      <c r="B409" s="12">
        <v>6</v>
      </c>
      <c r="D409" s="10" t="s">
        <v>1268</v>
      </c>
      <c r="E409" s="12">
        <v>1</v>
      </c>
      <c r="H409" s="10" t="s">
        <v>1269</v>
      </c>
      <c r="I409" s="13">
        <v>260</v>
      </c>
      <c r="N409" s="10" t="s">
        <v>850</v>
      </c>
      <c r="O409" s="13">
        <v>9077640</v>
      </c>
    </row>
    <row r="410" ht="16.5" spans="1:15">
      <c r="A410" s="10" t="s">
        <v>549</v>
      </c>
      <c r="B410" s="12">
        <v>1</v>
      </c>
      <c r="D410" s="10" t="s">
        <v>1270</v>
      </c>
      <c r="E410" s="12">
        <v>1</v>
      </c>
      <c r="H410" s="10" t="s">
        <v>1271</v>
      </c>
      <c r="I410" s="13">
        <v>609</v>
      </c>
      <c r="N410" s="10" t="s">
        <v>852</v>
      </c>
      <c r="O410" s="13">
        <v>38500723825</v>
      </c>
    </row>
    <row r="411" ht="16.5" spans="1:15">
      <c r="A411" s="10" t="s">
        <v>547</v>
      </c>
      <c r="B411" s="12">
        <v>2</v>
      </c>
      <c r="D411" s="10" t="s">
        <v>1272</v>
      </c>
      <c r="E411" s="12">
        <v>1</v>
      </c>
      <c r="H411" s="10" t="s">
        <v>1273</v>
      </c>
      <c r="I411" s="13">
        <v>326</v>
      </c>
      <c r="N411" s="10" t="s">
        <v>21</v>
      </c>
      <c r="O411" s="13">
        <v>25406754848</v>
      </c>
    </row>
    <row r="412" ht="16.5" spans="1:15">
      <c r="A412" s="10" t="s">
        <v>545</v>
      </c>
      <c r="B412" s="12">
        <v>1</v>
      </c>
      <c r="D412" s="10" t="s">
        <v>1274</v>
      </c>
      <c r="E412" s="12">
        <v>1</v>
      </c>
      <c r="H412" s="10" t="s">
        <v>1275</v>
      </c>
      <c r="I412" s="13">
        <v>199</v>
      </c>
      <c r="N412" s="10" t="s">
        <v>855</v>
      </c>
      <c r="O412" s="13">
        <v>13274477088</v>
      </c>
    </row>
    <row r="413" ht="16.5" spans="1:15">
      <c r="A413" s="10" t="s">
        <v>543</v>
      </c>
      <c r="B413" s="12">
        <v>9</v>
      </c>
      <c r="D413" s="10" t="s">
        <v>1276</v>
      </c>
      <c r="E413" s="12">
        <v>1</v>
      </c>
      <c r="H413" s="10" t="s">
        <v>1277</v>
      </c>
      <c r="I413" s="13">
        <v>1299</v>
      </c>
      <c r="N413" s="10" t="s">
        <v>857</v>
      </c>
      <c r="O413" s="13">
        <v>56757959</v>
      </c>
    </row>
    <row r="414" ht="16.5" spans="1:15">
      <c r="A414" s="10" t="s">
        <v>541</v>
      </c>
      <c r="B414" s="12">
        <v>4</v>
      </c>
      <c r="D414" s="10" t="s">
        <v>1278</v>
      </c>
      <c r="E414" s="12">
        <v>2</v>
      </c>
      <c r="H414" s="10" t="s">
        <v>1279</v>
      </c>
      <c r="I414" s="13">
        <v>717</v>
      </c>
      <c r="N414" s="10" t="s">
        <v>859</v>
      </c>
      <c r="O414" s="13">
        <v>9612345</v>
      </c>
    </row>
    <row r="415" ht="16.5" spans="1:15">
      <c r="A415" s="10" t="s">
        <v>539</v>
      </c>
      <c r="B415" s="12">
        <v>1</v>
      </c>
      <c r="D415" s="10" t="s">
        <v>1280</v>
      </c>
      <c r="E415" s="12">
        <v>1</v>
      </c>
      <c r="H415" s="10" t="s">
        <v>1281</v>
      </c>
      <c r="I415" s="13">
        <v>599</v>
      </c>
      <c r="N415" s="10" t="s">
        <v>861</v>
      </c>
      <c r="O415" s="13">
        <v>245523690</v>
      </c>
    </row>
    <row r="416" ht="16.5" spans="1:15">
      <c r="A416" s="10" t="s">
        <v>537</v>
      </c>
      <c r="B416" s="12">
        <v>1</v>
      </c>
      <c r="D416" s="10" t="s">
        <v>1282</v>
      </c>
      <c r="E416" s="12">
        <v>1</v>
      </c>
      <c r="H416" s="10" t="s">
        <v>1283</v>
      </c>
      <c r="I416" s="13">
        <v>120</v>
      </c>
      <c r="N416" s="10" t="s">
        <v>863</v>
      </c>
      <c r="O416" s="13">
        <v>860551</v>
      </c>
    </row>
    <row r="417" ht="16.5" spans="1:15">
      <c r="A417" s="10" t="s">
        <v>535</v>
      </c>
      <c r="B417" s="12">
        <v>1</v>
      </c>
      <c r="D417" s="10" t="s">
        <v>1284</v>
      </c>
      <c r="E417" s="12">
        <v>1</v>
      </c>
      <c r="H417" s="10" t="s">
        <v>1285</v>
      </c>
      <c r="I417" s="13">
        <v>519</v>
      </c>
      <c r="N417" s="10" t="s">
        <v>865</v>
      </c>
      <c r="O417" s="13">
        <v>204756305</v>
      </c>
    </row>
    <row r="418" ht="16.5" spans="1:15">
      <c r="A418" s="10" t="s">
        <v>533</v>
      </c>
      <c r="B418" s="12">
        <v>5</v>
      </c>
      <c r="D418" s="10" t="s">
        <v>1286</v>
      </c>
      <c r="E418" s="12">
        <v>1</v>
      </c>
      <c r="H418" s="10" t="s">
        <v>1287</v>
      </c>
      <c r="I418" s="13">
        <v>3859</v>
      </c>
      <c r="N418" s="10" t="s">
        <v>867</v>
      </c>
      <c r="O418" s="13">
        <v>2901950</v>
      </c>
    </row>
    <row r="419" ht="16.5" spans="1:15">
      <c r="A419" s="10" t="s">
        <v>531</v>
      </c>
      <c r="B419" s="12">
        <v>1</v>
      </c>
      <c r="D419" s="10" t="s">
        <v>1288</v>
      </c>
      <c r="E419" s="12">
        <v>1</v>
      </c>
      <c r="H419" s="10" t="s">
        <v>1289</v>
      </c>
      <c r="I419" s="13">
        <v>1399</v>
      </c>
      <c r="N419" s="10" t="s">
        <v>869</v>
      </c>
      <c r="O419" s="13">
        <v>6138330</v>
      </c>
    </row>
    <row r="420" ht="16.5" spans="1:15">
      <c r="A420" s="10" t="s">
        <v>529</v>
      </c>
      <c r="B420" s="12">
        <v>5</v>
      </c>
      <c r="D420" s="10" t="s">
        <v>1290</v>
      </c>
      <c r="E420" s="12">
        <v>1</v>
      </c>
      <c r="H420" s="10" t="s">
        <v>1291</v>
      </c>
      <c r="I420" s="13">
        <v>1665</v>
      </c>
      <c r="N420" s="10" t="s">
        <v>871</v>
      </c>
      <c r="O420" s="13">
        <v>143980596</v>
      </c>
    </row>
    <row r="421" ht="16.5" spans="1:15">
      <c r="A421" s="10" t="s">
        <v>527</v>
      </c>
      <c r="B421" s="12">
        <v>1</v>
      </c>
      <c r="D421" s="10" t="s">
        <v>1292</v>
      </c>
      <c r="E421" s="12">
        <v>1</v>
      </c>
      <c r="H421" s="10" t="s">
        <v>1293</v>
      </c>
      <c r="I421" s="13">
        <v>596</v>
      </c>
      <c r="N421" s="10" t="s">
        <v>873</v>
      </c>
      <c r="O421" s="13">
        <v>171517814</v>
      </c>
    </row>
    <row r="422" ht="16.5" spans="1:15">
      <c r="A422" s="10" t="s">
        <v>525</v>
      </c>
      <c r="B422" s="12">
        <v>3</v>
      </c>
      <c r="D422" s="10" t="s">
        <v>1294</v>
      </c>
      <c r="E422" s="12">
        <v>1</v>
      </c>
      <c r="H422" s="10" t="s">
        <v>1295</v>
      </c>
      <c r="I422" s="13">
        <v>809</v>
      </c>
      <c r="N422" s="10" t="s">
        <v>875</v>
      </c>
      <c r="O422" s="13">
        <v>2818330</v>
      </c>
    </row>
    <row r="423" ht="16.5" spans="1:15">
      <c r="A423" s="10" t="s">
        <v>518</v>
      </c>
      <c r="B423" s="12">
        <v>1</v>
      </c>
      <c r="D423" s="10" t="s">
        <v>1296</v>
      </c>
      <c r="E423" s="12">
        <v>1</v>
      </c>
      <c r="H423" s="10" t="s">
        <v>1297</v>
      </c>
      <c r="I423" s="13">
        <v>664</v>
      </c>
      <c r="N423" s="10" t="s">
        <v>877</v>
      </c>
      <c r="O423" s="13">
        <v>770004136</v>
      </c>
    </row>
    <row r="424" ht="16.5" spans="1:15">
      <c r="A424" s="10" t="s">
        <v>580</v>
      </c>
      <c r="B424" s="12">
        <v>1465</v>
      </c>
      <c r="D424" s="10" t="s">
        <v>1298</v>
      </c>
      <c r="E424" s="12">
        <v>1</v>
      </c>
      <c r="H424" s="10" t="s">
        <v>1299</v>
      </c>
      <c r="I424" s="13">
        <v>149</v>
      </c>
      <c r="N424" s="10" t="s">
        <v>879</v>
      </c>
      <c r="O424" s="13">
        <v>766410</v>
      </c>
    </row>
    <row r="425" ht="16.5" spans="4:15">
      <c r="D425" s="10" t="s">
        <v>1300</v>
      </c>
      <c r="E425" s="12">
        <v>1</v>
      </c>
      <c r="H425" s="10" t="s">
        <v>1301</v>
      </c>
      <c r="I425" s="13">
        <v>749</v>
      </c>
      <c r="N425" s="10" t="s">
        <v>881</v>
      </c>
      <c r="O425" s="13">
        <v>1052576</v>
      </c>
    </row>
    <row r="426" ht="16.5" spans="4:15">
      <c r="D426" s="10" t="s">
        <v>1302</v>
      </c>
      <c r="E426" s="12">
        <v>1</v>
      </c>
      <c r="H426" s="10" t="s">
        <v>1303</v>
      </c>
      <c r="I426" s="13">
        <v>8699</v>
      </c>
      <c r="N426" s="10" t="s">
        <v>883</v>
      </c>
      <c r="O426" s="13">
        <v>313887786</v>
      </c>
    </row>
    <row r="427" ht="16.5" spans="4:15">
      <c r="D427" s="10" t="s">
        <v>1304</v>
      </c>
      <c r="E427" s="12">
        <v>1</v>
      </c>
      <c r="H427" s="10" t="s">
        <v>1305</v>
      </c>
      <c r="I427" s="13">
        <v>329</v>
      </c>
      <c r="N427" s="10" t="s">
        <v>885</v>
      </c>
      <c r="O427" s="13">
        <v>30981332</v>
      </c>
    </row>
    <row r="428" ht="16.5" spans="4:15">
      <c r="D428" s="10" t="s">
        <v>1306</v>
      </c>
      <c r="E428" s="12">
        <v>2</v>
      </c>
      <c r="H428" s="10" t="s">
        <v>1307</v>
      </c>
      <c r="I428" s="13">
        <v>1234</v>
      </c>
      <c r="N428" s="10" t="s">
        <v>887</v>
      </c>
      <c r="O428" s="13">
        <v>8746800</v>
      </c>
    </row>
    <row r="429" ht="16.5" spans="1:15">
      <c r="A429" s="9" t="s">
        <v>948</v>
      </c>
      <c r="B429" s="9" t="s">
        <v>1011</v>
      </c>
      <c r="D429" s="10" t="s">
        <v>1308</v>
      </c>
      <c r="E429" s="12">
        <v>1</v>
      </c>
      <c r="H429" s="10" t="s">
        <v>1309</v>
      </c>
      <c r="I429" s="13">
        <v>656</v>
      </c>
      <c r="N429" s="10" t="s">
        <v>889</v>
      </c>
      <c r="O429" s="13">
        <v>116892237</v>
      </c>
    </row>
    <row r="430" ht="16.5" spans="1:15">
      <c r="A430" s="10" t="s">
        <v>518</v>
      </c>
      <c r="B430" s="12">
        <v>1</v>
      </c>
      <c r="D430" s="10" t="s">
        <v>1310</v>
      </c>
      <c r="E430" s="12">
        <v>1</v>
      </c>
      <c r="H430" s="10" t="s">
        <v>1311</v>
      </c>
      <c r="I430" s="13">
        <v>1799</v>
      </c>
      <c r="N430" s="10" t="s">
        <v>891</v>
      </c>
      <c r="O430" s="13">
        <v>109665114</v>
      </c>
    </row>
    <row r="431" ht="16.5" spans="1:15">
      <c r="A431" s="10" t="s">
        <v>525</v>
      </c>
      <c r="B431" s="12">
        <v>3</v>
      </c>
      <c r="D431" s="10" t="s">
        <v>1312</v>
      </c>
      <c r="E431" s="12">
        <v>1</v>
      </c>
      <c r="H431" s="10" t="s">
        <v>1313</v>
      </c>
      <c r="I431" s="13">
        <v>2237.81</v>
      </c>
      <c r="N431" s="10" t="s">
        <v>893</v>
      </c>
      <c r="O431" s="13">
        <v>2438370</v>
      </c>
    </row>
    <row r="432" ht="16.5" spans="1:15">
      <c r="A432" s="10" t="s">
        <v>527</v>
      </c>
      <c r="B432" s="12">
        <v>1</v>
      </c>
      <c r="D432" s="10" t="s">
        <v>1314</v>
      </c>
      <c r="E432" s="12">
        <v>1</v>
      </c>
      <c r="H432" s="10" t="s">
        <v>1315</v>
      </c>
      <c r="I432" s="13">
        <v>299</v>
      </c>
      <c r="N432" s="10" t="s">
        <v>895</v>
      </c>
      <c r="O432" s="13">
        <v>2915250</v>
      </c>
    </row>
    <row r="433" ht="16.5" spans="1:15">
      <c r="A433" s="10" t="s">
        <v>529</v>
      </c>
      <c r="B433" s="12">
        <v>5</v>
      </c>
      <c r="D433" s="10" t="s">
        <v>1316</v>
      </c>
      <c r="E433" s="12">
        <v>1</v>
      </c>
      <c r="H433" s="10" t="s">
        <v>1317</v>
      </c>
      <c r="I433" s="13">
        <v>1349</v>
      </c>
      <c r="N433" s="10" t="s">
        <v>897</v>
      </c>
      <c r="O433" s="13">
        <v>1127718</v>
      </c>
    </row>
    <row r="434" ht="16.5" spans="1:15">
      <c r="A434" s="10" t="s">
        <v>531</v>
      </c>
      <c r="B434" s="12">
        <v>1</v>
      </c>
      <c r="D434" s="10" t="s">
        <v>1318</v>
      </c>
      <c r="E434" s="12">
        <v>1</v>
      </c>
      <c r="H434" s="10" t="s">
        <v>1319</v>
      </c>
      <c r="I434" s="13">
        <v>299</v>
      </c>
      <c r="N434" s="10" t="s">
        <v>899</v>
      </c>
      <c r="O434" s="13">
        <v>19344470</v>
      </c>
    </row>
    <row r="435" ht="16.5" spans="1:15">
      <c r="A435" s="10" t="s">
        <v>533</v>
      </c>
      <c r="B435" s="12">
        <v>5</v>
      </c>
      <c r="D435" s="10" t="s">
        <v>1320</v>
      </c>
      <c r="E435" s="12">
        <v>1</v>
      </c>
      <c r="H435" s="10" t="s">
        <v>1321</v>
      </c>
      <c r="I435" s="13">
        <v>749</v>
      </c>
      <c r="N435" s="10" t="s">
        <v>901</v>
      </c>
      <c r="O435" s="13">
        <v>27907760</v>
      </c>
    </row>
    <row r="436" ht="16.5" spans="1:15">
      <c r="A436" s="10" t="s">
        <v>535</v>
      </c>
      <c r="B436" s="12">
        <v>1</v>
      </c>
      <c r="D436" s="10" t="s">
        <v>1322</v>
      </c>
      <c r="E436" s="12">
        <v>1</v>
      </c>
      <c r="H436" s="10" t="s">
        <v>1323</v>
      </c>
      <c r="I436" s="13">
        <v>293</v>
      </c>
      <c r="N436" s="10" t="s">
        <v>903</v>
      </c>
      <c r="O436" s="13">
        <v>23422152</v>
      </c>
    </row>
    <row r="437" ht="16.5" spans="1:15">
      <c r="A437" s="10" t="s">
        <v>537</v>
      </c>
      <c r="B437" s="12">
        <v>1</v>
      </c>
      <c r="D437" s="10" t="s">
        <v>1324</v>
      </c>
      <c r="E437" s="12">
        <v>1</v>
      </c>
      <c r="H437" s="10" t="s">
        <v>1325</v>
      </c>
      <c r="I437" s="13">
        <v>637</v>
      </c>
      <c r="N437" s="10" t="s">
        <v>905</v>
      </c>
      <c r="O437" s="13">
        <v>11996792</v>
      </c>
    </row>
    <row r="438" ht="16.5" spans="1:15">
      <c r="A438" s="10" t="s">
        <v>539</v>
      </c>
      <c r="B438" s="12">
        <v>1</v>
      </c>
      <c r="D438" s="10" t="s">
        <v>1326</v>
      </c>
      <c r="E438" s="12">
        <v>2</v>
      </c>
      <c r="H438" s="10" t="s">
        <v>1327</v>
      </c>
      <c r="I438" s="13">
        <v>5599</v>
      </c>
      <c r="N438" s="10" t="s">
        <v>907</v>
      </c>
      <c r="O438" s="13">
        <v>64710300</v>
      </c>
    </row>
    <row r="439" ht="16.5" spans="1:15">
      <c r="A439" s="10" t="s">
        <v>541</v>
      </c>
      <c r="B439" s="12">
        <v>4</v>
      </c>
      <c r="D439" s="10" t="s">
        <v>1328</v>
      </c>
      <c r="E439" s="12">
        <v>1</v>
      </c>
      <c r="H439" s="10" t="s">
        <v>1329</v>
      </c>
      <c r="I439" s="13">
        <v>250</v>
      </c>
      <c r="N439" s="10" t="s">
        <v>909</v>
      </c>
      <c r="O439" s="13">
        <v>2988615418.06</v>
      </c>
    </row>
    <row r="440" ht="16.5" spans="1:15">
      <c r="A440" s="10" t="s">
        <v>543</v>
      </c>
      <c r="B440" s="12">
        <v>9</v>
      </c>
      <c r="D440" s="10" t="s">
        <v>284</v>
      </c>
      <c r="E440" s="12">
        <v>1</v>
      </c>
      <c r="H440" s="10" t="s">
        <v>1330</v>
      </c>
      <c r="I440" s="13">
        <v>96</v>
      </c>
      <c r="N440" s="10" t="s">
        <v>911</v>
      </c>
      <c r="O440" s="13">
        <v>17059221</v>
      </c>
    </row>
    <row r="441" ht="16.5" spans="1:15">
      <c r="A441" s="10" t="s">
        <v>545</v>
      </c>
      <c r="B441" s="12">
        <v>1</v>
      </c>
      <c r="D441" s="10" t="s">
        <v>235</v>
      </c>
      <c r="E441" s="12">
        <v>1</v>
      </c>
      <c r="H441" s="10" t="s">
        <v>1331</v>
      </c>
      <c r="I441" s="13">
        <v>1199</v>
      </c>
      <c r="N441" s="10" t="s">
        <v>913</v>
      </c>
      <c r="O441" s="13">
        <v>22740034</v>
      </c>
    </row>
    <row r="442" ht="16.5" spans="1:15">
      <c r="A442" s="10" t="s">
        <v>547</v>
      </c>
      <c r="B442" s="12">
        <v>2</v>
      </c>
      <c r="D442" s="10" t="s">
        <v>397</v>
      </c>
      <c r="E442" s="12">
        <v>1</v>
      </c>
      <c r="H442" s="10" t="s">
        <v>1332</v>
      </c>
      <c r="I442" s="13">
        <v>7799</v>
      </c>
      <c r="N442" s="10" t="s">
        <v>915</v>
      </c>
      <c r="O442" s="13">
        <v>8390745</v>
      </c>
    </row>
    <row r="443" ht="16.5" spans="1:15">
      <c r="A443" s="10" t="s">
        <v>549</v>
      </c>
      <c r="B443" s="12">
        <v>1</v>
      </c>
      <c r="D443" s="10" t="s">
        <v>1333</v>
      </c>
      <c r="E443" s="12">
        <v>1</v>
      </c>
      <c r="H443" s="10" t="s">
        <v>1334</v>
      </c>
      <c r="I443" s="13">
        <v>1180</v>
      </c>
      <c r="N443" s="10" t="s">
        <v>917</v>
      </c>
      <c r="O443" s="13">
        <v>6734631</v>
      </c>
    </row>
    <row r="444" ht="16.5" spans="1:15">
      <c r="A444" s="10" t="s">
        <v>551</v>
      </c>
      <c r="B444" s="12">
        <v>6</v>
      </c>
      <c r="D444" s="10" t="s">
        <v>1335</v>
      </c>
      <c r="E444" s="12">
        <v>1</v>
      </c>
      <c r="H444" s="10" t="s">
        <v>1336</v>
      </c>
      <c r="I444" s="13">
        <v>199</v>
      </c>
      <c r="N444" s="10" t="s">
        <v>919</v>
      </c>
      <c r="O444" s="13">
        <v>4625929</v>
      </c>
    </row>
    <row r="445" ht="16.5" spans="1:15">
      <c r="A445" s="10" t="s">
        <v>553</v>
      </c>
      <c r="B445" s="12">
        <v>2</v>
      </c>
      <c r="D445" s="10" t="s">
        <v>1337</v>
      </c>
      <c r="E445" s="12">
        <v>1</v>
      </c>
      <c r="H445" s="10" t="s">
        <v>1338</v>
      </c>
      <c r="I445" s="13">
        <v>1899</v>
      </c>
      <c r="N445" s="10" t="s">
        <v>921</v>
      </c>
      <c r="O445" s="13">
        <v>114549911</v>
      </c>
    </row>
    <row r="446" ht="16.5" spans="1:15">
      <c r="A446" s="10" t="s">
        <v>555</v>
      </c>
      <c r="B446" s="12">
        <v>3</v>
      </c>
      <c r="D446" s="10" t="s">
        <v>1339</v>
      </c>
      <c r="E446" s="12">
        <v>1</v>
      </c>
      <c r="H446" s="10" t="s">
        <v>1340</v>
      </c>
      <c r="I446" s="13">
        <v>899</v>
      </c>
      <c r="N446" s="10" t="s">
        <v>923</v>
      </c>
      <c r="O446" s="13">
        <v>21848640</v>
      </c>
    </row>
    <row r="447" ht="16.5" spans="1:15">
      <c r="A447" s="10" t="s">
        <v>557</v>
      </c>
      <c r="B447" s="12">
        <v>1</v>
      </c>
      <c r="D447" s="10" t="s">
        <v>1341</v>
      </c>
      <c r="E447" s="12">
        <v>2</v>
      </c>
      <c r="H447" s="10" t="s">
        <v>1342</v>
      </c>
      <c r="I447" s="13">
        <v>1499</v>
      </c>
      <c r="N447" s="10" t="s">
        <v>925</v>
      </c>
      <c r="O447" s="13">
        <v>1208314068</v>
      </c>
    </row>
    <row r="448" ht="16.5" spans="1:15">
      <c r="A448" s="10" t="s">
        <v>559</v>
      </c>
      <c r="B448" s="12">
        <v>3</v>
      </c>
      <c r="D448" s="10" t="s">
        <v>1343</v>
      </c>
      <c r="E448" s="12">
        <v>1</v>
      </c>
      <c r="H448" s="10" t="s">
        <v>1344</v>
      </c>
      <c r="I448" s="13">
        <v>2499</v>
      </c>
      <c r="N448" s="10" t="s">
        <v>927</v>
      </c>
      <c r="O448" s="13">
        <v>19395818</v>
      </c>
    </row>
    <row r="449" ht="16.5" spans="1:15">
      <c r="A449" s="10" t="s">
        <v>561</v>
      </c>
      <c r="B449" s="12">
        <v>4</v>
      </c>
      <c r="D449" s="10" t="s">
        <v>1345</v>
      </c>
      <c r="E449" s="12">
        <v>1</v>
      </c>
      <c r="H449" s="10" t="s">
        <v>1346</v>
      </c>
      <c r="I449" s="13">
        <v>20999</v>
      </c>
      <c r="N449" s="10" t="s">
        <v>929</v>
      </c>
      <c r="O449" s="13">
        <v>113191050</v>
      </c>
    </row>
    <row r="450" ht="16.5" spans="1:15">
      <c r="A450" s="10" t="s">
        <v>563</v>
      </c>
      <c r="B450" s="12">
        <v>3</v>
      </c>
      <c r="D450" s="10" t="s">
        <v>1347</v>
      </c>
      <c r="E450" s="12">
        <v>1</v>
      </c>
      <c r="H450" s="10" t="s">
        <v>1348</v>
      </c>
      <c r="I450" s="13">
        <v>15499</v>
      </c>
      <c r="N450" s="10" t="s">
        <v>931</v>
      </c>
      <c r="O450" s="13">
        <v>332857699</v>
      </c>
    </row>
    <row r="451" ht="16.5" spans="1:15">
      <c r="A451" s="10" t="s">
        <v>565</v>
      </c>
      <c r="B451" s="12">
        <v>11</v>
      </c>
      <c r="D451" s="10" t="s">
        <v>1349</v>
      </c>
      <c r="E451" s="12">
        <v>2</v>
      </c>
      <c r="H451" s="10" t="s">
        <v>1350</v>
      </c>
      <c r="I451" s="13">
        <v>28999</v>
      </c>
      <c r="N451" s="10" t="s">
        <v>933</v>
      </c>
      <c r="O451" s="13">
        <v>73384032</v>
      </c>
    </row>
    <row r="452" ht="16.5" spans="1:15">
      <c r="A452" s="10" t="s">
        <v>567</v>
      </c>
      <c r="B452" s="12">
        <v>1</v>
      </c>
      <c r="D452" s="10" t="s">
        <v>1351</v>
      </c>
      <c r="E452" s="12">
        <v>2</v>
      </c>
      <c r="H452" s="10" t="s">
        <v>1352</v>
      </c>
      <c r="I452" s="13">
        <v>13999</v>
      </c>
      <c r="N452" s="10" t="s">
        <v>935</v>
      </c>
      <c r="O452" s="13">
        <v>4205840</v>
      </c>
    </row>
    <row r="453" ht="16.5" spans="1:15">
      <c r="A453" s="10" t="s">
        <v>569</v>
      </c>
      <c r="B453" s="12">
        <v>1</v>
      </c>
      <c r="D453" s="10" t="s">
        <v>1353</v>
      </c>
      <c r="E453" s="12">
        <v>1</v>
      </c>
      <c r="H453" s="10" t="s">
        <v>1354</v>
      </c>
      <c r="I453" s="13">
        <v>19999</v>
      </c>
      <c r="N453" s="10" t="s">
        <v>937</v>
      </c>
      <c r="O453" s="13">
        <v>1032821843</v>
      </c>
    </row>
    <row r="454" ht="16.5" spans="1:15">
      <c r="A454" s="10" t="s">
        <v>571</v>
      </c>
      <c r="B454" s="12">
        <v>1</v>
      </c>
      <c r="D454" s="10" t="s">
        <v>70</v>
      </c>
      <c r="E454" s="12">
        <v>1</v>
      </c>
      <c r="H454" s="10" t="s">
        <v>1355</v>
      </c>
      <c r="I454" s="13">
        <v>698</v>
      </c>
      <c r="N454" s="10" t="s">
        <v>939</v>
      </c>
      <c r="O454" s="13">
        <v>498564</v>
      </c>
    </row>
    <row r="455" ht="16.5" spans="1:15">
      <c r="A455" s="10" t="s">
        <v>573</v>
      </c>
      <c r="B455" s="12">
        <v>1</v>
      </c>
      <c r="D455" s="10" t="s">
        <v>1356</v>
      </c>
      <c r="E455" s="12">
        <v>1</v>
      </c>
      <c r="H455" s="10" t="s">
        <v>1357</v>
      </c>
      <c r="I455" s="13">
        <v>16499</v>
      </c>
      <c r="N455" s="10" t="s">
        <v>941</v>
      </c>
      <c r="O455" s="13">
        <v>721315</v>
      </c>
    </row>
    <row r="456" ht="16.5" spans="1:15">
      <c r="A456" s="10" t="s">
        <v>575</v>
      </c>
      <c r="B456" s="12">
        <v>1</v>
      </c>
      <c r="D456" s="10" t="s">
        <v>1358</v>
      </c>
      <c r="E456" s="12">
        <v>1</v>
      </c>
      <c r="H456" s="10" t="s">
        <v>1359</v>
      </c>
      <c r="I456" s="13">
        <v>899</v>
      </c>
      <c r="N456" s="10" t="s">
        <v>580</v>
      </c>
      <c r="O456" s="13">
        <v>120496902154.58</v>
      </c>
    </row>
    <row r="457" ht="16.5" spans="1:9">
      <c r="A457" s="10" t="s">
        <v>578</v>
      </c>
      <c r="B457" s="12">
        <v>1</v>
      </c>
      <c r="D457" s="10" t="s">
        <v>1360</v>
      </c>
      <c r="E457" s="12">
        <v>1</v>
      </c>
      <c r="H457" s="10" t="s">
        <v>1361</v>
      </c>
      <c r="I457" s="13">
        <v>15499</v>
      </c>
    </row>
    <row r="458" ht="16.5" spans="1:9">
      <c r="A458" s="10" t="s">
        <v>581</v>
      </c>
      <c r="B458" s="12">
        <v>1</v>
      </c>
      <c r="D458" s="10" t="s">
        <v>1362</v>
      </c>
      <c r="E458" s="12">
        <v>1</v>
      </c>
      <c r="H458" s="10" t="s">
        <v>1363</v>
      </c>
      <c r="I458" s="13">
        <v>13999</v>
      </c>
    </row>
    <row r="459" ht="16.5" spans="1:15">
      <c r="A459" s="10" t="s">
        <v>583</v>
      </c>
      <c r="B459" s="12">
        <v>7</v>
      </c>
      <c r="D459" s="10" t="s">
        <v>1364</v>
      </c>
      <c r="E459" s="12">
        <v>1</v>
      </c>
      <c r="H459" s="10" t="s">
        <v>1365</v>
      </c>
      <c r="I459" s="13">
        <v>17999</v>
      </c>
      <c r="M459" t="s">
        <v>1366</v>
      </c>
      <c r="N459" t="s">
        <v>1367</v>
      </c>
      <c r="O459" t="s">
        <v>1368</v>
      </c>
    </row>
    <row r="460" ht="16.5" spans="1:15">
      <c r="A460" s="10" t="s">
        <v>585</v>
      </c>
      <c r="B460" s="12">
        <v>2</v>
      </c>
      <c r="D460" s="10" t="s">
        <v>1369</v>
      </c>
      <c r="E460" s="12">
        <v>1</v>
      </c>
      <c r="H460" s="10" t="s">
        <v>1370</v>
      </c>
      <c r="I460" s="13">
        <v>15499</v>
      </c>
      <c r="N460" s="17" t="s">
        <v>1371</v>
      </c>
      <c r="O460" s="18">
        <v>1336</v>
      </c>
    </row>
    <row r="461" ht="16.5" spans="1:15">
      <c r="A461" s="10" t="s">
        <v>587</v>
      </c>
      <c r="B461" s="12">
        <v>2</v>
      </c>
      <c r="D461" s="10" t="s">
        <v>1372</v>
      </c>
      <c r="E461" s="12">
        <v>1</v>
      </c>
      <c r="H461" s="10" t="s">
        <v>1373</v>
      </c>
      <c r="I461" s="13">
        <v>29990</v>
      </c>
      <c r="N461" s="17" t="s">
        <v>1374</v>
      </c>
      <c r="O461" s="18">
        <v>1</v>
      </c>
    </row>
    <row r="462" ht="16.5" spans="1:15">
      <c r="A462" s="10" t="s">
        <v>592</v>
      </c>
      <c r="B462" s="12">
        <v>1</v>
      </c>
      <c r="D462" s="10" t="s">
        <v>1375</v>
      </c>
      <c r="E462" s="12">
        <v>1</v>
      </c>
      <c r="H462" s="10" t="s">
        <v>1376</v>
      </c>
      <c r="I462" s="13">
        <v>20999</v>
      </c>
      <c r="N462" s="17" t="s">
        <v>580</v>
      </c>
      <c r="O462" s="18">
        <v>1337</v>
      </c>
    </row>
    <row r="463" ht="16.5" spans="1:9">
      <c r="A463" s="10" t="s">
        <v>594</v>
      </c>
      <c r="B463" s="12">
        <v>3</v>
      </c>
      <c r="D463" s="10" t="s">
        <v>1377</v>
      </c>
      <c r="E463" s="12">
        <v>1</v>
      </c>
      <c r="H463" s="10" t="s">
        <v>1378</v>
      </c>
      <c r="I463" s="13">
        <v>15499</v>
      </c>
    </row>
    <row r="464" ht="16.5" spans="1:9">
      <c r="A464" s="10" t="s">
        <v>596</v>
      </c>
      <c r="B464" s="12">
        <v>5</v>
      </c>
      <c r="D464" s="10" t="s">
        <v>1379</v>
      </c>
      <c r="E464" s="12">
        <v>1</v>
      </c>
      <c r="H464" s="10" t="s">
        <v>1380</v>
      </c>
      <c r="I464" s="13">
        <v>16499</v>
      </c>
    </row>
    <row r="465" ht="16.5" spans="1:9">
      <c r="A465" s="10" t="s">
        <v>598</v>
      </c>
      <c r="B465" s="12">
        <v>1</v>
      </c>
      <c r="D465" s="10" t="s">
        <v>1381</v>
      </c>
      <c r="E465" s="12">
        <v>1</v>
      </c>
      <c r="H465" s="10" t="s">
        <v>1382</v>
      </c>
      <c r="I465" s="13">
        <v>699</v>
      </c>
    </row>
    <row r="466" ht="16.5" spans="1:9">
      <c r="A466" s="10" t="s">
        <v>600</v>
      </c>
      <c r="B466" s="12">
        <v>1</v>
      </c>
      <c r="D466" s="10" t="s">
        <v>1383</v>
      </c>
      <c r="E466" s="12">
        <v>1</v>
      </c>
      <c r="H466" s="10" t="s">
        <v>1384</v>
      </c>
      <c r="I466" s="13">
        <v>2088</v>
      </c>
    </row>
    <row r="467" ht="16.5" spans="1:13">
      <c r="A467" s="10" t="s">
        <v>602</v>
      </c>
      <c r="B467" s="12">
        <v>10</v>
      </c>
      <c r="D467" s="10" t="s">
        <v>1385</v>
      </c>
      <c r="E467" s="12">
        <v>2</v>
      </c>
      <c r="H467" s="10" t="s">
        <v>1386</v>
      </c>
      <c r="I467" s="13">
        <v>425</v>
      </c>
      <c r="M467" t="s">
        <v>1387</v>
      </c>
    </row>
    <row r="468" ht="16.5" spans="1:107">
      <c r="A468" s="10" t="s">
        <v>604</v>
      </c>
      <c r="B468" s="12">
        <v>2</v>
      </c>
      <c r="D468" s="10" t="s">
        <v>1388</v>
      </c>
      <c r="E468" s="12">
        <v>1</v>
      </c>
      <c r="H468" s="10" t="s">
        <v>1389</v>
      </c>
      <c r="I468" s="13">
        <v>649</v>
      </c>
      <c r="N468" s="9" t="s">
        <v>517</v>
      </c>
      <c r="O468" s="9" t="s">
        <v>1390</v>
      </c>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c r="BG468" s="9"/>
      <c r="BH468" s="9"/>
      <c r="BI468" s="9"/>
      <c r="BJ468" s="9"/>
      <c r="BK468" s="9"/>
      <c r="BL468" s="9"/>
      <c r="BM468" s="9"/>
      <c r="BN468" s="9"/>
      <c r="BO468" s="9"/>
      <c r="BP468" s="9"/>
      <c r="BQ468" s="9"/>
      <c r="BR468" s="9"/>
      <c r="BS468" s="9"/>
      <c r="BT468" s="9"/>
      <c r="BU468" s="9"/>
      <c r="BV468" s="9"/>
      <c r="BW468" s="9"/>
      <c r="BX468" s="9"/>
      <c r="BY468" s="9"/>
      <c r="BZ468" s="9"/>
      <c r="CA468" s="9"/>
      <c r="CB468" s="9"/>
      <c r="CC468" s="9"/>
      <c r="CD468" s="9"/>
      <c r="CE468" s="9"/>
      <c r="CF468" s="9"/>
      <c r="CG468" s="9"/>
      <c r="CH468" s="9"/>
      <c r="CI468" s="9"/>
      <c r="CJ468" s="9"/>
      <c r="CK468" s="9"/>
      <c r="CL468" s="9"/>
      <c r="CM468" s="9"/>
      <c r="CN468" s="9"/>
      <c r="CO468" s="9"/>
      <c r="CP468" s="9"/>
      <c r="CQ468" s="9"/>
      <c r="CR468" s="9"/>
      <c r="CS468" s="9"/>
      <c r="CT468" s="9"/>
      <c r="CU468" s="9"/>
      <c r="CV468" s="9"/>
      <c r="CW468" s="9"/>
      <c r="CX468" s="9"/>
      <c r="CY468" s="9"/>
      <c r="CZ468" s="9"/>
      <c r="DA468" s="9"/>
      <c r="DB468" s="9"/>
      <c r="DC468" s="9"/>
    </row>
    <row r="469" ht="16.5" spans="1:107">
      <c r="A469" s="10" t="s">
        <v>606</v>
      </c>
      <c r="B469" s="12">
        <v>7</v>
      </c>
      <c r="D469" s="10" t="s">
        <v>1391</v>
      </c>
      <c r="E469" s="12">
        <v>1</v>
      </c>
      <c r="H469" s="10" t="s">
        <v>1392</v>
      </c>
      <c r="I469" s="13">
        <v>1260</v>
      </c>
      <c r="N469" s="9" t="s">
        <v>1393</v>
      </c>
      <c r="O469" s="11">
        <v>0</v>
      </c>
      <c r="P469" s="11">
        <v>0.02</v>
      </c>
      <c r="Q469" s="11">
        <v>0.03</v>
      </c>
      <c r="R469" s="11">
        <v>0.04</v>
      </c>
      <c r="S469" s="11">
        <v>0.05</v>
      </c>
      <c r="T469" s="11">
        <v>0.06</v>
      </c>
      <c r="U469" s="11">
        <v>0.07</v>
      </c>
      <c r="V469" s="11">
        <v>0.08</v>
      </c>
      <c r="W469" s="11">
        <v>0.09</v>
      </c>
      <c r="X469" s="11">
        <v>0.1</v>
      </c>
      <c r="Y469" s="11">
        <v>0.11</v>
      </c>
      <c r="Z469" s="11">
        <v>0.12</v>
      </c>
      <c r="AA469" s="11">
        <v>0.13</v>
      </c>
      <c r="AB469" s="11">
        <v>0.14</v>
      </c>
      <c r="AC469" s="11">
        <v>0.15</v>
      </c>
      <c r="AD469" s="11">
        <v>0.16</v>
      </c>
      <c r="AE469" s="11">
        <v>0.17</v>
      </c>
      <c r="AF469" s="11">
        <v>0.18</v>
      </c>
      <c r="AG469" s="11">
        <v>0.19</v>
      </c>
      <c r="AH469" s="11">
        <v>0.2</v>
      </c>
      <c r="AI469" s="11">
        <v>0.21</v>
      </c>
      <c r="AJ469" s="11">
        <v>0.22</v>
      </c>
      <c r="AK469" s="11">
        <v>0.23</v>
      </c>
      <c r="AL469" s="11">
        <v>0.24</v>
      </c>
      <c r="AM469" s="11">
        <v>0.25</v>
      </c>
      <c r="AN469" s="11">
        <v>0.26</v>
      </c>
      <c r="AO469" s="11">
        <v>0.27</v>
      </c>
      <c r="AP469" s="11">
        <v>0.28</v>
      </c>
      <c r="AQ469" s="11">
        <v>0.29</v>
      </c>
      <c r="AR469" s="11">
        <v>0.3</v>
      </c>
      <c r="AS469" s="11">
        <v>0.31</v>
      </c>
      <c r="AT469" s="11">
        <v>0.32</v>
      </c>
      <c r="AU469" s="11">
        <v>0.33</v>
      </c>
      <c r="AV469" s="11">
        <v>0.34</v>
      </c>
      <c r="AW469" s="11">
        <v>0.35</v>
      </c>
      <c r="AX469" s="11">
        <v>0.36</v>
      </c>
      <c r="AY469" s="11">
        <v>0.37</v>
      </c>
      <c r="AZ469" s="11">
        <v>0.38</v>
      </c>
      <c r="BA469" s="11">
        <v>0.39</v>
      </c>
      <c r="BB469" s="11">
        <v>0.4</v>
      </c>
      <c r="BC469" s="11">
        <v>0.41</v>
      </c>
      <c r="BD469" s="11">
        <v>0.42</v>
      </c>
      <c r="BE469" s="11">
        <v>0.43</v>
      </c>
      <c r="BF469" s="11">
        <v>0.44</v>
      </c>
      <c r="BG469" s="11">
        <v>0.45</v>
      </c>
      <c r="BH469" s="11">
        <v>0.46</v>
      </c>
      <c r="BI469" s="11">
        <v>0.47</v>
      </c>
      <c r="BJ469" s="11">
        <v>0.48</v>
      </c>
      <c r="BK469" s="11">
        <v>0.49</v>
      </c>
      <c r="BL469" s="11">
        <v>0.5</v>
      </c>
      <c r="BM469" s="11">
        <v>0.51</v>
      </c>
      <c r="BN469" s="11">
        <v>0.52</v>
      </c>
      <c r="BO469" s="11">
        <v>0.53</v>
      </c>
      <c r="BP469" s="11">
        <v>0.54</v>
      </c>
      <c r="BQ469" s="11">
        <v>0.55</v>
      </c>
      <c r="BR469" s="11">
        <v>0.56</v>
      </c>
      <c r="BS469" s="11">
        <v>0.57</v>
      </c>
      <c r="BT469" s="11">
        <v>0.58</v>
      </c>
      <c r="BU469" s="11">
        <v>0.59</v>
      </c>
      <c r="BV469" s="11">
        <v>0.6</v>
      </c>
      <c r="BW469" s="11">
        <v>0.61</v>
      </c>
      <c r="BX469" s="11">
        <v>0.62</v>
      </c>
      <c r="BY469" s="11">
        <v>0.63</v>
      </c>
      <c r="BZ469" s="11">
        <v>0.64</v>
      </c>
      <c r="CA469" s="11">
        <v>0.65</v>
      </c>
      <c r="CB469" s="11">
        <v>0.66</v>
      </c>
      <c r="CC469" s="11">
        <v>0.67</v>
      </c>
      <c r="CD469" s="11">
        <v>0.68</v>
      </c>
      <c r="CE469" s="11">
        <v>0.69</v>
      </c>
      <c r="CF469" s="11">
        <v>0.7</v>
      </c>
      <c r="CG469" s="11">
        <v>0.71</v>
      </c>
      <c r="CH469" s="11">
        <v>0.72</v>
      </c>
      <c r="CI469" s="11">
        <v>0.73</v>
      </c>
      <c r="CJ469" s="11">
        <v>0.74</v>
      </c>
      <c r="CK469" s="11">
        <v>0.75</v>
      </c>
      <c r="CL469" s="11">
        <v>0.76</v>
      </c>
      <c r="CM469" s="11">
        <v>0.77</v>
      </c>
      <c r="CN469" s="11">
        <v>0.78</v>
      </c>
      <c r="CO469" s="11">
        <v>0.79</v>
      </c>
      <c r="CP469" s="11">
        <v>0.8</v>
      </c>
      <c r="CQ469" s="11">
        <v>0.81</v>
      </c>
      <c r="CR469" s="11">
        <v>0.82</v>
      </c>
      <c r="CS469" s="11">
        <v>0.83</v>
      </c>
      <c r="CT469" s="11">
        <v>0.84</v>
      </c>
      <c r="CU469" s="11">
        <v>0.85</v>
      </c>
      <c r="CV469" s="11">
        <v>0.86</v>
      </c>
      <c r="CW469" s="11">
        <v>0.87</v>
      </c>
      <c r="CX469" s="11">
        <v>0.88</v>
      </c>
      <c r="CY469" s="11">
        <v>0.89</v>
      </c>
      <c r="CZ469" s="11">
        <v>0.9</v>
      </c>
      <c r="DA469" s="11">
        <v>0.91</v>
      </c>
      <c r="DB469" s="11">
        <v>0.94</v>
      </c>
      <c r="DC469" s="11" t="s">
        <v>580</v>
      </c>
    </row>
    <row r="470" ht="16.5" spans="1:107">
      <c r="A470" s="10" t="s">
        <v>608</v>
      </c>
      <c r="B470" s="12">
        <v>5</v>
      </c>
      <c r="D470" s="10" t="s">
        <v>1394</v>
      </c>
      <c r="E470" s="12">
        <v>1</v>
      </c>
      <c r="H470" s="10" t="s">
        <v>1395</v>
      </c>
      <c r="I470" s="13">
        <v>3299</v>
      </c>
      <c r="N470" s="10">
        <v>39</v>
      </c>
      <c r="O470" s="13">
        <v>78</v>
      </c>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c r="BX470" s="13"/>
      <c r="BY470" s="13"/>
      <c r="BZ470" s="13"/>
      <c r="CA470" s="13"/>
      <c r="CB470" s="13"/>
      <c r="CC470" s="13"/>
      <c r="CD470" s="13"/>
      <c r="CE470" s="13"/>
      <c r="CF470" s="13"/>
      <c r="CG470" s="13"/>
      <c r="CH470" s="13"/>
      <c r="CI470" s="13"/>
      <c r="CJ470" s="13"/>
      <c r="CK470" s="13"/>
      <c r="CL470" s="13"/>
      <c r="CM470" s="13"/>
      <c r="CN470" s="13"/>
      <c r="CO470" s="13"/>
      <c r="CP470" s="13"/>
      <c r="CQ470" s="13"/>
      <c r="CR470" s="13"/>
      <c r="CS470" s="13"/>
      <c r="CT470" s="13"/>
      <c r="CU470" s="13"/>
      <c r="CV470" s="13"/>
      <c r="CW470" s="13"/>
      <c r="CX470" s="13"/>
      <c r="CY470" s="13"/>
      <c r="CZ470" s="13"/>
      <c r="DA470" s="13"/>
      <c r="DB470" s="13"/>
      <c r="DC470" s="13">
        <v>78</v>
      </c>
    </row>
    <row r="471" ht="16.5" spans="1:107">
      <c r="A471" s="10" t="s">
        <v>610</v>
      </c>
      <c r="B471" s="12">
        <v>5</v>
      </c>
      <c r="D471" s="10" t="s">
        <v>1396</v>
      </c>
      <c r="E471" s="12">
        <v>1</v>
      </c>
      <c r="H471" s="10" t="s">
        <v>1397</v>
      </c>
      <c r="I471" s="13">
        <v>1490</v>
      </c>
      <c r="N471" s="19">
        <v>3.6</v>
      </c>
      <c r="O471" s="13">
        <v>39</v>
      </c>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c r="BO471" s="13"/>
      <c r="BP471" s="13"/>
      <c r="BQ471" s="13"/>
      <c r="BR471" s="13"/>
      <c r="BS471" s="13"/>
      <c r="BT471" s="13"/>
      <c r="BU471" s="13"/>
      <c r="BV471" s="13"/>
      <c r="BW471" s="13"/>
      <c r="BX471" s="13"/>
      <c r="BY471" s="13"/>
      <c r="BZ471" s="13"/>
      <c r="CA471" s="13"/>
      <c r="CB471" s="13"/>
      <c r="CC471" s="13"/>
      <c r="CD471" s="13"/>
      <c r="CE471" s="13"/>
      <c r="CF471" s="13"/>
      <c r="CG471" s="13"/>
      <c r="CH471" s="13"/>
      <c r="CI471" s="13"/>
      <c r="CJ471" s="13"/>
      <c r="CK471" s="13"/>
      <c r="CL471" s="13"/>
      <c r="CM471" s="13"/>
      <c r="CN471" s="13"/>
      <c r="CO471" s="13"/>
      <c r="CP471" s="13"/>
      <c r="CQ471" s="13"/>
      <c r="CR471" s="13"/>
      <c r="CS471" s="13"/>
      <c r="CT471" s="13"/>
      <c r="CU471" s="13"/>
      <c r="CV471" s="13"/>
      <c r="CW471" s="13"/>
      <c r="CX471" s="13"/>
      <c r="CY471" s="13"/>
      <c r="CZ471" s="13"/>
      <c r="DA471" s="13"/>
      <c r="DB471" s="13"/>
      <c r="DC471" s="13">
        <v>39</v>
      </c>
    </row>
    <row r="472" ht="16.5" spans="1:107">
      <c r="A472" s="10" t="s">
        <v>612</v>
      </c>
      <c r="B472" s="12">
        <v>24</v>
      </c>
      <c r="D472" s="10" t="s">
        <v>1398</v>
      </c>
      <c r="E472" s="12">
        <v>1</v>
      </c>
      <c r="H472" s="10" t="s">
        <v>1399</v>
      </c>
      <c r="I472" s="13">
        <v>900</v>
      </c>
      <c r="N472" s="19">
        <v>3.8</v>
      </c>
      <c r="O472" s="13">
        <v>39</v>
      </c>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c r="BX472" s="13"/>
      <c r="BY472" s="13"/>
      <c r="BZ472" s="13"/>
      <c r="CA472" s="13"/>
      <c r="CB472" s="13"/>
      <c r="CC472" s="13"/>
      <c r="CD472" s="13"/>
      <c r="CE472" s="13"/>
      <c r="CF472" s="13"/>
      <c r="CG472" s="13"/>
      <c r="CH472" s="13"/>
      <c r="CI472" s="13"/>
      <c r="CJ472" s="13"/>
      <c r="CK472" s="13"/>
      <c r="CL472" s="13"/>
      <c r="CM472" s="13"/>
      <c r="CN472" s="13"/>
      <c r="CO472" s="13"/>
      <c r="CP472" s="13"/>
      <c r="CQ472" s="13"/>
      <c r="CR472" s="13"/>
      <c r="CS472" s="13"/>
      <c r="CT472" s="13"/>
      <c r="CU472" s="13"/>
      <c r="CV472" s="13"/>
      <c r="CW472" s="13"/>
      <c r="CX472" s="13"/>
      <c r="CY472" s="13"/>
      <c r="CZ472" s="13"/>
      <c r="DA472" s="13"/>
      <c r="DB472" s="13"/>
      <c r="DC472" s="13">
        <v>39</v>
      </c>
    </row>
    <row r="473" ht="16.5" spans="1:107">
      <c r="A473" s="10" t="s">
        <v>614</v>
      </c>
      <c r="B473" s="12">
        <v>2</v>
      </c>
      <c r="D473" s="10" t="s">
        <v>1400</v>
      </c>
      <c r="E473" s="12">
        <v>1</v>
      </c>
      <c r="H473" s="10" t="s">
        <v>1401</v>
      </c>
      <c r="I473" s="13">
        <v>349</v>
      </c>
      <c r="N473" s="10">
        <v>50</v>
      </c>
      <c r="O473" s="13">
        <v>50</v>
      </c>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c r="BM473" s="13"/>
      <c r="BN473" s="13"/>
      <c r="BO473" s="13"/>
      <c r="BP473" s="13"/>
      <c r="BQ473" s="13"/>
      <c r="BR473" s="13"/>
      <c r="BS473" s="13"/>
      <c r="BT473" s="13"/>
      <c r="BU473" s="13"/>
      <c r="BV473" s="13"/>
      <c r="BW473" s="13"/>
      <c r="BX473" s="13"/>
      <c r="BY473" s="13"/>
      <c r="BZ473" s="13"/>
      <c r="CA473" s="13"/>
      <c r="CB473" s="13"/>
      <c r="CC473" s="13"/>
      <c r="CD473" s="13"/>
      <c r="CE473" s="13"/>
      <c r="CF473" s="13"/>
      <c r="CG473" s="13"/>
      <c r="CH473" s="13"/>
      <c r="CI473" s="13"/>
      <c r="CJ473" s="13"/>
      <c r="CK473" s="13"/>
      <c r="CL473" s="13"/>
      <c r="CM473" s="13"/>
      <c r="CN473" s="13"/>
      <c r="CO473" s="13"/>
      <c r="CP473" s="13"/>
      <c r="CQ473" s="13"/>
      <c r="CR473" s="13"/>
      <c r="CS473" s="13"/>
      <c r="CT473" s="13"/>
      <c r="CU473" s="13"/>
      <c r="CV473" s="13"/>
      <c r="CW473" s="13"/>
      <c r="CX473" s="13"/>
      <c r="CY473" s="13"/>
      <c r="CZ473" s="13"/>
      <c r="DA473" s="13"/>
      <c r="DB473" s="13"/>
      <c r="DC473" s="13">
        <v>50</v>
      </c>
    </row>
    <row r="474" ht="16.5" spans="1:107">
      <c r="A474" s="10" t="s">
        <v>616</v>
      </c>
      <c r="B474" s="12">
        <v>1</v>
      </c>
      <c r="D474" s="10" t="s">
        <v>411</v>
      </c>
      <c r="E474" s="12">
        <v>1</v>
      </c>
      <c r="H474" s="10" t="s">
        <v>1402</v>
      </c>
      <c r="I474" s="13">
        <v>1679</v>
      </c>
      <c r="N474" s="19">
        <v>4.3</v>
      </c>
      <c r="O474" s="13">
        <v>50</v>
      </c>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c r="BM474" s="13"/>
      <c r="BN474" s="13"/>
      <c r="BO474" s="13"/>
      <c r="BP474" s="13"/>
      <c r="BQ474" s="13"/>
      <c r="BR474" s="13"/>
      <c r="BS474" s="13"/>
      <c r="BT474" s="13"/>
      <c r="BU474" s="13"/>
      <c r="BV474" s="13"/>
      <c r="BW474" s="13"/>
      <c r="BX474" s="13"/>
      <c r="BY474" s="13"/>
      <c r="BZ474" s="13"/>
      <c r="CA474" s="13"/>
      <c r="CB474" s="13"/>
      <c r="CC474" s="13"/>
      <c r="CD474" s="13"/>
      <c r="CE474" s="13"/>
      <c r="CF474" s="13"/>
      <c r="CG474" s="13"/>
      <c r="CH474" s="13"/>
      <c r="CI474" s="13"/>
      <c r="CJ474" s="13"/>
      <c r="CK474" s="13"/>
      <c r="CL474" s="13"/>
      <c r="CM474" s="13"/>
      <c r="CN474" s="13"/>
      <c r="CO474" s="13"/>
      <c r="CP474" s="13"/>
      <c r="CQ474" s="13"/>
      <c r="CR474" s="13"/>
      <c r="CS474" s="13"/>
      <c r="CT474" s="13"/>
      <c r="CU474" s="13"/>
      <c r="CV474" s="13"/>
      <c r="CW474" s="13"/>
      <c r="CX474" s="13"/>
      <c r="CY474" s="13"/>
      <c r="CZ474" s="13"/>
      <c r="DA474" s="13"/>
      <c r="DB474" s="13"/>
      <c r="DC474" s="13">
        <v>50</v>
      </c>
    </row>
    <row r="475" ht="16.5" spans="1:107">
      <c r="A475" s="10" t="s">
        <v>618</v>
      </c>
      <c r="B475" s="12">
        <v>1</v>
      </c>
      <c r="D475" s="10" t="s">
        <v>1403</v>
      </c>
      <c r="E475" s="12">
        <v>1</v>
      </c>
      <c r="H475" s="10" t="s">
        <v>1404</v>
      </c>
      <c r="I475" s="13">
        <v>666</v>
      </c>
      <c r="N475" s="10">
        <v>59</v>
      </c>
      <c r="O475" s="13">
        <v>59</v>
      </c>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c r="CE475" s="13"/>
      <c r="CF475" s="13"/>
      <c r="CG475" s="13"/>
      <c r="CH475" s="13"/>
      <c r="CI475" s="13"/>
      <c r="CJ475" s="13"/>
      <c r="CK475" s="13"/>
      <c r="CL475" s="13"/>
      <c r="CM475" s="13"/>
      <c r="CN475" s="13"/>
      <c r="CO475" s="13"/>
      <c r="CP475" s="13"/>
      <c r="CQ475" s="13"/>
      <c r="CR475" s="13"/>
      <c r="CS475" s="13"/>
      <c r="CT475" s="13"/>
      <c r="CU475" s="13"/>
      <c r="CV475" s="13"/>
      <c r="CW475" s="13"/>
      <c r="CX475" s="13"/>
      <c r="CY475" s="13"/>
      <c r="CZ475" s="13"/>
      <c r="DA475" s="13"/>
      <c r="DB475" s="13"/>
      <c r="DC475" s="13">
        <v>59</v>
      </c>
    </row>
    <row r="476" ht="16.5" spans="1:107">
      <c r="A476" s="10" t="s">
        <v>620</v>
      </c>
      <c r="B476" s="12">
        <v>11</v>
      </c>
      <c r="D476" s="10" t="s">
        <v>1405</v>
      </c>
      <c r="E476" s="12">
        <v>1</v>
      </c>
      <c r="H476" s="10" t="s">
        <v>1406</v>
      </c>
      <c r="I476" s="13">
        <v>2697</v>
      </c>
      <c r="N476" s="19">
        <v>3.8</v>
      </c>
      <c r="O476" s="13">
        <v>59</v>
      </c>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c r="BM476" s="13"/>
      <c r="BN476" s="13"/>
      <c r="BO476" s="13"/>
      <c r="BP476" s="13"/>
      <c r="BQ476" s="13"/>
      <c r="BR476" s="13"/>
      <c r="BS476" s="13"/>
      <c r="BT476" s="13"/>
      <c r="BU476" s="13"/>
      <c r="BV476" s="13"/>
      <c r="BW476" s="13"/>
      <c r="BX476" s="13"/>
      <c r="BY476" s="13"/>
      <c r="BZ476" s="13"/>
      <c r="CA476" s="13"/>
      <c r="CB476" s="13"/>
      <c r="CC476" s="13"/>
      <c r="CD476" s="13"/>
      <c r="CE476" s="13"/>
      <c r="CF476" s="13"/>
      <c r="CG476" s="13"/>
      <c r="CH476" s="13"/>
      <c r="CI476" s="13"/>
      <c r="CJ476" s="13"/>
      <c r="CK476" s="13"/>
      <c r="CL476" s="13"/>
      <c r="CM476" s="13"/>
      <c r="CN476" s="13"/>
      <c r="CO476" s="13"/>
      <c r="CP476" s="13"/>
      <c r="CQ476" s="13"/>
      <c r="CR476" s="13"/>
      <c r="CS476" s="13"/>
      <c r="CT476" s="13"/>
      <c r="CU476" s="13"/>
      <c r="CV476" s="13"/>
      <c r="CW476" s="13"/>
      <c r="CX476" s="13"/>
      <c r="CY476" s="13"/>
      <c r="CZ476" s="13"/>
      <c r="DA476" s="13"/>
      <c r="DB476" s="13"/>
      <c r="DC476" s="13">
        <v>59</v>
      </c>
    </row>
    <row r="477" ht="16.5" spans="1:107">
      <c r="A477" s="10" t="s">
        <v>622</v>
      </c>
      <c r="B477" s="12">
        <v>1</v>
      </c>
      <c r="D477" s="10" t="s">
        <v>1407</v>
      </c>
      <c r="E477" s="12">
        <v>1</v>
      </c>
      <c r="H477" s="10" t="s">
        <v>1408</v>
      </c>
      <c r="I477" s="13">
        <v>2499</v>
      </c>
      <c r="N477" s="10">
        <v>75</v>
      </c>
      <c r="O477" s="13"/>
      <c r="P477" s="13"/>
      <c r="Q477" s="13"/>
      <c r="R477" s="13"/>
      <c r="S477" s="13"/>
      <c r="T477" s="13"/>
      <c r="U477" s="13"/>
      <c r="V477" s="13"/>
      <c r="W477" s="13"/>
      <c r="X477" s="13"/>
      <c r="Y477" s="13">
        <v>67</v>
      </c>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c r="BU477" s="13"/>
      <c r="BV477" s="13"/>
      <c r="BW477" s="13"/>
      <c r="BX477" s="13"/>
      <c r="BY477" s="13"/>
      <c r="BZ477" s="13"/>
      <c r="CA477" s="13"/>
      <c r="CB477" s="13"/>
      <c r="CC477" s="13"/>
      <c r="CD477" s="13"/>
      <c r="CE477" s="13"/>
      <c r="CF477" s="13"/>
      <c r="CG477" s="13"/>
      <c r="CH477" s="13"/>
      <c r="CI477" s="13"/>
      <c r="CJ477" s="13"/>
      <c r="CK477" s="13"/>
      <c r="CL477" s="13"/>
      <c r="CM477" s="13"/>
      <c r="CN477" s="13"/>
      <c r="CO477" s="13"/>
      <c r="CP477" s="13"/>
      <c r="CQ477" s="13"/>
      <c r="CR477" s="13"/>
      <c r="CS477" s="13"/>
      <c r="CT477" s="13"/>
      <c r="CU477" s="13"/>
      <c r="CV477" s="13"/>
      <c r="CW477" s="13"/>
      <c r="CX477" s="13"/>
      <c r="CY477" s="13"/>
      <c r="CZ477" s="13"/>
      <c r="DA477" s="13"/>
      <c r="DB477" s="13"/>
      <c r="DC477" s="13">
        <v>67</v>
      </c>
    </row>
    <row r="478" ht="16.5" spans="1:107">
      <c r="A478" s="10" t="s">
        <v>624</v>
      </c>
      <c r="B478" s="12">
        <v>20</v>
      </c>
      <c r="D478" s="10" t="s">
        <v>1409</v>
      </c>
      <c r="E478" s="12">
        <v>1</v>
      </c>
      <c r="H478" s="10" t="s">
        <v>1410</v>
      </c>
      <c r="I478" s="13">
        <v>1190</v>
      </c>
      <c r="N478" s="19">
        <v>4.1</v>
      </c>
      <c r="O478" s="13"/>
      <c r="P478" s="13"/>
      <c r="Q478" s="13"/>
      <c r="R478" s="13"/>
      <c r="S478" s="13"/>
      <c r="T478" s="13"/>
      <c r="U478" s="13"/>
      <c r="V478" s="13"/>
      <c r="W478" s="13"/>
      <c r="X478" s="13"/>
      <c r="Y478" s="13">
        <v>67</v>
      </c>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c r="BX478" s="13"/>
      <c r="BY478" s="13"/>
      <c r="BZ478" s="13"/>
      <c r="CA478" s="13"/>
      <c r="CB478" s="13"/>
      <c r="CC478" s="13"/>
      <c r="CD478" s="13"/>
      <c r="CE478" s="13"/>
      <c r="CF478" s="13"/>
      <c r="CG478" s="13"/>
      <c r="CH478" s="13"/>
      <c r="CI478" s="13"/>
      <c r="CJ478" s="13"/>
      <c r="CK478" s="13"/>
      <c r="CL478" s="13"/>
      <c r="CM478" s="13"/>
      <c r="CN478" s="13"/>
      <c r="CO478" s="13"/>
      <c r="CP478" s="13"/>
      <c r="CQ478" s="13"/>
      <c r="CR478" s="13"/>
      <c r="CS478" s="13"/>
      <c r="CT478" s="13"/>
      <c r="CU478" s="13"/>
      <c r="CV478" s="13"/>
      <c r="CW478" s="13"/>
      <c r="CX478" s="13"/>
      <c r="CY478" s="13"/>
      <c r="CZ478" s="13"/>
      <c r="DA478" s="13"/>
      <c r="DB478" s="13"/>
      <c r="DC478" s="13">
        <v>67</v>
      </c>
    </row>
    <row r="479" ht="16.5" spans="1:107">
      <c r="A479" s="10" t="s">
        <v>626</v>
      </c>
      <c r="B479" s="12">
        <v>19</v>
      </c>
      <c r="D479" s="10" t="s">
        <v>1411</v>
      </c>
      <c r="E479" s="12">
        <v>1</v>
      </c>
      <c r="H479" s="10" t="s">
        <v>1412</v>
      </c>
      <c r="I479" s="13">
        <v>1745</v>
      </c>
      <c r="N479" s="10">
        <v>79</v>
      </c>
      <c r="O479" s="13">
        <v>79</v>
      </c>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c r="BM479" s="13"/>
      <c r="BN479" s="13"/>
      <c r="BO479" s="13"/>
      <c r="BP479" s="13"/>
      <c r="BQ479" s="13"/>
      <c r="BR479" s="13"/>
      <c r="BS479" s="13"/>
      <c r="BT479" s="13"/>
      <c r="BU479" s="13"/>
      <c r="BV479" s="13"/>
      <c r="BW479" s="13"/>
      <c r="BX479" s="13"/>
      <c r="BY479" s="13"/>
      <c r="BZ479" s="13"/>
      <c r="CA479" s="13"/>
      <c r="CB479" s="13"/>
      <c r="CC479" s="13"/>
      <c r="CD479" s="13"/>
      <c r="CE479" s="13"/>
      <c r="CF479" s="13"/>
      <c r="CG479" s="13"/>
      <c r="CH479" s="13"/>
      <c r="CI479" s="13"/>
      <c r="CJ479" s="13"/>
      <c r="CK479" s="13"/>
      <c r="CL479" s="13"/>
      <c r="CM479" s="13"/>
      <c r="CN479" s="13"/>
      <c r="CO479" s="13"/>
      <c r="CP479" s="13"/>
      <c r="CQ479" s="13"/>
      <c r="CR479" s="13"/>
      <c r="CS479" s="13"/>
      <c r="CT479" s="13"/>
      <c r="CU479" s="13"/>
      <c r="CV479" s="13"/>
      <c r="CW479" s="13"/>
      <c r="CX479" s="13"/>
      <c r="CY479" s="13"/>
      <c r="CZ479" s="13"/>
      <c r="DA479" s="13"/>
      <c r="DB479" s="13"/>
      <c r="DC479" s="13">
        <v>79</v>
      </c>
    </row>
    <row r="480" ht="16.5" spans="1:107">
      <c r="A480" s="10" t="s">
        <v>628</v>
      </c>
      <c r="B480" s="12">
        <v>1</v>
      </c>
      <c r="D480" s="10" t="s">
        <v>1413</v>
      </c>
      <c r="E480" s="12">
        <v>1</v>
      </c>
      <c r="H480" s="10" t="s">
        <v>1414</v>
      </c>
      <c r="I480" s="13">
        <v>6525</v>
      </c>
      <c r="N480" s="19">
        <v>4</v>
      </c>
      <c r="O480" s="13">
        <v>79</v>
      </c>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c r="BU480" s="13"/>
      <c r="BV480" s="13"/>
      <c r="BW480" s="13"/>
      <c r="BX480" s="13"/>
      <c r="BY480" s="13"/>
      <c r="BZ480" s="13"/>
      <c r="CA480" s="13"/>
      <c r="CB480" s="13"/>
      <c r="CC480" s="13"/>
      <c r="CD480" s="13"/>
      <c r="CE480" s="13"/>
      <c r="CF480" s="13"/>
      <c r="CG480" s="13"/>
      <c r="CH480" s="13"/>
      <c r="CI480" s="13"/>
      <c r="CJ480" s="13"/>
      <c r="CK480" s="13"/>
      <c r="CL480" s="13"/>
      <c r="CM480" s="13"/>
      <c r="CN480" s="13"/>
      <c r="CO480" s="13"/>
      <c r="CP480" s="13"/>
      <c r="CQ480" s="13"/>
      <c r="CR480" s="13"/>
      <c r="CS480" s="13"/>
      <c r="CT480" s="13"/>
      <c r="CU480" s="13"/>
      <c r="CV480" s="13"/>
      <c r="CW480" s="13"/>
      <c r="CX480" s="13"/>
      <c r="CY480" s="13"/>
      <c r="CZ480" s="13"/>
      <c r="DA480" s="13"/>
      <c r="DB480" s="13"/>
      <c r="DC480" s="13">
        <v>79</v>
      </c>
    </row>
    <row r="481" ht="16.5" spans="1:107">
      <c r="A481" s="10" t="s">
        <v>630</v>
      </c>
      <c r="B481" s="12">
        <v>2</v>
      </c>
      <c r="D481" s="10" t="s">
        <v>1415</v>
      </c>
      <c r="E481" s="12">
        <v>1</v>
      </c>
      <c r="H481" s="10" t="s">
        <v>1416</v>
      </c>
      <c r="I481" s="13">
        <v>8199</v>
      </c>
      <c r="N481" s="10">
        <v>89</v>
      </c>
      <c r="O481" s="13">
        <v>89</v>
      </c>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c r="BM481" s="13"/>
      <c r="BN481" s="13"/>
      <c r="BO481" s="13"/>
      <c r="BP481" s="13"/>
      <c r="BQ481" s="13"/>
      <c r="BR481" s="13"/>
      <c r="BS481" s="13"/>
      <c r="BT481" s="13"/>
      <c r="BU481" s="13"/>
      <c r="BV481" s="13"/>
      <c r="BW481" s="13"/>
      <c r="BX481" s="13"/>
      <c r="BY481" s="13"/>
      <c r="BZ481" s="13"/>
      <c r="CA481" s="13"/>
      <c r="CB481" s="13"/>
      <c r="CC481" s="13"/>
      <c r="CD481" s="13"/>
      <c r="CE481" s="13"/>
      <c r="CF481" s="13"/>
      <c r="CG481" s="13"/>
      <c r="CH481" s="13"/>
      <c r="CI481" s="13"/>
      <c r="CJ481" s="13"/>
      <c r="CK481" s="13"/>
      <c r="CL481" s="13"/>
      <c r="CM481" s="13"/>
      <c r="CN481" s="13"/>
      <c r="CO481" s="13"/>
      <c r="CP481" s="13"/>
      <c r="CQ481" s="13"/>
      <c r="CR481" s="13"/>
      <c r="CS481" s="13"/>
      <c r="CT481" s="13"/>
      <c r="CU481" s="13"/>
      <c r="CV481" s="13"/>
      <c r="CW481" s="13"/>
      <c r="CX481" s="13"/>
      <c r="CY481" s="13"/>
      <c r="CZ481" s="13"/>
      <c r="DA481" s="13"/>
      <c r="DB481" s="13"/>
      <c r="DC481" s="13">
        <v>89</v>
      </c>
    </row>
    <row r="482" ht="16.5" spans="1:107">
      <c r="A482" s="10" t="s">
        <v>632</v>
      </c>
      <c r="B482" s="12">
        <v>3</v>
      </c>
      <c r="D482" s="10" t="s">
        <v>387</v>
      </c>
      <c r="E482" s="12">
        <v>1</v>
      </c>
      <c r="H482" s="10" t="s">
        <v>1417</v>
      </c>
      <c r="I482" s="13">
        <v>1999</v>
      </c>
      <c r="N482" s="19">
        <v>4.2</v>
      </c>
      <c r="O482" s="13">
        <v>89</v>
      </c>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c r="BM482" s="13"/>
      <c r="BN482" s="13"/>
      <c r="BO482" s="13"/>
      <c r="BP482" s="13"/>
      <c r="BQ482" s="13"/>
      <c r="BR482" s="13"/>
      <c r="BS482" s="13"/>
      <c r="BT482" s="13"/>
      <c r="BU482" s="13"/>
      <c r="BV482" s="13"/>
      <c r="BW482" s="13"/>
      <c r="BX482" s="13"/>
      <c r="BY482" s="13"/>
      <c r="BZ482" s="13"/>
      <c r="CA482" s="13"/>
      <c r="CB482" s="13"/>
      <c r="CC482" s="13"/>
      <c r="CD482" s="13"/>
      <c r="CE482" s="13"/>
      <c r="CF482" s="13"/>
      <c r="CG482" s="13"/>
      <c r="CH482" s="13"/>
      <c r="CI482" s="13"/>
      <c r="CJ482" s="13"/>
      <c r="CK482" s="13"/>
      <c r="CL482" s="13"/>
      <c r="CM482" s="13"/>
      <c r="CN482" s="13"/>
      <c r="CO482" s="13"/>
      <c r="CP482" s="13"/>
      <c r="CQ482" s="13"/>
      <c r="CR482" s="13"/>
      <c r="CS482" s="13"/>
      <c r="CT482" s="13"/>
      <c r="CU482" s="13"/>
      <c r="CV482" s="13"/>
      <c r="CW482" s="13"/>
      <c r="CX482" s="13"/>
      <c r="CY482" s="13"/>
      <c r="CZ482" s="13"/>
      <c r="DA482" s="13"/>
      <c r="DB482" s="13"/>
      <c r="DC482" s="13">
        <v>89</v>
      </c>
    </row>
    <row r="483" ht="16.5" spans="1:107">
      <c r="A483" s="10" t="s">
        <v>634</v>
      </c>
      <c r="B483" s="12">
        <v>6</v>
      </c>
      <c r="D483" s="10" t="s">
        <v>1418</v>
      </c>
      <c r="E483" s="12">
        <v>1</v>
      </c>
      <c r="H483" s="10" t="s">
        <v>1419</v>
      </c>
      <c r="I483" s="13">
        <v>2299</v>
      </c>
      <c r="N483" s="10">
        <v>99</v>
      </c>
      <c r="O483" s="13">
        <v>198</v>
      </c>
      <c r="P483" s="13"/>
      <c r="Q483" s="13"/>
      <c r="R483" s="13"/>
      <c r="S483" s="13"/>
      <c r="T483" s="13"/>
      <c r="U483" s="13"/>
      <c r="V483" s="13"/>
      <c r="W483" s="13"/>
      <c r="X483" s="13">
        <v>89</v>
      </c>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c r="BX483" s="13"/>
      <c r="BY483" s="13"/>
      <c r="BZ483" s="13"/>
      <c r="CA483" s="13"/>
      <c r="CB483" s="13"/>
      <c r="CC483" s="13"/>
      <c r="CD483" s="13"/>
      <c r="CE483" s="13"/>
      <c r="CF483" s="13"/>
      <c r="CG483" s="13"/>
      <c r="CH483" s="13"/>
      <c r="CI483" s="13"/>
      <c r="CJ483" s="13"/>
      <c r="CK483" s="13"/>
      <c r="CL483" s="13"/>
      <c r="CM483" s="13"/>
      <c r="CN483" s="13"/>
      <c r="CO483" s="13"/>
      <c r="CP483" s="13"/>
      <c r="CQ483" s="13"/>
      <c r="CR483" s="13"/>
      <c r="CS483" s="13"/>
      <c r="CT483" s="13"/>
      <c r="CU483" s="13"/>
      <c r="CV483" s="13"/>
      <c r="CW483" s="13"/>
      <c r="CX483" s="13"/>
      <c r="CY483" s="13"/>
      <c r="CZ483" s="13"/>
      <c r="DA483" s="13"/>
      <c r="DB483" s="13"/>
      <c r="DC483" s="13">
        <v>287</v>
      </c>
    </row>
    <row r="484" ht="16.5" spans="1:107">
      <c r="A484" s="10" t="s">
        <v>636</v>
      </c>
      <c r="B484" s="12">
        <v>1</v>
      </c>
      <c r="D484" s="10" t="s">
        <v>1420</v>
      </c>
      <c r="E484" s="12">
        <v>1</v>
      </c>
      <c r="H484" s="10" t="s">
        <v>1421</v>
      </c>
      <c r="I484" s="13">
        <v>549</v>
      </c>
      <c r="N484" s="19">
        <v>4.2</v>
      </c>
      <c r="O484" s="13"/>
      <c r="P484" s="13"/>
      <c r="Q484" s="13"/>
      <c r="R484" s="13"/>
      <c r="S484" s="13"/>
      <c r="T484" s="13"/>
      <c r="U484" s="13"/>
      <c r="V484" s="13"/>
      <c r="W484" s="13"/>
      <c r="X484" s="13">
        <v>89</v>
      </c>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c r="BM484" s="13"/>
      <c r="BN484" s="13"/>
      <c r="BO484" s="13"/>
      <c r="BP484" s="13"/>
      <c r="BQ484" s="13"/>
      <c r="BR484" s="13"/>
      <c r="BS484" s="13"/>
      <c r="BT484" s="13"/>
      <c r="BU484" s="13"/>
      <c r="BV484" s="13"/>
      <c r="BW484" s="13"/>
      <c r="BX484" s="13"/>
      <c r="BY484" s="13"/>
      <c r="BZ484" s="13"/>
      <c r="CA484" s="13"/>
      <c r="CB484" s="13"/>
      <c r="CC484" s="13"/>
      <c r="CD484" s="13"/>
      <c r="CE484" s="13"/>
      <c r="CF484" s="13"/>
      <c r="CG484" s="13"/>
      <c r="CH484" s="13"/>
      <c r="CI484" s="13"/>
      <c r="CJ484" s="13"/>
      <c r="CK484" s="13"/>
      <c r="CL484" s="13"/>
      <c r="CM484" s="13"/>
      <c r="CN484" s="13"/>
      <c r="CO484" s="13"/>
      <c r="CP484" s="13"/>
      <c r="CQ484" s="13"/>
      <c r="CR484" s="13"/>
      <c r="CS484" s="13"/>
      <c r="CT484" s="13"/>
      <c r="CU484" s="13"/>
      <c r="CV484" s="13"/>
      <c r="CW484" s="13"/>
      <c r="CX484" s="13"/>
      <c r="CY484" s="13"/>
      <c r="CZ484" s="13"/>
      <c r="DA484" s="13"/>
      <c r="DB484" s="13"/>
      <c r="DC484" s="13">
        <v>89</v>
      </c>
    </row>
    <row r="485" ht="16.5" spans="1:107">
      <c r="A485" s="10" t="s">
        <v>638</v>
      </c>
      <c r="B485" s="12">
        <v>1</v>
      </c>
      <c r="D485" s="10" t="s">
        <v>145</v>
      </c>
      <c r="E485" s="12">
        <v>1</v>
      </c>
      <c r="H485" s="10" t="s">
        <v>1422</v>
      </c>
      <c r="I485" s="13">
        <v>549</v>
      </c>
      <c r="N485" s="19">
        <v>4.3</v>
      </c>
      <c r="O485" s="13">
        <v>198</v>
      </c>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c r="BM485" s="13"/>
      <c r="BN485" s="13"/>
      <c r="BO485" s="13"/>
      <c r="BP485" s="13"/>
      <c r="BQ485" s="13"/>
      <c r="BR485" s="13"/>
      <c r="BS485" s="13"/>
      <c r="BT485" s="13"/>
      <c r="BU485" s="13"/>
      <c r="BV485" s="13"/>
      <c r="BW485" s="13"/>
      <c r="BX485" s="13"/>
      <c r="BY485" s="13"/>
      <c r="BZ485" s="13"/>
      <c r="CA485" s="13"/>
      <c r="CB485" s="13"/>
      <c r="CC485" s="13"/>
      <c r="CD485" s="13"/>
      <c r="CE485" s="13"/>
      <c r="CF485" s="13"/>
      <c r="CG485" s="13"/>
      <c r="CH485" s="13"/>
      <c r="CI485" s="13"/>
      <c r="CJ485" s="13"/>
      <c r="CK485" s="13"/>
      <c r="CL485" s="13"/>
      <c r="CM485" s="13"/>
      <c r="CN485" s="13"/>
      <c r="CO485" s="13"/>
      <c r="CP485" s="13"/>
      <c r="CQ485" s="13"/>
      <c r="CR485" s="13"/>
      <c r="CS485" s="13"/>
      <c r="CT485" s="13"/>
      <c r="CU485" s="13"/>
      <c r="CV485" s="13"/>
      <c r="CW485" s="13"/>
      <c r="CX485" s="13"/>
      <c r="CY485" s="13"/>
      <c r="CZ485" s="13"/>
      <c r="DA485" s="13"/>
      <c r="DB485" s="13"/>
      <c r="DC485" s="13">
        <v>198</v>
      </c>
    </row>
    <row r="486" ht="16.5" spans="1:107">
      <c r="A486" s="10" t="s">
        <v>640</v>
      </c>
      <c r="B486" s="12">
        <v>20</v>
      </c>
      <c r="D486" s="10" t="s">
        <v>280</v>
      </c>
      <c r="E486" s="12">
        <v>1</v>
      </c>
      <c r="H486" s="10" t="s">
        <v>1423</v>
      </c>
      <c r="I486" s="13">
        <v>549</v>
      </c>
      <c r="N486" s="10">
        <v>100</v>
      </c>
      <c r="O486" s="13">
        <v>100</v>
      </c>
      <c r="P486" s="13"/>
      <c r="Q486" s="13"/>
      <c r="R486" s="13"/>
      <c r="S486" s="13"/>
      <c r="T486" s="13"/>
      <c r="U486" s="13"/>
      <c r="V486" s="13"/>
      <c r="W486" s="13"/>
      <c r="X486" s="13">
        <v>270</v>
      </c>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c r="BX486" s="13"/>
      <c r="BY486" s="13"/>
      <c r="BZ486" s="13"/>
      <c r="CA486" s="13"/>
      <c r="CB486" s="13"/>
      <c r="CC486" s="13"/>
      <c r="CD486" s="13"/>
      <c r="CE486" s="13"/>
      <c r="CF486" s="13"/>
      <c r="CG486" s="13"/>
      <c r="CH486" s="13"/>
      <c r="CI486" s="13"/>
      <c r="CJ486" s="13"/>
      <c r="CK486" s="13"/>
      <c r="CL486" s="13"/>
      <c r="CM486" s="13"/>
      <c r="CN486" s="13"/>
      <c r="CO486" s="13"/>
      <c r="CP486" s="13"/>
      <c r="CQ486" s="13"/>
      <c r="CR486" s="13"/>
      <c r="CS486" s="13"/>
      <c r="CT486" s="13"/>
      <c r="CU486" s="13"/>
      <c r="CV486" s="13"/>
      <c r="CW486" s="13"/>
      <c r="CX486" s="13"/>
      <c r="CY486" s="13"/>
      <c r="CZ486" s="13"/>
      <c r="DA486" s="13"/>
      <c r="DB486" s="13"/>
      <c r="DC486" s="13">
        <v>370</v>
      </c>
    </row>
    <row r="487" ht="16.5" spans="1:107">
      <c r="A487" s="10" t="s">
        <v>644</v>
      </c>
      <c r="B487" s="12">
        <v>1</v>
      </c>
      <c r="D487" s="10" t="s">
        <v>231</v>
      </c>
      <c r="E487" s="12">
        <v>1</v>
      </c>
      <c r="H487" s="10" t="s">
        <v>1424</v>
      </c>
      <c r="I487" s="13">
        <v>299</v>
      </c>
      <c r="N487" s="19">
        <v>4.1</v>
      </c>
      <c r="O487" s="13"/>
      <c r="P487" s="13"/>
      <c r="Q487" s="13"/>
      <c r="R487" s="13"/>
      <c r="S487" s="13"/>
      <c r="T487" s="13"/>
      <c r="U487" s="13"/>
      <c r="V487" s="13"/>
      <c r="W487" s="13"/>
      <c r="X487" s="13">
        <v>90</v>
      </c>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c r="BO487" s="13"/>
      <c r="BP487" s="13"/>
      <c r="BQ487" s="13"/>
      <c r="BR487" s="13"/>
      <c r="BS487" s="13"/>
      <c r="BT487" s="13"/>
      <c r="BU487" s="13"/>
      <c r="BV487" s="13"/>
      <c r="BW487" s="13"/>
      <c r="BX487" s="13"/>
      <c r="BY487" s="13"/>
      <c r="BZ487" s="13"/>
      <c r="CA487" s="13"/>
      <c r="CB487" s="13"/>
      <c r="CC487" s="13"/>
      <c r="CD487" s="13"/>
      <c r="CE487" s="13"/>
      <c r="CF487" s="13"/>
      <c r="CG487" s="13"/>
      <c r="CH487" s="13"/>
      <c r="CI487" s="13"/>
      <c r="CJ487" s="13"/>
      <c r="CK487" s="13"/>
      <c r="CL487" s="13"/>
      <c r="CM487" s="13"/>
      <c r="CN487" s="13"/>
      <c r="CO487" s="13"/>
      <c r="CP487" s="13"/>
      <c r="CQ487" s="13"/>
      <c r="CR487" s="13"/>
      <c r="CS487" s="13"/>
      <c r="CT487" s="13"/>
      <c r="CU487" s="13"/>
      <c r="CV487" s="13"/>
      <c r="CW487" s="13"/>
      <c r="CX487" s="13"/>
      <c r="CY487" s="13"/>
      <c r="CZ487" s="13"/>
      <c r="DA487" s="13"/>
      <c r="DB487" s="13"/>
      <c r="DC487" s="13">
        <v>90</v>
      </c>
    </row>
    <row r="488" ht="16.5" spans="1:107">
      <c r="A488" s="10" t="s">
        <v>646</v>
      </c>
      <c r="B488" s="12">
        <v>1</v>
      </c>
      <c r="D488" s="10" t="s">
        <v>50</v>
      </c>
      <c r="E488" s="12">
        <v>1</v>
      </c>
      <c r="H488" s="10" t="s">
        <v>1425</v>
      </c>
      <c r="I488" s="13">
        <v>1199</v>
      </c>
      <c r="N488" s="19">
        <v>4.3</v>
      </c>
      <c r="O488" s="13">
        <v>100</v>
      </c>
      <c r="P488" s="13"/>
      <c r="Q488" s="13"/>
      <c r="R488" s="13"/>
      <c r="S488" s="13"/>
      <c r="T488" s="13"/>
      <c r="U488" s="13"/>
      <c r="V488" s="13"/>
      <c r="W488" s="13"/>
      <c r="X488" s="13">
        <v>90</v>
      </c>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c r="BO488" s="13"/>
      <c r="BP488" s="13"/>
      <c r="BQ488" s="13"/>
      <c r="BR488" s="13"/>
      <c r="BS488" s="13"/>
      <c r="BT488" s="13"/>
      <c r="BU488" s="13"/>
      <c r="BV488" s="13"/>
      <c r="BW488" s="13"/>
      <c r="BX488" s="13"/>
      <c r="BY488" s="13"/>
      <c r="BZ488" s="13"/>
      <c r="CA488" s="13"/>
      <c r="CB488" s="13"/>
      <c r="CC488" s="13"/>
      <c r="CD488" s="13"/>
      <c r="CE488" s="13"/>
      <c r="CF488" s="13"/>
      <c r="CG488" s="13"/>
      <c r="CH488" s="13"/>
      <c r="CI488" s="13"/>
      <c r="CJ488" s="13"/>
      <c r="CK488" s="13"/>
      <c r="CL488" s="13"/>
      <c r="CM488" s="13"/>
      <c r="CN488" s="13"/>
      <c r="CO488" s="13"/>
      <c r="CP488" s="13"/>
      <c r="CQ488" s="13"/>
      <c r="CR488" s="13"/>
      <c r="CS488" s="13"/>
      <c r="CT488" s="13"/>
      <c r="CU488" s="13"/>
      <c r="CV488" s="13"/>
      <c r="CW488" s="13"/>
      <c r="CX488" s="13"/>
      <c r="CY488" s="13"/>
      <c r="CZ488" s="13"/>
      <c r="DA488" s="13"/>
      <c r="DB488" s="13"/>
      <c r="DC488" s="13">
        <v>190</v>
      </c>
    </row>
    <row r="489" ht="16.5" spans="1:107">
      <c r="A489" s="10" t="s">
        <v>648</v>
      </c>
      <c r="B489" s="12">
        <v>1</v>
      </c>
      <c r="D489" s="10" t="s">
        <v>1426</v>
      </c>
      <c r="E489" s="12">
        <v>1</v>
      </c>
      <c r="H489" s="10" t="s">
        <v>1427</v>
      </c>
      <c r="I489" s="13">
        <v>645</v>
      </c>
      <c r="N489" s="19">
        <v>4.4</v>
      </c>
      <c r="O489" s="13"/>
      <c r="P489" s="13"/>
      <c r="Q489" s="13"/>
      <c r="R489" s="13"/>
      <c r="S489" s="13"/>
      <c r="T489" s="13"/>
      <c r="U489" s="13"/>
      <c r="V489" s="13"/>
      <c r="W489" s="13"/>
      <c r="X489" s="13">
        <v>90</v>
      </c>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c r="BM489" s="13"/>
      <c r="BN489" s="13"/>
      <c r="BO489" s="13"/>
      <c r="BP489" s="13"/>
      <c r="BQ489" s="13"/>
      <c r="BR489" s="13"/>
      <c r="BS489" s="13"/>
      <c r="BT489" s="13"/>
      <c r="BU489" s="13"/>
      <c r="BV489" s="13"/>
      <c r="BW489" s="13"/>
      <c r="BX489" s="13"/>
      <c r="BY489" s="13"/>
      <c r="BZ489" s="13"/>
      <c r="CA489" s="13"/>
      <c r="CB489" s="13"/>
      <c r="CC489" s="13"/>
      <c r="CD489" s="13"/>
      <c r="CE489" s="13"/>
      <c r="CF489" s="13"/>
      <c r="CG489" s="13"/>
      <c r="CH489" s="13"/>
      <c r="CI489" s="13"/>
      <c r="CJ489" s="13"/>
      <c r="CK489" s="13"/>
      <c r="CL489" s="13"/>
      <c r="CM489" s="13"/>
      <c r="CN489" s="13"/>
      <c r="CO489" s="13"/>
      <c r="CP489" s="13"/>
      <c r="CQ489" s="13"/>
      <c r="CR489" s="13"/>
      <c r="CS489" s="13"/>
      <c r="CT489" s="13"/>
      <c r="CU489" s="13"/>
      <c r="CV489" s="13"/>
      <c r="CW489" s="13"/>
      <c r="CX489" s="13"/>
      <c r="CY489" s="13"/>
      <c r="CZ489" s="13"/>
      <c r="DA489" s="13"/>
      <c r="DB489" s="13"/>
      <c r="DC489" s="13">
        <v>90</v>
      </c>
    </row>
    <row r="490" ht="16.5" spans="1:107">
      <c r="A490" s="10" t="s">
        <v>650</v>
      </c>
      <c r="B490" s="12">
        <v>1</v>
      </c>
      <c r="D490" s="10" t="s">
        <v>1428</v>
      </c>
      <c r="E490" s="12">
        <v>1</v>
      </c>
      <c r="H490" s="10" t="s">
        <v>1429</v>
      </c>
      <c r="I490" s="13">
        <v>499</v>
      </c>
      <c r="N490" s="10">
        <v>120</v>
      </c>
      <c r="O490" s="13">
        <v>240</v>
      </c>
      <c r="P490" s="13"/>
      <c r="Q490" s="13"/>
      <c r="R490" s="13"/>
      <c r="S490" s="13">
        <v>114</v>
      </c>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c r="BO490" s="13"/>
      <c r="BP490" s="13"/>
      <c r="BQ490" s="13"/>
      <c r="BR490" s="13"/>
      <c r="BS490" s="13"/>
      <c r="BT490" s="13"/>
      <c r="BU490" s="13"/>
      <c r="BV490" s="13"/>
      <c r="BW490" s="13"/>
      <c r="BX490" s="13"/>
      <c r="BY490" s="13"/>
      <c r="BZ490" s="13"/>
      <c r="CA490" s="13"/>
      <c r="CB490" s="13"/>
      <c r="CC490" s="13"/>
      <c r="CD490" s="13"/>
      <c r="CE490" s="13"/>
      <c r="CF490" s="13"/>
      <c r="CG490" s="13"/>
      <c r="CH490" s="13"/>
      <c r="CI490" s="13"/>
      <c r="CJ490" s="13"/>
      <c r="CK490" s="13"/>
      <c r="CL490" s="13"/>
      <c r="CM490" s="13"/>
      <c r="CN490" s="13"/>
      <c r="CO490" s="13"/>
      <c r="CP490" s="13"/>
      <c r="CQ490" s="13"/>
      <c r="CR490" s="13"/>
      <c r="CS490" s="13"/>
      <c r="CT490" s="13"/>
      <c r="CU490" s="13"/>
      <c r="CV490" s="13"/>
      <c r="CW490" s="13"/>
      <c r="CX490" s="13"/>
      <c r="CY490" s="13"/>
      <c r="CZ490" s="13"/>
      <c r="DA490" s="13"/>
      <c r="DB490" s="13"/>
      <c r="DC490" s="13">
        <v>354</v>
      </c>
    </row>
    <row r="491" ht="16.5" spans="1:107">
      <c r="A491" s="10" t="s">
        <v>652</v>
      </c>
      <c r="B491" s="12">
        <v>3</v>
      </c>
      <c r="D491" s="10" t="s">
        <v>1430</v>
      </c>
      <c r="E491" s="12">
        <v>1</v>
      </c>
      <c r="H491" s="10" t="s">
        <v>1431</v>
      </c>
      <c r="I491" s="13">
        <v>599</v>
      </c>
      <c r="N491" s="19">
        <v>4.1</v>
      </c>
      <c r="O491" s="13">
        <v>120</v>
      </c>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c r="BX491" s="13"/>
      <c r="BY491" s="13"/>
      <c r="BZ491" s="13"/>
      <c r="CA491" s="13"/>
      <c r="CB491" s="13"/>
      <c r="CC491" s="13"/>
      <c r="CD491" s="13"/>
      <c r="CE491" s="13"/>
      <c r="CF491" s="13"/>
      <c r="CG491" s="13"/>
      <c r="CH491" s="13"/>
      <c r="CI491" s="13"/>
      <c r="CJ491" s="13"/>
      <c r="CK491" s="13"/>
      <c r="CL491" s="13"/>
      <c r="CM491" s="13"/>
      <c r="CN491" s="13"/>
      <c r="CO491" s="13"/>
      <c r="CP491" s="13"/>
      <c r="CQ491" s="13"/>
      <c r="CR491" s="13"/>
      <c r="CS491" s="13"/>
      <c r="CT491" s="13"/>
      <c r="CU491" s="13"/>
      <c r="CV491" s="13"/>
      <c r="CW491" s="13"/>
      <c r="CX491" s="13"/>
      <c r="CY491" s="13"/>
      <c r="CZ491" s="13"/>
      <c r="DA491" s="13"/>
      <c r="DB491" s="13"/>
      <c r="DC491" s="13">
        <v>120</v>
      </c>
    </row>
    <row r="492" ht="16.5" spans="1:107">
      <c r="A492" s="10" t="s">
        <v>654</v>
      </c>
      <c r="B492" s="12">
        <v>3</v>
      </c>
      <c r="D492" s="10" t="s">
        <v>1432</v>
      </c>
      <c r="E492" s="12">
        <v>1</v>
      </c>
      <c r="H492" s="10" t="s">
        <v>1433</v>
      </c>
      <c r="I492" s="13">
        <v>1499</v>
      </c>
      <c r="N492" s="19">
        <v>4.2</v>
      </c>
      <c r="O492" s="13"/>
      <c r="P492" s="13"/>
      <c r="Q492" s="13"/>
      <c r="R492" s="13"/>
      <c r="S492" s="13">
        <v>114</v>
      </c>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c r="BX492" s="13"/>
      <c r="BY492" s="13"/>
      <c r="BZ492" s="13"/>
      <c r="CA492" s="13"/>
      <c r="CB492" s="13"/>
      <c r="CC492" s="13"/>
      <c r="CD492" s="13"/>
      <c r="CE492" s="13"/>
      <c r="CF492" s="13"/>
      <c r="CG492" s="13"/>
      <c r="CH492" s="13"/>
      <c r="CI492" s="13"/>
      <c r="CJ492" s="13"/>
      <c r="CK492" s="13"/>
      <c r="CL492" s="13"/>
      <c r="CM492" s="13"/>
      <c r="CN492" s="13"/>
      <c r="CO492" s="13"/>
      <c r="CP492" s="13"/>
      <c r="CQ492" s="13"/>
      <c r="CR492" s="13"/>
      <c r="CS492" s="13"/>
      <c r="CT492" s="13"/>
      <c r="CU492" s="13"/>
      <c r="CV492" s="13"/>
      <c r="CW492" s="13"/>
      <c r="CX492" s="13"/>
      <c r="CY492" s="13"/>
      <c r="CZ492" s="13"/>
      <c r="DA492" s="13"/>
      <c r="DB492" s="13"/>
      <c r="DC492" s="13">
        <v>114</v>
      </c>
    </row>
    <row r="493" ht="16.5" spans="1:107">
      <c r="A493" s="10" t="s">
        <v>656</v>
      </c>
      <c r="B493" s="12">
        <v>6</v>
      </c>
      <c r="D493" s="10" t="s">
        <v>196</v>
      </c>
      <c r="E493" s="12">
        <v>1</v>
      </c>
      <c r="H493" s="10" t="s">
        <v>1434</v>
      </c>
      <c r="I493" s="13">
        <v>1249</v>
      </c>
      <c r="N493" s="19">
        <v>4.5</v>
      </c>
      <c r="O493" s="13">
        <v>120</v>
      </c>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c r="BM493" s="13"/>
      <c r="BN493" s="13"/>
      <c r="BO493" s="13"/>
      <c r="BP493" s="13"/>
      <c r="BQ493" s="13"/>
      <c r="BR493" s="13"/>
      <c r="BS493" s="13"/>
      <c r="BT493" s="13"/>
      <c r="BU493" s="13"/>
      <c r="BV493" s="13"/>
      <c r="BW493" s="13"/>
      <c r="BX493" s="13"/>
      <c r="BY493" s="13"/>
      <c r="BZ493" s="13"/>
      <c r="CA493" s="13"/>
      <c r="CB493" s="13"/>
      <c r="CC493" s="13"/>
      <c r="CD493" s="13"/>
      <c r="CE493" s="13"/>
      <c r="CF493" s="13"/>
      <c r="CG493" s="13"/>
      <c r="CH493" s="13"/>
      <c r="CI493" s="13"/>
      <c r="CJ493" s="13"/>
      <c r="CK493" s="13"/>
      <c r="CL493" s="13"/>
      <c r="CM493" s="13"/>
      <c r="CN493" s="13"/>
      <c r="CO493" s="13"/>
      <c r="CP493" s="13"/>
      <c r="CQ493" s="13"/>
      <c r="CR493" s="13"/>
      <c r="CS493" s="13"/>
      <c r="CT493" s="13"/>
      <c r="CU493" s="13"/>
      <c r="CV493" s="13"/>
      <c r="CW493" s="13"/>
      <c r="CX493" s="13"/>
      <c r="CY493" s="13"/>
      <c r="CZ493" s="13"/>
      <c r="DA493" s="13"/>
      <c r="DB493" s="13"/>
      <c r="DC493" s="13">
        <v>120</v>
      </c>
    </row>
    <row r="494" ht="16.5" spans="1:107">
      <c r="A494" s="10" t="s">
        <v>658</v>
      </c>
      <c r="B494" s="12">
        <v>2</v>
      </c>
      <c r="D494" s="10" t="s">
        <v>294</v>
      </c>
      <c r="E494" s="12">
        <v>1</v>
      </c>
      <c r="H494" s="10" t="s">
        <v>1435</v>
      </c>
      <c r="I494" s="13">
        <v>449</v>
      </c>
      <c r="N494" s="10">
        <v>149</v>
      </c>
      <c r="O494" s="13">
        <v>298</v>
      </c>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c r="BX494" s="13"/>
      <c r="BY494" s="13"/>
      <c r="BZ494" s="13"/>
      <c r="CA494" s="13"/>
      <c r="CB494" s="13"/>
      <c r="CC494" s="13"/>
      <c r="CD494" s="13"/>
      <c r="CE494" s="13"/>
      <c r="CF494" s="13"/>
      <c r="CG494" s="13"/>
      <c r="CH494" s="13"/>
      <c r="CI494" s="13"/>
      <c r="CJ494" s="13"/>
      <c r="CK494" s="13"/>
      <c r="CL494" s="13"/>
      <c r="CM494" s="13"/>
      <c r="CN494" s="13"/>
      <c r="CO494" s="13"/>
      <c r="CP494" s="13"/>
      <c r="CQ494" s="13"/>
      <c r="CR494" s="13"/>
      <c r="CS494" s="13"/>
      <c r="CT494" s="13"/>
      <c r="CU494" s="13"/>
      <c r="CV494" s="13"/>
      <c r="CW494" s="13"/>
      <c r="CX494" s="13"/>
      <c r="CY494" s="13"/>
      <c r="CZ494" s="13"/>
      <c r="DA494" s="13"/>
      <c r="DB494" s="13"/>
      <c r="DC494" s="13">
        <v>298</v>
      </c>
    </row>
    <row r="495" ht="16.5" spans="1:107">
      <c r="A495" s="10" t="s">
        <v>660</v>
      </c>
      <c r="B495" s="12">
        <v>4</v>
      </c>
      <c r="D495" s="10" t="s">
        <v>95</v>
      </c>
      <c r="E495" s="12">
        <v>1</v>
      </c>
      <c r="H495" s="10" t="s">
        <v>1436</v>
      </c>
      <c r="I495" s="13">
        <v>449</v>
      </c>
      <c r="N495" s="19">
        <v>4.3</v>
      </c>
      <c r="O495" s="13">
        <v>298</v>
      </c>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c r="BM495" s="13"/>
      <c r="BN495" s="13"/>
      <c r="BO495" s="13"/>
      <c r="BP495" s="13"/>
      <c r="BQ495" s="13"/>
      <c r="BR495" s="13"/>
      <c r="BS495" s="13"/>
      <c r="BT495" s="13"/>
      <c r="BU495" s="13"/>
      <c r="BV495" s="13"/>
      <c r="BW495" s="13"/>
      <c r="BX495" s="13"/>
      <c r="BY495" s="13"/>
      <c r="BZ495" s="13"/>
      <c r="CA495" s="13"/>
      <c r="CB495" s="13"/>
      <c r="CC495" s="13"/>
      <c r="CD495" s="13"/>
      <c r="CE495" s="13"/>
      <c r="CF495" s="13"/>
      <c r="CG495" s="13"/>
      <c r="CH495" s="13"/>
      <c r="CI495" s="13"/>
      <c r="CJ495" s="13"/>
      <c r="CK495" s="13"/>
      <c r="CL495" s="13"/>
      <c r="CM495" s="13"/>
      <c r="CN495" s="13"/>
      <c r="CO495" s="13"/>
      <c r="CP495" s="13"/>
      <c r="CQ495" s="13"/>
      <c r="CR495" s="13"/>
      <c r="CS495" s="13"/>
      <c r="CT495" s="13"/>
      <c r="CU495" s="13"/>
      <c r="CV495" s="13"/>
      <c r="CW495" s="13"/>
      <c r="CX495" s="13"/>
      <c r="CY495" s="13"/>
      <c r="CZ495" s="13"/>
      <c r="DA495" s="13"/>
      <c r="DB495" s="13"/>
      <c r="DC495" s="13">
        <v>298</v>
      </c>
    </row>
    <row r="496" ht="16.5" spans="1:107">
      <c r="A496" s="10" t="s">
        <v>662</v>
      </c>
      <c r="B496" s="12">
        <v>11</v>
      </c>
      <c r="D496" s="10" t="s">
        <v>1437</v>
      </c>
      <c r="E496" s="12">
        <v>1</v>
      </c>
      <c r="H496" s="10" t="s">
        <v>1438</v>
      </c>
      <c r="I496" s="13">
        <v>449</v>
      </c>
      <c r="N496" s="10">
        <v>150</v>
      </c>
      <c r="O496" s="13">
        <v>150</v>
      </c>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c r="BO496" s="13"/>
      <c r="BP496" s="13"/>
      <c r="BQ496" s="13"/>
      <c r="BR496" s="13"/>
      <c r="BS496" s="13"/>
      <c r="BT496" s="13"/>
      <c r="BU496" s="13"/>
      <c r="BV496" s="13"/>
      <c r="BW496" s="13"/>
      <c r="BX496" s="13"/>
      <c r="BY496" s="13"/>
      <c r="BZ496" s="13"/>
      <c r="CA496" s="13"/>
      <c r="CB496" s="13"/>
      <c r="CC496" s="13"/>
      <c r="CD496" s="13"/>
      <c r="CE496" s="13"/>
      <c r="CF496" s="13"/>
      <c r="CG496" s="13"/>
      <c r="CH496" s="13"/>
      <c r="CI496" s="13"/>
      <c r="CJ496" s="13"/>
      <c r="CK496" s="13"/>
      <c r="CL496" s="13"/>
      <c r="CM496" s="13"/>
      <c r="CN496" s="13"/>
      <c r="CO496" s="13"/>
      <c r="CP496" s="13"/>
      <c r="CQ496" s="13"/>
      <c r="CR496" s="13"/>
      <c r="CS496" s="13"/>
      <c r="CT496" s="13"/>
      <c r="CU496" s="13"/>
      <c r="CV496" s="13"/>
      <c r="CW496" s="13"/>
      <c r="CX496" s="13"/>
      <c r="CY496" s="13"/>
      <c r="CZ496" s="13"/>
      <c r="DA496" s="13"/>
      <c r="DB496" s="13"/>
      <c r="DC496" s="13">
        <v>150</v>
      </c>
    </row>
    <row r="497" ht="16.5" spans="1:107">
      <c r="A497" s="10" t="s">
        <v>664</v>
      </c>
      <c r="B497" s="12">
        <v>2</v>
      </c>
      <c r="D497" s="10" t="s">
        <v>1439</v>
      </c>
      <c r="E497" s="12">
        <v>1</v>
      </c>
      <c r="H497" s="10" t="s">
        <v>1440</v>
      </c>
      <c r="I497" s="13">
        <v>399</v>
      </c>
      <c r="N497" s="19">
        <v>4.3</v>
      </c>
      <c r="O497" s="13">
        <v>150</v>
      </c>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3"/>
      <c r="BM497" s="13"/>
      <c r="BN497" s="13"/>
      <c r="BO497" s="13"/>
      <c r="BP497" s="13"/>
      <c r="BQ497" s="13"/>
      <c r="BR497" s="13"/>
      <c r="BS497" s="13"/>
      <c r="BT497" s="13"/>
      <c r="BU497" s="13"/>
      <c r="BV497" s="13"/>
      <c r="BW497" s="13"/>
      <c r="BX497" s="13"/>
      <c r="BY497" s="13"/>
      <c r="BZ497" s="13"/>
      <c r="CA497" s="13"/>
      <c r="CB497" s="13"/>
      <c r="CC497" s="13"/>
      <c r="CD497" s="13"/>
      <c r="CE497" s="13"/>
      <c r="CF497" s="13"/>
      <c r="CG497" s="13"/>
      <c r="CH497" s="13"/>
      <c r="CI497" s="13"/>
      <c r="CJ497" s="13"/>
      <c r="CK497" s="13"/>
      <c r="CL497" s="13"/>
      <c r="CM497" s="13"/>
      <c r="CN497" s="13"/>
      <c r="CO497" s="13"/>
      <c r="CP497" s="13"/>
      <c r="CQ497" s="13"/>
      <c r="CR497" s="13"/>
      <c r="CS497" s="13"/>
      <c r="CT497" s="13"/>
      <c r="CU497" s="13"/>
      <c r="CV497" s="13"/>
      <c r="CW497" s="13"/>
      <c r="CX497" s="13"/>
      <c r="CY497" s="13"/>
      <c r="CZ497" s="13"/>
      <c r="DA497" s="13"/>
      <c r="DB497" s="13"/>
      <c r="DC497" s="13">
        <v>150</v>
      </c>
    </row>
    <row r="498" ht="16.5" spans="1:107">
      <c r="A498" s="10" t="s">
        <v>666</v>
      </c>
      <c r="B498" s="12">
        <v>19</v>
      </c>
      <c r="D498" s="10" t="s">
        <v>1441</v>
      </c>
      <c r="E498" s="12">
        <v>1</v>
      </c>
      <c r="H498" s="10" t="s">
        <v>1442</v>
      </c>
      <c r="I498" s="13">
        <v>5499</v>
      </c>
      <c r="N498" s="10">
        <v>160</v>
      </c>
      <c r="O498" s="13"/>
      <c r="P498" s="13">
        <v>314</v>
      </c>
      <c r="Q498" s="13"/>
      <c r="R498" s="13"/>
      <c r="S498" s="13"/>
      <c r="T498" s="13"/>
      <c r="U498" s="13"/>
      <c r="V498" s="13"/>
      <c r="W498" s="13"/>
      <c r="X498" s="13"/>
      <c r="Y498" s="13"/>
      <c r="Z498" s="13"/>
      <c r="AA498" s="13"/>
      <c r="AB498" s="13">
        <v>137</v>
      </c>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13"/>
      <c r="BM498" s="13"/>
      <c r="BN498" s="13"/>
      <c r="BO498" s="13"/>
      <c r="BP498" s="13"/>
      <c r="BQ498" s="13"/>
      <c r="BR498" s="13"/>
      <c r="BS498" s="13"/>
      <c r="BT498" s="13"/>
      <c r="BU498" s="13"/>
      <c r="BV498" s="13"/>
      <c r="BW498" s="13"/>
      <c r="BX498" s="13"/>
      <c r="BY498" s="13"/>
      <c r="BZ498" s="13"/>
      <c r="CA498" s="13"/>
      <c r="CB498" s="13"/>
      <c r="CC498" s="13"/>
      <c r="CD498" s="13"/>
      <c r="CE498" s="13"/>
      <c r="CF498" s="13"/>
      <c r="CG498" s="13"/>
      <c r="CH498" s="13"/>
      <c r="CI498" s="13"/>
      <c r="CJ498" s="13"/>
      <c r="CK498" s="13"/>
      <c r="CL498" s="13"/>
      <c r="CM498" s="13"/>
      <c r="CN498" s="13"/>
      <c r="CO498" s="13"/>
      <c r="CP498" s="13"/>
      <c r="CQ498" s="13"/>
      <c r="CR498" s="13"/>
      <c r="CS498" s="13"/>
      <c r="CT498" s="13"/>
      <c r="CU498" s="13"/>
      <c r="CV498" s="13"/>
      <c r="CW498" s="13"/>
      <c r="CX498" s="13"/>
      <c r="CY498" s="13"/>
      <c r="CZ498" s="13"/>
      <c r="DA498" s="13"/>
      <c r="DB498" s="13"/>
      <c r="DC498" s="13">
        <v>451</v>
      </c>
    </row>
    <row r="499" ht="16.5" spans="1:107">
      <c r="A499" s="10" t="s">
        <v>668</v>
      </c>
      <c r="B499" s="12">
        <v>1</v>
      </c>
      <c r="D499" s="10" t="s">
        <v>1443</v>
      </c>
      <c r="E499" s="12">
        <v>1</v>
      </c>
      <c r="H499" s="10" t="s">
        <v>1444</v>
      </c>
      <c r="I499" s="13">
        <v>549</v>
      </c>
      <c r="N499" s="19">
        <v>4.4</v>
      </c>
      <c r="O499" s="13"/>
      <c r="P499" s="13"/>
      <c r="Q499" s="13"/>
      <c r="R499" s="13"/>
      <c r="S499" s="13"/>
      <c r="T499" s="13"/>
      <c r="U499" s="13"/>
      <c r="V499" s="13"/>
      <c r="W499" s="13"/>
      <c r="X499" s="13"/>
      <c r="Y499" s="13"/>
      <c r="Z499" s="13"/>
      <c r="AA499" s="13"/>
      <c r="AB499" s="13">
        <v>137</v>
      </c>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c r="BM499" s="13"/>
      <c r="BN499" s="13"/>
      <c r="BO499" s="13"/>
      <c r="BP499" s="13"/>
      <c r="BQ499" s="13"/>
      <c r="BR499" s="13"/>
      <c r="BS499" s="13"/>
      <c r="BT499" s="13"/>
      <c r="BU499" s="13"/>
      <c r="BV499" s="13"/>
      <c r="BW499" s="13"/>
      <c r="BX499" s="13"/>
      <c r="BY499" s="13"/>
      <c r="BZ499" s="13"/>
      <c r="CA499" s="13"/>
      <c r="CB499" s="13"/>
      <c r="CC499" s="13"/>
      <c r="CD499" s="13"/>
      <c r="CE499" s="13"/>
      <c r="CF499" s="13"/>
      <c r="CG499" s="13"/>
      <c r="CH499" s="13"/>
      <c r="CI499" s="13"/>
      <c r="CJ499" s="13"/>
      <c r="CK499" s="13"/>
      <c r="CL499" s="13"/>
      <c r="CM499" s="13"/>
      <c r="CN499" s="13"/>
      <c r="CO499" s="13"/>
      <c r="CP499" s="13"/>
      <c r="CQ499" s="13"/>
      <c r="CR499" s="13"/>
      <c r="CS499" s="13"/>
      <c r="CT499" s="13"/>
      <c r="CU499" s="13"/>
      <c r="CV499" s="13"/>
      <c r="CW499" s="13"/>
      <c r="CX499" s="13"/>
      <c r="CY499" s="13"/>
      <c r="CZ499" s="13"/>
      <c r="DA499" s="13"/>
      <c r="DB499" s="13"/>
      <c r="DC499" s="13">
        <v>137</v>
      </c>
    </row>
    <row r="500" ht="16.5" spans="1:107">
      <c r="A500" s="10" t="s">
        <v>670</v>
      </c>
      <c r="B500" s="12">
        <v>8</v>
      </c>
      <c r="D500" s="10" t="s">
        <v>1445</v>
      </c>
      <c r="E500" s="12">
        <v>2</v>
      </c>
      <c r="H500" s="10" t="s">
        <v>1446</v>
      </c>
      <c r="I500" s="13">
        <v>1099</v>
      </c>
      <c r="N500" s="19">
        <v>4.5</v>
      </c>
      <c r="O500" s="13"/>
      <c r="P500" s="13">
        <v>314</v>
      </c>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13"/>
      <c r="BM500" s="13"/>
      <c r="BN500" s="13"/>
      <c r="BO500" s="13"/>
      <c r="BP500" s="13"/>
      <c r="BQ500" s="13"/>
      <c r="BR500" s="13"/>
      <c r="BS500" s="13"/>
      <c r="BT500" s="13"/>
      <c r="BU500" s="13"/>
      <c r="BV500" s="13"/>
      <c r="BW500" s="13"/>
      <c r="BX500" s="13"/>
      <c r="BY500" s="13"/>
      <c r="BZ500" s="13"/>
      <c r="CA500" s="13"/>
      <c r="CB500" s="13"/>
      <c r="CC500" s="13"/>
      <c r="CD500" s="13"/>
      <c r="CE500" s="13"/>
      <c r="CF500" s="13"/>
      <c r="CG500" s="13"/>
      <c r="CH500" s="13"/>
      <c r="CI500" s="13"/>
      <c r="CJ500" s="13"/>
      <c r="CK500" s="13"/>
      <c r="CL500" s="13"/>
      <c r="CM500" s="13"/>
      <c r="CN500" s="13"/>
      <c r="CO500" s="13"/>
      <c r="CP500" s="13"/>
      <c r="CQ500" s="13"/>
      <c r="CR500" s="13"/>
      <c r="CS500" s="13"/>
      <c r="CT500" s="13"/>
      <c r="CU500" s="13"/>
      <c r="CV500" s="13"/>
      <c r="CW500" s="13"/>
      <c r="CX500" s="13"/>
      <c r="CY500" s="13"/>
      <c r="CZ500" s="13"/>
      <c r="DA500" s="13"/>
      <c r="DB500" s="13"/>
      <c r="DC500" s="13">
        <v>314</v>
      </c>
    </row>
    <row r="501" ht="16.5" spans="1:107">
      <c r="A501" s="10" t="s">
        <v>672</v>
      </c>
      <c r="B501" s="12">
        <v>1</v>
      </c>
      <c r="D501" s="10" t="s">
        <v>120</v>
      </c>
      <c r="E501" s="12">
        <v>1</v>
      </c>
      <c r="H501" s="10" t="s">
        <v>1447</v>
      </c>
      <c r="I501" s="13">
        <v>1499</v>
      </c>
      <c r="N501" s="10">
        <v>165</v>
      </c>
      <c r="O501" s="13">
        <v>165</v>
      </c>
      <c r="P501" s="13"/>
      <c r="Q501" s="13"/>
      <c r="R501" s="13"/>
      <c r="S501" s="13"/>
      <c r="T501" s="13"/>
      <c r="U501" s="13"/>
      <c r="V501" s="13"/>
      <c r="W501" s="13"/>
      <c r="X501" s="13"/>
      <c r="Y501" s="13"/>
      <c r="Z501" s="13"/>
      <c r="AA501" s="13"/>
      <c r="AB501" s="13"/>
      <c r="AC501" s="13"/>
      <c r="AD501" s="13"/>
      <c r="AE501" s="13"/>
      <c r="AF501" s="13"/>
      <c r="AG501" s="13"/>
      <c r="AH501" s="13"/>
      <c r="AI501" s="13">
        <v>130</v>
      </c>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13"/>
      <c r="BM501" s="13"/>
      <c r="BN501" s="13"/>
      <c r="BO501" s="13"/>
      <c r="BP501" s="13"/>
      <c r="BQ501" s="13"/>
      <c r="BR501" s="13"/>
      <c r="BS501" s="13"/>
      <c r="BT501" s="13"/>
      <c r="BU501" s="13"/>
      <c r="BV501" s="13"/>
      <c r="BW501" s="13"/>
      <c r="BX501" s="13"/>
      <c r="BY501" s="13"/>
      <c r="BZ501" s="13"/>
      <c r="CA501" s="13"/>
      <c r="CB501" s="13"/>
      <c r="CC501" s="13"/>
      <c r="CD501" s="13"/>
      <c r="CE501" s="13"/>
      <c r="CF501" s="13"/>
      <c r="CG501" s="13"/>
      <c r="CH501" s="13"/>
      <c r="CI501" s="13"/>
      <c r="CJ501" s="13"/>
      <c r="CK501" s="13"/>
      <c r="CL501" s="13"/>
      <c r="CM501" s="13"/>
      <c r="CN501" s="13"/>
      <c r="CO501" s="13"/>
      <c r="CP501" s="13"/>
      <c r="CQ501" s="13"/>
      <c r="CR501" s="13"/>
      <c r="CS501" s="13"/>
      <c r="CT501" s="13"/>
      <c r="CU501" s="13"/>
      <c r="CV501" s="13"/>
      <c r="CW501" s="13"/>
      <c r="CX501" s="13"/>
      <c r="CY501" s="13"/>
      <c r="CZ501" s="13"/>
      <c r="DA501" s="13"/>
      <c r="DB501" s="13"/>
      <c r="DC501" s="13">
        <v>295</v>
      </c>
    </row>
    <row r="502" ht="16.5" spans="1:107">
      <c r="A502" s="10" t="s">
        <v>674</v>
      </c>
      <c r="B502" s="12">
        <v>3</v>
      </c>
      <c r="D502" s="10" t="s">
        <v>1448</v>
      </c>
      <c r="E502" s="12">
        <v>1</v>
      </c>
      <c r="H502" s="10" t="s">
        <v>1449</v>
      </c>
      <c r="I502" s="13">
        <v>239</v>
      </c>
      <c r="N502" s="19">
        <v>3.9</v>
      </c>
      <c r="O502" s="13"/>
      <c r="P502" s="13"/>
      <c r="Q502" s="13"/>
      <c r="R502" s="13"/>
      <c r="S502" s="13"/>
      <c r="T502" s="13"/>
      <c r="U502" s="13"/>
      <c r="V502" s="13"/>
      <c r="W502" s="13"/>
      <c r="X502" s="13"/>
      <c r="Y502" s="13"/>
      <c r="Z502" s="13"/>
      <c r="AA502" s="13"/>
      <c r="AB502" s="13"/>
      <c r="AC502" s="13"/>
      <c r="AD502" s="13"/>
      <c r="AE502" s="13"/>
      <c r="AF502" s="13"/>
      <c r="AG502" s="13"/>
      <c r="AH502" s="13"/>
      <c r="AI502" s="13">
        <v>130</v>
      </c>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c r="CE502" s="13"/>
      <c r="CF502" s="13"/>
      <c r="CG502" s="13"/>
      <c r="CH502" s="13"/>
      <c r="CI502" s="13"/>
      <c r="CJ502" s="13"/>
      <c r="CK502" s="13"/>
      <c r="CL502" s="13"/>
      <c r="CM502" s="13"/>
      <c r="CN502" s="13"/>
      <c r="CO502" s="13"/>
      <c r="CP502" s="13"/>
      <c r="CQ502" s="13"/>
      <c r="CR502" s="13"/>
      <c r="CS502" s="13"/>
      <c r="CT502" s="13"/>
      <c r="CU502" s="13"/>
      <c r="CV502" s="13"/>
      <c r="CW502" s="13"/>
      <c r="CX502" s="13"/>
      <c r="CY502" s="13"/>
      <c r="CZ502" s="13"/>
      <c r="DA502" s="13"/>
      <c r="DB502" s="13"/>
      <c r="DC502" s="13">
        <v>130</v>
      </c>
    </row>
    <row r="503" ht="16.5" spans="1:107">
      <c r="A503" s="10" t="s">
        <v>676</v>
      </c>
      <c r="B503" s="12">
        <v>3</v>
      </c>
      <c r="D503" s="10" t="s">
        <v>303</v>
      </c>
      <c r="E503" s="12">
        <v>1</v>
      </c>
      <c r="H503" s="10" t="s">
        <v>1450</v>
      </c>
      <c r="I503" s="13">
        <v>9970</v>
      </c>
      <c r="N503" s="19">
        <v>4.5</v>
      </c>
      <c r="O503" s="13">
        <v>165</v>
      </c>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c r="BM503" s="13"/>
      <c r="BN503" s="13"/>
      <c r="BO503" s="13"/>
      <c r="BP503" s="13"/>
      <c r="BQ503" s="13"/>
      <c r="BR503" s="13"/>
      <c r="BS503" s="13"/>
      <c r="BT503" s="13"/>
      <c r="BU503" s="13"/>
      <c r="BV503" s="13"/>
      <c r="BW503" s="13"/>
      <c r="BX503" s="13"/>
      <c r="BY503" s="13"/>
      <c r="BZ503" s="13"/>
      <c r="CA503" s="13"/>
      <c r="CB503" s="13"/>
      <c r="CC503" s="13"/>
      <c r="CD503" s="13"/>
      <c r="CE503" s="13"/>
      <c r="CF503" s="13"/>
      <c r="CG503" s="13"/>
      <c r="CH503" s="13"/>
      <c r="CI503" s="13"/>
      <c r="CJ503" s="13"/>
      <c r="CK503" s="13"/>
      <c r="CL503" s="13"/>
      <c r="CM503" s="13"/>
      <c r="CN503" s="13"/>
      <c r="CO503" s="13"/>
      <c r="CP503" s="13"/>
      <c r="CQ503" s="13"/>
      <c r="CR503" s="13"/>
      <c r="CS503" s="13"/>
      <c r="CT503" s="13"/>
      <c r="CU503" s="13"/>
      <c r="CV503" s="13"/>
      <c r="CW503" s="13"/>
      <c r="CX503" s="13"/>
      <c r="CY503" s="13"/>
      <c r="CZ503" s="13"/>
      <c r="DA503" s="13"/>
      <c r="DB503" s="13"/>
      <c r="DC503" s="13">
        <v>165</v>
      </c>
    </row>
    <row r="504" ht="16.5" spans="1:107">
      <c r="A504" s="10" t="s">
        <v>678</v>
      </c>
      <c r="B504" s="12">
        <v>24</v>
      </c>
      <c r="D504" s="10" t="s">
        <v>1451</v>
      </c>
      <c r="E504" s="12">
        <v>1</v>
      </c>
      <c r="H504" s="10" t="s">
        <v>1452</v>
      </c>
      <c r="I504" s="13">
        <v>351</v>
      </c>
      <c r="N504" s="10">
        <v>171</v>
      </c>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v>99</v>
      </c>
      <c r="BE504" s="13"/>
      <c r="BF504" s="13"/>
      <c r="BG504" s="13"/>
      <c r="BH504" s="13"/>
      <c r="BI504" s="13"/>
      <c r="BJ504" s="13"/>
      <c r="BK504" s="13"/>
      <c r="BL504" s="13"/>
      <c r="BM504" s="13"/>
      <c r="BN504" s="13"/>
      <c r="BO504" s="13"/>
      <c r="BP504" s="13"/>
      <c r="BQ504" s="13"/>
      <c r="BR504" s="13"/>
      <c r="BS504" s="13"/>
      <c r="BT504" s="13"/>
      <c r="BU504" s="13"/>
      <c r="BV504" s="13"/>
      <c r="BW504" s="13"/>
      <c r="BX504" s="13"/>
      <c r="BY504" s="13"/>
      <c r="BZ504" s="13"/>
      <c r="CA504" s="13"/>
      <c r="CB504" s="13"/>
      <c r="CC504" s="13"/>
      <c r="CD504" s="13"/>
      <c r="CE504" s="13"/>
      <c r="CF504" s="13"/>
      <c r="CG504" s="13"/>
      <c r="CH504" s="13"/>
      <c r="CI504" s="13"/>
      <c r="CJ504" s="13"/>
      <c r="CK504" s="13"/>
      <c r="CL504" s="13"/>
      <c r="CM504" s="13"/>
      <c r="CN504" s="13"/>
      <c r="CO504" s="13"/>
      <c r="CP504" s="13"/>
      <c r="CQ504" s="13"/>
      <c r="CR504" s="13"/>
      <c r="CS504" s="13"/>
      <c r="CT504" s="13"/>
      <c r="CU504" s="13"/>
      <c r="CV504" s="13"/>
      <c r="CW504" s="13"/>
      <c r="CX504" s="13"/>
      <c r="CY504" s="13"/>
      <c r="CZ504" s="13"/>
      <c r="DA504" s="13"/>
      <c r="DB504" s="13"/>
      <c r="DC504" s="13">
        <v>99</v>
      </c>
    </row>
    <row r="505" ht="16.5" spans="1:107">
      <c r="A505" s="10" t="s">
        <v>680</v>
      </c>
      <c r="B505" s="12">
        <v>3</v>
      </c>
      <c r="D505" s="10" t="s">
        <v>1453</v>
      </c>
      <c r="E505" s="12">
        <v>1</v>
      </c>
      <c r="H505" s="10" t="s">
        <v>1454</v>
      </c>
      <c r="I505" s="13">
        <v>351</v>
      </c>
      <c r="N505" s="19">
        <v>4.5</v>
      </c>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v>99</v>
      </c>
      <c r="BE505" s="13"/>
      <c r="BF505" s="13"/>
      <c r="BG505" s="13"/>
      <c r="BH505" s="13"/>
      <c r="BI505" s="13"/>
      <c r="BJ505" s="13"/>
      <c r="BK505" s="13"/>
      <c r="BL505" s="13"/>
      <c r="BM505" s="13"/>
      <c r="BN505" s="13"/>
      <c r="BO505" s="13"/>
      <c r="BP505" s="13"/>
      <c r="BQ505" s="13"/>
      <c r="BR505" s="13"/>
      <c r="BS505" s="13"/>
      <c r="BT505" s="13"/>
      <c r="BU505" s="13"/>
      <c r="BV505" s="13"/>
      <c r="BW505" s="13"/>
      <c r="BX505" s="13"/>
      <c r="BY505" s="13"/>
      <c r="BZ505" s="13"/>
      <c r="CA505" s="13"/>
      <c r="CB505" s="13"/>
      <c r="CC505" s="13"/>
      <c r="CD505" s="13"/>
      <c r="CE505" s="13"/>
      <c r="CF505" s="13"/>
      <c r="CG505" s="13"/>
      <c r="CH505" s="13"/>
      <c r="CI505" s="13"/>
      <c r="CJ505" s="13"/>
      <c r="CK505" s="13"/>
      <c r="CL505" s="13"/>
      <c r="CM505" s="13"/>
      <c r="CN505" s="13"/>
      <c r="CO505" s="13"/>
      <c r="CP505" s="13"/>
      <c r="CQ505" s="13"/>
      <c r="CR505" s="13"/>
      <c r="CS505" s="13"/>
      <c r="CT505" s="13"/>
      <c r="CU505" s="13"/>
      <c r="CV505" s="13"/>
      <c r="CW505" s="13"/>
      <c r="CX505" s="13"/>
      <c r="CY505" s="13"/>
      <c r="CZ505" s="13"/>
      <c r="DA505" s="13"/>
      <c r="DB505" s="13"/>
      <c r="DC505" s="13">
        <v>99</v>
      </c>
    </row>
    <row r="506" ht="16.5" spans="1:107">
      <c r="A506" s="10" t="s">
        <v>682</v>
      </c>
      <c r="B506" s="12">
        <v>2</v>
      </c>
      <c r="D506" s="10" t="s">
        <v>1455</v>
      </c>
      <c r="E506" s="12">
        <v>1</v>
      </c>
      <c r="H506" s="10" t="s">
        <v>1456</v>
      </c>
      <c r="I506" s="13">
        <v>899</v>
      </c>
      <c r="N506" s="10">
        <v>175</v>
      </c>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v>90</v>
      </c>
      <c r="BL506" s="13"/>
      <c r="BM506" s="13"/>
      <c r="BN506" s="13"/>
      <c r="BO506" s="13"/>
      <c r="BP506" s="13"/>
      <c r="BQ506" s="13"/>
      <c r="BR506" s="13"/>
      <c r="BS506" s="13"/>
      <c r="BT506" s="13"/>
      <c r="BU506" s="13"/>
      <c r="BV506" s="13"/>
      <c r="BW506" s="13"/>
      <c r="BX506" s="13"/>
      <c r="BY506" s="13"/>
      <c r="BZ506" s="13"/>
      <c r="CA506" s="13"/>
      <c r="CB506" s="13"/>
      <c r="CC506" s="13"/>
      <c r="CD506" s="13"/>
      <c r="CE506" s="13"/>
      <c r="CF506" s="13"/>
      <c r="CG506" s="13"/>
      <c r="CH506" s="13"/>
      <c r="CI506" s="13"/>
      <c r="CJ506" s="13"/>
      <c r="CK506" s="13"/>
      <c r="CL506" s="13"/>
      <c r="CM506" s="13"/>
      <c r="CN506" s="13"/>
      <c r="CO506" s="13"/>
      <c r="CP506" s="13"/>
      <c r="CQ506" s="13"/>
      <c r="CR506" s="13"/>
      <c r="CS506" s="13"/>
      <c r="CT506" s="13"/>
      <c r="CU506" s="13"/>
      <c r="CV506" s="13"/>
      <c r="CW506" s="13"/>
      <c r="CX506" s="13"/>
      <c r="CY506" s="13"/>
      <c r="CZ506" s="13"/>
      <c r="DA506" s="13"/>
      <c r="DB506" s="13"/>
      <c r="DC506" s="13">
        <v>90</v>
      </c>
    </row>
    <row r="507" ht="16.5" spans="1:107">
      <c r="A507" s="10" t="s">
        <v>684</v>
      </c>
      <c r="B507" s="12">
        <v>4</v>
      </c>
      <c r="D507" s="10" t="s">
        <v>1457</v>
      </c>
      <c r="E507" s="12">
        <v>1</v>
      </c>
      <c r="H507" s="10" t="s">
        <v>1458</v>
      </c>
      <c r="I507" s="13">
        <v>399</v>
      </c>
      <c r="N507" s="19">
        <v>4.4</v>
      </c>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v>90</v>
      </c>
      <c r="BL507" s="13"/>
      <c r="BM507" s="13"/>
      <c r="BN507" s="13"/>
      <c r="BO507" s="13"/>
      <c r="BP507" s="13"/>
      <c r="BQ507" s="13"/>
      <c r="BR507" s="13"/>
      <c r="BS507" s="13"/>
      <c r="BT507" s="13"/>
      <c r="BU507" s="13"/>
      <c r="BV507" s="13"/>
      <c r="BW507" s="13"/>
      <c r="BX507" s="13"/>
      <c r="BY507" s="13"/>
      <c r="BZ507" s="13"/>
      <c r="CA507" s="13"/>
      <c r="CB507" s="13"/>
      <c r="CC507" s="13"/>
      <c r="CD507" s="13"/>
      <c r="CE507" s="13"/>
      <c r="CF507" s="13"/>
      <c r="CG507" s="13"/>
      <c r="CH507" s="13"/>
      <c r="CI507" s="13"/>
      <c r="CJ507" s="13"/>
      <c r="CK507" s="13"/>
      <c r="CL507" s="13"/>
      <c r="CM507" s="13"/>
      <c r="CN507" s="13"/>
      <c r="CO507" s="13"/>
      <c r="CP507" s="13"/>
      <c r="CQ507" s="13"/>
      <c r="CR507" s="13"/>
      <c r="CS507" s="13"/>
      <c r="CT507" s="13"/>
      <c r="CU507" s="13"/>
      <c r="CV507" s="13"/>
      <c r="CW507" s="13"/>
      <c r="CX507" s="13"/>
      <c r="CY507" s="13"/>
      <c r="CZ507" s="13"/>
      <c r="DA507" s="13"/>
      <c r="DB507" s="13"/>
      <c r="DC507" s="13">
        <v>90</v>
      </c>
    </row>
    <row r="508" ht="16.5" spans="1:107">
      <c r="A508" s="10" t="s">
        <v>686</v>
      </c>
      <c r="B508" s="12">
        <v>3</v>
      </c>
      <c r="D508" s="10" t="s">
        <v>1459</v>
      </c>
      <c r="E508" s="12">
        <v>2</v>
      </c>
      <c r="H508" s="10" t="s">
        <v>1460</v>
      </c>
      <c r="I508" s="13">
        <v>1109</v>
      </c>
      <c r="N508" s="10">
        <v>180</v>
      </c>
      <c r="O508" s="13"/>
      <c r="P508" s="13"/>
      <c r="Q508" s="13"/>
      <c r="R508" s="13"/>
      <c r="S508" s="13"/>
      <c r="T508" s="13"/>
      <c r="U508" s="13"/>
      <c r="V508" s="13"/>
      <c r="W508" s="13"/>
      <c r="X508" s="13"/>
      <c r="Y508" s="13"/>
      <c r="Z508" s="13">
        <v>159</v>
      </c>
      <c r="AA508" s="13"/>
      <c r="AB508" s="13"/>
      <c r="AC508" s="13"/>
      <c r="AD508" s="13"/>
      <c r="AE508" s="13">
        <v>149</v>
      </c>
      <c r="AF508" s="13"/>
      <c r="AG508" s="13"/>
      <c r="AH508" s="13"/>
      <c r="AI508" s="13"/>
      <c r="AJ508" s="13"/>
      <c r="AK508" s="13"/>
      <c r="AL508" s="13"/>
      <c r="AM508" s="13"/>
      <c r="AN508" s="13"/>
      <c r="AO508" s="13"/>
      <c r="AP508" s="13"/>
      <c r="AQ508" s="13"/>
      <c r="AR508" s="13"/>
      <c r="AS508" s="13">
        <v>125</v>
      </c>
      <c r="AT508" s="13"/>
      <c r="AU508" s="13"/>
      <c r="AV508" s="13"/>
      <c r="AW508" s="13"/>
      <c r="AX508" s="13"/>
      <c r="AY508" s="13"/>
      <c r="AZ508" s="13"/>
      <c r="BA508" s="13"/>
      <c r="BB508" s="13"/>
      <c r="BC508" s="13"/>
      <c r="BD508" s="13"/>
      <c r="BE508" s="13"/>
      <c r="BF508" s="13"/>
      <c r="BG508" s="13"/>
      <c r="BH508" s="13"/>
      <c r="BI508" s="13"/>
      <c r="BJ508" s="13"/>
      <c r="BK508" s="13"/>
      <c r="BL508" s="13"/>
      <c r="BM508" s="13"/>
      <c r="BN508" s="13"/>
      <c r="BO508" s="13"/>
      <c r="BP508" s="13"/>
      <c r="BQ508" s="13"/>
      <c r="BR508" s="13"/>
      <c r="BS508" s="13"/>
      <c r="BT508" s="13"/>
      <c r="BU508" s="13"/>
      <c r="BV508" s="13"/>
      <c r="BW508" s="13"/>
      <c r="BX508" s="13"/>
      <c r="BY508" s="13"/>
      <c r="BZ508" s="13"/>
      <c r="CA508" s="13"/>
      <c r="CB508" s="13"/>
      <c r="CC508" s="13"/>
      <c r="CD508" s="13"/>
      <c r="CE508" s="13"/>
      <c r="CF508" s="13"/>
      <c r="CG508" s="13"/>
      <c r="CH508" s="13"/>
      <c r="CI508" s="13"/>
      <c r="CJ508" s="13"/>
      <c r="CK508" s="13"/>
      <c r="CL508" s="13"/>
      <c r="CM508" s="13"/>
      <c r="CN508" s="13"/>
      <c r="CO508" s="13"/>
      <c r="CP508" s="13"/>
      <c r="CQ508" s="13"/>
      <c r="CR508" s="13"/>
      <c r="CS508" s="13"/>
      <c r="CT508" s="13"/>
      <c r="CU508" s="13"/>
      <c r="CV508" s="13"/>
      <c r="CW508" s="13"/>
      <c r="CX508" s="13"/>
      <c r="CY508" s="13"/>
      <c r="CZ508" s="13"/>
      <c r="DA508" s="13"/>
      <c r="DB508" s="13"/>
      <c r="DC508" s="13">
        <v>433</v>
      </c>
    </row>
    <row r="509" ht="16.5" spans="1:107">
      <c r="A509" s="10" t="s">
        <v>688</v>
      </c>
      <c r="B509" s="12">
        <v>9</v>
      </c>
      <c r="D509" s="10" t="s">
        <v>1461</v>
      </c>
      <c r="E509" s="12">
        <v>1</v>
      </c>
      <c r="H509" s="10" t="s">
        <v>1462</v>
      </c>
      <c r="I509" s="13">
        <v>1049</v>
      </c>
      <c r="N509" s="19">
        <v>4.3</v>
      </c>
      <c r="O509" s="13"/>
      <c r="P509" s="13"/>
      <c r="Q509" s="13"/>
      <c r="R509" s="13"/>
      <c r="S509" s="13"/>
      <c r="T509" s="13"/>
      <c r="U509" s="13"/>
      <c r="V509" s="13"/>
      <c r="W509" s="13"/>
      <c r="X509" s="13"/>
      <c r="Y509" s="13"/>
      <c r="Z509" s="13">
        <v>159</v>
      </c>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13"/>
      <c r="BM509" s="13"/>
      <c r="BN509" s="13"/>
      <c r="BO509" s="13"/>
      <c r="BP509" s="13"/>
      <c r="BQ509" s="13"/>
      <c r="BR509" s="13"/>
      <c r="BS509" s="13"/>
      <c r="BT509" s="13"/>
      <c r="BU509" s="13"/>
      <c r="BV509" s="13"/>
      <c r="BW509" s="13"/>
      <c r="BX509" s="13"/>
      <c r="BY509" s="13"/>
      <c r="BZ509" s="13"/>
      <c r="CA509" s="13"/>
      <c r="CB509" s="13"/>
      <c r="CC509" s="13"/>
      <c r="CD509" s="13"/>
      <c r="CE509" s="13"/>
      <c r="CF509" s="13"/>
      <c r="CG509" s="13"/>
      <c r="CH509" s="13"/>
      <c r="CI509" s="13"/>
      <c r="CJ509" s="13"/>
      <c r="CK509" s="13"/>
      <c r="CL509" s="13"/>
      <c r="CM509" s="13"/>
      <c r="CN509" s="13"/>
      <c r="CO509" s="13"/>
      <c r="CP509" s="13"/>
      <c r="CQ509" s="13"/>
      <c r="CR509" s="13"/>
      <c r="CS509" s="13"/>
      <c r="CT509" s="13"/>
      <c r="CU509" s="13"/>
      <c r="CV509" s="13"/>
      <c r="CW509" s="13"/>
      <c r="CX509" s="13"/>
      <c r="CY509" s="13"/>
      <c r="CZ509" s="13"/>
      <c r="DA509" s="13"/>
      <c r="DB509" s="13"/>
      <c r="DC509" s="13">
        <v>159</v>
      </c>
    </row>
    <row r="510" ht="16.5" spans="1:107">
      <c r="A510" s="10" t="s">
        <v>690</v>
      </c>
      <c r="B510" s="12">
        <v>10</v>
      </c>
      <c r="D510" s="10" t="s">
        <v>1463</v>
      </c>
      <c r="E510" s="12">
        <v>1</v>
      </c>
      <c r="H510" s="10" t="s">
        <v>1464</v>
      </c>
      <c r="I510" s="13">
        <v>339</v>
      </c>
      <c r="N510" s="19">
        <v>4.4</v>
      </c>
      <c r="O510" s="13"/>
      <c r="P510" s="13"/>
      <c r="Q510" s="13"/>
      <c r="R510" s="13"/>
      <c r="S510" s="13"/>
      <c r="T510" s="13"/>
      <c r="U510" s="13"/>
      <c r="V510" s="13"/>
      <c r="W510" s="13"/>
      <c r="X510" s="13"/>
      <c r="Y510" s="13"/>
      <c r="Z510" s="13"/>
      <c r="AA510" s="13"/>
      <c r="AB510" s="13"/>
      <c r="AC510" s="13"/>
      <c r="AD510" s="13"/>
      <c r="AE510" s="13">
        <v>149</v>
      </c>
      <c r="AF510" s="13"/>
      <c r="AG510" s="13"/>
      <c r="AH510" s="13"/>
      <c r="AI510" s="13"/>
      <c r="AJ510" s="13"/>
      <c r="AK510" s="13"/>
      <c r="AL510" s="13"/>
      <c r="AM510" s="13"/>
      <c r="AN510" s="13"/>
      <c r="AO510" s="13"/>
      <c r="AP510" s="13"/>
      <c r="AQ510" s="13"/>
      <c r="AR510" s="13"/>
      <c r="AS510" s="13">
        <v>125</v>
      </c>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c r="BX510" s="13"/>
      <c r="BY510" s="13"/>
      <c r="BZ510" s="13"/>
      <c r="CA510" s="13"/>
      <c r="CB510" s="13"/>
      <c r="CC510" s="13"/>
      <c r="CD510" s="13"/>
      <c r="CE510" s="13"/>
      <c r="CF510" s="13"/>
      <c r="CG510" s="13"/>
      <c r="CH510" s="13"/>
      <c r="CI510" s="13"/>
      <c r="CJ510" s="13"/>
      <c r="CK510" s="13"/>
      <c r="CL510" s="13"/>
      <c r="CM510" s="13"/>
      <c r="CN510" s="13"/>
      <c r="CO510" s="13"/>
      <c r="CP510" s="13"/>
      <c r="CQ510" s="13"/>
      <c r="CR510" s="13"/>
      <c r="CS510" s="13"/>
      <c r="CT510" s="13"/>
      <c r="CU510" s="13"/>
      <c r="CV510" s="13"/>
      <c r="CW510" s="13"/>
      <c r="CX510" s="13"/>
      <c r="CY510" s="13"/>
      <c r="CZ510" s="13"/>
      <c r="DA510" s="13"/>
      <c r="DB510" s="13"/>
      <c r="DC510" s="13">
        <v>274</v>
      </c>
    </row>
    <row r="511" ht="16.5" spans="1:107">
      <c r="A511" s="10" t="s">
        <v>692</v>
      </c>
      <c r="B511" s="12">
        <v>52</v>
      </c>
      <c r="D511" s="10" t="s">
        <v>1465</v>
      </c>
      <c r="E511" s="12">
        <v>2</v>
      </c>
      <c r="H511" s="10" t="s">
        <v>1466</v>
      </c>
      <c r="I511" s="13">
        <v>339</v>
      </c>
      <c r="N511" s="10">
        <v>199</v>
      </c>
      <c r="O511" s="13"/>
      <c r="P511" s="13"/>
      <c r="Q511" s="13"/>
      <c r="R511" s="13"/>
      <c r="S511" s="13"/>
      <c r="T511" s="13"/>
      <c r="U511" s="13"/>
      <c r="V511" s="13"/>
      <c r="W511" s="13"/>
      <c r="X511" s="13"/>
      <c r="Y511" s="13">
        <v>177</v>
      </c>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c r="BM511" s="13"/>
      <c r="BN511" s="13"/>
      <c r="BO511" s="13"/>
      <c r="BP511" s="13"/>
      <c r="BQ511" s="13"/>
      <c r="BR511" s="13"/>
      <c r="BS511" s="13">
        <v>85</v>
      </c>
      <c r="BT511" s="13"/>
      <c r="BU511" s="13"/>
      <c r="BV511" s="13"/>
      <c r="BW511" s="13"/>
      <c r="BX511" s="13"/>
      <c r="BY511" s="13"/>
      <c r="BZ511" s="13"/>
      <c r="CA511" s="13"/>
      <c r="CB511" s="13"/>
      <c r="CC511" s="13"/>
      <c r="CD511" s="13"/>
      <c r="CE511" s="13"/>
      <c r="CF511" s="13">
        <v>236</v>
      </c>
      <c r="CG511" s="13">
        <v>57.89</v>
      </c>
      <c r="CH511" s="13"/>
      <c r="CI511" s="13"/>
      <c r="CJ511" s="13"/>
      <c r="CK511" s="13"/>
      <c r="CL511" s="13"/>
      <c r="CM511" s="13"/>
      <c r="CN511" s="13"/>
      <c r="CO511" s="13"/>
      <c r="CP511" s="13"/>
      <c r="CQ511" s="13"/>
      <c r="CR511" s="13"/>
      <c r="CS511" s="13"/>
      <c r="CT511" s="13"/>
      <c r="CU511" s="13"/>
      <c r="CV511" s="13"/>
      <c r="CW511" s="13"/>
      <c r="CX511" s="13"/>
      <c r="CY511" s="13"/>
      <c r="CZ511" s="13"/>
      <c r="DA511" s="13"/>
      <c r="DB511" s="13"/>
      <c r="DC511" s="13">
        <v>555.89</v>
      </c>
    </row>
    <row r="512" ht="16.5" spans="1:107">
      <c r="A512" s="10" t="s">
        <v>694</v>
      </c>
      <c r="B512" s="12">
        <v>4</v>
      </c>
      <c r="D512" s="10" t="s">
        <v>1467</v>
      </c>
      <c r="E512" s="12">
        <v>2</v>
      </c>
      <c r="H512" s="10" t="s">
        <v>1468</v>
      </c>
      <c r="I512" s="13">
        <v>299</v>
      </c>
      <c r="N512" s="19">
        <v>4</v>
      </c>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3"/>
      <c r="BM512" s="13"/>
      <c r="BN512" s="13"/>
      <c r="BO512" s="13"/>
      <c r="BP512" s="13"/>
      <c r="BQ512" s="13"/>
      <c r="BR512" s="13"/>
      <c r="BS512" s="13"/>
      <c r="BT512" s="13"/>
      <c r="BU512" s="13"/>
      <c r="BV512" s="13"/>
      <c r="BW512" s="13"/>
      <c r="BX512" s="13"/>
      <c r="BY512" s="13"/>
      <c r="BZ512" s="13"/>
      <c r="CA512" s="13"/>
      <c r="CB512" s="13"/>
      <c r="CC512" s="13"/>
      <c r="CD512" s="13"/>
      <c r="CE512" s="13"/>
      <c r="CF512" s="13">
        <v>236</v>
      </c>
      <c r="CG512" s="13">
        <v>57.89</v>
      </c>
      <c r="CH512" s="13"/>
      <c r="CI512" s="13"/>
      <c r="CJ512" s="13"/>
      <c r="CK512" s="13"/>
      <c r="CL512" s="13"/>
      <c r="CM512" s="13"/>
      <c r="CN512" s="13"/>
      <c r="CO512" s="13"/>
      <c r="CP512" s="13"/>
      <c r="CQ512" s="13"/>
      <c r="CR512" s="13"/>
      <c r="CS512" s="13"/>
      <c r="CT512" s="13"/>
      <c r="CU512" s="13"/>
      <c r="CV512" s="13"/>
      <c r="CW512" s="13"/>
      <c r="CX512" s="13"/>
      <c r="CY512" s="13"/>
      <c r="CZ512" s="13"/>
      <c r="DA512" s="13"/>
      <c r="DB512" s="13"/>
      <c r="DC512" s="13">
        <v>293.89</v>
      </c>
    </row>
    <row r="513" ht="16.5" spans="1:107">
      <c r="A513" s="10" t="s">
        <v>696</v>
      </c>
      <c r="B513" s="12">
        <v>1</v>
      </c>
      <c r="D513" s="10" t="s">
        <v>1469</v>
      </c>
      <c r="E513" s="12">
        <v>1</v>
      </c>
      <c r="H513" s="10" t="s">
        <v>1470</v>
      </c>
      <c r="I513" s="13">
        <v>369</v>
      </c>
      <c r="N513" s="19">
        <v>4.1</v>
      </c>
      <c r="O513" s="13"/>
      <c r="P513" s="13"/>
      <c r="Q513" s="13"/>
      <c r="R513" s="13"/>
      <c r="S513" s="13"/>
      <c r="T513" s="13"/>
      <c r="U513" s="13"/>
      <c r="V513" s="13"/>
      <c r="W513" s="13"/>
      <c r="X513" s="13"/>
      <c r="Y513" s="13">
        <v>177</v>
      </c>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13"/>
      <c r="BM513" s="13"/>
      <c r="BN513" s="13"/>
      <c r="BO513" s="13"/>
      <c r="BP513" s="13"/>
      <c r="BQ513" s="13"/>
      <c r="BR513" s="13"/>
      <c r="BS513" s="13">
        <v>85</v>
      </c>
      <c r="BT513" s="13"/>
      <c r="BU513" s="13"/>
      <c r="BV513" s="13"/>
      <c r="BW513" s="13"/>
      <c r="BX513" s="13"/>
      <c r="BY513" s="13"/>
      <c r="BZ513" s="13"/>
      <c r="CA513" s="13"/>
      <c r="CB513" s="13"/>
      <c r="CC513" s="13"/>
      <c r="CD513" s="13"/>
      <c r="CE513" s="13"/>
      <c r="CF513" s="13"/>
      <c r="CG513" s="13"/>
      <c r="CH513" s="13"/>
      <c r="CI513" s="13"/>
      <c r="CJ513" s="13"/>
      <c r="CK513" s="13"/>
      <c r="CL513" s="13"/>
      <c r="CM513" s="13"/>
      <c r="CN513" s="13"/>
      <c r="CO513" s="13"/>
      <c r="CP513" s="13"/>
      <c r="CQ513" s="13"/>
      <c r="CR513" s="13"/>
      <c r="CS513" s="13"/>
      <c r="CT513" s="13"/>
      <c r="CU513" s="13"/>
      <c r="CV513" s="13"/>
      <c r="CW513" s="13"/>
      <c r="CX513" s="13"/>
      <c r="CY513" s="13"/>
      <c r="CZ513" s="13"/>
      <c r="DA513" s="13"/>
      <c r="DB513" s="13"/>
      <c r="DC513" s="13">
        <v>262</v>
      </c>
    </row>
    <row r="514" ht="16.5" spans="1:107">
      <c r="A514" s="10" t="s">
        <v>698</v>
      </c>
      <c r="B514" s="12">
        <v>2</v>
      </c>
      <c r="D514" s="10" t="s">
        <v>1471</v>
      </c>
      <c r="E514" s="12">
        <v>1</v>
      </c>
      <c r="H514" s="10" t="s">
        <v>1472</v>
      </c>
      <c r="I514" s="13">
        <v>850</v>
      </c>
      <c r="N514" s="10">
        <v>200</v>
      </c>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v>232</v>
      </c>
      <c r="BE514" s="13"/>
      <c r="BF514" s="13"/>
      <c r="BG514" s="13"/>
      <c r="BH514" s="13"/>
      <c r="BI514" s="13"/>
      <c r="BJ514" s="13"/>
      <c r="BK514" s="13"/>
      <c r="BL514" s="13"/>
      <c r="BM514" s="13"/>
      <c r="BN514" s="13"/>
      <c r="BO514" s="13"/>
      <c r="BP514" s="13"/>
      <c r="BQ514" s="13"/>
      <c r="BR514" s="13"/>
      <c r="BS514" s="13"/>
      <c r="BT514" s="13"/>
      <c r="BU514" s="13"/>
      <c r="BV514" s="13"/>
      <c r="BW514" s="13"/>
      <c r="BX514" s="13"/>
      <c r="BY514" s="13"/>
      <c r="BZ514" s="13"/>
      <c r="CA514" s="13"/>
      <c r="CB514" s="13"/>
      <c r="CC514" s="13"/>
      <c r="CD514" s="13"/>
      <c r="CE514" s="13"/>
      <c r="CF514" s="13"/>
      <c r="CG514" s="13"/>
      <c r="CH514" s="13"/>
      <c r="CI514" s="13"/>
      <c r="CJ514" s="13"/>
      <c r="CK514" s="13"/>
      <c r="CL514" s="13"/>
      <c r="CM514" s="13"/>
      <c r="CN514" s="13"/>
      <c r="CO514" s="13"/>
      <c r="CP514" s="13"/>
      <c r="CQ514" s="13"/>
      <c r="CR514" s="13"/>
      <c r="CS514" s="13"/>
      <c r="CT514" s="13"/>
      <c r="CU514" s="13"/>
      <c r="CV514" s="13"/>
      <c r="CW514" s="13"/>
      <c r="CX514" s="13"/>
      <c r="CY514" s="13"/>
      <c r="CZ514" s="13"/>
      <c r="DA514" s="13"/>
      <c r="DB514" s="13"/>
      <c r="DC514" s="13">
        <v>232</v>
      </c>
    </row>
    <row r="515" ht="16.5" spans="1:107">
      <c r="A515" s="10" t="s">
        <v>700</v>
      </c>
      <c r="B515" s="12">
        <v>23</v>
      </c>
      <c r="D515" s="10" t="s">
        <v>1473</v>
      </c>
      <c r="E515" s="12">
        <v>1</v>
      </c>
      <c r="H515" s="10" t="s">
        <v>1474</v>
      </c>
      <c r="I515" s="13">
        <v>189</v>
      </c>
      <c r="N515" s="19">
        <v>4.3</v>
      </c>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v>116</v>
      </c>
      <c r="BE515" s="13"/>
      <c r="BF515" s="13"/>
      <c r="BG515" s="13"/>
      <c r="BH515" s="13"/>
      <c r="BI515" s="13"/>
      <c r="BJ515" s="13"/>
      <c r="BK515" s="13"/>
      <c r="BL515" s="13"/>
      <c r="BM515" s="13"/>
      <c r="BN515" s="13"/>
      <c r="BO515" s="13"/>
      <c r="BP515" s="13"/>
      <c r="BQ515" s="13"/>
      <c r="BR515" s="13"/>
      <c r="BS515" s="13"/>
      <c r="BT515" s="13"/>
      <c r="BU515" s="13"/>
      <c r="BV515" s="13"/>
      <c r="BW515" s="13"/>
      <c r="BX515" s="13"/>
      <c r="BY515" s="13"/>
      <c r="BZ515" s="13"/>
      <c r="CA515" s="13"/>
      <c r="CB515" s="13"/>
      <c r="CC515" s="13"/>
      <c r="CD515" s="13"/>
      <c r="CE515" s="13"/>
      <c r="CF515" s="13"/>
      <c r="CG515" s="13"/>
      <c r="CH515" s="13"/>
      <c r="CI515" s="13"/>
      <c r="CJ515" s="13"/>
      <c r="CK515" s="13"/>
      <c r="CL515" s="13"/>
      <c r="CM515" s="13"/>
      <c r="CN515" s="13"/>
      <c r="CO515" s="13"/>
      <c r="CP515" s="13"/>
      <c r="CQ515" s="13"/>
      <c r="CR515" s="13"/>
      <c r="CS515" s="13"/>
      <c r="CT515" s="13"/>
      <c r="CU515" s="13"/>
      <c r="CV515" s="13"/>
      <c r="CW515" s="13"/>
      <c r="CX515" s="13"/>
      <c r="CY515" s="13"/>
      <c r="CZ515" s="13"/>
      <c r="DA515" s="13"/>
      <c r="DB515" s="13"/>
      <c r="DC515" s="13">
        <v>116</v>
      </c>
    </row>
    <row r="516" ht="16.5" spans="1:107">
      <c r="A516" s="10" t="s">
        <v>702</v>
      </c>
      <c r="B516" s="12">
        <v>1</v>
      </c>
      <c r="D516" s="10" t="s">
        <v>1475</v>
      </c>
      <c r="E516" s="12">
        <v>1</v>
      </c>
      <c r="H516" s="10" t="s">
        <v>1476</v>
      </c>
      <c r="I516" s="13">
        <v>999</v>
      </c>
      <c r="N516" s="19">
        <v>4.4</v>
      </c>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v>116</v>
      </c>
      <c r="BE516" s="13"/>
      <c r="BF516" s="13"/>
      <c r="BG516" s="13"/>
      <c r="BH516" s="13"/>
      <c r="BI516" s="13"/>
      <c r="BJ516" s="13"/>
      <c r="BK516" s="13"/>
      <c r="BL516" s="13"/>
      <c r="BM516" s="13"/>
      <c r="BN516" s="13"/>
      <c r="BO516" s="13"/>
      <c r="BP516" s="13"/>
      <c r="BQ516" s="13"/>
      <c r="BR516" s="13"/>
      <c r="BS516" s="13"/>
      <c r="BT516" s="13"/>
      <c r="BU516" s="13"/>
      <c r="BV516" s="13"/>
      <c r="BW516" s="13"/>
      <c r="BX516" s="13"/>
      <c r="BY516" s="13"/>
      <c r="BZ516" s="13"/>
      <c r="CA516" s="13"/>
      <c r="CB516" s="13"/>
      <c r="CC516" s="13"/>
      <c r="CD516" s="13"/>
      <c r="CE516" s="13"/>
      <c r="CF516" s="13"/>
      <c r="CG516" s="13"/>
      <c r="CH516" s="13"/>
      <c r="CI516" s="13"/>
      <c r="CJ516" s="13"/>
      <c r="CK516" s="13"/>
      <c r="CL516" s="13"/>
      <c r="CM516" s="13"/>
      <c r="CN516" s="13"/>
      <c r="CO516" s="13"/>
      <c r="CP516" s="13"/>
      <c r="CQ516" s="13"/>
      <c r="CR516" s="13"/>
      <c r="CS516" s="13"/>
      <c r="CT516" s="13"/>
      <c r="CU516" s="13"/>
      <c r="CV516" s="13"/>
      <c r="CW516" s="13"/>
      <c r="CX516" s="13"/>
      <c r="CY516" s="13"/>
      <c r="CZ516" s="13"/>
      <c r="DA516" s="13"/>
      <c r="DB516" s="13"/>
      <c r="DC516" s="13">
        <v>116</v>
      </c>
    </row>
    <row r="517" ht="16.5" spans="1:107">
      <c r="A517" s="10" t="s">
        <v>704</v>
      </c>
      <c r="B517" s="12">
        <v>3</v>
      </c>
      <c r="D517" s="10" t="s">
        <v>1477</v>
      </c>
      <c r="E517" s="12">
        <v>3</v>
      </c>
      <c r="H517" s="10" t="s">
        <v>1478</v>
      </c>
      <c r="I517" s="13">
        <v>1199</v>
      </c>
      <c r="N517" s="10">
        <v>210</v>
      </c>
      <c r="O517" s="13"/>
      <c r="P517" s="13"/>
      <c r="Q517" s="13"/>
      <c r="R517" s="13"/>
      <c r="S517" s="13"/>
      <c r="T517" s="13"/>
      <c r="U517" s="13"/>
      <c r="V517" s="13"/>
      <c r="W517" s="13"/>
      <c r="X517" s="13"/>
      <c r="Y517" s="13"/>
      <c r="Z517" s="13"/>
      <c r="AA517" s="13"/>
      <c r="AB517" s="13"/>
      <c r="AC517" s="13">
        <v>178</v>
      </c>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c r="BM517" s="13"/>
      <c r="BN517" s="13"/>
      <c r="BO517" s="13"/>
      <c r="BP517" s="13"/>
      <c r="BQ517" s="13"/>
      <c r="BR517" s="13"/>
      <c r="BS517" s="13"/>
      <c r="BT517" s="13"/>
      <c r="BU517" s="13"/>
      <c r="BV517" s="13"/>
      <c r="BW517" s="13"/>
      <c r="BX517" s="13"/>
      <c r="BY517" s="13"/>
      <c r="BZ517" s="13"/>
      <c r="CA517" s="13"/>
      <c r="CB517" s="13"/>
      <c r="CC517" s="13"/>
      <c r="CD517" s="13"/>
      <c r="CE517" s="13"/>
      <c r="CF517" s="13"/>
      <c r="CG517" s="13"/>
      <c r="CH517" s="13"/>
      <c r="CI517" s="13"/>
      <c r="CJ517" s="13"/>
      <c r="CK517" s="13"/>
      <c r="CL517" s="13"/>
      <c r="CM517" s="13"/>
      <c r="CN517" s="13"/>
      <c r="CO517" s="13"/>
      <c r="CP517" s="13"/>
      <c r="CQ517" s="13"/>
      <c r="CR517" s="13"/>
      <c r="CS517" s="13"/>
      <c r="CT517" s="13"/>
      <c r="CU517" s="13"/>
      <c r="CV517" s="13"/>
      <c r="CW517" s="13"/>
      <c r="CX517" s="13"/>
      <c r="CY517" s="13"/>
      <c r="CZ517" s="13"/>
      <c r="DA517" s="13"/>
      <c r="DB517" s="13"/>
      <c r="DC517" s="13">
        <v>178</v>
      </c>
    </row>
    <row r="518" ht="16.5" spans="1:107">
      <c r="A518" s="10" t="s">
        <v>706</v>
      </c>
      <c r="B518" s="12">
        <v>12</v>
      </c>
      <c r="D518" s="10" t="s">
        <v>1479</v>
      </c>
      <c r="E518" s="12">
        <v>1</v>
      </c>
      <c r="H518" s="10" t="s">
        <v>1480</v>
      </c>
      <c r="I518" s="13">
        <v>498</v>
      </c>
      <c r="N518" s="19">
        <v>4.3</v>
      </c>
      <c r="O518" s="13"/>
      <c r="P518" s="13"/>
      <c r="Q518" s="13"/>
      <c r="R518" s="13"/>
      <c r="S518" s="13"/>
      <c r="T518" s="13"/>
      <c r="U518" s="13"/>
      <c r="V518" s="13"/>
      <c r="W518" s="13"/>
      <c r="X518" s="13"/>
      <c r="Y518" s="13"/>
      <c r="Z518" s="13"/>
      <c r="AA518" s="13"/>
      <c r="AB518" s="13"/>
      <c r="AC518" s="13">
        <v>178</v>
      </c>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c r="BM518" s="13"/>
      <c r="BN518" s="13"/>
      <c r="BO518" s="13"/>
      <c r="BP518" s="13"/>
      <c r="BQ518" s="13"/>
      <c r="BR518" s="13"/>
      <c r="BS518" s="13"/>
      <c r="BT518" s="13"/>
      <c r="BU518" s="13"/>
      <c r="BV518" s="13"/>
      <c r="BW518" s="13"/>
      <c r="BX518" s="13"/>
      <c r="BY518" s="13"/>
      <c r="BZ518" s="13"/>
      <c r="CA518" s="13"/>
      <c r="CB518" s="13"/>
      <c r="CC518" s="13"/>
      <c r="CD518" s="13"/>
      <c r="CE518" s="13"/>
      <c r="CF518" s="13"/>
      <c r="CG518" s="13"/>
      <c r="CH518" s="13"/>
      <c r="CI518" s="13"/>
      <c r="CJ518" s="13"/>
      <c r="CK518" s="13"/>
      <c r="CL518" s="13"/>
      <c r="CM518" s="13"/>
      <c r="CN518" s="13"/>
      <c r="CO518" s="13"/>
      <c r="CP518" s="13"/>
      <c r="CQ518" s="13"/>
      <c r="CR518" s="13"/>
      <c r="CS518" s="13"/>
      <c r="CT518" s="13"/>
      <c r="CU518" s="13"/>
      <c r="CV518" s="13"/>
      <c r="CW518" s="13"/>
      <c r="CX518" s="13"/>
      <c r="CY518" s="13"/>
      <c r="CZ518" s="13"/>
      <c r="DA518" s="13"/>
      <c r="DB518" s="13"/>
      <c r="DC518" s="13">
        <v>178</v>
      </c>
    </row>
    <row r="519" ht="16.5" spans="1:107">
      <c r="A519" s="10" t="s">
        <v>708</v>
      </c>
      <c r="B519" s="12">
        <v>2</v>
      </c>
      <c r="D519" s="10" t="s">
        <v>1481</v>
      </c>
      <c r="E519" s="12">
        <v>1</v>
      </c>
      <c r="H519" s="10" t="s">
        <v>1482</v>
      </c>
      <c r="I519" s="13">
        <v>398</v>
      </c>
      <c r="N519" s="10">
        <v>220</v>
      </c>
      <c r="O519" s="13"/>
      <c r="P519" s="13"/>
      <c r="Q519" s="13"/>
      <c r="R519" s="13"/>
      <c r="S519" s="13"/>
      <c r="T519" s="13"/>
      <c r="U519" s="13"/>
      <c r="V519" s="13"/>
      <c r="W519" s="13"/>
      <c r="X519" s="13"/>
      <c r="Y519" s="13"/>
      <c r="Z519" s="13"/>
      <c r="AA519" s="13"/>
      <c r="AB519" s="13">
        <v>190</v>
      </c>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c r="BX519" s="13"/>
      <c r="BY519" s="13"/>
      <c r="BZ519" s="13"/>
      <c r="CA519" s="13"/>
      <c r="CB519" s="13"/>
      <c r="CC519" s="13"/>
      <c r="CD519" s="13"/>
      <c r="CE519" s="13"/>
      <c r="CF519" s="13"/>
      <c r="CG519" s="13"/>
      <c r="CH519" s="13"/>
      <c r="CI519" s="13"/>
      <c r="CJ519" s="13"/>
      <c r="CK519" s="13"/>
      <c r="CL519" s="13"/>
      <c r="CM519" s="13"/>
      <c r="CN519" s="13"/>
      <c r="CO519" s="13"/>
      <c r="CP519" s="13"/>
      <c r="CQ519" s="13"/>
      <c r="CR519" s="13"/>
      <c r="CS519" s="13"/>
      <c r="CT519" s="13"/>
      <c r="CU519" s="13"/>
      <c r="CV519" s="13"/>
      <c r="CW519" s="13"/>
      <c r="CX519" s="13"/>
      <c r="CY519" s="13"/>
      <c r="CZ519" s="13"/>
      <c r="DA519" s="13"/>
      <c r="DB519" s="13"/>
      <c r="DC519" s="13">
        <v>190</v>
      </c>
    </row>
    <row r="520" ht="16.5" spans="1:107">
      <c r="A520" s="10" t="s">
        <v>710</v>
      </c>
      <c r="B520" s="12">
        <v>13</v>
      </c>
      <c r="D520" s="10" t="s">
        <v>1483</v>
      </c>
      <c r="E520" s="12">
        <v>1</v>
      </c>
      <c r="H520" s="10" t="s">
        <v>1484</v>
      </c>
      <c r="I520" s="13">
        <v>689</v>
      </c>
      <c r="N520" s="19">
        <v>4.4</v>
      </c>
      <c r="O520" s="13"/>
      <c r="P520" s="13"/>
      <c r="Q520" s="13"/>
      <c r="R520" s="13"/>
      <c r="S520" s="13"/>
      <c r="T520" s="13"/>
      <c r="U520" s="13"/>
      <c r="V520" s="13"/>
      <c r="W520" s="13"/>
      <c r="X520" s="13"/>
      <c r="Y520" s="13"/>
      <c r="Z520" s="13"/>
      <c r="AA520" s="13"/>
      <c r="AB520" s="13">
        <v>190</v>
      </c>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c r="BM520" s="13"/>
      <c r="BN520" s="13"/>
      <c r="BO520" s="13"/>
      <c r="BP520" s="13"/>
      <c r="BQ520" s="13"/>
      <c r="BR520" s="13"/>
      <c r="BS520" s="13"/>
      <c r="BT520" s="13"/>
      <c r="BU520" s="13"/>
      <c r="BV520" s="13"/>
      <c r="BW520" s="13"/>
      <c r="BX520" s="13"/>
      <c r="BY520" s="13"/>
      <c r="BZ520" s="13"/>
      <c r="CA520" s="13"/>
      <c r="CB520" s="13"/>
      <c r="CC520" s="13"/>
      <c r="CD520" s="13"/>
      <c r="CE520" s="13"/>
      <c r="CF520" s="13"/>
      <c r="CG520" s="13"/>
      <c r="CH520" s="13"/>
      <c r="CI520" s="13"/>
      <c r="CJ520" s="13"/>
      <c r="CK520" s="13"/>
      <c r="CL520" s="13"/>
      <c r="CM520" s="13"/>
      <c r="CN520" s="13"/>
      <c r="CO520" s="13"/>
      <c r="CP520" s="13"/>
      <c r="CQ520" s="13"/>
      <c r="CR520" s="13"/>
      <c r="CS520" s="13"/>
      <c r="CT520" s="13"/>
      <c r="CU520" s="13"/>
      <c r="CV520" s="13"/>
      <c r="CW520" s="13"/>
      <c r="CX520" s="13"/>
      <c r="CY520" s="13"/>
      <c r="CZ520" s="13"/>
      <c r="DA520" s="13"/>
      <c r="DB520" s="13"/>
      <c r="DC520" s="13">
        <v>190</v>
      </c>
    </row>
    <row r="521" ht="16.5" spans="1:107">
      <c r="A521" s="10" t="s">
        <v>712</v>
      </c>
      <c r="B521" s="12">
        <v>10</v>
      </c>
      <c r="D521" s="10" t="s">
        <v>186</v>
      </c>
      <c r="E521" s="12">
        <v>1</v>
      </c>
      <c r="H521" s="10" t="s">
        <v>1485</v>
      </c>
      <c r="I521" s="13">
        <v>849</v>
      </c>
      <c r="N521" s="10">
        <v>225</v>
      </c>
      <c r="O521" s="13">
        <v>225</v>
      </c>
      <c r="P521" s="13"/>
      <c r="Q521" s="13"/>
      <c r="R521" s="13"/>
      <c r="S521" s="13"/>
      <c r="T521" s="13"/>
      <c r="U521" s="13"/>
      <c r="V521" s="13"/>
      <c r="W521" s="13"/>
      <c r="X521" s="13"/>
      <c r="Y521" s="13"/>
      <c r="Z521" s="13"/>
      <c r="AA521" s="13"/>
      <c r="AB521" s="13"/>
      <c r="AC521" s="13">
        <v>191</v>
      </c>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c r="BX521" s="13"/>
      <c r="BY521" s="13"/>
      <c r="BZ521" s="13"/>
      <c r="CA521" s="13"/>
      <c r="CB521" s="13"/>
      <c r="CC521" s="13"/>
      <c r="CD521" s="13"/>
      <c r="CE521" s="13"/>
      <c r="CF521" s="13"/>
      <c r="CG521" s="13"/>
      <c r="CH521" s="13"/>
      <c r="CI521" s="13"/>
      <c r="CJ521" s="13"/>
      <c r="CK521" s="13"/>
      <c r="CL521" s="13"/>
      <c r="CM521" s="13"/>
      <c r="CN521" s="13"/>
      <c r="CO521" s="13"/>
      <c r="CP521" s="13"/>
      <c r="CQ521" s="13"/>
      <c r="CR521" s="13"/>
      <c r="CS521" s="13"/>
      <c r="CT521" s="13"/>
      <c r="CU521" s="13"/>
      <c r="CV521" s="13"/>
      <c r="CW521" s="13"/>
      <c r="CX521" s="13"/>
      <c r="CY521" s="13"/>
      <c r="CZ521" s="13"/>
      <c r="DA521" s="13"/>
      <c r="DB521" s="13"/>
      <c r="DC521" s="13">
        <v>416</v>
      </c>
    </row>
    <row r="522" ht="16.5" spans="1:107">
      <c r="A522" s="10" t="s">
        <v>714</v>
      </c>
      <c r="B522" s="12">
        <v>5</v>
      </c>
      <c r="D522" s="10" t="s">
        <v>1486</v>
      </c>
      <c r="E522" s="12">
        <v>1</v>
      </c>
      <c r="H522" s="10" t="s">
        <v>1487</v>
      </c>
      <c r="I522" s="13">
        <v>999</v>
      </c>
      <c r="N522" s="19">
        <v>4.1</v>
      </c>
      <c r="O522" s="13">
        <v>225</v>
      </c>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c r="BM522" s="13"/>
      <c r="BN522" s="13"/>
      <c r="BO522" s="13"/>
      <c r="BP522" s="13"/>
      <c r="BQ522" s="13"/>
      <c r="BR522" s="13"/>
      <c r="BS522" s="13"/>
      <c r="BT522" s="13"/>
      <c r="BU522" s="13"/>
      <c r="BV522" s="13"/>
      <c r="BW522" s="13"/>
      <c r="BX522" s="13"/>
      <c r="BY522" s="13"/>
      <c r="BZ522" s="13"/>
      <c r="CA522" s="13"/>
      <c r="CB522" s="13"/>
      <c r="CC522" s="13"/>
      <c r="CD522" s="13"/>
      <c r="CE522" s="13"/>
      <c r="CF522" s="13"/>
      <c r="CG522" s="13"/>
      <c r="CH522" s="13"/>
      <c r="CI522" s="13"/>
      <c r="CJ522" s="13"/>
      <c r="CK522" s="13"/>
      <c r="CL522" s="13"/>
      <c r="CM522" s="13"/>
      <c r="CN522" s="13"/>
      <c r="CO522" s="13"/>
      <c r="CP522" s="13"/>
      <c r="CQ522" s="13"/>
      <c r="CR522" s="13"/>
      <c r="CS522" s="13"/>
      <c r="CT522" s="13"/>
      <c r="CU522" s="13"/>
      <c r="CV522" s="13"/>
      <c r="CW522" s="13"/>
      <c r="CX522" s="13"/>
      <c r="CY522" s="13"/>
      <c r="CZ522" s="13"/>
      <c r="DA522" s="13"/>
      <c r="DB522" s="13"/>
      <c r="DC522" s="13">
        <v>225</v>
      </c>
    </row>
    <row r="523" ht="16.5" spans="1:107">
      <c r="A523" s="10" t="s">
        <v>716</v>
      </c>
      <c r="B523" s="12">
        <v>5</v>
      </c>
      <c r="D523" s="10" t="s">
        <v>1488</v>
      </c>
      <c r="E523" s="12">
        <v>1</v>
      </c>
      <c r="H523" s="10" t="s">
        <v>1489</v>
      </c>
      <c r="I523" s="13">
        <v>2397</v>
      </c>
      <c r="N523" s="19">
        <v>4.4</v>
      </c>
      <c r="O523" s="13"/>
      <c r="P523" s="13"/>
      <c r="Q523" s="13"/>
      <c r="R523" s="13"/>
      <c r="S523" s="13"/>
      <c r="T523" s="13"/>
      <c r="U523" s="13"/>
      <c r="V523" s="13"/>
      <c r="W523" s="13"/>
      <c r="X523" s="13"/>
      <c r="Y523" s="13"/>
      <c r="Z523" s="13"/>
      <c r="AA523" s="13"/>
      <c r="AB523" s="13"/>
      <c r="AC523" s="13">
        <v>191</v>
      </c>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c r="BM523" s="13"/>
      <c r="BN523" s="13"/>
      <c r="BO523" s="13"/>
      <c r="BP523" s="13"/>
      <c r="BQ523" s="13"/>
      <c r="BR523" s="13"/>
      <c r="BS523" s="13"/>
      <c r="BT523" s="13"/>
      <c r="BU523" s="13"/>
      <c r="BV523" s="13"/>
      <c r="BW523" s="13"/>
      <c r="BX523" s="13"/>
      <c r="BY523" s="13"/>
      <c r="BZ523" s="13"/>
      <c r="CA523" s="13"/>
      <c r="CB523" s="13"/>
      <c r="CC523" s="13"/>
      <c r="CD523" s="13"/>
      <c r="CE523" s="13"/>
      <c r="CF523" s="13"/>
      <c r="CG523" s="13"/>
      <c r="CH523" s="13"/>
      <c r="CI523" s="13"/>
      <c r="CJ523" s="13"/>
      <c r="CK523" s="13"/>
      <c r="CL523" s="13"/>
      <c r="CM523" s="13"/>
      <c r="CN523" s="13"/>
      <c r="CO523" s="13"/>
      <c r="CP523" s="13"/>
      <c r="CQ523" s="13"/>
      <c r="CR523" s="13"/>
      <c r="CS523" s="13"/>
      <c r="CT523" s="13"/>
      <c r="CU523" s="13"/>
      <c r="CV523" s="13"/>
      <c r="CW523" s="13"/>
      <c r="CX523" s="13"/>
      <c r="CY523" s="13"/>
      <c r="CZ523" s="13"/>
      <c r="DA523" s="13"/>
      <c r="DB523" s="13"/>
      <c r="DC523" s="13">
        <v>191</v>
      </c>
    </row>
    <row r="524" ht="16.5" spans="1:107">
      <c r="A524" s="10" t="s">
        <v>718</v>
      </c>
      <c r="B524" s="12">
        <v>14</v>
      </c>
      <c r="D524" s="10" t="s">
        <v>1490</v>
      </c>
      <c r="E524" s="12">
        <v>1</v>
      </c>
      <c r="H524" s="10" t="s">
        <v>1491</v>
      </c>
      <c r="I524" s="13">
        <v>3710</v>
      </c>
      <c r="N524" s="10">
        <v>230</v>
      </c>
      <c r="O524" s="13">
        <v>230</v>
      </c>
      <c r="P524" s="13"/>
      <c r="Q524" s="13"/>
      <c r="R524" s="13"/>
      <c r="S524" s="13"/>
      <c r="T524" s="13"/>
      <c r="U524" s="13"/>
      <c r="V524" s="13"/>
      <c r="W524" s="13"/>
      <c r="X524" s="13"/>
      <c r="Y524" s="13"/>
      <c r="Z524" s="13"/>
      <c r="AA524" s="13">
        <v>200</v>
      </c>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13"/>
      <c r="BM524" s="13"/>
      <c r="BN524" s="13"/>
      <c r="BO524" s="13"/>
      <c r="BP524" s="13"/>
      <c r="BQ524" s="13"/>
      <c r="BR524" s="13"/>
      <c r="BS524" s="13"/>
      <c r="BT524" s="13"/>
      <c r="BU524" s="13"/>
      <c r="BV524" s="13"/>
      <c r="BW524" s="13"/>
      <c r="BX524" s="13"/>
      <c r="BY524" s="13"/>
      <c r="BZ524" s="13"/>
      <c r="CA524" s="13"/>
      <c r="CB524" s="13"/>
      <c r="CC524" s="13"/>
      <c r="CD524" s="13"/>
      <c r="CE524" s="13"/>
      <c r="CF524" s="13"/>
      <c r="CG524" s="13"/>
      <c r="CH524" s="13"/>
      <c r="CI524" s="13"/>
      <c r="CJ524" s="13"/>
      <c r="CK524" s="13"/>
      <c r="CL524" s="13"/>
      <c r="CM524" s="13"/>
      <c r="CN524" s="13"/>
      <c r="CO524" s="13"/>
      <c r="CP524" s="13"/>
      <c r="CQ524" s="13"/>
      <c r="CR524" s="13"/>
      <c r="CS524" s="13"/>
      <c r="CT524" s="13"/>
      <c r="CU524" s="13"/>
      <c r="CV524" s="13"/>
      <c r="CW524" s="13"/>
      <c r="CX524" s="13"/>
      <c r="CY524" s="13"/>
      <c r="CZ524" s="13"/>
      <c r="DA524" s="13"/>
      <c r="DB524" s="13"/>
      <c r="DC524" s="13">
        <v>430</v>
      </c>
    </row>
    <row r="525" ht="16.5" spans="1:107">
      <c r="A525" s="10" t="s">
        <v>720</v>
      </c>
      <c r="B525" s="12">
        <v>1</v>
      </c>
      <c r="D525" s="10" t="s">
        <v>1492</v>
      </c>
      <c r="E525" s="12">
        <v>1</v>
      </c>
      <c r="H525" s="10" t="s">
        <v>1493</v>
      </c>
      <c r="I525" s="13">
        <v>1799</v>
      </c>
      <c r="N525" s="19">
        <v>4.4</v>
      </c>
      <c r="O525" s="13"/>
      <c r="P525" s="13"/>
      <c r="Q525" s="13"/>
      <c r="R525" s="13"/>
      <c r="S525" s="13"/>
      <c r="T525" s="13"/>
      <c r="U525" s="13"/>
      <c r="V525" s="13"/>
      <c r="W525" s="13"/>
      <c r="X525" s="13"/>
      <c r="Y525" s="13"/>
      <c r="Z525" s="13"/>
      <c r="AA525" s="13">
        <v>200</v>
      </c>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13"/>
      <c r="BM525" s="13"/>
      <c r="BN525" s="13"/>
      <c r="BO525" s="13"/>
      <c r="BP525" s="13"/>
      <c r="BQ525" s="13"/>
      <c r="BR525" s="13"/>
      <c r="BS525" s="13"/>
      <c r="BT525" s="13"/>
      <c r="BU525" s="13"/>
      <c r="BV525" s="13"/>
      <c r="BW525" s="13"/>
      <c r="BX525" s="13"/>
      <c r="BY525" s="13"/>
      <c r="BZ525" s="13"/>
      <c r="CA525" s="13"/>
      <c r="CB525" s="13"/>
      <c r="CC525" s="13"/>
      <c r="CD525" s="13"/>
      <c r="CE525" s="13"/>
      <c r="CF525" s="13"/>
      <c r="CG525" s="13"/>
      <c r="CH525" s="13"/>
      <c r="CI525" s="13"/>
      <c r="CJ525" s="13"/>
      <c r="CK525" s="13"/>
      <c r="CL525" s="13"/>
      <c r="CM525" s="13"/>
      <c r="CN525" s="13"/>
      <c r="CO525" s="13"/>
      <c r="CP525" s="13"/>
      <c r="CQ525" s="13"/>
      <c r="CR525" s="13"/>
      <c r="CS525" s="13"/>
      <c r="CT525" s="13"/>
      <c r="CU525" s="13"/>
      <c r="CV525" s="13"/>
      <c r="CW525" s="13"/>
      <c r="CX525" s="13"/>
      <c r="CY525" s="13"/>
      <c r="CZ525" s="13"/>
      <c r="DA525" s="13"/>
      <c r="DB525" s="13"/>
      <c r="DC525" s="13">
        <v>200</v>
      </c>
    </row>
    <row r="526" ht="16.5" spans="1:107">
      <c r="A526" s="10" t="s">
        <v>722</v>
      </c>
      <c r="B526" s="12">
        <v>5</v>
      </c>
      <c r="D526" s="10" t="s">
        <v>1494</v>
      </c>
      <c r="E526" s="12">
        <v>1</v>
      </c>
      <c r="H526" s="10" t="s">
        <v>1495</v>
      </c>
      <c r="I526" s="13">
        <v>1047</v>
      </c>
      <c r="N526" s="19">
        <v>4.5</v>
      </c>
      <c r="O526" s="13">
        <v>230</v>
      </c>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c r="BM526" s="13"/>
      <c r="BN526" s="13"/>
      <c r="BO526" s="13"/>
      <c r="BP526" s="13"/>
      <c r="BQ526" s="13"/>
      <c r="BR526" s="13"/>
      <c r="BS526" s="13"/>
      <c r="BT526" s="13"/>
      <c r="BU526" s="13"/>
      <c r="BV526" s="13"/>
      <c r="BW526" s="13"/>
      <c r="BX526" s="13"/>
      <c r="BY526" s="13"/>
      <c r="BZ526" s="13"/>
      <c r="CA526" s="13"/>
      <c r="CB526" s="13"/>
      <c r="CC526" s="13"/>
      <c r="CD526" s="13"/>
      <c r="CE526" s="13"/>
      <c r="CF526" s="13"/>
      <c r="CG526" s="13"/>
      <c r="CH526" s="13"/>
      <c r="CI526" s="13"/>
      <c r="CJ526" s="13"/>
      <c r="CK526" s="13"/>
      <c r="CL526" s="13"/>
      <c r="CM526" s="13"/>
      <c r="CN526" s="13"/>
      <c r="CO526" s="13"/>
      <c r="CP526" s="13"/>
      <c r="CQ526" s="13"/>
      <c r="CR526" s="13"/>
      <c r="CS526" s="13"/>
      <c r="CT526" s="13"/>
      <c r="CU526" s="13"/>
      <c r="CV526" s="13"/>
      <c r="CW526" s="13"/>
      <c r="CX526" s="13"/>
      <c r="CY526" s="13"/>
      <c r="CZ526" s="13"/>
      <c r="DA526" s="13"/>
      <c r="DB526" s="13"/>
      <c r="DC526" s="13">
        <v>230</v>
      </c>
    </row>
    <row r="527" ht="16.5" spans="1:107">
      <c r="A527" s="10" t="s">
        <v>724</v>
      </c>
      <c r="B527" s="12">
        <v>6</v>
      </c>
      <c r="D527" s="10" t="s">
        <v>1496</v>
      </c>
      <c r="E527" s="12">
        <v>1</v>
      </c>
      <c r="H527" s="10" t="s">
        <v>1497</v>
      </c>
      <c r="I527" s="13">
        <v>1049</v>
      </c>
      <c r="N527" s="10">
        <v>237</v>
      </c>
      <c r="O527" s="13"/>
      <c r="P527" s="13"/>
      <c r="Q527" s="13"/>
      <c r="R527" s="13"/>
      <c r="S527" s="13"/>
      <c r="T527" s="13"/>
      <c r="U527" s="13"/>
      <c r="V527" s="13">
        <v>217</v>
      </c>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c r="BO527" s="13"/>
      <c r="BP527" s="13"/>
      <c r="BQ527" s="13"/>
      <c r="BR527" s="13"/>
      <c r="BS527" s="13"/>
      <c r="BT527" s="13"/>
      <c r="BU527" s="13"/>
      <c r="BV527" s="13"/>
      <c r="BW527" s="13"/>
      <c r="BX527" s="13"/>
      <c r="BY527" s="13"/>
      <c r="BZ527" s="13"/>
      <c r="CA527" s="13"/>
      <c r="CB527" s="13"/>
      <c r="CC527" s="13"/>
      <c r="CD527" s="13"/>
      <c r="CE527" s="13"/>
      <c r="CF527" s="13"/>
      <c r="CG527" s="13"/>
      <c r="CH527" s="13"/>
      <c r="CI527" s="13"/>
      <c r="CJ527" s="13"/>
      <c r="CK527" s="13"/>
      <c r="CL527" s="13"/>
      <c r="CM527" s="13"/>
      <c r="CN527" s="13"/>
      <c r="CO527" s="13"/>
      <c r="CP527" s="13"/>
      <c r="CQ527" s="13"/>
      <c r="CR527" s="13"/>
      <c r="CS527" s="13"/>
      <c r="CT527" s="13"/>
      <c r="CU527" s="13"/>
      <c r="CV527" s="13"/>
      <c r="CW527" s="13"/>
      <c r="CX527" s="13"/>
      <c r="CY527" s="13"/>
      <c r="CZ527" s="13"/>
      <c r="DA527" s="13"/>
      <c r="DB527" s="13"/>
      <c r="DC527" s="13">
        <v>217</v>
      </c>
    </row>
    <row r="528" ht="16.5" spans="1:107">
      <c r="A528" s="10" t="s">
        <v>726</v>
      </c>
      <c r="B528" s="12">
        <v>1</v>
      </c>
      <c r="D528" s="10" t="s">
        <v>1498</v>
      </c>
      <c r="E528" s="12">
        <v>1</v>
      </c>
      <c r="H528" s="10" t="s">
        <v>1499</v>
      </c>
      <c r="I528" s="13">
        <v>1625</v>
      </c>
      <c r="N528" s="19">
        <v>3.8</v>
      </c>
      <c r="O528" s="13"/>
      <c r="P528" s="13"/>
      <c r="Q528" s="13"/>
      <c r="R528" s="13"/>
      <c r="S528" s="13"/>
      <c r="T528" s="13"/>
      <c r="U528" s="13"/>
      <c r="V528" s="13">
        <v>217</v>
      </c>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13"/>
      <c r="BM528" s="13"/>
      <c r="BN528" s="13"/>
      <c r="BO528" s="13"/>
      <c r="BP528" s="13"/>
      <c r="BQ528" s="13"/>
      <c r="BR528" s="13"/>
      <c r="BS528" s="13"/>
      <c r="BT528" s="13"/>
      <c r="BU528" s="13"/>
      <c r="BV528" s="13"/>
      <c r="BW528" s="13"/>
      <c r="BX528" s="13"/>
      <c r="BY528" s="13"/>
      <c r="BZ528" s="13"/>
      <c r="CA528" s="13"/>
      <c r="CB528" s="13"/>
      <c r="CC528" s="13"/>
      <c r="CD528" s="13"/>
      <c r="CE528" s="13"/>
      <c r="CF528" s="13"/>
      <c r="CG528" s="13"/>
      <c r="CH528" s="13"/>
      <c r="CI528" s="13"/>
      <c r="CJ528" s="13"/>
      <c r="CK528" s="13"/>
      <c r="CL528" s="13"/>
      <c r="CM528" s="13"/>
      <c r="CN528" s="13"/>
      <c r="CO528" s="13"/>
      <c r="CP528" s="13"/>
      <c r="CQ528" s="13"/>
      <c r="CR528" s="13"/>
      <c r="CS528" s="13"/>
      <c r="CT528" s="13"/>
      <c r="CU528" s="13"/>
      <c r="CV528" s="13"/>
      <c r="CW528" s="13"/>
      <c r="CX528" s="13"/>
      <c r="CY528" s="13"/>
      <c r="CZ528" s="13"/>
      <c r="DA528" s="13"/>
      <c r="DB528" s="13"/>
      <c r="DC528" s="13">
        <v>217</v>
      </c>
    </row>
    <row r="529" ht="16.5" spans="1:107">
      <c r="A529" s="10" t="s">
        <v>728</v>
      </c>
      <c r="B529" s="12">
        <v>13</v>
      </c>
      <c r="D529" s="10" t="s">
        <v>1500</v>
      </c>
      <c r="E529" s="12">
        <v>1</v>
      </c>
      <c r="H529" s="10" t="s">
        <v>1501</v>
      </c>
      <c r="I529" s="13">
        <v>399</v>
      </c>
      <c r="N529" s="10">
        <v>239</v>
      </c>
      <c r="O529" s="13">
        <v>239</v>
      </c>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3"/>
      <c r="BU529" s="13"/>
      <c r="BV529" s="13"/>
      <c r="BW529" s="13"/>
      <c r="BX529" s="13"/>
      <c r="BY529" s="13"/>
      <c r="BZ529" s="13"/>
      <c r="CA529" s="13"/>
      <c r="CB529" s="13"/>
      <c r="CC529" s="13"/>
      <c r="CD529" s="13"/>
      <c r="CE529" s="13"/>
      <c r="CF529" s="13"/>
      <c r="CG529" s="13"/>
      <c r="CH529" s="13"/>
      <c r="CI529" s="13"/>
      <c r="CJ529" s="13"/>
      <c r="CK529" s="13"/>
      <c r="CL529" s="13"/>
      <c r="CM529" s="13"/>
      <c r="CN529" s="13"/>
      <c r="CO529" s="13"/>
      <c r="CP529" s="13"/>
      <c r="CQ529" s="13"/>
      <c r="CR529" s="13"/>
      <c r="CS529" s="13"/>
      <c r="CT529" s="13"/>
      <c r="CU529" s="13"/>
      <c r="CV529" s="13"/>
      <c r="CW529" s="13"/>
      <c r="CX529" s="13"/>
      <c r="CY529" s="13"/>
      <c r="CZ529" s="13"/>
      <c r="DA529" s="13"/>
      <c r="DB529" s="13"/>
      <c r="DC529" s="13">
        <v>239</v>
      </c>
    </row>
    <row r="530" ht="16.5" spans="1:107">
      <c r="A530" s="10" t="s">
        <v>730</v>
      </c>
      <c r="B530" s="12">
        <v>22</v>
      </c>
      <c r="D530" s="10" t="s">
        <v>1502</v>
      </c>
      <c r="E530" s="12">
        <v>1</v>
      </c>
      <c r="H530" s="10" t="s">
        <v>1503</v>
      </c>
      <c r="I530" s="13">
        <v>199</v>
      </c>
      <c r="N530" s="19">
        <v>4.3</v>
      </c>
      <c r="O530" s="13">
        <v>239</v>
      </c>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13"/>
      <c r="BM530" s="13"/>
      <c r="BN530" s="13"/>
      <c r="BO530" s="13"/>
      <c r="BP530" s="13"/>
      <c r="BQ530" s="13"/>
      <c r="BR530" s="13"/>
      <c r="BS530" s="13"/>
      <c r="BT530" s="13"/>
      <c r="BU530" s="13"/>
      <c r="BV530" s="13"/>
      <c r="BW530" s="13"/>
      <c r="BX530" s="13"/>
      <c r="BY530" s="13"/>
      <c r="BZ530" s="13"/>
      <c r="CA530" s="13"/>
      <c r="CB530" s="13"/>
      <c r="CC530" s="13"/>
      <c r="CD530" s="13"/>
      <c r="CE530" s="13"/>
      <c r="CF530" s="13"/>
      <c r="CG530" s="13"/>
      <c r="CH530" s="13"/>
      <c r="CI530" s="13"/>
      <c r="CJ530" s="13"/>
      <c r="CK530" s="13"/>
      <c r="CL530" s="13"/>
      <c r="CM530" s="13"/>
      <c r="CN530" s="13"/>
      <c r="CO530" s="13"/>
      <c r="CP530" s="13"/>
      <c r="CQ530" s="13"/>
      <c r="CR530" s="13"/>
      <c r="CS530" s="13"/>
      <c r="CT530" s="13"/>
      <c r="CU530" s="13"/>
      <c r="CV530" s="13"/>
      <c r="CW530" s="13"/>
      <c r="CX530" s="13"/>
      <c r="CY530" s="13"/>
      <c r="CZ530" s="13"/>
      <c r="DA530" s="13"/>
      <c r="DB530" s="13"/>
      <c r="DC530" s="13">
        <v>239</v>
      </c>
    </row>
    <row r="531" ht="16.5" spans="1:107">
      <c r="A531" s="10" t="s">
        <v>732</v>
      </c>
      <c r="B531" s="12">
        <v>2</v>
      </c>
      <c r="D531" s="10" t="s">
        <v>1504</v>
      </c>
      <c r="E531" s="12">
        <v>1</v>
      </c>
      <c r="H531" s="10" t="s">
        <v>1505</v>
      </c>
      <c r="I531" s="13">
        <v>3199</v>
      </c>
      <c r="N531" s="10">
        <v>249</v>
      </c>
      <c r="O531" s="13"/>
      <c r="P531" s="13"/>
      <c r="Q531" s="13"/>
      <c r="R531" s="13"/>
      <c r="S531" s="13"/>
      <c r="T531" s="13"/>
      <c r="U531" s="13"/>
      <c r="V531" s="13"/>
      <c r="W531" s="13"/>
      <c r="X531" s="13"/>
      <c r="Y531" s="13"/>
      <c r="Z531" s="13">
        <v>219</v>
      </c>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v>149</v>
      </c>
      <c r="BC531" s="13"/>
      <c r="BD531" s="13"/>
      <c r="BE531" s="13"/>
      <c r="BF531" s="13">
        <v>278</v>
      </c>
      <c r="BG531" s="13"/>
      <c r="BH531" s="13"/>
      <c r="BI531" s="13"/>
      <c r="BJ531" s="13">
        <v>129</v>
      </c>
      <c r="BK531" s="13"/>
      <c r="BL531" s="13"/>
      <c r="BM531" s="13"/>
      <c r="BN531" s="13"/>
      <c r="BO531" s="13"/>
      <c r="BP531" s="13"/>
      <c r="BQ531" s="13"/>
      <c r="BR531" s="13"/>
      <c r="BS531" s="13"/>
      <c r="BT531" s="13"/>
      <c r="BU531" s="13"/>
      <c r="BV531" s="13"/>
      <c r="BW531" s="13"/>
      <c r="BX531" s="13"/>
      <c r="BY531" s="13"/>
      <c r="BZ531" s="13"/>
      <c r="CA531" s="13"/>
      <c r="CB531" s="13"/>
      <c r="CC531" s="13"/>
      <c r="CD531" s="13"/>
      <c r="CE531" s="13"/>
      <c r="CF531" s="13"/>
      <c r="CG531" s="13"/>
      <c r="CH531" s="13"/>
      <c r="CI531" s="13"/>
      <c r="CJ531" s="13"/>
      <c r="CK531" s="13"/>
      <c r="CL531" s="13"/>
      <c r="CM531" s="13"/>
      <c r="CN531" s="13"/>
      <c r="CO531" s="13"/>
      <c r="CP531" s="13"/>
      <c r="CQ531" s="13"/>
      <c r="CR531" s="13"/>
      <c r="CS531" s="13"/>
      <c r="CT531" s="13"/>
      <c r="CU531" s="13"/>
      <c r="CV531" s="13"/>
      <c r="CW531" s="13"/>
      <c r="CX531" s="13"/>
      <c r="CY531" s="13"/>
      <c r="CZ531" s="13"/>
      <c r="DA531" s="13"/>
      <c r="DB531" s="13"/>
      <c r="DC531" s="13">
        <v>775</v>
      </c>
    </row>
    <row r="532" ht="16.5" spans="1:107">
      <c r="A532" s="10" t="s">
        <v>734</v>
      </c>
      <c r="B532" s="12">
        <v>1</v>
      </c>
      <c r="D532" s="10" t="s">
        <v>1506</v>
      </c>
      <c r="E532" s="12">
        <v>1</v>
      </c>
      <c r="H532" s="10" t="s">
        <v>1507</v>
      </c>
      <c r="I532" s="13">
        <v>799</v>
      </c>
      <c r="N532" s="19">
        <v>4</v>
      </c>
      <c r="O532" s="13"/>
      <c r="P532" s="13"/>
      <c r="Q532" s="13"/>
      <c r="R532" s="13"/>
      <c r="S532" s="13"/>
      <c r="T532" s="13"/>
      <c r="U532" s="13"/>
      <c r="V532" s="13"/>
      <c r="W532" s="13"/>
      <c r="X532" s="13"/>
      <c r="Y532" s="13"/>
      <c r="Z532" s="13">
        <v>219</v>
      </c>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v>149</v>
      </c>
      <c r="BC532" s="13"/>
      <c r="BD532" s="13"/>
      <c r="BE532" s="13"/>
      <c r="BF532" s="13">
        <v>278</v>
      </c>
      <c r="BG532" s="13"/>
      <c r="BH532" s="13"/>
      <c r="BI532" s="13"/>
      <c r="BJ532" s="13">
        <v>129</v>
      </c>
      <c r="BK532" s="13"/>
      <c r="BL532" s="13"/>
      <c r="BM532" s="13"/>
      <c r="BN532" s="13"/>
      <c r="BO532" s="13"/>
      <c r="BP532" s="13"/>
      <c r="BQ532" s="13"/>
      <c r="BR532" s="13"/>
      <c r="BS532" s="13"/>
      <c r="BT532" s="13"/>
      <c r="BU532" s="13"/>
      <c r="BV532" s="13"/>
      <c r="BW532" s="13"/>
      <c r="BX532" s="13"/>
      <c r="BY532" s="13"/>
      <c r="BZ532" s="13"/>
      <c r="CA532" s="13"/>
      <c r="CB532" s="13"/>
      <c r="CC532" s="13"/>
      <c r="CD532" s="13"/>
      <c r="CE532" s="13"/>
      <c r="CF532" s="13"/>
      <c r="CG532" s="13"/>
      <c r="CH532" s="13"/>
      <c r="CI532" s="13"/>
      <c r="CJ532" s="13"/>
      <c r="CK532" s="13"/>
      <c r="CL532" s="13"/>
      <c r="CM532" s="13"/>
      <c r="CN532" s="13"/>
      <c r="CO532" s="13"/>
      <c r="CP532" s="13"/>
      <c r="CQ532" s="13"/>
      <c r="CR532" s="13"/>
      <c r="CS532" s="13"/>
      <c r="CT532" s="13"/>
      <c r="CU532" s="13"/>
      <c r="CV532" s="13"/>
      <c r="CW532" s="13"/>
      <c r="CX532" s="13"/>
      <c r="CY532" s="13"/>
      <c r="CZ532" s="13"/>
      <c r="DA532" s="13"/>
      <c r="DB532" s="13"/>
      <c r="DC532" s="13">
        <v>775</v>
      </c>
    </row>
    <row r="533" ht="16.5" spans="1:107">
      <c r="A533" s="10" t="s">
        <v>736</v>
      </c>
      <c r="B533" s="12">
        <v>3</v>
      </c>
      <c r="D533" s="10" t="s">
        <v>1508</v>
      </c>
      <c r="E533" s="12">
        <v>1</v>
      </c>
      <c r="H533" s="10" t="s">
        <v>1509</v>
      </c>
      <c r="I533" s="13">
        <v>320</v>
      </c>
      <c r="N533" s="10">
        <v>250</v>
      </c>
      <c r="O533" s="13">
        <v>500</v>
      </c>
      <c r="P533" s="13"/>
      <c r="Q533" s="13"/>
      <c r="R533" s="13"/>
      <c r="S533" s="13"/>
      <c r="T533" s="13"/>
      <c r="U533" s="13"/>
      <c r="V533" s="13"/>
      <c r="W533" s="13"/>
      <c r="X533" s="13">
        <v>225</v>
      </c>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3"/>
      <c r="BM533" s="13"/>
      <c r="BN533" s="13"/>
      <c r="BO533" s="13"/>
      <c r="BP533" s="13"/>
      <c r="BQ533" s="13"/>
      <c r="BR533" s="13"/>
      <c r="BS533" s="13"/>
      <c r="BT533" s="13"/>
      <c r="BU533" s="13"/>
      <c r="BV533" s="13"/>
      <c r="BW533" s="13"/>
      <c r="BX533" s="13"/>
      <c r="BY533" s="13"/>
      <c r="BZ533" s="13"/>
      <c r="CA533" s="13"/>
      <c r="CB533" s="13"/>
      <c r="CC533" s="13"/>
      <c r="CD533" s="13"/>
      <c r="CE533" s="13"/>
      <c r="CF533" s="13"/>
      <c r="CG533" s="13"/>
      <c r="CH533" s="13"/>
      <c r="CI533" s="13"/>
      <c r="CJ533" s="13"/>
      <c r="CK533" s="13"/>
      <c r="CL533" s="13"/>
      <c r="CM533" s="13"/>
      <c r="CN533" s="13"/>
      <c r="CO533" s="13"/>
      <c r="CP533" s="13"/>
      <c r="CQ533" s="13"/>
      <c r="CR533" s="13"/>
      <c r="CS533" s="13"/>
      <c r="CT533" s="13"/>
      <c r="CU533" s="13"/>
      <c r="CV533" s="13"/>
      <c r="CW533" s="13"/>
      <c r="CX533" s="13"/>
      <c r="CY533" s="13"/>
      <c r="CZ533" s="13"/>
      <c r="DA533" s="13"/>
      <c r="DB533" s="13"/>
      <c r="DC533" s="13">
        <v>725</v>
      </c>
    </row>
    <row r="534" ht="16.5" spans="1:107">
      <c r="A534" s="10" t="s">
        <v>738</v>
      </c>
      <c r="B534" s="12">
        <v>1</v>
      </c>
      <c r="D534" s="10" t="s">
        <v>1510</v>
      </c>
      <c r="E534" s="12">
        <v>1</v>
      </c>
      <c r="H534" s="10" t="s">
        <v>1511</v>
      </c>
      <c r="I534" s="13">
        <v>681</v>
      </c>
      <c r="N534" s="19">
        <v>3.9</v>
      </c>
      <c r="O534" s="13">
        <v>250</v>
      </c>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c r="BM534" s="13"/>
      <c r="BN534" s="13"/>
      <c r="BO534" s="13"/>
      <c r="BP534" s="13"/>
      <c r="BQ534" s="13"/>
      <c r="BR534" s="13"/>
      <c r="BS534" s="13"/>
      <c r="BT534" s="13"/>
      <c r="BU534" s="13"/>
      <c r="BV534" s="13"/>
      <c r="BW534" s="13"/>
      <c r="BX534" s="13"/>
      <c r="BY534" s="13"/>
      <c r="BZ534" s="13"/>
      <c r="CA534" s="13"/>
      <c r="CB534" s="13"/>
      <c r="CC534" s="13"/>
      <c r="CD534" s="13"/>
      <c r="CE534" s="13"/>
      <c r="CF534" s="13"/>
      <c r="CG534" s="13"/>
      <c r="CH534" s="13"/>
      <c r="CI534" s="13"/>
      <c r="CJ534" s="13"/>
      <c r="CK534" s="13"/>
      <c r="CL534" s="13"/>
      <c r="CM534" s="13"/>
      <c r="CN534" s="13"/>
      <c r="CO534" s="13"/>
      <c r="CP534" s="13"/>
      <c r="CQ534" s="13"/>
      <c r="CR534" s="13"/>
      <c r="CS534" s="13"/>
      <c r="CT534" s="13"/>
      <c r="CU534" s="13"/>
      <c r="CV534" s="13"/>
      <c r="CW534" s="13"/>
      <c r="CX534" s="13"/>
      <c r="CY534" s="13"/>
      <c r="CZ534" s="13"/>
      <c r="DA534" s="13"/>
      <c r="DB534" s="13"/>
      <c r="DC534" s="13">
        <v>250</v>
      </c>
    </row>
    <row r="535" ht="16.5" spans="1:107">
      <c r="A535" s="10" t="s">
        <v>740</v>
      </c>
      <c r="B535" s="12">
        <v>24</v>
      </c>
      <c r="D535" s="10" t="s">
        <v>1512</v>
      </c>
      <c r="E535" s="12">
        <v>1</v>
      </c>
      <c r="H535" s="10" t="s">
        <v>1513</v>
      </c>
      <c r="I535" s="13">
        <v>328</v>
      </c>
      <c r="N535" s="19">
        <v>4.2</v>
      </c>
      <c r="O535" s="13">
        <v>250</v>
      </c>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c r="BM535" s="13"/>
      <c r="BN535" s="13"/>
      <c r="BO535" s="13"/>
      <c r="BP535" s="13"/>
      <c r="BQ535" s="13"/>
      <c r="BR535" s="13"/>
      <c r="BS535" s="13"/>
      <c r="BT535" s="13"/>
      <c r="BU535" s="13"/>
      <c r="BV535" s="13"/>
      <c r="BW535" s="13"/>
      <c r="BX535" s="13"/>
      <c r="BY535" s="13"/>
      <c r="BZ535" s="13"/>
      <c r="CA535" s="13"/>
      <c r="CB535" s="13"/>
      <c r="CC535" s="13"/>
      <c r="CD535" s="13"/>
      <c r="CE535" s="13"/>
      <c r="CF535" s="13"/>
      <c r="CG535" s="13"/>
      <c r="CH535" s="13"/>
      <c r="CI535" s="13"/>
      <c r="CJ535" s="13"/>
      <c r="CK535" s="13"/>
      <c r="CL535" s="13"/>
      <c r="CM535" s="13"/>
      <c r="CN535" s="13"/>
      <c r="CO535" s="13"/>
      <c r="CP535" s="13"/>
      <c r="CQ535" s="13"/>
      <c r="CR535" s="13"/>
      <c r="CS535" s="13"/>
      <c r="CT535" s="13"/>
      <c r="CU535" s="13"/>
      <c r="CV535" s="13"/>
      <c r="CW535" s="13"/>
      <c r="CX535" s="13"/>
      <c r="CY535" s="13"/>
      <c r="CZ535" s="13"/>
      <c r="DA535" s="13"/>
      <c r="DB535" s="13"/>
      <c r="DC535" s="13">
        <v>250</v>
      </c>
    </row>
    <row r="536" ht="16.5" spans="1:107">
      <c r="A536" s="10" t="s">
        <v>742</v>
      </c>
      <c r="B536" s="12">
        <v>13</v>
      </c>
      <c r="D536" s="10" t="s">
        <v>1514</v>
      </c>
      <c r="E536" s="12">
        <v>1</v>
      </c>
      <c r="H536" s="10" t="s">
        <v>1515</v>
      </c>
      <c r="I536" s="13">
        <v>1490</v>
      </c>
      <c r="N536" s="19">
        <v>4.4</v>
      </c>
      <c r="O536" s="13"/>
      <c r="P536" s="13"/>
      <c r="Q536" s="13"/>
      <c r="R536" s="13"/>
      <c r="S536" s="13"/>
      <c r="T536" s="13"/>
      <c r="U536" s="13"/>
      <c r="V536" s="13"/>
      <c r="W536" s="13"/>
      <c r="X536" s="13">
        <v>225</v>
      </c>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c r="BM536" s="13"/>
      <c r="BN536" s="13"/>
      <c r="BO536" s="13"/>
      <c r="BP536" s="13"/>
      <c r="BQ536" s="13"/>
      <c r="BR536" s="13"/>
      <c r="BS536" s="13"/>
      <c r="BT536" s="13"/>
      <c r="BU536" s="13"/>
      <c r="BV536" s="13"/>
      <c r="BW536" s="13"/>
      <c r="BX536" s="13"/>
      <c r="BY536" s="13"/>
      <c r="BZ536" s="13"/>
      <c r="CA536" s="13"/>
      <c r="CB536" s="13"/>
      <c r="CC536" s="13"/>
      <c r="CD536" s="13"/>
      <c r="CE536" s="13"/>
      <c r="CF536" s="13"/>
      <c r="CG536" s="13"/>
      <c r="CH536" s="13"/>
      <c r="CI536" s="13"/>
      <c r="CJ536" s="13"/>
      <c r="CK536" s="13"/>
      <c r="CL536" s="13"/>
      <c r="CM536" s="13"/>
      <c r="CN536" s="13"/>
      <c r="CO536" s="13"/>
      <c r="CP536" s="13"/>
      <c r="CQ536" s="13"/>
      <c r="CR536" s="13"/>
      <c r="CS536" s="13"/>
      <c r="CT536" s="13"/>
      <c r="CU536" s="13"/>
      <c r="CV536" s="13"/>
      <c r="CW536" s="13"/>
      <c r="CX536" s="13"/>
      <c r="CY536" s="13"/>
      <c r="CZ536" s="13"/>
      <c r="DA536" s="13"/>
      <c r="DB536" s="13"/>
      <c r="DC536" s="13">
        <v>225</v>
      </c>
    </row>
    <row r="537" ht="16.5" spans="1:107">
      <c r="A537" s="10" t="s">
        <v>744</v>
      </c>
      <c r="B537" s="12">
        <v>3</v>
      </c>
      <c r="D537" s="10" t="s">
        <v>1516</v>
      </c>
      <c r="E537" s="12">
        <v>1</v>
      </c>
      <c r="H537" s="10" t="s">
        <v>1517</v>
      </c>
      <c r="I537" s="13">
        <v>299</v>
      </c>
      <c r="N537" s="10">
        <v>260</v>
      </c>
      <c r="O537" s="13"/>
      <c r="P537" s="13"/>
      <c r="Q537" s="13"/>
      <c r="R537" s="13"/>
      <c r="S537" s="13"/>
      <c r="T537" s="13"/>
      <c r="U537" s="13"/>
      <c r="V537" s="13"/>
      <c r="W537" s="13"/>
      <c r="X537" s="13"/>
      <c r="Y537" s="13">
        <v>231</v>
      </c>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c r="BM537" s="13"/>
      <c r="BN537" s="13"/>
      <c r="BO537" s="13"/>
      <c r="BP537" s="13"/>
      <c r="BQ537" s="13"/>
      <c r="BR537" s="13"/>
      <c r="BS537" s="13"/>
      <c r="BT537" s="13"/>
      <c r="BU537" s="13"/>
      <c r="BV537" s="13"/>
      <c r="BW537" s="13"/>
      <c r="BX537" s="13"/>
      <c r="BY537" s="13"/>
      <c r="BZ537" s="13"/>
      <c r="CA537" s="13"/>
      <c r="CB537" s="13"/>
      <c r="CC537" s="13"/>
      <c r="CD537" s="13"/>
      <c r="CE537" s="13"/>
      <c r="CF537" s="13"/>
      <c r="CG537" s="13"/>
      <c r="CH537" s="13"/>
      <c r="CI537" s="13"/>
      <c r="CJ537" s="13"/>
      <c r="CK537" s="13"/>
      <c r="CL537" s="13"/>
      <c r="CM537" s="13"/>
      <c r="CN537" s="13"/>
      <c r="CO537" s="13"/>
      <c r="CP537" s="13"/>
      <c r="CQ537" s="13"/>
      <c r="CR537" s="13"/>
      <c r="CS537" s="13"/>
      <c r="CT537" s="13"/>
      <c r="CU537" s="13"/>
      <c r="CV537" s="13"/>
      <c r="CW537" s="13"/>
      <c r="CX537" s="13"/>
      <c r="CY537" s="13"/>
      <c r="CZ537" s="13"/>
      <c r="DA537" s="13"/>
      <c r="DB537" s="13"/>
      <c r="DC537" s="13">
        <v>231</v>
      </c>
    </row>
    <row r="538" ht="16.5" spans="1:107">
      <c r="A538" s="10" t="s">
        <v>746</v>
      </c>
      <c r="B538" s="12">
        <v>8</v>
      </c>
      <c r="D538" s="10" t="s">
        <v>1518</v>
      </c>
      <c r="E538" s="12">
        <v>1</v>
      </c>
      <c r="H538" s="10" t="s">
        <v>1519</v>
      </c>
      <c r="I538" s="13">
        <v>12490</v>
      </c>
      <c r="N538" s="19">
        <v>4.1</v>
      </c>
      <c r="O538" s="13"/>
      <c r="P538" s="13"/>
      <c r="Q538" s="13"/>
      <c r="R538" s="13"/>
      <c r="S538" s="13"/>
      <c r="T538" s="13"/>
      <c r="U538" s="13"/>
      <c r="V538" s="13"/>
      <c r="W538" s="13"/>
      <c r="X538" s="13"/>
      <c r="Y538" s="13">
        <v>231</v>
      </c>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c r="BM538" s="13"/>
      <c r="BN538" s="13"/>
      <c r="BO538" s="13"/>
      <c r="BP538" s="13"/>
      <c r="BQ538" s="13"/>
      <c r="BR538" s="13"/>
      <c r="BS538" s="13"/>
      <c r="BT538" s="13"/>
      <c r="BU538" s="13"/>
      <c r="BV538" s="13"/>
      <c r="BW538" s="13"/>
      <c r="BX538" s="13"/>
      <c r="BY538" s="13"/>
      <c r="BZ538" s="13"/>
      <c r="CA538" s="13"/>
      <c r="CB538" s="13"/>
      <c r="CC538" s="13"/>
      <c r="CD538" s="13"/>
      <c r="CE538" s="13"/>
      <c r="CF538" s="13"/>
      <c r="CG538" s="13"/>
      <c r="CH538" s="13"/>
      <c r="CI538" s="13"/>
      <c r="CJ538" s="13"/>
      <c r="CK538" s="13"/>
      <c r="CL538" s="13"/>
      <c r="CM538" s="13"/>
      <c r="CN538" s="13"/>
      <c r="CO538" s="13"/>
      <c r="CP538" s="13"/>
      <c r="CQ538" s="13"/>
      <c r="CR538" s="13"/>
      <c r="CS538" s="13"/>
      <c r="CT538" s="13"/>
      <c r="CU538" s="13"/>
      <c r="CV538" s="13"/>
      <c r="CW538" s="13"/>
      <c r="CX538" s="13"/>
      <c r="CY538" s="13"/>
      <c r="CZ538" s="13"/>
      <c r="DA538" s="13"/>
      <c r="DB538" s="13"/>
      <c r="DC538" s="13">
        <v>231</v>
      </c>
    </row>
    <row r="539" ht="16.5" spans="1:107">
      <c r="A539" s="10" t="s">
        <v>748</v>
      </c>
      <c r="B539" s="12">
        <v>27</v>
      </c>
      <c r="D539" s="10" t="s">
        <v>1520</v>
      </c>
      <c r="E539" s="12">
        <v>1</v>
      </c>
      <c r="H539" s="10" t="s">
        <v>1521</v>
      </c>
      <c r="I539" s="13">
        <v>999</v>
      </c>
      <c r="N539" s="10">
        <v>299</v>
      </c>
      <c r="O539" s="13"/>
      <c r="P539" s="13"/>
      <c r="Q539" s="13"/>
      <c r="R539" s="13"/>
      <c r="S539" s="13"/>
      <c r="T539" s="13"/>
      <c r="U539" s="13"/>
      <c r="V539" s="13"/>
      <c r="W539" s="13"/>
      <c r="X539" s="13"/>
      <c r="Y539" s="13"/>
      <c r="Z539" s="13"/>
      <c r="AA539" s="13"/>
      <c r="AB539" s="13"/>
      <c r="AC539" s="13"/>
      <c r="AD539" s="13"/>
      <c r="AE539" s="13"/>
      <c r="AF539" s="13">
        <v>245</v>
      </c>
      <c r="AG539" s="13"/>
      <c r="AH539" s="13"/>
      <c r="AI539" s="13"/>
      <c r="AJ539" s="13"/>
      <c r="AK539" s="13">
        <v>687</v>
      </c>
      <c r="AL539" s="13"/>
      <c r="AM539" s="13"/>
      <c r="AN539" s="13"/>
      <c r="AO539" s="13"/>
      <c r="AP539" s="13"/>
      <c r="AQ539" s="13"/>
      <c r="AR539" s="13"/>
      <c r="AS539" s="13"/>
      <c r="AT539" s="13"/>
      <c r="AU539" s="13">
        <v>398</v>
      </c>
      <c r="AV539" s="13"/>
      <c r="AW539" s="13"/>
      <c r="AX539" s="13"/>
      <c r="AY539" s="13">
        <v>189</v>
      </c>
      <c r="AZ539" s="13"/>
      <c r="BA539" s="13"/>
      <c r="BB539" s="13">
        <v>179</v>
      </c>
      <c r="BC539" s="13"/>
      <c r="BD539" s="13"/>
      <c r="BE539" s="13">
        <v>169</v>
      </c>
      <c r="BF539" s="13"/>
      <c r="BG539" s="13"/>
      <c r="BH539" s="13">
        <v>160</v>
      </c>
      <c r="BI539" s="13"/>
      <c r="BJ539" s="13"/>
      <c r="BK539" s="13"/>
      <c r="BL539" s="13"/>
      <c r="BM539" s="13"/>
      <c r="BN539" s="13"/>
      <c r="BO539" s="13"/>
      <c r="BP539" s="13">
        <v>139</v>
      </c>
      <c r="BQ539" s="13"/>
      <c r="BR539" s="13"/>
      <c r="BS539" s="13"/>
      <c r="BT539" s="13"/>
      <c r="BU539" s="13"/>
      <c r="BV539" s="13">
        <v>357</v>
      </c>
      <c r="BW539" s="13"/>
      <c r="BX539" s="13"/>
      <c r="BY539" s="13"/>
      <c r="BZ539" s="13"/>
      <c r="CA539" s="13"/>
      <c r="CB539" s="13"/>
      <c r="CC539" s="13"/>
      <c r="CD539" s="13"/>
      <c r="CE539" s="13"/>
      <c r="CF539" s="13"/>
      <c r="CG539" s="13">
        <v>88</v>
      </c>
      <c r="CH539" s="13"/>
      <c r="CI539" s="13"/>
      <c r="CJ539" s="13"/>
      <c r="CK539" s="13"/>
      <c r="CL539" s="13"/>
      <c r="CM539" s="13">
        <v>69</v>
      </c>
      <c r="CN539" s="13"/>
      <c r="CO539" s="13"/>
      <c r="CP539" s="13"/>
      <c r="CQ539" s="13"/>
      <c r="CR539" s="13"/>
      <c r="CS539" s="13"/>
      <c r="CT539" s="13"/>
      <c r="CU539" s="13"/>
      <c r="CV539" s="13"/>
      <c r="CW539" s="13">
        <v>39</v>
      </c>
      <c r="CX539" s="13"/>
      <c r="CY539" s="13"/>
      <c r="CZ539" s="13"/>
      <c r="DA539" s="13"/>
      <c r="DB539" s="13"/>
      <c r="DC539" s="13">
        <v>2719</v>
      </c>
    </row>
    <row r="540" ht="16.5" spans="1:107">
      <c r="A540" s="10" t="s">
        <v>750</v>
      </c>
      <c r="B540" s="12">
        <v>2</v>
      </c>
      <c r="D540" s="10" t="s">
        <v>1522</v>
      </c>
      <c r="E540" s="12">
        <v>1</v>
      </c>
      <c r="H540" s="10" t="s">
        <v>1523</v>
      </c>
      <c r="I540" s="13">
        <v>1295</v>
      </c>
      <c r="N540" s="19">
        <v>3.5</v>
      </c>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c r="BX540" s="13"/>
      <c r="BY540" s="13"/>
      <c r="BZ540" s="13"/>
      <c r="CA540" s="13"/>
      <c r="CB540" s="13"/>
      <c r="CC540" s="13"/>
      <c r="CD540" s="13"/>
      <c r="CE540" s="13"/>
      <c r="CF540" s="13"/>
      <c r="CG540" s="13"/>
      <c r="CH540" s="13"/>
      <c r="CI540" s="13"/>
      <c r="CJ540" s="13"/>
      <c r="CK540" s="13"/>
      <c r="CL540" s="13"/>
      <c r="CM540" s="13"/>
      <c r="CN540" s="13"/>
      <c r="CO540" s="13"/>
      <c r="CP540" s="13"/>
      <c r="CQ540" s="13"/>
      <c r="CR540" s="13"/>
      <c r="CS540" s="13"/>
      <c r="CT540" s="13"/>
      <c r="CU540" s="13"/>
      <c r="CV540" s="13"/>
      <c r="CW540" s="13">
        <v>39</v>
      </c>
      <c r="CX540" s="13"/>
      <c r="CY540" s="13"/>
      <c r="CZ540" s="13"/>
      <c r="DA540" s="13"/>
      <c r="DB540" s="13"/>
      <c r="DC540" s="13">
        <v>39</v>
      </c>
    </row>
    <row r="541" ht="16.5" spans="1:107">
      <c r="A541" s="10" t="s">
        <v>752</v>
      </c>
      <c r="B541" s="12">
        <v>1</v>
      </c>
      <c r="D541" s="10" t="s">
        <v>1524</v>
      </c>
      <c r="E541" s="12">
        <v>1</v>
      </c>
      <c r="H541" s="10" t="s">
        <v>456</v>
      </c>
      <c r="I541" s="13">
        <v>14999</v>
      </c>
      <c r="N541" s="19">
        <v>3.8</v>
      </c>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c r="BM541" s="13"/>
      <c r="BN541" s="13"/>
      <c r="BO541" s="13"/>
      <c r="BP541" s="13">
        <v>139</v>
      </c>
      <c r="BQ541" s="13"/>
      <c r="BR541" s="13"/>
      <c r="BS541" s="13"/>
      <c r="BT541" s="13"/>
      <c r="BU541" s="13"/>
      <c r="BV541" s="13">
        <v>119</v>
      </c>
      <c r="BW541" s="13"/>
      <c r="BX541" s="13"/>
      <c r="BY541" s="13"/>
      <c r="BZ541" s="13"/>
      <c r="CA541" s="13"/>
      <c r="CB541" s="13"/>
      <c r="CC541" s="13"/>
      <c r="CD541" s="13"/>
      <c r="CE541" s="13"/>
      <c r="CF541" s="13"/>
      <c r="CG541" s="13"/>
      <c r="CH541" s="13"/>
      <c r="CI541" s="13"/>
      <c r="CJ541" s="13"/>
      <c r="CK541" s="13"/>
      <c r="CL541" s="13"/>
      <c r="CM541" s="13"/>
      <c r="CN541" s="13"/>
      <c r="CO541" s="13"/>
      <c r="CP541" s="13"/>
      <c r="CQ541" s="13"/>
      <c r="CR541" s="13"/>
      <c r="CS541" s="13"/>
      <c r="CT541" s="13"/>
      <c r="CU541" s="13"/>
      <c r="CV541" s="13"/>
      <c r="CW541" s="13"/>
      <c r="CX541" s="13"/>
      <c r="CY541" s="13"/>
      <c r="CZ541" s="13"/>
      <c r="DA541" s="13"/>
      <c r="DB541" s="13"/>
      <c r="DC541" s="13">
        <v>258</v>
      </c>
    </row>
    <row r="542" ht="16.5" spans="1:107">
      <c r="A542" s="10" t="s">
        <v>754</v>
      </c>
      <c r="B542" s="12">
        <v>8</v>
      </c>
      <c r="D542" s="10" t="s">
        <v>1525</v>
      </c>
      <c r="E542" s="12">
        <v>1</v>
      </c>
      <c r="H542" s="10" t="s">
        <v>1526</v>
      </c>
      <c r="I542" s="13">
        <v>599</v>
      </c>
      <c r="N542" s="19">
        <v>3.9</v>
      </c>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v>179</v>
      </c>
      <c r="BC542" s="13"/>
      <c r="BD542" s="13"/>
      <c r="BE542" s="13"/>
      <c r="BF542" s="13"/>
      <c r="BG542" s="13"/>
      <c r="BH542" s="13"/>
      <c r="BI542" s="13"/>
      <c r="BJ542" s="13"/>
      <c r="BK542" s="13"/>
      <c r="BL542" s="13"/>
      <c r="BM542" s="13"/>
      <c r="BN542" s="13"/>
      <c r="BO542" s="13"/>
      <c r="BP542" s="13"/>
      <c r="BQ542" s="13"/>
      <c r="BR542" s="13"/>
      <c r="BS542" s="13"/>
      <c r="BT542" s="13"/>
      <c r="BU542" s="13"/>
      <c r="BV542" s="13"/>
      <c r="BW542" s="13"/>
      <c r="BX542" s="13"/>
      <c r="BY542" s="13"/>
      <c r="BZ542" s="13"/>
      <c r="CA542" s="13"/>
      <c r="CB542" s="13"/>
      <c r="CC542" s="13"/>
      <c r="CD542" s="13"/>
      <c r="CE542" s="13"/>
      <c r="CF542" s="13"/>
      <c r="CG542" s="13"/>
      <c r="CH542" s="13"/>
      <c r="CI542" s="13"/>
      <c r="CJ542" s="13"/>
      <c r="CK542" s="13"/>
      <c r="CL542" s="13"/>
      <c r="CM542" s="13"/>
      <c r="CN542" s="13"/>
      <c r="CO542" s="13"/>
      <c r="CP542" s="13"/>
      <c r="CQ542" s="13"/>
      <c r="CR542" s="13"/>
      <c r="CS542" s="13"/>
      <c r="CT542" s="13"/>
      <c r="CU542" s="13"/>
      <c r="CV542" s="13"/>
      <c r="CW542" s="13"/>
      <c r="CX542" s="13"/>
      <c r="CY542" s="13"/>
      <c r="CZ542" s="13"/>
      <c r="DA542" s="13"/>
      <c r="DB542" s="13"/>
      <c r="DC542" s="13">
        <v>179</v>
      </c>
    </row>
    <row r="543" ht="16.5" spans="1:107">
      <c r="A543" s="10" t="s">
        <v>756</v>
      </c>
      <c r="B543" s="12">
        <v>1</v>
      </c>
      <c r="D543" s="10" t="s">
        <v>1527</v>
      </c>
      <c r="E543" s="12">
        <v>1</v>
      </c>
      <c r="H543" s="10" t="s">
        <v>1528</v>
      </c>
      <c r="I543" s="13">
        <v>1149</v>
      </c>
      <c r="N543" s="19">
        <v>4</v>
      </c>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v>398</v>
      </c>
      <c r="AV543" s="13"/>
      <c r="AW543" s="13"/>
      <c r="AX543" s="13"/>
      <c r="AY543" s="13"/>
      <c r="AZ543" s="13"/>
      <c r="BA543" s="13"/>
      <c r="BB543" s="13"/>
      <c r="BC543" s="13"/>
      <c r="BD543" s="13"/>
      <c r="BE543" s="13"/>
      <c r="BF543" s="13"/>
      <c r="BG543" s="13"/>
      <c r="BH543" s="13"/>
      <c r="BI543" s="13"/>
      <c r="BJ543" s="13"/>
      <c r="BK543" s="13"/>
      <c r="BL543" s="13"/>
      <c r="BM543" s="13"/>
      <c r="BN543" s="13"/>
      <c r="BO543" s="13"/>
      <c r="BP543" s="13"/>
      <c r="BQ543" s="13"/>
      <c r="BR543" s="13"/>
      <c r="BS543" s="13"/>
      <c r="BT543" s="13"/>
      <c r="BU543" s="13"/>
      <c r="BV543" s="13"/>
      <c r="BW543" s="13"/>
      <c r="BX543" s="13"/>
      <c r="BY543" s="13"/>
      <c r="BZ543" s="13"/>
      <c r="CA543" s="13"/>
      <c r="CB543" s="13"/>
      <c r="CC543" s="13"/>
      <c r="CD543" s="13"/>
      <c r="CE543" s="13"/>
      <c r="CF543" s="13"/>
      <c r="CG543" s="13">
        <v>88</v>
      </c>
      <c r="CH543" s="13"/>
      <c r="CI543" s="13"/>
      <c r="CJ543" s="13"/>
      <c r="CK543" s="13"/>
      <c r="CL543" s="13"/>
      <c r="CM543" s="13"/>
      <c r="CN543" s="13"/>
      <c r="CO543" s="13"/>
      <c r="CP543" s="13"/>
      <c r="CQ543" s="13"/>
      <c r="CR543" s="13"/>
      <c r="CS543" s="13"/>
      <c r="CT543" s="13"/>
      <c r="CU543" s="13"/>
      <c r="CV543" s="13"/>
      <c r="CW543" s="13"/>
      <c r="CX543" s="13"/>
      <c r="CY543" s="13"/>
      <c r="CZ543" s="13"/>
      <c r="DA543" s="13"/>
      <c r="DB543" s="13"/>
      <c r="DC543" s="13">
        <v>486</v>
      </c>
    </row>
    <row r="544" ht="16.5" spans="1:107">
      <c r="A544" s="10" t="s">
        <v>758</v>
      </c>
      <c r="B544" s="12">
        <v>1</v>
      </c>
      <c r="D544" s="10" t="s">
        <v>1529</v>
      </c>
      <c r="E544" s="12">
        <v>1</v>
      </c>
      <c r="H544" s="10" t="s">
        <v>1530</v>
      </c>
      <c r="I544" s="13">
        <v>1519</v>
      </c>
      <c r="N544" s="19">
        <v>4.1</v>
      </c>
      <c r="O544" s="13"/>
      <c r="P544" s="13"/>
      <c r="Q544" s="13"/>
      <c r="R544" s="13"/>
      <c r="S544" s="13"/>
      <c r="T544" s="13"/>
      <c r="U544" s="13"/>
      <c r="V544" s="13"/>
      <c r="W544" s="13"/>
      <c r="X544" s="13"/>
      <c r="Y544" s="13"/>
      <c r="Z544" s="13"/>
      <c r="AA544" s="13"/>
      <c r="AB544" s="13"/>
      <c r="AC544" s="13"/>
      <c r="AD544" s="13"/>
      <c r="AE544" s="13"/>
      <c r="AF544" s="13">
        <v>245</v>
      </c>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v>238</v>
      </c>
      <c r="BW544" s="13"/>
      <c r="BX544" s="13"/>
      <c r="BY544" s="13"/>
      <c r="BZ544" s="13"/>
      <c r="CA544" s="13"/>
      <c r="CB544" s="13"/>
      <c r="CC544" s="13"/>
      <c r="CD544" s="13"/>
      <c r="CE544" s="13"/>
      <c r="CF544" s="13"/>
      <c r="CG544" s="13"/>
      <c r="CH544" s="13"/>
      <c r="CI544" s="13"/>
      <c r="CJ544" s="13"/>
      <c r="CK544" s="13"/>
      <c r="CL544" s="13"/>
      <c r="CM544" s="13"/>
      <c r="CN544" s="13"/>
      <c r="CO544" s="13"/>
      <c r="CP544" s="13"/>
      <c r="CQ544" s="13"/>
      <c r="CR544" s="13"/>
      <c r="CS544" s="13"/>
      <c r="CT544" s="13"/>
      <c r="CU544" s="13"/>
      <c r="CV544" s="13"/>
      <c r="CW544" s="13"/>
      <c r="CX544" s="13"/>
      <c r="CY544" s="13"/>
      <c r="CZ544" s="13"/>
      <c r="DA544" s="13"/>
      <c r="DB544" s="13"/>
      <c r="DC544" s="13">
        <v>483</v>
      </c>
    </row>
    <row r="545" ht="16.5" spans="1:107">
      <c r="A545" s="10" t="s">
        <v>760</v>
      </c>
      <c r="B545" s="12">
        <v>3</v>
      </c>
      <c r="D545" s="10" t="s">
        <v>1531</v>
      </c>
      <c r="E545" s="12">
        <v>1</v>
      </c>
      <c r="H545" s="10" t="s">
        <v>1532</v>
      </c>
      <c r="I545" s="13">
        <v>149</v>
      </c>
      <c r="N545" s="19">
        <v>4.2</v>
      </c>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v>189</v>
      </c>
      <c r="AZ545" s="13"/>
      <c r="BA545" s="13"/>
      <c r="BB545" s="13"/>
      <c r="BC545" s="13"/>
      <c r="BD545" s="13"/>
      <c r="BE545" s="13"/>
      <c r="BF545" s="13"/>
      <c r="BG545" s="13"/>
      <c r="BH545" s="13"/>
      <c r="BI545" s="13"/>
      <c r="BJ545" s="13"/>
      <c r="BK545" s="13"/>
      <c r="BL545" s="13"/>
      <c r="BM545" s="13"/>
      <c r="BN545" s="13"/>
      <c r="BO545" s="13"/>
      <c r="BP545" s="13"/>
      <c r="BQ545" s="13"/>
      <c r="BR545" s="13"/>
      <c r="BS545" s="13"/>
      <c r="BT545" s="13"/>
      <c r="BU545" s="13"/>
      <c r="BV545" s="13"/>
      <c r="BW545" s="13"/>
      <c r="BX545" s="13"/>
      <c r="BY545" s="13"/>
      <c r="BZ545" s="13"/>
      <c r="CA545" s="13"/>
      <c r="CB545" s="13"/>
      <c r="CC545" s="13"/>
      <c r="CD545" s="13"/>
      <c r="CE545" s="13"/>
      <c r="CF545" s="13"/>
      <c r="CG545" s="13"/>
      <c r="CH545" s="13"/>
      <c r="CI545" s="13"/>
      <c r="CJ545" s="13"/>
      <c r="CK545" s="13"/>
      <c r="CL545" s="13"/>
      <c r="CM545" s="13"/>
      <c r="CN545" s="13"/>
      <c r="CO545" s="13"/>
      <c r="CP545" s="13"/>
      <c r="CQ545" s="13"/>
      <c r="CR545" s="13"/>
      <c r="CS545" s="13"/>
      <c r="CT545" s="13"/>
      <c r="CU545" s="13"/>
      <c r="CV545" s="13"/>
      <c r="CW545" s="13"/>
      <c r="CX545" s="13"/>
      <c r="CY545" s="13"/>
      <c r="CZ545" s="13"/>
      <c r="DA545" s="13"/>
      <c r="DB545" s="13"/>
      <c r="DC545" s="13">
        <v>189</v>
      </c>
    </row>
    <row r="546" ht="16.5" spans="1:107">
      <c r="A546" s="10" t="s">
        <v>762</v>
      </c>
      <c r="B546" s="12">
        <v>1</v>
      </c>
      <c r="D546" s="10" t="s">
        <v>221</v>
      </c>
      <c r="E546" s="12">
        <v>1</v>
      </c>
      <c r="H546" s="10" t="s">
        <v>1533</v>
      </c>
      <c r="I546" s="13">
        <v>329</v>
      </c>
      <c r="N546" s="19">
        <v>4.3</v>
      </c>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v>687</v>
      </c>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13"/>
      <c r="BM546" s="13"/>
      <c r="BN546" s="13"/>
      <c r="BO546" s="13"/>
      <c r="BP546" s="13"/>
      <c r="BQ546" s="13"/>
      <c r="BR546" s="13"/>
      <c r="BS546" s="13"/>
      <c r="BT546" s="13"/>
      <c r="BU546" s="13"/>
      <c r="BV546" s="13"/>
      <c r="BW546" s="13"/>
      <c r="BX546" s="13"/>
      <c r="BY546" s="13"/>
      <c r="BZ546" s="13"/>
      <c r="CA546" s="13"/>
      <c r="CB546" s="13"/>
      <c r="CC546" s="13"/>
      <c r="CD546" s="13"/>
      <c r="CE546" s="13"/>
      <c r="CF546" s="13"/>
      <c r="CG546" s="13"/>
      <c r="CH546" s="13"/>
      <c r="CI546" s="13"/>
      <c r="CJ546" s="13"/>
      <c r="CK546" s="13"/>
      <c r="CL546" s="13"/>
      <c r="CM546" s="13">
        <v>69</v>
      </c>
      <c r="CN546" s="13"/>
      <c r="CO546" s="13"/>
      <c r="CP546" s="13"/>
      <c r="CQ546" s="13"/>
      <c r="CR546" s="13"/>
      <c r="CS546" s="13"/>
      <c r="CT546" s="13"/>
      <c r="CU546" s="13"/>
      <c r="CV546" s="13"/>
      <c r="CW546" s="13"/>
      <c r="CX546" s="13"/>
      <c r="CY546" s="13"/>
      <c r="CZ546" s="13"/>
      <c r="DA546" s="13"/>
      <c r="DB546" s="13"/>
      <c r="DC546" s="13">
        <v>756</v>
      </c>
    </row>
    <row r="547" ht="16.5" spans="1:107">
      <c r="A547" s="10" t="s">
        <v>764</v>
      </c>
      <c r="B547" s="12">
        <v>2</v>
      </c>
      <c r="D547" s="10" t="s">
        <v>1534</v>
      </c>
      <c r="E547" s="12">
        <v>1</v>
      </c>
      <c r="H547" s="10" t="s">
        <v>1535</v>
      </c>
      <c r="I547" s="13">
        <v>999</v>
      </c>
      <c r="N547" s="19">
        <v>4.4</v>
      </c>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v>169</v>
      </c>
      <c r="BF547" s="13"/>
      <c r="BG547" s="13"/>
      <c r="BH547" s="13"/>
      <c r="BI547" s="13"/>
      <c r="BJ547" s="13"/>
      <c r="BK547" s="13"/>
      <c r="BL547" s="13"/>
      <c r="BM547" s="13"/>
      <c r="BN547" s="13"/>
      <c r="BO547" s="13"/>
      <c r="BP547" s="13"/>
      <c r="BQ547" s="13"/>
      <c r="BR547" s="13"/>
      <c r="BS547" s="13"/>
      <c r="BT547" s="13"/>
      <c r="BU547" s="13"/>
      <c r="BV547" s="13"/>
      <c r="BW547" s="13"/>
      <c r="BX547" s="13"/>
      <c r="BY547" s="13"/>
      <c r="BZ547" s="13"/>
      <c r="CA547" s="13"/>
      <c r="CB547" s="13"/>
      <c r="CC547" s="13"/>
      <c r="CD547" s="13"/>
      <c r="CE547" s="13"/>
      <c r="CF547" s="13"/>
      <c r="CG547" s="13"/>
      <c r="CH547" s="13"/>
      <c r="CI547" s="13"/>
      <c r="CJ547" s="13"/>
      <c r="CK547" s="13"/>
      <c r="CL547" s="13"/>
      <c r="CM547" s="13"/>
      <c r="CN547" s="13"/>
      <c r="CO547" s="13"/>
      <c r="CP547" s="13"/>
      <c r="CQ547" s="13"/>
      <c r="CR547" s="13"/>
      <c r="CS547" s="13"/>
      <c r="CT547" s="13"/>
      <c r="CU547" s="13"/>
      <c r="CV547" s="13"/>
      <c r="CW547" s="13"/>
      <c r="CX547" s="13"/>
      <c r="CY547" s="13"/>
      <c r="CZ547" s="13"/>
      <c r="DA547" s="13"/>
      <c r="DB547" s="13"/>
      <c r="DC547" s="13">
        <v>169</v>
      </c>
    </row>
    <row r="548" ht="16.5" spans="1:107">
      <c r="A548" s="10" t="s">
        <v>766</v>
      </c>
      <c r="B548" s="12">
        <v>8</v>
      </c>
      <c r="D548" s="10" t="s">
        <v>342</v>
      </c>
      <c r="E548" s="12">
        <v>1</v>
      </c>
      <c r="H548" s="10" t="s">
        <v>1536</v>
      </c>
      <c r="I548" s="13">
        <v>1599</v>
      </c>
      <c r="N548" s="19">
        <v>4.6</v>
      </c>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v>160</v>
      </c>
      <c r="BI548" s="13"/>
      <c r="BJ548" s="13"/>
      <c r="BK548" s="13"/>
      <c r="BL548" s="13"/>
      <c r="BM548" s="13"/>
      <c r="BN548" s="13"/>
      <c r="BO548" s="13"/>
      <c r="BP548" s="13"/>
      <c r="BQ548" s="13"/>
      <c r="BR548" s="13"/>
      <c r="BS548" s="13"/>
      <c r="BT548" s="13"/>
      <c r="BU548" s="13"/>
      <c r="BV548" s="13"/>
      <c r="BW548" s="13"/>
      <c r="BX548" s="13"/>
      <c r="BY548" s="13"/>
      <c r="BZ548" s="13"/>
      <c r="CA548" s="13"/>
      <c r="CB548" s="13"/>
      <c r="CC548" s="13"/>
      <c r="CD548" s="13"/>
      <c r="CE548" s="13"/>
      <c r="CF548" s="13"/>
      <c r="CG548" s="13"/>
      <c r="CH548" s="13"/>
      <c r="CI548" s="13"/>
      <c r="CJ548" s="13"/>
      <c r="CK548" s="13"/>
      <c r="CL548" s="13"/>
      <c r="CM548" s="13"/>
      <c r="CN548" s="13"/>
      <c r="CO548" s="13"/>
      <c r="CP548" s="13"/>
      <c r="CQ548" s="13"/>
      <c r="CR548" s="13"/>
      <c r="CS548" s="13"/>
      <c r="CT548" s="13"/>
      <c r="CU548" s="13"/>
      <c r="CV548" s="13"/>
      <c r="CW548" s="13"/>
      <c r="CX548" s="13"/>
      <c r="CY548" s="13"/>
      <c r="CZ548" s="13"/>
      <c r="DA548" s="13"/>
      <c r="DB548" s="13"/>
      <c r="DC548" s="13">
        <v>160</v>
      </c>
    </row>
    <row r="549" ht="16.5" spans="1:107">
      <c r="A549" s="10" t="s">
        <v>768</v>
      </c>
      <c r="B549" s="12">
        <v>3</v>
      </c>
      <c r="D549" s="10" t="s">
        <v>1537</v>
      </c>
      <c r="E549" s="12">
        <v>1</v>
      </c>
      <c r="H549" s="10" t="s">
        <v>1538</v>
      </c>
      <c r="I549" s="13">
        <v>599</v>
      </c>
      <c r="N549" s="10">
        <v>300</v>
      </c>
      <c r="O549" s="13">
        <v>300</v>
      </c>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v>161</v>
      </c>
      <c r="BI549" s="13"/>
      <c r="BJ549" s="13"/>
      <c r="BK549" s="13"/>
      <c r="BL549" s="13">
        <v>149</v>
      </c>
      <c r="BM549" s="13"/>
      <c r="BN549" s="13"/>
      <c r="BO549" s="13"/>
      <c r="BP549" s="13"/>
      <c r="BQ549" s="13"/>
      <c r="BR549" s="13"/>
      <c r="BS549" s="13"/>
      <c r="BT549" s="13"/>
      <c r="BU549" s="13"/>
      <c r="BV549" s="13"/>
      <c r="BW549" s="13"/>
      <c r="BX549" s="13"/>
      <c r="BY549" s="13"/>
      <c r="BZ549" s="13"/>
      <c r="CA549" s="13"/>
      <c r="CB549" s="13"/>
      <c r="CC549" s="13"/>
      <c r="CD549" s="13"/>
      <c r="CE549" s="13"/>
      <c r="CF549" s="13"/>
      <c r="CG549" s="13"/>
      <c r="CH549" s="13"/>
      <c r="CI549" s="13"/>
      <c r="CJ549" s="13"/>
      <c r="CK549" s="13"/>
      <c r="CL549" s="13"/>
      <c r="CM549" s="13"/>
      <c r="CN549" s="13"/>
      <c r="CO549" s="13"/>
      <c r="CP549" s="13"/>
      <c r="CQ549" s="13"/>
      <c r="CR549" s="13"/>
      <c r="CS549" s="13"/>
      <c r="CT549" s="13"/>
      <c r="CU549" s="13"/>
      <c r="CV549" s="13"/>
      <c r="CW549" s="13"/>
      <c r="CX549" s="13"/>
      <c r="CY549" s="13"/>
      <c r="CZ549" s="13"/>
      <c r="DA549" s="13"/>
      <c r="DB549" s="13"/>
      <c r="DC549" s="13">
        <v>610</v>
      </c>
    </row>
    <row r="550" ht="16.5" spans="1:107">
      <c r="A550" s="10" t="s">
        <v>770</v>
      </c>
      <c r="B550" s="12">
        <v>2</v>
      </c>
      <c r="D550" s="10" t="s">
        <v>1539</v>
      </c>
      <c r="E550" s="12">
        <v>1</v>
      </c>
      <c r="H550" s="10" t="s">
        <v>1540</v>
      </c>
      <c r="I550" s="13">
        <v>1499</v>
      </c>
      <c r="N550" s="19">
        <v>2.6</v>
      </c>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v>161</v>
      </c>
      <c r="BI550" s="13"/>
      <c r="BJ550" s="13"/>
      <c r="BK550" s="13"/>
      <c r="BL550" s="13"/>
      <c r="BM550" s="13"/>
      <c r="BN550" s="13"/>
      <c r="BO550" s="13"/>
      <c r="BP550" s="13"/>
      <c r="BQ550" s="13"/>
      <c r="BR550" s="13"/>
      <c r="BS550" s="13"/>
      <c r="BT550" s="13"/>
      <c r="BU550" s="13"/>
      <c r="BV550" s="13"/>
      <c r="BW550" s="13"/>
      <c r="BX550" s="13"/>
      <c r="BY550" s="13"/>
      <c r="BZ550" s="13"/>
      <c r="CA550" s="13"/>
      <c r="CB550" s="13"/>
      <c r="CC550" s="13"/>
      <c r="CD550" s="13"/>
      <c r="CE550" s="13"/>
      <c r="CF550" s="13"/>
      <c r="CG550" s="13"/>
      <c r="CH550" s="13"/>
      <c r="CI550" s="13"/>
      <c r="CJ550" s="13"/>
      <c r="CK550" s="13"/>
      <c r="CL550" s="13"/>
      <c r="CM550" s="13"/>
      <c r="CN550" s="13"/>
      <c r="CO550" s="13"/>
      <c r="CP550" s="13"/>
      <c r="CQ550" s="13"/>
      <c r="CR550" s="13"/>
      <c r="CS550" s="13"/>
      <c r="CT550" s="13"/>
      <c r="CU550" s="13"/>
      <c r="CV550" s="13"/>
      <c r="CW550" s="13"/>
      <c r="CX550" s="13"/>
      <c r="CY550" s="13"/>
      <c r="CZ550" s="13"/>
      <c r="DA550" s="13"/>
      <c r="DB550" s="13"/>
      <c r="DC550" s="13">
        <v>161</v>
      </c>
    </row>
    <row r="551" ht="16.5" spans="1:107">
      <c r="A551" s="10" t="s">
        <v>772</v>
      </c>
      <c r="B551" s="12">
        <v>4</v>
      </c>
      <c r="D551" s="10" t="s">
        <v>1541</v>
      </c>
      <c r="E551" s="12">
        <v>1</v>
      </c>
      <c r="H551" s="10" t="s">
        <v>1542</v>
      </c>
      <c r="I551" s="13">
        <v>599</v>
      </c>
      <c r="N551" s="19">
        <v>4.1</v>
      </c>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v>149</v>
      </c>
      <c r="BM551" s="13"/>
      <c r="BN551" s="13"/>
      <c r="BO551" s="13"/>
      <c r="BP551" s="13"/>
      <c r="BQ551" s="13"/>
      <c r="BR551" s="13"/>
      <c r="BS551" s="13"/>
      <c r="BT551" s="13"/>
      <c r="BU551" s="13"/>
      <c r="BV551" s="13"/>
      <c r="BW551" s="13"/>
      <c r="BX551" s="13"/>
      <c r="BY551" s="13"/>
      <c r="BZ551" s="13"/>
      <c r="CA551" s="13"/>
      <c r="CB551" s="13"/>
      <c r="CC551" s="13"/>
      <c r="CD551" s="13"/>
      <c r="CE551" s="13"/>
      <c r="CF551" s="13"/>
      <c r="CG551" s="13"/>
      <c r="CH551" s="13"/>
      <c r="CI551" s="13"/>
      <c r="CJ551" s="13"/>
      <c r="CK551" s="13"/>
      <c r="CL551" s="13"/>
      <c r="CM551" s="13"/>
      <c r="CN551" s="13"/>
      <c r="CO551" s="13"/>
      <c r="CP551" s="13"/>
      <c r="CQ551" s="13"/>
      <c r="CR551" s="13"/>
      <c r="CS551" s="13"/>
      <c r="CT551" s="13"/>
      <c r="CU551" s="13"/>
      <c r="CV551" s="13"/>
      <c r="CW551" s="13"/>
      <c r="CX551" s="13"/>
      <c r="CY551" s="13"/>
      <c r="CZ551" s="13"/>
      <c r="DA551" s="13"/>
      <c r="DB551" s="13"/>
      <c r="DC551" s="13">
        <v>149</v>
      </c>
    </row>
    <row r="552" ht="16.5" spans="1:107">
      <c r="A552" s="10" t="s">
        <v>774</v>
      </c>
      <c r="B552" s="12">
        <v>2</v>
      </c>
      <c r="D552" s="10" t="s">
        <v>1543</v>
      </c>
      <c r="E552" s="12">
        <v>3</v>
      </c>
      <c r="H552" s="10" t="s">
        <v>1544</v>
      </c>
      <c r="I552" s="13">
        <v>1299</v>
      </c>
      <c r="N552" s="19">
        <v>4.2</v>
      </c>
      <c r="O552" s="13">
        <v>300</v>
      </c>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3"/>
      <c r="BM552" s="13"/>
      <c r="BN552" s="13"/>
      <c r="BO552" s="13"/>
      <c r="BP552" s="13"/>
      <c r="BQ552" s="13"/>
      <c r="BR552" s="13"/>
      <c r="BS552" s="13"/>
      <c r="BT552" s="13"/>
      <c r="BU552" s="13"/>
      <c r="BV552" s="13"/>
      <c r="BW552" s="13"/>
      <c r="BX552" s="13"/>
      <c r="BY552" s="13"/>
      <c r="BZ552" s="13"/>
      <c r="CA552" s="13"/>
      <c r="CB552" s="13"/>
      <c r="CC552" s="13"/>
      <c r="CD552" s="13"/>
      <c r="CE552" s="13"/>
      <c r="CF552" s="13"/>
      <c r="CG552" s="13"/>
      <c r="CH552" s="13"/>
      <c r="CI552" s="13"/>
      <c r="CJ552" s="13"/>
      <c r="CK552" s="13"/>
      <c r="CL552" s="13"/>
      <c r="CM552" s="13"/>
      <c r="CN552" s="13"/>
      <c r="CO552" s="13"/>
      <c r="CP552" s="13"/>
      <c r="CQ552" s="13"/>
      <c r="CR552" s="13"/>
      <c r="CS552" s="13"/>
      <c r="CT552" s="13"/>
      <c r="CU552" s="13"/>
      <c r="CV552" s="13"/>
      <c r="CW552" s="13"/>
      <c r="CX552" s="13"/>
      <c r="CY552" s="13"/>
      <c r="CZ552" s="13"/>
      <c r="DA552" s="13"/>
      <c r="DB552" s="13"/>
      <c r="DC552" s="13">
        <v>300</v>
      </c>
    </row>
    <row r="553" ht="16.5" spans="1:107">
      <c r="A553" s="10" t="s">
        <v>776</v>
      </c>
      <c r="B553" s="12">
        <v>2</v>
      </c>
      <c r="D553" s="10" t="s">
        <v>1545</v>
      </c>
      <c r="E553" s="12">
        <v>1</v>
      </c>
      <c r="H553" s="10" t="s">
        <v>1546</v>
      </c>
      <c r="I553" s="13">
        <v>1299</v>
      </c>
      <c r="N553" s="10">
        <v>310</v>
      </c>
      <c r="O553" s="13">
        <v>310</v>
      </c>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13"/>
      <c r="BM553" s="13"/>
      <c r="BN553" s="13"/>
      <c r="BO553" s="13"/>
      <c r="BP553" s="13"/>
      <c r="BQ553" s="13"/>
      <c r="BR553" s="13"/>
      <c r="BS553" s="13"/>
      <c r="BT553" s="13"/>
      <c r="BU553" s="13"/>
      <c r="BV553" s="13"/>
      <c r="BW553" s="13"/>
      <c r="BX553" s="13"/>
      <c r="BY553" s="13"/>
      <c r="BZ553" s="13"/>
      <c r="CA553" s="13"/>
      <c r="CB553" s="13"/>
      <c r="CC553" s="13"/>
      <c r="CD553" s="13"/>
      <c r="CE553" s="13"/>
      <c r="CF553" s="13"/>
      <c r="CG553" s="13"/>
      <c r="CH553" s="13"/>
      <c r="CI553" s="13"/>
      <c r="CJ553" s="13"/>
      <c r="CK553" s="13"/>
      <c r="CL553" s="13"/>
      <c r="CM553" s="13"/>
      <c r="CN553" s="13"/>
      <c r="CO553" s="13"/>
      <c r="CP553" s="13"/>
      <c r="CQ553" s="13"/>
      <c r="CR553" s="13"/>
      <c r="CS553" s="13"/>
      <c r="CT553" s="13"/>
      <c r="CU553" s="13"/>
      <c r="CV553" s="13"/>
      <c r="CW553" s="13"/>
      <c r="CX553" s="13"/>
      <c r="CY553" s="13"/>
      <c r="CZ553" s="13"/>
      <c r="DA553" s="13"/>
      <c r="DB553" s="13"/>
      <c r="DC553" s="13">
        <v>310</v>
      </c>
    </row>
    <row r="554" ht="16.5" spans="1:107">
      <c r="A554" s="10" t="s">
        <v>778</v>
      </c>
      <c r="B554" s="12">
        <v>1</v>
      </c>
      <c r="D554" s="10" t="s">
        <v>1547</v>
      </c>
      <c r="E554" s="12">
        <v>1</v>
      </c>
      <c r="H554" s="10" t="s">
        <v>1548</v>
      </c>
      <c r="I554" s="13">
        <v>558</v>
      </c>
      <c r="N554" s="19">
        <v>4.5</v>
      </c>
      <c r="O554" s="13">
        <v>310</v>
      </c>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3"/>
      <c r="BM554" s="13"/>
      <c r="BN554" s="13"/>
      <c r="BO554" s="13"/>
      <c r="BP554" s="13"/>
      <c r="BQ554" s="13"/>
      <c r="BR554" s="13"/>
      <c r="BS554" s="13"/>
      <c r="BT554" s="13"/>
      <c r="BU554" s="13"/>
      <c r="BV554" s="13"/>
      <c r="BW554" s="13"/>
      <c r="BX554" s="13"/>
      <c r="BY554" s="13"/>
      <c r="BZ554" s="13"/>
      <c r="CA554" s="13"/>
      <c r="CB554" s="13"/>
      <c r="CC554" s="13"/>
      <c r="CD554" s="13"/>
      <c r="CE554" s="13"/>
      <c r="CF554" s="13"/>
      <c r="CG554" s="13"/>
      <c r="CH554" s="13"/>
      <c r="CI554" s="13"/>
      <c r="CJ554" s="13"/>
      <c r="CK554" s="13"/>
      <c r="CL554" s="13"/>
      <c r="CM554" s="13"/>
      <c r="CN554" s="13"/>
      <c r="CO554" s="13"/>
      <c r="CP554" s="13"/>
      <c r="CQ554" s="13"/>
      <c r="CR554" s="13"/>
      <c r="CS554" s="13"/>
      <c r="CT554" s="13"/>
      <c r="CU554" s="13"/>
      <c r="CV554" s="13"/>
      <c r="CW554" s="13"/>
      <c r="CX554" s="13"/>
      <c r="CY554" s="13"/>
      <c r="CZ554" s="13"/>
      <c r="DA554" s="13"/>
      <c r="DB554" s="13"/>
      <c r="DC554" s="13">
        <v>310</v>
      </c>
    </row>
    <row r="555" ht="16.5" spans="1:107">
      <c r="A555" s="10" t="s">
        <v>780</v>
      </c>
      <c r="B555" s="12">
        <v>3</v>
      </c>
      <c r="D555" s="10" t="s">
        <v>1549</v>
      </c>
      <c r="E555" s="12">
        <v>1</v>
      </c>
      <c r="H555" s="10" t="s">
        <v>1550</v>
      </c>
      <c r="I555" s="13">
        <v>1199</v>
      </c>
      <c r="N555" s="10">
        <v>315</v>
      </c>
      <c r="O555" s="13"/>
      <c r="P555" s="13"/>
      <c r="Q555" s="13"/>
      <c r="R555" s="13"/>
      <c r="S555" s="13"/>
      <c r="T555" s="13"/>
      <c r="U555" s="13"/>
      <c r="V555" s="13"/>
      <c r="W555" s="13"/>
      <c r="X555" s="13"/>
      <c r="Y555" s="13"/>
      <c r="Z555" s="13"/>
      <c r="AA555" s="13"/>
      <c r="AB555" s="13"/>
      <c r="AC555" s="13">
        <v>269</v>
      </c>
      <c r="AD555" s="13">
        <v>266</v>
      </c>
      <c r="AE555" s="13"/>
      <c r="AF555" s="13"/>
      <c r="AG555" s="13"/>
      <c r="AH555" s="13">
        <v>252</v>
      </c>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c r="BX555" s="13"/>
      <c r="BY555" s="13"/>
      <c r="BZ555" s="13"/>
      <c r="CA555" s="13"/>
      <c r="CB555" s="13"/>
      <c r="CC555" s="13"/>
      <c r="CD555" s="13"/>
      <c r="CE555" s="13"/>
      <c r="CF555" s="13"/>
      <c r="CG555" s="13"/>
      <c r="CH555" s="13"/>
      <c r="CI555" s="13"/>
      <c r="CJ555" s="13"/>
      <c r="CK555" s="13"/>
      <c r="CL555" s="13"/>
      <c r="CM555" s="13"/>
      <c r="CN555" s="13"/>
      <c r="CO555" s="13"/>
      <c r="CP555" s="13"/>
      <c r="CQ555" s="13"/>
      <c r="CR555" s="13"/>
      <c r="CS555" s="13"/>
      <c r="CT555" s="13"/>
      <c r="CU555" s="13"/>
      <c r="CV555" s="13"/>
      <c r="CW555" s="13"/>
      <c r="CX555" s="13"/>
      <c r="CY555" s="13"/>
      <c r="CZ555" s="13"/>
      <c r="DA555" s="13"/>
      <c r="DB555" s="13"/>
      <c r="DC555" s="13">
        <v>787</v>
      </c>
    </row>
    <row r="556" ht="16.5" spans="1:107">
      <c r="A556" s="10" t="s">
        <v>782</v>
      </c>
      <c r="B556" s="12">
        <v>1</v>
      </c>
      <c r="D556" s="10" t="s">
        <v>1551</v>
      </c>
      <c r="E556" s="12">
        <v>1</v>
      </c>
      <c r="H556" s="10" t="s">
        <v>1552</v>
      </c>
      <c r="I556" s="13">
        <v>1799</v>
      </c>
      <c r="N556" s="19">
        <v>4.5</v>
      </c>
      <c r="O556" s="13"/>
      <c r="P556" s="13"/>
      <c r="Q556" s="13"/>
      <c r="R556" s="13"/>
      <c r="S556" s="13"/>
      <c r="T556" s="13"/>
      <c r="U556" s="13"/>
      <c r="V556" s="13"/>
      <c r="W556" s="13"/>
      <c r="X556" s="13"/>
      <c r="Y556" s="13"/>
      <c r="Z556" s="13"/>
      <c r="AA556" s="13"/>
      <c r="AB556" s="13"/>
      <c r="AC556" s="13">
        <v>269</v>
      </c>
      <c r="AD556" s="13">
        <v>266</v>
      </c>
      <c r="AE556" s="13"/>
      <c r="AF556" s="13"/>
      <c r="AG556" s="13"/>
      <c r="AH556" s="13">
        <v>252</v>
      </c>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3"/>
      <c r="BM556" s="13"/>
      <c r="BN556" s="13"/>
      <c r="BO556" s="13"/>
      <c r="BP556" s="13"/>
      <c r="BQ556" s="13"/>
      <c r="BR556" s="13"/>
      <c r="BS556" s="13"/>
      <c r="BT556" s="13"/>
      <c r="BU556" s="13"/>
      <c r="BV556" s="13"/>
      <c r="BW556" s="13"/>
      <c r="BX556" s="13"/>
      <c r="BY556" s="13"/>
      <c r="BZ556" s="13"/>
      <c r="CA556" s="13"/>
      <c r="CB556" s="13"/>
      <c r="CC556" s="13"/>
      <c r="CD556" s="13"/>
      <c r="CE556" s="13"/>
      <c r="CF556" s="13"/>
      <c r="CG556" s="13"/>
      <c r="CH556" s="13"/>
      <c r="CI556" s="13"/>
      <c r="CJ556" s="13"/>
      <c r="CK556" s="13"/>
      <c r="CL556" s="13"/>
      <c r="CM556" s="13"/>
      <c r="CN556" s="13"/>
      <c r="CO556" s="13"/>
      <c r="CP556" s="13"/>
      <c r="CQ556" s="13"/>
      <c r="CR556" s="13"/>
      <c r="CS556" s="13"/>
      <c r="CT556" s="13"/>
      <c r="CU556" s="13"/>
      <c r="CV556" s="13"/>
      <c r="CW556" s="13"/>
      <c r="CX556" s="13"/>
      <c r="CY556" s="13"/>
      <c r="CZ556" s="13"/>
      <c r="DA556" s="13"/>
      <c r="DB556" s="13"/>
      <c r="DC556" s="13">
        <v>787</v>
      </c>
    </row>
    <row r="557" ht="16.5" spans="1:107">
      <c r="A557" s="10" t="s">
        <v>784</v>
      </c>
      <c r="B557" s="12">
        <v>2</v>
      </c>
      <c r="D557" s="10" t="s">
        <v>1553</v>
      </c>
      <c r="E557" s="12">
        <v>1</v>
      </c>
      <c r="H557" s="10" t="s">
        <v>1554</v>
      </c>
      <c r="I557" s="13">
        <v>1699</v>
      </c>
      <c r="N557" s="10">
        <v>320</v>
      </c>
      <c r="O557" s="13"/>
      <c r="P557" s="13"/>
      <c r="Q557" s="13"/>
      <c r="R557" s="13"/>
      <c r="S557" s="13"/>
      <c r="T557" s="13"/>
      <c r="U557" s="13"/>
      <c r="V557" s="13"/>
      <c r="W557" s="13"/>
      <c r="X557" s="13"/>
      <c r="Y557" s="13"/>
      <c r="Z557" s="13"/>
      <c r="AA557" s="13"/>
      <c r="AB557" s="13"/>
      <c r="AC557" s="13">
        <v>272</v>
      </c>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c r="BX557" s="13"/>
      <c r="BY557" s="13"/>
      <c r="BZ557" s="13"/>
      <c r="CA557" s="13"/>
      <c r="CB557" s="13"/>
      <c r="CC557" s="13"/>
      <c r="CD557" s="13"/>
      <c r="CE557" s="13"/>
      <c r="CF557" s="13"/>
      <c r="CG557" s="13"/>
      <c r="CH557" s="13"/>
      <c r="CI557" s="13"/>
      <c r="CJ557" s="13"/>
      <c r="CK557" s="13"/>
      <c r="CL557" s="13"/>
      <c r="CM557" s="13"/>
      <c r="CN557" s="13"/>
      <c r="CO557" s="13"/>
      <c r="CP557" s="13"/>
      <c r="CQ557" s="13"/>
      <c r="CR557" s="13"/>
      <c r="CS557" s="13"/>
      <c r="CT557" s="13"/>
      <c r="CU557" s="13"/>
      <c r="CV557" s="13"/>
      <c r="CW557" s="13"/>
      <c r="CX557" s="13"/>
      <c r="CY557" s="13"/>
      <c r="CZ557" s="13"/>
      <c r="DA557" s="13"/>
      <c r="DB557" s="13"/>
      <c r="DC557" s="13">
        <v>272</v>
      </c>
    </row>
    <row r="558" ht="16.5" spans="1:107">
      <c r="A558" s="10" t="s">
        <v>786</v>
      </c>
      <c r="B558" s="12">
        <v>2</v>
      </c>
      <c r="D558" s="10" t="s">
        <v>1555</v>
      </c>
      <c r="E558" s="12">
        <v>1</v>
      </c>
      <c r="H558" s="10" t="s">
        <v>1556</v>
      </c>
      <c r="I558" s="13">
        <v>499</v>
      </c>
      <c r="N558" s="19">
        <v>4</v>
      </c>
      <c r="O558" s="13"/>
      <c r="P558" s="13"/>
      <c r="Q558" s="13"/>
      <c r="R558" s="13"/>
      <c r="S558" s="13"/>
      <c r="T558" s="13"/>
      <c r="U558" s="13"/>
      <c r="V558" s="13"/>
      <c r="W558" s="13"/>
      <c r="X558" s="13"/>
      <c r="Y558" s="13"/>
      <c r="Z558" s="13"/>
      <c r="AA558" s="13"/>
      <c r="AB558" s="13"/>
      <c r="AC558" s="13">
        <v>272</v>
      </c>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c r="BX558" s="13"/>
      <c r="BY558" s="13"/>
      <c r="BZ558" s="13"/>
      <c r="CA558" s="13"/>
      <c r="CB558" s="13"/>
      <c r="CC558" s="13"/>
      <c r="CD558" s="13"/>
      <c r="CE558" s="13"/>
      <c r="CF558" s="13"/>
      <c r="CG558" s="13"/>
      <c r="CH558" s="13"/>
      <c r="CI558" s="13"/>
      <c r="CJ558" s="13"/>
      <c r="CK558" s="13"/>
      <c r="CL558" s="13"/>
      <c r="CM558" s="13"/>
      <c r="CN558" s="13"/>
      <c r="CO558" s="13"/>
      <c r="CP558" s="13"/>
      <c r="CQ558" s="13"/>
      <c r="CR558" s="13"/>
      <c r="CS558" s="13"/>
      <c r="CT558" s="13"/>
      <c r="CU558" s="13"/>
      <c r="CV558" s="13"/>
      <c r="CW558" s="13"/>
      <c r="CX558" s="13"/>
      <c r="CY558" s="13"/>
      <c r="CZ558" s="13"/>
      <c r="DA558" s="13"/>
      <c r="DB558" s="13"/>
      <c r="DC558" s="13">
        <v>272</v>
      </c>
    </row>
    <row r="559" ht="16.5" spans="1:107">
      <c r="A559" s="10" t="s">
        <v>788</v>
      </c>
      <c r="B559" s="12">
        <v>1</v>
      </c>
      <c r="D559" s="10" t="s">
        <v>1557</v>
      </c>
      <c r="E559" s="12">
        <v>1</v>
      </c>
      <c r="H559" s="10" t="s">
        <v>1558</v>
      </c>
      <c r="I559" s="13">
        <v>1050</v>
      </c>
      <c r="N559" s="10">
        <v>339</v>
      </c>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v>462</v>
      </c>
      <c r="BR559" s="13"/>
      <c r="BS559" s="13"/>
      <c r="BT559" s="13"/>
      <c r="BU559" s="13"/>
      <c r="BV559" s="13"/>
      <c r="BW559" s="13"/>
      <c r="BX559" s="13"/>
      <c r="BY559" s="13"/>
      <c r="BZ559" s="13"/>
      <c r="CA559" s="13"/>
      <c r="CB559" s="13"/>
      <c r="CC559" s="13"/>
      <c r="CD559" s="13"/>
      <c r="CE559" s="13"/>
      <c r="CF559" s="13"/>
      <c r="CG559" s="13"/>
      <c r="CH559" s="13"/>
      <c r="CI559" s="13"/>
      <c r="CJ559" s="13"/>
      <c r="CK559" s="13"/>
      <c r="CL559" s="13"/>
      <c r="CM559" s="13"/>
      <c r="CN559" s="13"/>
      <c r="CO559" s="13"/>
      <c r="CP559" s="13"/>
      <c r="CQ559" s="13"/>
      <c r="CR559" s="13"/>
      <c r="CS559" s="13"/>
      <c r="CT559" s="13"/>
      <c r="CU559" s="13"/>
      <c r="CV559" s="13"/>
      <c r="CW559" s="13"/>
      <c r="CX559" s="13"/>
      <c r="CY559" s="13"/>
      <c r="CZ559" s="13"/>
      <c r="DA559" s="13"/>
      <c r="DB559" s="13"/>
      <c r="DC559" s="13">
        <v>462</v>
      </c>
    </row>
    <row r="560" ht="16.5" spans="1:107">
      <c r="A560" s="10" t="s">
        <v>790</v>
      </c>
      <c r="B560" s="12">
        <v>10</v>
      </c>
      <c r="D560" s="10" t="s">
        <v>1559</v>
      </c>
      <c r="E560" s="12">
        <v>1</v>
      </c>
      <c r="H560" s="10" t="s">
        <v>1560</v>
      </c>
      <c r="I560" s="13">
        <v>198</v>
      </c>
      <c r="N560" s="19">
        <v>4.3</v>
      </c>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13"/>
      <c r="BM560" s="13"/>
      <c r="BN560" s="13"/>
      <c r="BO560" s="13"/>
      <c r="BP560" s="13"/>
      <c r="BQ560" s="13">
        <v>462</v>
      </c>
      <c r="BR560" s="13"/>
      <c r="BS560" s="13"/>
      <c r="BT560" s="13"/>
      <c r="BU560" s="13"/>
      <c r="BV560" s="13"/>
      <c r="BW560" s="13"/>
      <c r="BX560" s="13"/>
      <c r="BY560" s="13"/>
      <c r="BZ560" s="13"/>
      <c r="CA560" s="13"/>
      <c r="CB560" s="13"/>
      <c r="CC560" s="13"/>
      <c r="CD560" s="13"/>
      <c r="CE560" s="13"/>
      <c r="CF560" s="13"/>
      <c r="CG560" s="13"/>
      <c r="CH560" s="13"/>
      <c r="CI560" s="13"/>
      <c r="CJ560" s="13"/>
      <c r="CK560" s="13"/>
      <c r="CL560" s="13"/>
      <c r="CM560" s="13"/>
      <c r="CN560" s="13"/>
      <c r="CO560" s="13"/>
      <c r="CP560" s="13"/>
      <c r="CQ560" s="13"/>
      <c r="CR560" s="13"/>
      <c r="CS560" s="13"/>
      <c r="CT560" s="13"/>
      <c r="CU560" s="13"/>
      <c r="CV560" s="13"/>
      <c r="CW560" s="13"/>
      <c r="CX560" s="13"/>
      <c r="CY560" s="13"/>
      <c r="CZ560" s="13"/>
      <c r="DA560" s="13"/>
      <c r="DB560" s="13"/>
      <c r="DC560" s="13">
        <v>462</v>
      </c>
    </row>
    <row r="561" ht="16.5" spans="1:107">
      <c r="A561" s="10" t="s">
        <v>792</v>
      </c>
      <c r="B561" s="12">
        <v>1</v>
      </c>
      <c r="D561" s="10" t="s">
        <v>140</v>
      </c>
      <c r="E561" s="12">
        <v>1</v>
      </c>
      <c r="H561" s="10" t="s">
        <v>1561</v>
      </c>
      <c r="I561" s="13">
        <v>1649</v>
      </c>
      <c r="N561" s="10">
        <v>349</v>
      </c>
      <c r="O561" s="13"/>
      <c r="P561" s="13"/>
      <c r="Q561" s="13"/>
      <c r="R561" s="13"/>
      <c r="S561" s="13"/>
      <c r="T561" s="13"/>
      <c r="U561" s="13"/>
      <c r="V561" s="13"/>
      <c r="W561" s="13"/>
      <c r="X561" s="13"/>
      <c r="Y561" s="13"/>
      <c r="Z561" s="13"/>
      <c r="AA561" s="13"/>
      <c r="AB561" s="13"/>
      <c r="AC561" s="13"/>
      <c r="AD561" s="13"/>
      <c r="AE561" s="13">
        <v>290</v>
      </c>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v>995</v>
      </c>
      <c r="BF561" s="13"/>
      <c r="BG561" s="13"/>
      <c r="BH561" s="13"/>
      <c r="BI561" s="13"/>
      <c r="BJ561" s="13"/>
      <c r="BK561" s="13"/>
      <c r="BL561" s="13"/>
      <c r="BM561" s="13"/>
      <c r="BN561" s="13"/>
      <c r="BO561" s="13"/>
      <c r="BP561" s="13"/>
      <c r="BQ561" s="13"/>
      <c r="BR561" s="13">
        <v>308</v>
      </c>
      <c r="BS561" s="13"/>
      <c r="BT561" s="13"/>
      <c r="BU561" s="13"/>
      <c r="BV561" s="13"/>
      <c r="BW561" s="13"/>
      <c r="BX561" s="13"/>
      <c r="BY561" s="13"/>
      <c r="BZ561" s="13"/>
      <c r="CA561" s="13"/>
      <c r="CB561" s="13"/>
      <c r="CC561" s="13"/>
      <c r="CD561" s="13"/>
      <c r="CE561" s="13"/>
      <c r="CF561" s="13"/>
      <c r="CG561" s="13"/>
      <c r="CH561" s="13"/>
      <c r="CI561" s="13"/>
      <c r="CJ561" s="13"/>
      <c r="CK561" s="13"/>
      <c r="CL561" s="13"/>
      <c r="CM561" s="13"/>
      <c r="CN561" s="13"/>
      <c r="CO561" s="13"/>
      <c r="CP561" s="13"/>
      <c r="CQ561" s="13"/>
      <c r="CR561" s="13"/>
      <c r="CS561" s="13"/>
      <c r="CT561" s="13"/>
      <c r="CU561" s="13"/>
      <c r="CV561" s="13"/>
      <c r="CW561" s="13"/>
      <c r="CX561" s="13"/>
      <c r="CY561" s="13"/>
      <c r="CZ561" s="13"/>
      <c r="DA561" s="13"/>
      <c r="DB561" s="13"/>
      <c r="DC561" s="13">
        <v>1593</v>
      </c>
    </row>
    <row r="562" ht="16.5" spans="1:107">
      <c r="A562" s="10" t="s">
        <v>794</v>
      </c>
      <c r="B562" s="12">
        <v>1</v>
      </c>
      <c r="D562" s="10" t="s">
        <v>1562</v>
      </c>
      <c r="E562" s="12">
        <v>1</v>
      </c>
      <c r="H562" s="10" t="s">
        <v>1563</v>
      </c>
      <c r="I562" s="13">
        <v>599</v>
      </c>
      <c r="N562" s="19">
        <v>3.7</v>
      </c>
      <c r="O562" s="13"/>
      <c r="P562" s="13"/>
      <c r="Q562" s="13"/>
      <c r="R562" s="13"/>
      <c r="S562" s="13"/>
      <c r="T562" s="13"/>
      <c r="U562" s="13"/>
      <c r="V562" s="13"/>
      <c r="W562" s="13"/>
      <c r="X562" s="13"/>
      <c r="Y562" s="13"/>
      <c r="Z562" s="13"/>
      <c r="AA562" s="13"/>
      <c r="AB562" s="13"/>
      <c r="AC562" s="13"/>
      <c r="AD562" s="13"/>
      <c r="AE562" s="13">
        <v>290</v>
      </c>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3"/>
      <c r="BM562" s="13"/>
      <c r="BN562" s="13"/>
      <c r="BO562" s="13"/>
      <c r="BP562" s="13"/>
      <c r="BQ562" s="13"/>
      <c r="BR562" s="13"/>
      <c r="BS562" s="13"/>
      <c r="BT562" s="13"/>
      <c r="BU562" s="13"/>
      <c r="BV562" s="13"/>
      <c r="BW562" s="13"/>
      <c r="BX562" s="13"/>
      <c r="BY562" s="13"/>
      <c r="BZ562" s="13"/>
      <c r="CA562" s="13"/>
      <c r="CB562" s="13"/>
      <c r="CC562" s="13"/>
      <c r="CD562" s="13"/>
      <c r="CE562" s="13"/>
      <c r="CF562" s="13"/>
      <c r="CG562" s="13"/>
      <c r="CH562" s="13"/>
      <c r="CI562" s="13"/>
      <c r="CJ562" s="13"/>
      <c r="CK562" s="13"/>
      <c r="CL562" s="13"/>
      <c r="CM562" s="13"/>
      <c r="CN562" s="13"/>
      <c r="CO562" s="13"/>
      <c r="CP562" s="13"/>
      <c r="CQ562" s="13"/>
      <c r="CR562" s="13"/>
      <c r="CS562" s="13"/>
      <c r="CT562" s="13"/>
      <c r="CU562" s="13"/>
      <c r="CV562" s="13"/>
      <c r="CW562" s="13"/>
      <c r="CX562" s="13"/>
      <c r="CY562" s="13"/>
      <c r="CZ562" s="13"/>
      <c r="DA562" s="13"/>
      <c r="DB562" s="13"/>
      <c r="DC562" s="13">
        <v>290</v>
      </c>
    </row>
    <row r="563" ht="16.5" spans="1:107">
      <c r="A563" s="10" t="s">
        <v>796</v>
      </c>
      <c r="B563" s="12">
        <v>3</v>
      </c>
      <c r="D563" s="10" t="s">
        <v>1564</v>
      </c>
      <c r="E563" s="12">
        <v>1</v>
      </c>
      <c r="H563" s="10" t="s">
        <v>1565</v>
      </c>
      <c r="I563" s="13">
        <v>3349</v>
      </c>
      <c r="N563" s="19">
        <v>4</v>
      </c>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v>597</v>
      </c>
      <c r="BF563" s="13"/>
      <c r="BG563" s="13"/>
      <c r="BH563" s="13"/>
      <c r="BI563" s="13"/>
      <c r="BJ563" s="13"/>
      <c r="BK563" s="13"/>
      <c r="BL563" s="13"/>
      <c r="BM563" s="13"/>
      <c r="BN563" s="13"/>
      <c r="BO563" s="13"/>
      <c r="BP563" s="13"/>
      <c r="BQ563" s="13"/>
      <c r="BR563" s="13"/>
      <c r="BS563" s="13"/>
      <c r="BT563" s="13"/>
      <c r="BU563" s="13"/>
      <c r="BV563" s="13"/>
      <c r="BW563" s="13"/>
      <c r="BX563" s="13"/>
      <c r="BY563" s="13"/>
      <c r="BZ563" s="13"/>
      <c r="CA563" s="13"/>
      <c r="CB563" s="13"/>
      <c r="CC563" s="13"/>
      <c r="CD563" s="13"/>
      <c r="CE563" s="13"/>
      <c r="CF563" s="13"/>
      <c r="CG563" s="13"/>
      <c r="CH563" s="13"/>
      <c r="CI563" s="13"/>
      <c r="CJ563" s="13"/>
      <c r="CK563" s="13"/>
      <c r="CL563" s="13"/>
      <c r="CM563" s="13"/>
      <c r="CN563" s="13"/>
      <c r="CO563" s="13"/>
      <c r="CP563" s="13"/>
      <c r="CQ563" s="13"/>
      <c r="CR563" s="13"/>
      <c r="CS563" s="13"/>
      <c r="CT563" s="13"/>
      <c r="CU563" s="13"/>
      <c r="CV563" s="13"/>
      <c r="CW563" s="13"/>
      <c r="CX563" s="13"/>
      <c r="CY563" s="13"/>
      <c r="CZ563" s="13"/>
      <c r="DA563" s="13"/>
      <c r="DB563" s="13"/>
      <c r="DC563" s="13">
        <v>597</v>
      </c>
    </row>
    <row r="564" ht="16.5" spans="1:107">
      <c r="A564" s="10" t="s">
        <v>798</v>
      </c>
      <c r="B564" s="12">
        <v>12</v>
      </c>
      <c r="D564" s="10" t="s">
        <v>1566</v>
      </c>
      <c r="E564" s="12">
        <v>1</v>
      </c>
      <c r="H564" s="10" t="s">
        <v>1567</v>
      </c>
      <c r="I564" s="13">
        <v>1399</v>
      </c>
      <c r="N564" s="19">
        <v>4.1</v>
      </c>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v>398</v>
      </c>
      <c r="BF564" s="13"/>
      <c r="BG564" s="13"/>
      <c r="BH564" s="13"/>
      <c r="BI564" s="13"/>
      <c r="BJ564" s="13"/>
      <c r="BK564" s="13"/>
      <c r="BL564" s="13"/>
      <c r="BM564" s="13"/>
      <c r="BN564" s="13"/>
      <c r="BO564" s="13"/>
      <c r="BP564" s="13"/>
      <c r="BQ564" s="13"/>
      <c r="BR564" s="13"/>
      <c r="BS564" s="13"/>
      <c r="BT564" s="13"/>
      <c r="BU564" s="13"/>
      <c r="BV564" s="13"/>
      <c r="BW564" s="13"/>
      <c r="BX564" s="13"/>
      <c r="BY564" s="13"/>
      <c r="BZ564" s="13"/>
      <c r="CA564" s="13"/>
      <c r="CB564" s="13"/>
      <c r="CC564" s="13"/>
      <c r="CD564" s="13"/>
      <c r="CE564" s="13"/>
      <c r="CF564" s="13"/>
      <c r="CG564" s="13"/>
      <c r="CH564" s="13"/>
      <c r="CI564" s="13"/>
      <c r="CJ564" s="13"/>
      <c r="CK564" s="13"/>
      <c r="CL564" s="13"/>
      <c r="CM564" s="13"/>
      <c r="CN564" s="13"/>
      <c r="CO564" s="13"/>
      <c r="CP564" s="13"/>
      <c r="CQ564" s="13"/>
      <c r="CR564" s="13"/>
      <c r="CS564" s="13"/>
      <c r="CT564" s="13"/>
      <c r="CU564" s="13"/>
      <c r="CV564" s="13"/>
      <c r="CW564" s="13"/>
      <c r="CX564" s="13"/>
      <c r="CY564" s="13"/>
      <c r="CZ564" s="13"/>
      <c r="DA564" s="13"/>
      <c r="DB564" s="13"/>
      <c r="DC564" s="13">
        <v>398</v>
      </c>
    </row>
    <row r="565" ht="16.5" spans="1:107">
      <c r="A565" s="10" t="s">
        <v>800</v>
      </c>
      <c r="B565" s="12">
        <v>1</v>
      </c>
      <c r="D565" s="10" t="s">
        <v>1568</v>
      </c>
      <c r="E565" s="12">
        <v>1</v>
      </c>
      <c r="H565" s="10" t="s">
        <v>1569</v>
      </c>
      <c r="I565" s="13">
        <v>1189</v>
      </c>
      <c r="N565" s="19">
        <v>4.3</v>
      </c>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13"/>
      <c r="BM565" s="13"/>
      <c r="BN565" s="13"/>
      <c r="BO565" s="13"/>
      <c r="BP565" s="13"/>
      <c r="BQ565" s="13"/>
      <c r="BR565" s="13">
        <v>308</v>
      </c>
      <c r="BS565" s="13"/>
      <c r="BT565" s="13"/>
      <c r="BU565" s="13"/>
      <c r="BV565" s="13"/>
      <c r="BW565" s="13"/>
      <c r="BX565" s="13"/>
      <c r="BY565" s="13"/>
      <c r="BZ565" s="13"/>
      <c r="CA565" s="13"/>
      <c r="CB565" s="13"/>
      <c r="CC565" s="13"/>
      <c r="CD565" s="13"/>
      <c r="CE565" s="13"/>
      <c r="CF565" s="13"/>
      <c r="CG565" s="13"/>
      <c r="CH565" s="13"/>
      <c r="CI565" s="13"/>
      <c r="CJ565" s="13"/>
      <c r="CK565" s="13"/>
      <c r="CL565" s="13"/>
      <c r="CM565" s="13"/>
      <c r="CN565" s="13"/>
      <c r="CO565" s="13"/>
      <c r="CP565" s="13"/>
      <c r="CQ565" s="13"/>
      <c r="CR565" s="13"/>
      <c r="CS565" s="13"/>
      <c r="CT565" s="13"/>
      <c r="CU565" s="13"/>
      <c r="CV565" s="13"/>
      <c r="CW565" s="13"/>
      <c r="CX565" s="13"/>
      <c r="CY565" s="13"/>
      <c r="CZ565" s="13"/>
      <c r="DA565" s="13"/>
      <c r="DB565" s="13"/>
      <c r="DC565" s="13">
        <v>308</v>
      </c>
    </row>
    <row r="566" ht="16.5" spans="1:107">
      <c r="A566" s="10" t="s">
        <v>802</v>
      </c>
      <c r="B566" s="12">
        <v>3</v>
      </c>
      <c r="D566" s="10" t="s">
        <v>1570</v>
      </c>
      <c r="E566" s="12">
        <v>1</v>
      </c>
      <c r="H566" s="10" t="s">
        <v>1571</v>
      </c>
      <c r="I566" s="13">
        <v>1519</v>
      </c>
      <c r="N566" s="10">
        <v>350</v>
      </c>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v>260</v>
      </c>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c r="BM566" s="13"/>
      <c r="BN566" s="13"/>
      <c r="BO566" s="13"/>
      <c r="BP566" s="13"/>
      <c r="BQ566" s="13"/>
      <c r="BR566" s="13"/>
      <c r="BS566" s="13"/>
      <c r="BT566" s="13"/>
      <c r="BU566" s="13"/>
      <c r="BV566" s="13"/>
      <c r="BW566" s="13"/>
      <c r="BX566" s="13"/>
      <c r="BY566" s="13"/>
      <c r="BZ566" s="13"/>
      <c r="CA566" s="13"/>
      <c r="CB566" s="13"/>
      <c r="CC566" s="13"/>
      <c r="CD566" s="13"/>
      <c r="CE566" s="13"/>
      <c r="CF566" s="13"/>
      <c r="CG566" s="13"/>
      <c r="CH566" s="13"/>
      <c r="CI566" s="13"/>
      <c r="CJ566" s="13"/>
      <c r="CK566" s="13"/>
      <c r="CL566" s="13"/>
      <c r="CM566" s="13"/>
      <c r="CN566" s="13"/>
      <c r="CO566" s="13"/>
      <c r="CP566" s="13"/>
      <c r="CQ566" s="13"/>
      <c r="CR566" s="13"/>
      <c r="CS566" s="13"/>
      <c r="CT566" s="13"/>
      <c r="CU566" s="13"/>
      <c r="CV566" s="13"/>
      <c r="CW566" s="13"/>
      <c r="CX566" s="13"/>
      <c r="CY566" s="13"/>
      <c r="CZ566" s="13"/>
      <c r="DA566" s="13"/>
      <c r="DB566" s="13"/>
      <c r="DC566" s="13">
        <v>260</v>
      </c>
    </row>
    <row r="567" ht="16.5" spans="1:107">
      <c r="A567" s="10" t="s">
        <v>804</v>
      </c>
      <c r="B567" s="12">
        <v>3</v>
      </c>
      <c r="D567" s="10" t="s">
        <v>1572</v>
      </c>
      <c r="E567" s="12">
        <v>2</v>
      </c>
      <c r="H567" s="10" t="s">
        <v>1573</v>
      </c>
      <c r="I567" s="13">
        <v>165</v>
      </c>
      <c r="N567" s="19">
        <v>3.9</v>
      </c>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v>260</v>
      </c>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c r="BX567" s="13"/>
      <c r="BY567" s="13"/>
      <c r="BZ567" s="13"/>
      <c r="CA567" s="13"/>
      <c r="CB567" s="13"/>
      <c r="CC567" s="13"/>
      <c r="CD567" s="13"/>
      <c r="CE567" s="13"/>
      <c r="CF567" s="13"/>
      <c r="CG567" s="13"/>
      <c r="CH567" s="13"/>
      <c r="CI567" s="13"/>
      <c r="CJ567" s="13"/>
      <c r="CK567" s="13"/>
      <c r="CL567" s="13"/>
      <c r="CM567" s="13"/>
      <c r="CN567" s="13"/>
      <c r="CO567" s="13"/>
      <c r="CP567" s="13"/>
      <c r="CQ567" s="13"/>
      <c r="CR567" s="13"/>
      <c r="CS567" s="13"/>
      <c r="CT567" s="13"/>
      <c r="CU567" s="13"/>
      <c r="CV567" s="13"/>
      <c r="CW567" s="13"/>
      <c r="CX567" s="13"/>
      <c r="CY567" s="13"/>
      <c r="CZ567" s="13"/>
      <c r="DA567" s="13"/>
      <c r="DB567" s="13"/>
      <c r="DC567" s="13">
        <v>260</v>
      </c>
    </row>
    <row r="568" ht="16.5" spans="1:107">
      <c r="A568" s="10" t="s">
        <v>806</v>
      </c>
      <c r="B568" s="12">
        <v>3</v>
      </c>
      <c r="D568" s="10" t="s">
        <v>1574</v>
      </c>
      <c r="E568" s="12">
        <v>1</v>
      </c>
      <c r="H568" s="10" t="s">
        <v>1575</v>
      </c>
      <c r="I568" s="13">
        <v>120</v>
      </c>
      <c r="N568" s="10">
        <v>375</v>
      </c>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v>279</v>
      </c>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13"/>
      <c r="BM568" s="13"/>
      <c r="BN568" s="13"/>
      <c r="BO568" s="13"/>
      <c r="BP568" s="13"/>
      <c r="BQ568" s="13"/>
      <c r="BR568" s="13"/>
      <c r="BS568" s="13"/>
      <c r="BT568" s="13"/>
      <c r="BU568" s="13"/>
      <c r="BV568" s="13"/>
      <c r="BW568" s="13"/>
      <c r="BX568" s="13"/>
      <c r="BY568" s="13"/>
      <c r="BZ568" s="13"/>
      <c r="CA568" s="13"/>
      <c r="CB568" s="13"/>
      <c r="CC568" s="13"/>
      <c r="CD568" s="13"/>
      <c r="CE568" s="13"/>
      <c r="CF568" s="13"/>
      <c r="CG568" s="13"/>
      <c r="CH568" s="13"/>
      <c r="CI568" s="13"/>
      <c r="CJ568" s="13"/>
      <c r="CK568" s="13"/>
      <c r="CL568" s="13"/>
      <c r="CM568" s="13"/>
      <c r="CN568" s="13"/>
      <c r="CO568" s="13"/>
      <c r="CP568" s="13"/>
      <c r="CQ568" s="13"/>
      <c r="CR568" s="13"/>
      <c r="CS568" s="13"/>
      <c r="CT568" s="13"/>
      <c r="CU568" s="13"/>
      <c r="CV568" s="13"/>
      <c r="CW568" s="13"/>
      <c r="CX568" s="13"/>
      <c r="CY568" s="13"/>
      <c r="CZ568" s="13"/>
      <c r="DA568" s="13"/>
      <c r="DB568" s="13"/>
      <c r="DC568" s="13">
        <v>279</v>
      </c>
    </row>
    <row r="569" ht="16.5" spans="1:107">
      <c r="A569" s="10" t="s">
        <v>808</v>
      </c>
      <c r="B569" s="12">
        <v>2</v>
      </c>
      <c r="D569" s="10" t="s">
        <v>1576</v>
      </c>
      <c r="E569" s="12">
        <v>1</v>
      </c>
      <c r="H569" s="10" t="s">
        <v>1577</v>
      </c>
      <c r="I569" s="13">
        <v>1199</v>
      </c>
      <c r="N569" s="19">
        <v>4.3</v>
      </c>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v>279</v>
      </c>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3"/>
      <c r="BM569" s="13"/>
      <c r="BN569" s="13"/>
      <c r="BO569" s="13"/>
      <c r="BP569" s="13"/>
      <c r="BQ569" s="13"/>
      <c r="BR569" s="13"/>
      <c r="BS569" s="13"/>
      <c r="BT569" s="13"/>
      <c r="BU569" s="13"/>
      <c r="BV569" s="13"/>
      <c r="BW569" s="13"/>
      <c r="BX569" s="13"/>
      <c r="BY569" s="13"/>
      <c r="BZ569" s="13"/>
      <c r="CA569" s="13"/>
      <c r="CB569" s="13"/>
      <c r="CC569" s="13"/>
      <c r="CD569" s="13"/>
      <c r="CE569" s="13"/>
      <c r="CF569" s="13"/>
      <c r="CG569" s="13"/>
      <c r="CH569" s="13"/>
      <c r="CI569" s="13"/>
      <c r="CJ569" s="13"/>
      <c r="CK569" s="13"/>
      <c r="CL569" s="13"/>
      <c r="CM569" s="13"/>
      <c r="CN569" s="13"/>
      <c r="CO569" s="13"/>
      <c r="CP569" s="13"/>
      <c r="CQ569" s="13"/>
      <c r="CR569" s="13"/>
      <c r="CS569" s="13"/>
      <c r="CT569" s="13"/>
      <c r="CU569" s="13"/>
      <c r="CV569" s="13"/>
      <c r="CW569" s="13"/>
      <c r="CX569" s="13"/>
      <c r="CY569" s="13"/>
      <c r="CZ569" s="13"/>
      <c r="DA569" s="13"/>
      <c r="DB569" s="13"/>
      <c r="DC569" s="13">
        <v>279</v>
      </c>
    </row>
    <row r="570" ht="16.5" spans="1:107">
      <c r="A570" s="10" t="s">
        <v>810</v>
      </c>
      <c r="B570" s="12">
        <v>3</v>
      </c>
      <c r="D570" s="10" t="s">
        <v>1578</v>
      </c>
      <c r="E570" s="12">
        <v>1</v>
      </c>
      <c r="H570" s="10" t="s">
        <v>1579</v>
      </c>
      <c r="I570" s="13">
        <v>9799</v>
      </c>
      <c r="N570" s="10">
        <v>389</v>
      </c>
      <c r="O570" s="13"/>
      <c r="P570" s="13"/>
      <c r="Q570" s="13">
        <v>379</v>
      </c>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c r="BM570" s="13"/>
      <c r="BN570" s="13"/>
      <c r="BO570" s="13"/>
      <c r="BP570" s="13"/>
      <c r="BQ570" s="13"/>
      <c r="BR570" s="13"/>
      <c r="BS570" s="13"/>
      <c r="BT570" s="13"/>
      <c r="BU570" s="13"/>
      <c r="BV570" s="13"/>
      <c r="BW570" s="13"/>
      <c r="BX570" s="13"/>
      <c r="BY570" s="13"/>
      <c r="BZ570" s="13"/>
      <c r="CA570" s="13"/>
      <c r="CB570" s="13"/>
      <c r="CC570" s="13"/>
      <c r="CD570" s="13"/>
      <c r="CE570" s="13"/>
      <c r="CF570" s="13"/>
      <c r="CG570" s="13"/>
      <c r="CH570" s="13"/>
      <c r="CI570" s="13"/>
      <c r="CJ570" s="13"/>
      <c r="CK570" s="13"/>
      <c r="CL570" s="13"/>
      <c r="CM570" s="13"/>
      <c r="CN570" s="13"/>
      <c r="CO570" s="13"/>
      <c r="CP570" s="13"/>
      <c r="CQ570" s="13"/>
      <c r="CR570" s="13"/>
      <c r="CS570" s="13"/>
      <c r="CT570" s="13"/>
      <c r="CU570" s="13"/>
      <c r="CV570" s="13"/>
      <c r="CW570" s="13"/>
      <c r="CX570" s="13"/>
      <c r="CY570" s="13"/>
      <c r="CZ570" s="13"/>
      <c r="DA570" s="13"/>
      <c r="DB570" s="13"/>
      <c r="DC570" s="13">
        <v>379</v>
      </c>
    </row>
    <row r="571" ht="16.5" spans="1:107">
      <c r="A571" s="10" t="s">
        <v>812</v>
      </c>
      <c r="B571" s="12">
        <v>49</v>
      </c>
      <c r="D571" s="10" t="s">
        <v>1580</v>
      </c>
      <c r="E571" s="12">
        <v>1</v>
      </c>
      <c r="H571" s="10" t="s">
        <v>1581</v>
      </c>
      <c r="I571" s="13">
        <v>1499</v>
      </c>
      <c r="N571" s="19">
        <v>4.2</v>
      </c>
      <c r="O571" s="13"/>
      <c r="P571" s="13"/>
      <c r="Q571" s="13">
        <v>379</v>
      </c>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c r="BM571" s="13"/>
      <c r="BN571" s="13"/>
      <c r="BO571" s="13"/>
      <c r="BP571" s="13"/>
      <c r="BQ571" s="13"/>
      <c r="BR571" s="13"/>
      <c r="BS571" s="13"/>
      <c r="BT571" s="13"/>
      <c r="BU571" s="13"/>
      <c r="BV571" s="13"/>
      <c r="BW571" s="13"/>
      <c r="BX571" s="13"/>
      <c r="BY571" s="13"/>
      <c r="BZ571" s="13"/>
      <c r="CA571" s="13"/>
      <c r="CB571" s="13"/>
      <c r="CC571" s="13"/>
      <c r="CD571" s="13"/>
      <c r="CE571" s="13"/>
      <c r="CF571" s="13"/>
      <c r="CG571" s="13"/>
      <c r="CH571" s="13"/>
      <c r="CI571" s="13"/>
      <c r="CJ571" s="13"/>
      <c r="CK571" s="13"/>
      <c r="CL571" s="13"/>
      <c r="CM571" s="13"/>
      <c r="CN571" s="13"/>
      <c r="CO571" s="13"/>
      <c r="CP571" s="13"/>
      <c r="CQ571" s="13"/>
      <c r="CR571" s="13"/>
      <c r="CS571" s="13"/>
      <c r="CT571" s="13"/>
      <c r="CU571" s="13"/>
      <c r="CV571" s="13"/>
      <c r="CW571" s="13"/>
      <c r="CX571" s="13"/>
      <c r="CY571" s="13"/>
      <c r="CZ571" s="13"/>
      <c r="DA571" s="13"/>
      <c r="DB571" s="13"/>
      <c r="DC571" s="13">
        <v>379</v>
      </c>
    </row>
    <row r="572" ht="16.5" spans="1:107">
      <c r="A572" s="10" t="s">
        <v>814</v>
      </c>
      <c r="B572" s="12">
        <v>3</v>
      </c>
      <c r="D572" s="10" t="s">
        <v>1582</v>
      </c>
      <c r="E572" s="12">
        <v>1</v>
      </c>
      <c r="H572" s="10" t="s">
        <v>1583</v>
      </c>
      <c r="I572" s="13">
        <v>699</v>
      </c>
      <c r="N572" s="10">
        <v>395</v>
      </c>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v>398</v>
      </c>
      <c r="BM572" s="13"/>
      <c r="BN572" s="13"/>
      <c r="BO572" s="13"/>
      <c r="BP572" s="13"/>
      <c r="BQ572" s="13"/>
      <c r="BR572" s="13"/>
      <c r="BS572" s="13"/>
      <c r="BT572" s="13"/>
      <c r="BU572" s="13"/>
      <c r="BV572" s="13"/>
      <c r="BW572" s="13"/>
      <c r="BX572" s="13"/>
      <c r="BY572" s="13"/>
      <c r="BZ572" s="13"/>
      <c r="CA572" s="13"/>
      <c r="CB572" s="13"/>
      <c r="CC572" s="13"/>
      <c r="CD572" s="13"/>
      <c r="CE572" s="13"/>
      <c r="CF572" s="13"/>
      <c r="CG572" s="13"/>
      <c r="CH572" s="13"/>
      <c r="CI572" s="13"/>
      <c r="CJ572" s="13"/>
      <c r="CK572" s="13"/>
      <c r="CL572" s="13"/>
      <c r="CM572" s="13"/>
      <c r="CN572" s="13"/>
      <c r="CO572" s="13"/>
      <c r="CP572" s="13"/>
      <c r="CQ572" s="13"/>
      <c r="CR572" s="13"/>
      <c r="CS572" s="13"/>
      <c r="CT572" s="13"/>
      <c r="CU572" s="13"/>
      <c r="CV572" s="13"/>
      <c r="CW572" s="13"/>
      <c r="CX572" s="13"/>
      <c r="CY572" s="13"/>
      <c r="CZ572" s="13"/>
      <c r="DA572" s="13"/>
      <c r="DB572" s="13"/>
      <c r="DC572" s="13">
        <v>398</v>
      </c>
    </row>
    <row r="573" ht="16.5" spans="1:107">
      <c r="A573" s="10" t="s">
        <v>816</v>
      </c>
      <c r="B573" s="12">
        <v>2</v>
      </c>
      <c r="D573" s="10" t="s">
        <v>1584</v>
      </c>
      <c r="E573" s="12">
        <v>1</v>
      </c>
      <c r="H573" s="10" t="s">
        <v>481</v>
      </c>
      <c r="I573" s="13">
        <v>24499</v>
      </c>
      <c r="N573" s="19">
        <v>4.2</v>
      </c>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v>398</v>
      </c>
      <c r="BM573" s="13"/>
      <c r="BN573" s="13"/>
      <c r="BO573" s="13"/>
      <c r="BP573" s="13"/>
      <c r="BQ573" s="13"/>
      <c r="BR573" s="13"/>
      <c r="BS573" s="13"/>
      <c r="BT573" s="13"/>
      <c r="BU573" s="13"/>
      <c r="BV573" s="13"/>
      <c r="BW573" s="13"/>
      <c r="BX573" s="13"/>
      <c r="BY573" s="13"/>
      <c r="BZ573" s="13"/>
      <c r="CA573" s="13"/>
      <c r="CB573" s="13"/>
      <c r="CC573" s="13"/>
      <c r="CD573" s="13"/>
      <c r="CE573" s="13"/>
      <c r="CF573" s="13"/>
      <c r="CG573" s="13"/>
      <c r="CH573" s="13"/>
      <c r="CI573" s="13"/>
      <c r="CJ573" s="13"/>
      <c r="CK573" s="13"/>
      <c r="CL573" s="13"/>
      <c r="CM573" s="13"/>
      <c r="CN573" s="13"/>
      <c r="CO573" s="13"/>
      <c r="CP573" s="13"/>
      <c r="CQ573" s="13"/>
      <c r="CR573" s="13"/>
      <c r="CS573" s="13"/>
      <c r="CT573" s="13"/>
      <c r="CU573" s="13"/>
      <c r="CV573" s="13"/>
      <c r="CW573" s="13"/>
      <c r="CX573" s="13"/>
      <c r="CY573" s="13"/>
      <c r="CZ573" s="13"/>
      <c r="DA573" s="13"/>
      <c r="DB573" s="13"/>
      <c r="DC573" s="13">
        <v>398</v>
      </c>
    </row>
    <row r="574" ht="16.5" spans="1:107">
      <c r="A574" s="10" t="s">
        <v>818</v>
      </c>
      <c r="B574" s="12">
        <v>5</v>
      </c>
      <c r="D574" s="10" t="s">
        <v>1585</v>
      </c>
      <c r="E574" s="12">
        <v>1</v>
      </c>
      <c r="H574" s="10" t="s">
        <v>1586</v>
      </c>
      <c r="I574" s="13">
        <v>599</v>
      </c>
      <c r="N574" s="10">
        <v>399</v>
      </c>
      <c r="O574" s="13">
        <v>399</v>
      </c>
      <c r="P574" s="13"/>
      <c r="Q574" s="13"/>
      <c r="R574" s="13"/>
      <c r="S574" s="13"/>
      <c r="T574" s="13"/>
      <c r="U574" s="13"/>
      <c r="V574" s="13"/>
      <c r="W574" s="13"/>
      <c r="X574" s="13"/>
      <c r="Y574" s="13"/>
      <c r="Z574" s="13"/>
      <c r="AA574" s="13">
        <v>1047</v>
      </c>
      <c r="AB574" s="13"/>
      <c r="AC574" s="13"/>
      <c r="AD574" s="13"/>
      <c r="AE574" s="13"/>
      <c r="AF574" s="13">
        <v>657</v>
      </c>
      <c r="AG574" s="13"/>
      <c r="AH574" s="13"/>
      <c r="AI574" s="13"/>
      <c r="AJ574" s="13"/>
      <c r="AK574" s="13"/>
      <c r="AL574" s="13"/>
      <c r="AM574" s="13">
        <v>598</v>
      </c>
      <c r="AN574" s="13"/>
      <c r="AO574" s="13"/>
      <c r="AP574" s="13"/>
      <c r="AQ574" s="13"/>
      <c r="AR574" s="13"/>
      <c r="AS574" s="13"/>
      <c r="AT574" s="13"/>
      <c r="AU574" s="13"/>
      <c r="AV574" s="13"/>
      <c r="AW574" s="13"/>
      <c r="AX574" s="13"/>
      <c r="AY574" s="13"/>
      <c r="AZ574" s="13">
        <v>1243</v>
      </c>
      <c r="BA574" s="13"/>
      <c r="BB574" s="13"/>
      <c r="BC574" s="13"/>
      <c r="BD574" s="13"/>
      <c r="BE574" s="13">
        <v>229</v>
      </c>
      <c r="BF574" s="13"/>
      <c r="BG574" s="13"/>
      <c r="BH574" s="13"/>
      <c r="BI574" s="13">
        <v>210</v>
      </c>
      <c r="BJ574" s="13"/>
      <c r="BK574" s="13"/>
      <c r="BL574" s="13">
        <v>597</v>
      </c>
      <c r="BM574" s="13"/>
      <c r="BN574" s="13">
        <v>193</v>
      </c>
      <c r="BO574" s="13"/>
      <c r="BP574" s="13"/>
      <c r="BQ574" s="13">
        <v>716</v>
      </c>
      <c r="BR574" s="13"/>
      <c r="BS574" s="13"/>
      <c r="BT574" s="13"/>
      <c r="BU574" s="13"/>
      <c r="BV574" s="13">
        <v>477</v>
      </c>
      <c r="BW574" s="13">
        <v>462</v>
      </c>
      <c r="BX574" s="13"/>
      <c r="BY574" s="13">
        <v>596</v>
      </c>
      <c r="BZ574" s="13"/>
      <c r="CA574" s="13"/>
      <c r="CB574" s="13"/>
      <c r="CC574" s="13"/>
      <c r="CD574" s="13"/>
      <c r="CE574" s="13"/>
      <c r="CF574" s="13"/>
      <c r="CG574" s="13"/>
      <c r="CH574" s="13"/>
      <c r="CI574" s="13"/>
      <c r="CJ574" s="13"/>
      <c r="CK574" s="13"/>
      <c r="CL574" s="13">
        <v>96</v>
      </c>
      <c r="CM574" s="13"/>
      <c r="CN574" s="13"/>
      <c r="CO574" s="13"/>
      <c r="CP574" s="13"/>
      <c r="CQ574" s="13"/>
      <c r="CR574" s="13"/>
      <c r="CS574" s="13"/>
      <c r="CT574" s="13"/>
      <c r="CU574" s="13"/>
      <c r="CV574" s="13"/>
      <c r="CW574" s="13"/>
      <c r="CX574" s="13"/>
      <c r="CY574" s="13"/>
      <c r="CZ574" s="13"/>
      <c r="DA574" s="13"/>
      <c r="DB574" s="13"/>
      <c r="DC574" s="13">
        <v>7520</v>
      </c>
    </row>
    <row r="575" ht="16.5" spans="1:107">
      <c r="A575" s="10" t="s">
        <v>820</v>
      </c>
      <c r="B575" s="12">
        <v>2</v>
      </c>
      <c r="D575" s="10" t="s">
        <v>160</v>
      </c>
      <c r="E575" s="12">
        <v>1</v>
      </c>
      <c r="H575" s="10" t="s">
        <v>1587</v>
      </c>
      <c r="I575" s="13">
        <v>1199</v>
      </c>
      <c r="N575" s="19">
        <v>3.4</v>
      </c>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v>249</v>
      </c>
      <c r="BA575" s="13"/>
      <c r="BB575" s="13"/>
      <c r="BC575" s="13"/>
      <c r="BD575" s="13"/>
      <c r="BE575" s="13"/>
      <c r="BF575" s="13"/>
      <c r="BG575" s="13"/>
      <c r="BH575" s="13"/>
      <c r="BI575" s="13"/>
      <c r="BJ575" s="13"/>
      <c r="BK575" s="13"/>
      <c r="BL575" s="13"/>
      <c r="BM575" s="13"/>
      <c r="BN575" s="13"/>
      <c r="BO575" s="13"/>
      <c r="BP575" s="13"/>
      <c r="BQ575" s="13"/>
      <c r="BR575" s="13"/>
      <c r="BS575" s="13"/>
      <c r="BT575" s="13"/>
      <c r="BU575" s="13"/>
      <c r="BV575" s="13"/>
      <c r="BW575" s="13"/>
      <c r="BX575" s="13"/>
      <c r="BY575" s="13"/>
      <c r="BZ575" s="13"/>
      <c r="CA575" s="13"/>
      <c r="CB575" s="13"/>
      <c r="CC575" s="13"/>
      <c r="CD575" s="13"/>
      <c r="CE575" s="13"/>
      <c r="CF575" s="13"/>
      <c r="CG575" s="13"/>
      <c r="CH575" s="13"/>
      <c r="CI575" s="13"/>
      <c r="CJ575" s="13"/>
      <c r="CK575" s="13"/>
      <c r="CL575" s="13"/>
      <c r="CM575" s="13"/>
      <c r="CN575" s="13"/>
      <c r="CO575" s="13"/>
      <c r="CP575" s="13"/>
      <c r="CQ575" s="13"/>
      <c r="CR575" s="13"/>
      <c r="CS575" s="13"/>
      <c r="CT575" s="13"/>
      <c r="CU575" s="13"/>
      <c r="CV575" s="13"/>
      <c r="CW575" s="13"/>
      <c r="CX575" s="13"/>
      <c r="CY575" s="13"/>
      <c r="CZ575" s="13"/>
      <c r="DA575" s="13"/>
      <c r="DB575" s="13"/>
      <c r="DC575" s="13">
        <v>249</v>
      </c>
    </row>
    <row r="576" ht="16.5" spans="1:107">
      <c r="A576" s="10" t="s">
        <v>822</v>
      </c>
      <c r="B576" s="12">
        <v>2</v>
      </c>
      <c r="D576" s="10" t="s">
        <v>1588</v>
      </c>
      <c r="E576" s="12">
        <v>1</v>
      </c>
      <c r="H576" s="10" t="s">
        <v>1589</v>
      </c>
      <c r="I576" s="13">
        <v>699</v>
      </c>
      <c r="N576" s="19">
        <v>3.5</v>
      </c>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13"/>
      <c r="BM576" s="13"/>
      <c r="BN576" s="13"/>
      <c r="BO576" s="13"/>
      <c r="BP576" s="13"/>
      <c r="BQ576" s="13"/>
      <c r="BR576" s="13"/>
      <c r="BS576" s="13"/>
      <c r="BT576" s="13"/>
      <c r="BU576" s="13"/>
      <c r="BV576" s="13"/>
      <c r="BW576" s="13"/>
      <c r="BX576" s="13"/>
      <c r="BY576" s="13">
        <v>149</v>
      </c>
      <c r="BZ576" s="13"/>
      <c r="CA576" s="13"/>
      <c r="CB576" s="13"/>
      <c r="CC576" s="13"/>
      <c r="CD576" s="13"/>
      <c r="CE576" s="13"/>
      <c r="CF576" s="13"/>
      <c r="CG576" s="13"/>
      <c r="CH576" s="13"/>
      <c r="CI576" s="13"/>
      <c r="CJ576" s="13"/>
      <c r="CK576" s="13"/>
      <c r="CL576" s="13"/>
      <c r="CM576" s="13"/>
      <c r="CN576" s="13"/>
      <c r="CO576" s="13"/>
      <c r="CP576" s="13"/>
      <c r="CQ576" s="13"/>
      <c r="CR576" s="13"/>
      <c r="CS576" s="13"/>
      <c r="CT576" s="13"/>
      <c r="CU576" s="13"/>
      <c r="CV576" s="13"/>
      <c r="CW576" s="13"/>
      <c r="CX576" s="13"/>
      <c r="CY576" s="13"/>
      <c r="CZ576" s="13"/>
      <c r="DA576" s="13"/>
      <c r="DB576" s="13"/>
      <c r="DC576" s="13">
        <v>149</v>
      </c>
    </row>
    <row r="577" ht="16.5" spans="1:107">
      <c r="A577" s="10" t="s">
        <v>824</v>
      </c>
      <c r="B577" s="12">
        <v>1</v>
      </c>
      <c r="D577" s="10" t="s">
        <v>1590</v>
      </c>
      <c r="E577" s="12">
        <v>1</v>
      </c>
      <c r="H577" s="10" t="s">
        <v>1591</v>
      </c>
      <c r="I577" s="13">
        <v>1099</v>
      </c>
      <c r="N577" s="19">
        <v>3.6</v>
      </c>
      <c r="O577" s="13"/>
      <c r="P577" s="13"/>
      <c r="Q577" s="13"/>
      <c r="R577" s="13"/>
      <c r="S577" s="13"/>
      <c r="T577" s="13"/>
      <c r="U577" s="13"/>
      <c r="V577" s="13"/>
      <c r="W577" s="13"/>
      <c r="X577" s="13"/>
      <c r="Y577" s="13"/>
      <c r="Z577" s="13"/>
      <c r="AA577" s="13"/>
      <c r="AB577" s="13"/>
      <c r="AC577" s="13"/>
      <c r="AD577" s="13"/>
      <c r="AE577" s="13"/>
      <c r="AF577" s="13">
        <v>329</v>
      </c>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v>229</v>
      </c>
      <c r="BF577" s="13"/>
      <c r="BG577" s="13"/>
      <c r="BH577" s="13"/>
      <c r="BI577" s="13"/>
      <c r="BJ577" s="13"/>
      <c r="BK577" s="13"/>
      <c r="BL577" s="13"/>
      <c r="BM577" s="13"/>
      <c r="BN577" s="13">
        <v>193</v>
      </c>
      <c r="BO577" s="13"/>
      <c r="BP577" s="13"/>
      <c r="BQ577" s="13"/>
      <c r="BR577" s="13"/>
      <c r="BS577" s="13"/>
      <c r="BT577" s="13"/>
      <c r="BU577" s="13"/>
      <c r="BV577" s="13"/>
      <c r="BW577" s="13"/>
      <c r="BX577" s="13"/>
      <c r="BY577" s="13"/>
      <c r="BZ577" s="13"/>
      <c r="CA577" s="13"/>
      <c r="CB577" s="13"/>
      <c r="CC577" s="13"/>
      <c r="CD577" s="13"/>
      <c r="CE577" s="13"/>
      <c r="CF577" s="13"/>
      <c r="CG577" s="13"/>
      <c r="CH577" s="13"/>
      <c r="CI577" s="13"/>
      <c r="CJ577" s="13"/>
      <c r="CK577" s="13"/>
      <c r="CL577" s="13">
        <v>96</v>
      </c>
      <c r="CM577" s="13"/>
      <c r="CN577" s="13"/>
      <c r="CO577" s="13"/>
      <c r="CP577" s="13"/>
      <c r="CQ577" s="13"/>
      <c r="CR577" s="13"/>
      <c r="CS577" s="13"/>
      <c r="CT577" s="13"/>
      <c r="CU577" s="13"/>
      <c r="CV577" s="13"/>
      <c r="CW577" s="13"/>
      <c r="CX577" s="13"/>
      <c r="CY577" s="13"/>
      <c r="CZ577" s="13"/>
      <c r="DA577" s="13"/>
      <c r="DB577" s="13"/>
      <c r="DC577" s="13">
        <v>847</v>
      </c>
    </row>
    <row r="578" ht="16.5" spans="1:107">
      <c r="A578" s="10" t="s">
        <v>826</v>
      </c>
      <c r="B578" s="12">
        <v>9</v>
      </c>
      <c r="D578" s="10" t="s">
        <v>1592</v>
      </c>
      <c r="E578" s="12">
        <v>1</v>
      </c>
      <c r="H578" s="10" t="s">
        <v>1593</v>
      </c>
      <c r="I578" s="13">
        <v>9490</v>
      </c>
      <c r="N578" s="19">
        <v>3.7</v>
      </c>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v>199</v>
      </c>
      <c r="BM578" s="13"/>
      <c r="BN578" s="13"/>
      <c r="BO578" s="13"/>
      <c r="BP578" s="13"/>
      <c r="BQ578" s="13"/>
      <c r="BR578" s="13"/>
      <c r="BS578" s="13"/>
      <c r="BT578" s="13"/>
      <c r="BU578" s="13"/>
      <c r="BV578" s="13"/>
      <c r="BW578" s="13"/>
      <c r="BX578" s="13"/>
      <c r="BY578" s="13"/>
      <c r="BZ578" s="13"/>
      <c r="CA578" s="13"/>
      <c r="CB578" s="13"/>
      <c r="CC578" s="13"/>
      <c r="CD578" s="13"/>
      <c r="CE578" s="13"/>
      <c r="CF578" s="13"/>
      <c r="CG578" s="13"/>
      <c r="CH578" s="13"/>
      <c r="CI578" s="13"/>
      <c r="CJ578" s="13"/>
      <c r="CK578" s="13"/>
      <c r="CL578" s="13"/>
      <c r="CM578" s="13"/>
      <c r="CN578" s="13"/>
      <c r="CO578" s="13"/>
      <c r="CP578" s="13"/>
      <c r="CQ578" s="13"/>
      <c r="CR578" s="13"/>
      <c r="CS578" s="13"/>
      <c r="CT578" s="13"/>
      <c r="CU578" s="13"/>
      <c r="CV578" s="13"/>
      <c r="CW578" s="13"/>
      <c r="CX578" s="13"/>
      <c r="CY578" s="13"/>
      <c r="CZ578" s="13"/>
      <c r="DA578" s="13"/>
      <c r="DB578" s="13"/>
      <c r="DC578" s="13">
        <v>199</v>
      </c>
    </row>
    <row r="579" ht="16.5" spans="1:107">
      <c r="A579" s="10" t="s">
        <v>828</v>
      </c>
      <c r="B579" s="12">
        <v>11</v>
      </c>
      <c r="D579" s="10" t="s">
        <v>1594</v>
      </c>
      <c r="E579" s="12">
        <v>1</v>
      </c>
      <c r="H579" s="10" t="s">
        <v>1595</v>
      </c>
      <c r="I579" s="13">
        <v>314</v>
      </c>
      <c r="N579" s="19">
        <v>3.9</v>
      </c>
      <c r="O579" s="13">
        <v>399</v>
      </c>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v>247</v>
      </c>
      <c r="BA579" s="13"/>
      <c r="BB579" s="13"/>
      <c r="BC579" s="13"/>
      <c r="BD579" s="13"/>
      <c r="BE579" s="13"/>
      <c r="BF579" s="13"/>
      <c r="BG579" s="13"/>
      <c r="BH579" s="13"/>
      <c r="BI579" s="13"/>
      <c r="BJ579" s="13"/>
      <c r="BK579" s="13"/>
      <c r="BL579" s="13"/>
      <c r="BM579" s="13"/>
      <c r="BN579" s="13"/>
      <c r="BO579" s="13"/>
      <c r="BP579" s="13"/>
      <c r="BQ579" s="13"/>
      <c r="BR579" s="13"/>
      <c r="BS579" s="13"/>
      <c r="BT579" s="13"/>
      <c r="BU579" s="13"/>
      <c r="BV579" s="13"/>
      <c r="BW579" s="13"/>
      <c r="BX579" s="13"/>
      <c r="BY579" s="13">
        <v>149</v>
      </c>
      <c r="BZ579" s="13"/>
      <c r="CA579" s="13"/>
      <c r="CB579" s="13"/>
      <c r="CC579" s="13"/>
      <c r="CD579" s="13"/>
      <c r="CE579" s="13"/>
      <c r="CF579" s="13"/>
      <c r="CG579" s="13"/>
      <c r="CH579" s="13"/>
      <c r="CI579" s="13"/>
      <c r="CJ579" s="13"/>
      <c r="CK579" s="13"/>
      <c r="CL579" s="13"/>
      <c r="CM579" s="13"/>
      <c r="CN579" s="13"/>
      <c r="CO579" s="13"/>
      <c r="CP579" s="13"/>
      <c r="CQ579" s="13"/>
      <c r="CR579" s="13"/>
      <c r="CS579" s="13"/>
      <c r="CT579" s="13"/>
      <c r="CU579" s="13"/>
      <c r="CV579" s="13"/>
      <c r="CW579" s="13"/>
      <c r="CX579" s="13"/>
      <c r="CY579" s="13"/>
      <c r="CZ579" s="13"/>
      <c r="DA579" s="13"/>
      <c r="DB579" s="13"/>
      <c r="DC579" s="13">
        <v>795</v>
      </c>
    </row>
    <row r="580" ht="16.5" spans="1:107">
      <c r="A580" s="10" t="s">
        <v>830</v>
      </c>
      <c r="B580" s="12">
        <v>1</v>
      </c>
      <c r="D580" s="10" t="s">
        <v>1596</v>
      </c>
      <c r="E580" s="12">
        <v>1</v>
      </c>
      <c r="H580" s="10" t="s">
        <v>1597</v>
      </c>
      <c r="I580" s="13">
        <v>719</v>
      </c>
      <c r="N580" s="19">
        <v>4</v>
      </c>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v>598</v>
      </c>
      <c r="AN580" s="13"/>
      <c r="AO580" s="13"/>
      <c r="AP580" s="13"/>
      <c r="AQ580" s="13"/>
      <c r="AR580" s="13"/>
      <c r="AS580" s="13"/>
      <c r="AT580" s="13"/>
      <c r="AU580" s="13"/>
      <c r="AV580" s="13"/>
      <c r="AW580" s="13"/>
      <c r="AX580" s="13"/>
      <c r="AY580" s="13"/>
      <c r="AZ580" s="13">
        <v>747</v>
      </c>
      <c r="BA580" s="13"/>
      <c r="BB580" s="13"/>
      <c r="BC580" s="13"/>
      <c r="BD580" s="13"/>
      <c r="BE580" s="13"/>
      <c r="BF580" s="13"/>
      <c r="BG580" s="13"/>
      <c r="BH580" s="13"/>
      <c r="BI580" s="13"/>
      <c r="BJ580" s="13"/>
      <c r="BK580" s="13"/>
      <c r="BL580" s="13"/>
      <c r="BM580" s="13"/>
      <c r="BN580" s="13"/>
      <c r="BO580" s="13"/>
      <c r="BP580" s="13"/>
      <c r="BQ580" s="13">
        <v>716</v>
      </c>
      <c r="BR580" s="13"/>
      <c r="BS580" s="13"/>
      <c r="BT580" s="13"/>
      <c r="BU580" s="13"/>
      <c r="BV580" s="13"/>
      <c r="BW580" s="13"/>
      <c r="BX580" s="13"/>
      <c r="BY580" s="13">
        <v>298</v>
      </c>
      <c r="BZ580" s="13"/>
      <c r="CA580" s="13"/>
      <c r="CB580" s="13"/>
      <c r="CC580" s="13"/>
      <c r="CD580" s="13"/>
      <c r="CE580" s="13"/>
      <c r="CF580" s="13"/>
      <c r="CG580" s="13"/>
      <c r="CH580" s="13"/>
      <c r="CI580" s="13"/>
      <c r="CJ580" s="13"/>
      <c r="CK580" s="13"/>
      <c r="CL580" s="13"/>
      <c r="CM580" s="13"/>
      <c r="CN580" s="13"/>
      <c r="CO580" s="13"/>
      <c r="CP580" s="13"/>
      <c r="CQ580" s="13"/>
      <c r="CR580" s="13"/>
      <c r="CS580" s="13"/>
      <c r="CT580" s="13"/>
      <c r="CU580" s="13"/>
      <c r="CV580" s="13"/>
      <c r="CW580" s="13"/>
      <c r="CX580" s="13"/>
      <c r="CY580" s="13"/>
      <c r="CZ580" s="13"/>
      <c r="DA580" s="13"/>
      <c r="DB580" s="13"/>
      <c r="DC580" s="13">
        <v>2359</v>
      </c>
    </row>
    <row r="581" ht="16.5" spans="1:107">
      <c r="A581" s="10" t="s">
        <v>832</v>
      </c>
      <c r="B581" s="12">
        <v>3</v>
      </c>
      <c r="D581" s="10" t="s">
        <v>1598</v>
      </c>
      <c r="E581" s="12">
        <v>1</v>
      </c>
      <c r="H581" s="10" t="s">
        <v>1599</v>
      </c>
      <c r="I581" s="13">
        <v>219</v>
      </c>
      <c r="N581" s="19">
        <v>4.1</v>
      </c>
      <c r="O581" s="13"/>
      <c r="P581" s="13"/>
      <c r="Q581" s="13"/>
      <c r="R581" s="13"/>
      <c r="S581" s="13"/>
      <c r="T581" s="13"/>
      <c r="U581" s="13"/>
      <c r="V581" s="13"/>
      <c r="W581" s="13"/>
      <c r="X581" s="13"/>
      <c r="Y581" s="13"/>
      <c r="Z581" s="13"/>
      <c r="AA581" s="13"/>
      <c r="AB581" s="13"/>
      <c r="AC581" s="13"/>
      <c r="AD581" s="13"/>
      <c r="AE581" s="13"/>
      <c r="AF581" s="13">
        <v>328</v>
      </c>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v>210</v>
      </c>
      <c r="BJ581" s="13"/>
      <c r="BK581" s="13"/>
      <c r="BL581" s="13"/>
      <c r="BM581" s="13"/>
      <c r="BN581" s="13"/>
      <c r="BO581" s="13"/>
      <c r="BP581" s="13"/>
      <c r="BQ581" s="13"/>
      <c r="BR581" s="13"/>
      <c r="BS581" s="13"/>
      <c r="BT581" s="13"/>
      <c r="BU581" s="13"/>
      <c r="BV581" s="13">
        <v>477</v>
      </c>
      <c r="BW581" s="13"/>
      <c r="BX581" s="13"/>
      <c r="BY581" s="13"/>
      <c r="BZ581" s="13"/>
      <c r="CA581" s="13"/>
      <c r="CB581" s="13"/>
      <c r="CC581" s="13"/>
      <c r="CD581" s="13"/>
      <c r="CE581" s="13"/>
      <c r="CF581" s="13"/>
      <c r="CG581" s="13"/>
      <c r="CH581" s="13"/>
      <c r="CI581" s="13"/>
      <c r="CJ581" s="13"/>
      <c r="CK581" s="13"/>
      <c r="CL581" s="13"/>
      <c r="CM581" s="13"/>
      <c r="CN581" s="13"/>
      <c r="CO581" s="13"/>
      <c r="CP581" s="13"/>
      <c r="CQ581" s="13"/>
      <c r="CR581" s="13"/>
      <c r="CS581" s="13"/>
      <c r="CT581" s="13"/>
      <c r="CU581" s="13"/>
      <c r="CV581" s="13"/>
      <c r="CW581" s="13"/>
      <c r="CX581" s="13"/>
      <c r="CY581" s="13"/>
      <c r="CZ581" s="13"/>
      <c r="DA581" s="13"/>
      <c r="DB581" s="13"/>
      <c r="DC581" s="13">
        <v>1015</v>
      </c>
    </row>
    <row r="582" ht="16.5" spans="1:107">
      <c r="A582" s="10" t="s">
        <v>834</v>
      </c>
      <c r="B582" s="12">
        <v>2</v>
      </c>
      <c r="D582" s="10" t="s">
        <v>1600</v>
      </c>
      <c r="E582" s="12">
        <v>1</v>
      </c>
      <c r="H582" s="10" t="s">
        <v>1601</v>
      </c>
      <c r="I582" s="13">
        <v>249</v>
      </c>
      <c r="N582" s="19">
        <v>4.2</v>
      </c>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v>398</v>
      </c>
      <c r="BM582" s="13"/>
      <c r="BN582" s="13"/>
      <c r="BO582" s="13"/>
      <c r="BP582" s="13"/>
      <c r="BQ582" s="13"/>
      <c r="BR582" s="13"/>
      <c r="BS582" s="13"/>
      <c r="BT582" s="13"/>
      <c r="BU582" s="13"/>
      <c r="BV582" s="13"/>
      <c r="BW582" s="13">
        <v>462</v>
      </c>
      <c r="BX582" s="13"/>
      <c r="BY582" s="13"/>
      <c r="BZ582" s="13"/>
      <c r="CA582" s="13"/>
      <c r="CB582" s="13"/>
      <c r="CC582" s="13"/>
      <c r="CD582" s="13"/>
      <c r="CE582" s="13"/>
      <c r="CF582" s="13"/>
      <c r="CG582" s="13"/>
      <c r="CH582" s="13"/>
      <c r="CI582" s="13"/>
      <c r="CJ582" s="13"/>
      <c r="CK582" s="13"/>
      <c r="CL582" s="13"/>
      <c r="CM582" s="13"/>
      <c r="CN582" s="13"/>
      <c r="CO582" s="13"/>
      <c r="CP582" s="13"/>
      <c r="CQ582" s="13"/>
      <c r="CR582" s="13"/>
      <c r="CS582" s="13"/>
      <c r="CT582" s="13"/>
      <c r="CU582" s="13"/>
      <c r="CV582" s="13"/>
      <c r="CW582" s="13"/>
      <c r="CX582" s="13"/>
      <c r="CY582" s="13"/>
      <c r="CZ582" s="13"/>
      <c r="DA582" s="13"/>
      <c r="DB582" s="13"/>
      <c r="DC582" s="13">
        <v>860</v>
      </c>
    </row>
    <row r="583" ht="16.5" spans="1:107">
      <c r="A583" s="10" t="s">
        <v>836</v>
      </c>
      <c r="B583" s="12">
        <v>12</v>
      </c>
      <c r="D583" s="10" t="s">
        <v>1602</v>
      </c>
      <c r="E583" s="12">
        <v>1</v>
      </c>
      <c r="H583" s="10" t="s">
        <v>60</v>
      </c>
      <c r="I583" s="13">
        <v>14999</v>
      </c>
      <c r="N583" s="19">
        <v>4.4</v>
      </c>
      <c r="O583" s="13"/>
      <c r="P583" s="13"/>
      <c r="Q583" s="13"/>
      <c r="R583" s="13"/>
      <c r="S583" s="13"/>
      <c r="T583" s="13"/>
      <c r="U583" s="13"/>
      <c r="V583" s="13"/>
      <c r="W583" s="13"/>
      <c r="X583" s="13"/>
      <c r="Y583" s="13"/>
      <c r="Z583" s="13"/>
      <c r="AA583" s="13">
        <v>1047</v>
      </c>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c r="BX583" s="13"/>
      <c r="BY583" s="13"/>
      <c r="BZ583" s="13"/>
      <c r="CA583" s="13"/>
      <c r="CB583" s="13"/>
      <c r="CC583" s="13"/>
      <c r="CD583" s="13"/>
      <c r="CE583" s="13"/>
      <c r="CF583" s="13"/>
      <c r="CG583" s="13"/>
      <c r="CH583" s="13"/>
      <c r="CI583" s="13"/>
      <c r="CJ583" s="13"/>
      <c r="CK583" s="13"/>
      <c r="CL583" s="13"/>
      <c r="CM583" s="13"/>
      <c r="CN583" s="13"/>
      <c r="CO583" s="13"/>
      <c r="CP583" s="13"/>
      <c r="CQ583" s="13"/>
      <c r="CR583" s="13"/>
      <c r="CS583" s="13"/>
      <c r="CT583" s="13"/>
      <c r="CU583" s="13"/>
      <c r="CV583" s="13"/>
      <c r="CW583" s="13"/>
      <c r="CX583" s="13"/>
      <c r="CY583" s="13"/>
      <c r="CZ583" s="13"/>
      <c r="DA583" s="13"/>
      <c r="DB583" s="13"/>
      <c r="DC583" s="13">
        <v>1047</v>
      </c>
    </row>
    <row r="584" ht="16.5" spans="1:107">
      <c r="A584" s="10" t="s">
        <v>838</v>
      </c>
      <c r="B584" s="12">
        <v>1</v>
      </c>
      <c r="D584" s="10" t="s">
        <v>1603</v>
      </c>
      <c r="E584" s="12">
        <v>1</v>
      </c>
      <c r="H584" s="10" t="s">
        <v>1604</v>
      </c>
      <c r="I584" s="13">
        <v>349</v>
      </c>
      <c r="N584" s="10">
        <v>400</v>
      </c>
      <c r="O584" s="13"/>
      <c r="P584" s="13"/>
      <c r="Q584" s="13"/>
      <c r="R584" s="13"/>
      <c r="S584" s="13">
        <v>380</v>
      </c>
      <c r="T584" s="13"/>
      <c r="U584" s="13"/>
      <c r="V584" s="13"/>
      <c r="W584" s="13"/>
      <c r="X584" s="13"/>
      <c r="Y584" s="13"/>
      <c r="Z584" s="13"/>
      <c r="AA584" s="13"/>
      <c r="AB584" s="13"/>
      <c r="AC584" s="13"/>
      <c r="AD584" s="13"/>
      <c r="AE584" s="13"/>
      <c r="AF584" s="13"/>
      <c r="AG584" s="13"/>
      <c r="AH584" s="13"/>
      <c r="AI584" s="13"/>
      <c r="AJ584" s="13"/>
      <c r="AK584" s="13"/>
      <c r="AL584" s="13"/>
      <c r="AM584" s="13">
        <v>299</v>
      </c>
      <c r="AN584" s="13"/>
      <c r="AO584" s="13"/>
      <c r="AP584" s="13"/>
      <c r="AQ584" s="13"/>
      <c r="AR584" s="13"/>
      <c r="AS584" s="13"/>
      <c r="AT584" s="13"/>
      <c r="AU584" s="13"/>
      <c r="AV584" s="13"/>
      <c r="AW584" s="13"/>
      <c r="AX584" s="13"/>
      <c r="AY584" s="13"/>
      <c r="AZ584" s="13">
        <v>249</v>
      </c>
      <c r="BA584" s="13"/>
      <c r="BB584" s="13"/>
      <c r="BC584" s="13"/>
      <c r="BD584" s="13"/>
      <c r="BE584" s="13"/>
      <c r="BF584" s="13"/>
      <c r="BG584" s="13"/>
      <c r="BH584" s="13"/>
      <c r="BI584" s="13"/>
      <c r="BJ584" s="13"/>
      <c r="BK584" s="13"/>
      <c r="BL584" s="13">
        <v>199</v>
      </c>
      <c r="BM584" s="13"/>
      <c r="BN584" s="13"/>
      <c r="BO584" s="13"/>
      <c r="BP584" s="13"/>
      <c r="BQ584" s="13"/>
      <c r="BR584" s="13"/>
      <c r="BS584" s="13"/>
      <c r="BT584" s="13"/>
      <c r="BU584" s="13"/>
      <c r="BV584" s="13"/>
      <c r="BW584" s="13"/>
      <c r="BX584" s="13"/>
      <c r="BY584" s="13"/>
      <c r="BZ584" s="13"/>
      <c r="CA584" s="13"/>
      <c r="CB584" s="13"/>
      <c r="CC584" s="13"/>
      <c r="CD584" s="13"/>
      <c r="CE584" s="13"/>
      <c r="CF584" s="13"/>
      <c r="CG584" s="13"/>
      <c r="CH584" s="13"/>
      <c r="CI584" s="13"/>
      <c r="CJ584" s="13"/>
      <c r="CK584" s="13"/>
      <c r="CL584" s="13"/>
      <c r="CM584" s="13"/>
      <c r="CN584" s="13"/>
      <c r="CO584" s="13"/>
      <c r="CP584" s="13"/>
      <c r="CQ584" s="13"/>
      <c r="CR584" s="13"/>
      <c r="CS584" s="13"/>
      <c r="CT584" s="13"/>
      <c r="CU584" s="13"/>
      <c r="CV584" s="13"/>
      <c r="CW584" s="13"/>
      <c r="CX584" s="13"/>
      <c r="CY584" s="13"/>
      <c r="CZ584" s="13"/>
      <c r="DA584" s="13"/>
      <c r="DB584" s="13"/>
      <c r="DC584" s="13">
        <v>1127</v>
      </c>
    </row>
    <row r="585" ht="16.5" spans="1:107">
      <c r="A585" s="10" t="s">
        <v>840</v>
      </c>
      <c r="B585" s="12">
        <v>1</v>
      </c>
      <c r="D585" s="10" t="s">
        <v>1605</v>
      </c>
      <c r="E585" s="12">
        <v>1</v>
      </c>
      <c r="H585" s="10" t="s">
        <v>1606</v>
      </c>
      <c r="I585" s="13">
        <v>240</v>
      </c>
      <c r="N585" s="19">
        <v>3.8</v>
      </c>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v>299</v>
      </c>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c r="BM585" s="13"/>
      <c r="BN585" s="13"/>
      <c r="BO585" s="13"/>
      <c r="BP585" s="13"/>
      <c r="BQ585" s="13"/>
      <c r="BR585" s="13"/>
      <c r="BS585" s="13"/>
      <c r="BT585" s="13"/>
      <c r="BU585" s="13"/>
      <c r="BV585" s="13"/>
      <c r="BW585" s="13"/>
      <c r="BX585" s="13"/>
      <c r="BY585" s="13"/>
      <c r="BZ585" s="13"/>
      <c r="CA585" s="13"/>
      <c r="CB585" s="13"/>
      <c r="CC585" s="13"/>
      <c r="CD585" s="13"/>
      <c r="CE585" s="13"/>
      <c r="CF585" s="13"/>
      <c r="CG585" s="13"/>
      <c r="CH585" s="13"/>
      <c r="CI585" s="13"/>
      <c r="CJ585" s="13"/>
      <c r="CK585" s="13"/>
      <c r="CL585" s="13"/>
      <c r="CM585" s="13"/>
      <c r="CN585" s="13"/>
      <c r="CO585" s="13"/>
      <c r="CP585" s="13"/>
      <c r="CQ585" s="13"/>
      <c r="CR585" s="13"/>
      <c r="CS585" s="13"/>
      <c r="CT585" s="13"/>
      <c r="CU585" s="13"/>
      <c r="CV585" s="13"/>
      <c r="CW585" s="13"/>
      <c r="CX585" s="13"/>
      <c r="CY585" s="13"/>
      <c r="CZ585" s="13"/>
      <c r="DA585" s="13"/>
      <c r="DB585" s="13"/>
      <c r="DC585" s="13">
        <v>299</v>
      </c>
    </row>
    <row r="586" ht="16.5" spans="1:107">
      <c r="A586" s="10" t="s">
        <v>842</v>
      </c>
      <c r="B586" s="12">
        <v>5</v>
      </c>
      <c r="D586" s="10" t="s">
        <v>1607</v>
      </c>
      <c r="E586" s="12">
        <v>1</v>
      </c>
      <c r="H586" s="10" t="s">
        <v>1608</v>
      </c>
      <c r="I586" s="13">
        <v>199</v>
      </c>
      <c r="N586" s="19">
        <v>4.1</v>
      </c>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v>249</v>
      </c>
      <c r="BA586" s="13"/>
      <c r="BB586" s="13"/>
      <c r="BC586" s="13"/>
      <c r="BD586" s="13"/>
      <c r="BE586" s="13"/>
      <c r="BF586" s="13"/>
      <c r="BG586" s="13"/>
      <c r="BH586" s="13"/>
      <c r="BI586" s="13"/>
      <c r="BJ586" s="13"/>
      <c r="BK586" s="13"/>
      <c r="BL586" s="13">
        <v>199</v>
      </c>
      <c r="BM586" s="13"/>
      <c r="BN586" s="13"/>
      <c r="BO586" s="13"/>
      <c r="BP586" s="13"/>
      <c r="BQ586" s="13"/>
      <c r="BR586" s="13"/>
      <c r="BS586" s="13"/>
      <c r="BT586" s="13"/>
      <c r="BU586" s="13"/>
      <c r="BV586" s="13"/>
      <c r="BW586" s="13"/>
      <c r="BX586" s="13"/>
      <c r="BY586" s="13"/>
      <c r="BZ586" s="13"/>
      <c r="CA586" s="13"/>
      <c r="CB586" s="13"/>
      <c r="CC586" s="13"/>
      <c r="CD586" s="13"/>
      <c r="CE586" s="13"/>
      <c r="CF586" s="13"/>
      <c r="CG586" s="13"/>
      <c r="CH586" s="13"/>
      <c r="CI586" s="13"/>
      <c r="CJ586" s="13"/>
      <c r="CK586" s="13"/>
      <c r="CL586" s="13"/>
      <c r="CM586" s="13"/>
      <c r="CN586" s="13"/>
      <c r="CO586" s="13"/>
      <c r="CP586" s="13"/>
      <c r="CQ586" s="13"/>
      <c r="CR586" s="13"/>
      <c r="CS586" s="13"/>
      <c r="CT586" s="13"/>
      <c r="CU586" s="13"/>
      <c r="CV586" s="13"/>
      <c r="CW586" s="13"/>
      <c r="CX586" s="13"/>
      <c r="CY586" s="13"/>
      <c r="CZ586" s="13"/>
      <c r="DA586" s="13"/>
      <c r="DB586" s="13"/>
      <c r="DC586" s="13">
        <v>448</v>
      </c>
    </row>
    <row r="587" ht="16.5" spans="1:107">
      <c r="A587" s="10" t="s">
        <v>844</v>
      </c>
      <c r="B587" s="12">
        <v>4</v>
      </c>
      <c r="D587" s="10" t="s">
        <v>1609</v>
      </c>
      <c r="E587" s="12">
        <v>1</v>
      </c>
      <c r="H587" s="10" t="s">
        <v>1610</v>
      </c>
      <c r="I587" s="13">
        <v>13999</v>
      </c>
      <c r="N587" s="19">
        <v>4.4</v>
      </c>
      <c r="O587" s="13"/>
      <c r="P587" s="13"/>
      <c r="Q587" s="13"/>
      <c r="R587" s="13"/>
      <c r="S587" s="13">
        <v>380</v>
      </c>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c r="BM587" s="13"/>
      <c r="BN587" s="13"/>
      <c r="BO587" s="13"/>
      <c r="BP587" s="13"/>
      <c r="BQ587" s="13"/>
      <c r="BR587" s="13"/>
      <c r="BS587" s="13"/>
      <c r="BT587" s="13"/>
      <c r="BU587" s="13"/>
      <c r="BV587" s="13"/>
      <c r="BW587" s="13"/>
      <c r="BX587" s="13"/>
      <c r="BY587" s="13"/>
      <c r="BZ587" s="13"/>
      <c r="CA587" s="13"/>
      <c r="CB587" s="13"/>
      <c r="CC587" s="13"/>
      <c r="CD587" s="13"/>
      <c r="CE587" s="13"/>
      <c r="CF587" s="13"/>
      <c r="CG587" s="13"/>
      <c r="CH587" s="13"/>
      <c r="CI587" s="13"/>
      <c r="CJ587" s="13"/>
      <c r="CK587" s="13"/>
      <c r="CL587" s="13"/>
      <c r="CM587" s="13"/>
      <c r="CN587" s="13"/>
      <c r="CO587" s="13"/>
      <c r="CP587" s="13"/>
      <c r="CQ587" s="13"/>
      <c r="CR587" s="13"/>
      <c r="CS587" s="13"/>
      <c r="CT587" s="13"/>
      <c r="CU587" s="13"/>
      <c r="CV587" s="13"/>
      <c r="CW587" s="13"/>
      <c r="CX587" s="13"/>
      <c r="CY587" s="13"/>
      <c r="CZ587" s="13"/>
      <c r="DA587" s="13"/>
      <c r="DB587" s="13"/>
      <c r="DC587" s="13">
        <v>380</v>
      </c>
    </row>
    <row r="588" ht="16.5" spans="1:107">
      <c r="A588" s="10" t="s">
        <v>846</v>
      </c>
      <c r="B588" s="12">
        <v>1</v>
      </c>
      <c r="D588" s="10" t="s">
        <v>1611</v>
      </c>
      <c r="E588" s="12">
        <v>2</v>
      </c>
      <c r="H588" s="10" t="s">
        <v>1612</v>
      </c>
      <c r="I588" s="13">
        <v>298</v>
      </c>
      <c r="N588" s="10">
        <v>404</v>
      </c>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v>309</v>
      </c>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c r="BM588" s="13"/>
      <c r="BN588" s="13"/>
      <c r="BO588" s="13"/>
      <c r="BP588" s="13"/>
      <c r="BQ588" s="13"/>
      <c r="BR588" s="13"/>
      <c r="BS588" s="13"/>
      <c r="BT588" s="13"/>
      <c r="BU588" s="13"/>
      <c r="BV588" s="13"/>
      <c r="BW588" s="13"/>
      <c r="BX588" s="13"/>
      <c r="BY588" s="13"/>
      <c r="BZ588" s="13"/>
      <c r="CA588" s="13"/>
      <c r="CB588" s="13"/>
      <c r="CC588" s="13"/>
      <c r="CD588" s="13"/>
      <c r="CE588" s="13"/>
      <c r="CF588" s="13"/>
      <c r="CG588" s="13"/>
      <c r="CH588" s="13"/>
      <c r="CI588" s="13"/>
      <c r="CJ588" s="13"/>
      <c r="CK588" s="13"/>
      <c r="CL588" s="13"/>
      <c r="CM588" s="13"/>
      <c r="CN588" s="13"/>
      <c r="CO588" s="13"/>
      <c r="CP588" s="13"/>
      <c r="CQ588" s="13"/>
      <c r="CR588" s="13"/>
      <c r="CS588" s="13"/>
      <c r="CT588" s="13"/>
      <c r="CU588" s="13"/>
      <c r="CV588" s="13"/>
      <c r="CW588" s="13"/>
      <c r="CX588" s="13"/>
      <c r="CY588" s="13"/>
      <c r="CZ588" s="13"/>
      <c r="DA588" s="13"/>
      <c r="DB588" s="13"/>
      <c r="DC588" s="13">
        <v>309</v>
      </c>
    </row>
    <row r="589" ht="16.5" spans="1:107">
      <c r="A589" s="10" t="s">
        <v>848</v>
      </c>
      <c r="B589" s="12">
        <v>1</v>
      </c>
      <c r="D589" s="10" t="s">
        <v>1613</v>
      </c>
      <c r="E589" s="12">
        <v>1</v>
      </c>
      <c r="H589" s="10" t="s">
        <v>1614</v>
      </c>
      <c r="I589" s="13">
        <v>1792</v>
      </c>
      <c r="N589" s="19">
        <v>4.4</v>
      </c>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v>309</v>
      </c>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c r="BM589" s="13"/>
      <c r="BN589" s="13"/>
      <c r="BO589" s="13"/>
      <c r="BP589" s="13"/>
      <c r="BQ589" s="13"/>
      <c r="BR589" s="13"/>
      <c r="BS589" s="13"/>
      <c r="BT589" s="13"/>
      <c r="BU589" s="13"/>
      <c r="BV589" s="13"/>
      <c r="BW589" s="13"/>
      <c r="BX589" s="13"/>
      <c r="BY589" s="13"/>
      <c r="BZ589" s="13"/>
      <c r="CA589" s="13"/>
      <c r="CB589" s="13"/>
      <c r="CC589" s="13"/>
      <c r="CD589" s="13"/>
      <c r="CE589" s="13"/>
      <c r="CF589" s="13"/>
      <c r="CG589" s="13"/>
      <c r="CH589" s="13"/>
      <c r="CI589" s="13"/>
      <c r="CJ589" s="13"/>
      <c r="CK589" s="13"/>
      <c r="CL589" s="13"/>
      <c r="CM589" s="13"/>
      <c r="CN589" s="13"/>
      <c r="CO589" s="13"/>
      <c r="CP589" s="13"/>
      <c r="CQ589" s="13"/>
      <c r="CR589" s="13"/>
      <c r="CS589" s="13"/>
      <c r="CT589" s="13"/>
      <c r="CU589" s="13"/>
      <c r="CV589" s="13"/>
      <c r="CW589" s="13"/>
      <c r="CX589" s="13"/>
      <c r="CY589" s="13"/>
      <c r="CZ589" s="13"/>
      <c r="DA589" s="13"/>
      <c r="DB589" s="13"/>
      <c r="DC589" s="13">
        <v>309</v>
      </c>
    </row>
    <row r="590" ht="16.5" spans="1:107">
      <c r="A590" s="10" t="s">
        <v>850</v>
      </c>
      <c r="B590" s="12">
        <v>1</v>
      </c>
      <c r="D590" s="10" t="s">
        <v>1615</v>
      </c>
      <c r="E590" s="12">
        <v>2</v>
      </c>
      <c r="H590" s="10" t="s">
        <v>1616</v>
      </c>
      <c r="I590" s="13">
        <v>664</v>
      </c>
      <c r="N590" s="10">
        <v>420</v>
      </c>
      <c r="O590" s="13">
        <v>420</v>
      </c>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c r="BX590" s="13"/>
      <c r="BY590" s="13"/>
      <c r="BZ590" s="13"/>
      <c r="CA590" s="13"/>
      <c r="CB590" s="13"/>
      <c r="CC590" s="13"/>
      <c r="CD590" s="13"/>
      <c r="CE590" s="13"/>
      <c r="CF590" s="13"/>
      <c r="CG590" s="13"/>
      <c r="CH590" s="13"/>
      <c r="CI590" s="13"/>
      <c r="CJ590" s="13"/>
      <c r="CK590" s="13"/>
      <c r="CL590" s="13"/>
      <c r="CM590" s="13"/>
      <c r="CN590" s="13"/>
      <c r="CO590" s="13"/>
      <c r="CP590" s="13"/>
      <c r="CQ590" s="13"/>
      <c r="CR590" s="13"/>
      <c r="CS590" s="13"/>
      <c r="CT590" s="13"/>
      <c r="CU590" s="13"/>
      <c r="CV590" s="13"/>
      <c r="CW590" s="13"/>
      <c r="CX590" s="13"/>
      <c r="CY590" s="13"/>
      <c r="CZ590" s="13"/>
      <c r="DA590" s="13"/>
      <c r="DB590" s="13"/>
      <c r="DC590" s="13">
        <v>420</v>
      </c>
    </row>
    <row r="591" ht="16.5" spans="1:107">
      <c r="A591" s="10" t="s">
        <v>852</v>
      </c>
      <c r="B591" s="12">
        <v>68</v>
      </c>
      <c r="D591" s="10" t="s">
        <v>496</v>
      </c>
      <c r="E591" s="12">
        <v>1</v>
      </c>
      <c r="H591" s="10" t="s">
        <v>1617</v>
      </c>
      <c r="I591" s="13">
        <v>308</v>
      </c>
      <c r="N591" s="19">
        <v>4.2</v>
      </c>
      <c r="O591" s="13">
        <v>420</v>
      </c>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13"/>
      <c r="BV591" s="13"/>
      <c r="BW591" s="13"/>
      <c r="BX591" s="13"/>
      <c r="BY591" s="13"/>
      <c r="BZ591" s="13"/>
      <c r="CA591" s="13"/>
      <c r="CB591" s="13"/>
      <c r="CC591" s="13"/>
      <c r="CD591" s="13"/>
      <c r="CE591" s="13"/>
      <c r="CF591" s="13"/>
      <c r="CG591" s="13"/>
      <c r="CH591" s="13"/>
      <c r="CI591" s="13"/>
      <c r="CJ591" s="13"/>
      <c r="CK591" s="13"/>
      <c r="CL591" s="13"/>
      <c r="CM591" s="13"/>
      <c r="CN591" s="13"/>
      <c r="CO591" s="13"/>
      <c r="CP591" s="13"/>
      <c r="CQ591" s="13"/>
      <c r="CR591" s="13"/>
      <c r="CS591" s="13"/>
      <c r="CT591" s="13"/>
      <c r="CU591" s="13"/>
      <c r="CV591" s="13"/>
      <c r="CW591" s="13"/>
      <c r="CX591" s="13"/>
      <c r="CY591" s="13"/>
      <c r="CZ591" s="13"/>
      <c r="DA591" s="13"/>
      <c r="DB591" s="13"/>
      <c r="DC591" s="13">
        <v>420</v>
      </c>
    </row>
    <row r="592" ht="16.5" spans="1:107">
      <c r="A592" s="10" t="s">
        <v>21</v>
      </c>
      <c r="B592" s="12">
        <v>63</v>
      </c>
      <c r="D592" s="10" t="s">
        <v>1618</v>
      </c>
      <c r="E592" s="12">
        <v>1</v>
      </c>
      <c r="H592" s="10" t="s">
        <v>1619</v>
      </c>
      <c r="I592" s="13">
        <v>462</v>
      </c>
      <c r="N592" s="10">
        <v>440</v>
      </c>
      <c r="O592" s="13">
        <v>440</v>
      </c>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c r="BM592" s="13"/>
      <c r="BN592" s="13"/>
      <c r="BO592" s="13"/>
      <c r="BP592" s="13"/>
      <c r="BQ592" s="13"/>
      <c r="BR592" s="13"/>
      <c r="BS592" s="13"/>
      <c r="BT592" s="13"/>
      <c r="BU592" s="13"/>
      <c r="BV592" s="13"/>
      <c r="BW592" s="13"/>
      <c r="BX592" s="13"/>
      <c r="BY592" s="13"/>
      <c r="BZ592" s="13"/>
      <c r="CA592" s="13"/>
      <c r="CB592" s="13"/>
      <c r="CC592" s="13"/>
      <c r="CD592" s="13"/>
      <c r="CE592" s="13"/>
      <c r="CF592" s="13"/>
      <c r="CG592" s="13"/>
      <c r="CH592" s="13"/>
      <c r="CI592" s="13"/>
      <c r="CJ592" s="13"/>
      <c r="CK592" s="13"/>
      <c r="CL592" s="13"/>
      <c r="CM592" s="13"/>
      <c r="CN592" s="13"/>
      <c r="CO592" s="13"/>
      <c r="CP592" s="13"/>
      <c r="CQ592" s="13"/>
      <c r="CR592" s="13"/>
      <c r="CS592" s="13"/>
      <c r="CT592" s="13"/>
      <c r="CU592" s="13"/>
      <c r="CV592" s="13"/>
      <c r="CW592" s="13"/>
      <c r="CX592" s="13"/>
      <c r="CY592" s="13"/>
      <c r="CZ592" s="13"/>
      <c r="DA592" s="13"/>
      <c r="DB592" s="13"/>
      <c r="DC592" s="13">
        <v>440</v>
      </c>
    </row>
    <row r="593" ht="16.5" spans="1:107">
      <c r="A593" s="10" t="s">
        <v>855</v>
      </c>
      <c r="B593" s="12">
        <v>76</v>
      </c>
      <c r="D593" s="10" t="s">
        <v>1620</v>
      </c>
      <c r="E593" s="12">
        <v>1</v>
      </c>
      <c r="H593" s="10" t="s">
        <v>1621</v>
      </c>
      <c r="I593" s="13">
        <v>462</v>
      </c>
      <c r="N593" s="19">
        <v>4.5</v>
      </c>
      <c r="O593" s="13">
        <v>440</v>
      </c>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c r="BM593" s="13"/>
      <c r="BN593" s="13"/>
      <c r="BO593" s="13"/>
      <c r="BP593" s="13"/>
      <c r="BQ593" s="13"/>
      <c r="BR593" s="13"/>
      <c r="BS593" s="13"/>
      <c r="BT593" s="13"/>
      <c r="BU593" s="13"/>
      <c r="BV593" s="13"/>
      <c r="BW593" s="13"/>
      <c r="BX593" s="13"/>
      <c r="BY593" s="13"/>
      <c r="BZ593" s="13"/>
      <c r="CA593" s="13"/>
      <c r="CB593" s="13"/>
      <c r="CC593" s="13"/>
      <c r="CD593" s="13"/>
      <c r="CE593" s="13"/>
      <c r="CF593" s="13"/>
      <c r="CG593" s="13"/>
      <c r="CH593" s="13"/>
      <c r="CI593" s="13"/>
      <c r="CJ593" s="13"/>
      <c r="CK593" s="13"/>
      <c r="CL593" s="13"/>
      <c r="CM593" s="13"/>
      <c r="CN593" s="13"/>
      <c r="CO593" s="13"/>
      <c r="CP593" s="13"/>
      <c r="CQ593" s="13"/>
      <c r="CR593" s="13"/>
      <c r="CS593" s="13"/>
      <c r="CT593" s="13"/>
      <c r="CU593" s="13"/>
      <c r="CV593" s="13"/>
      <c r="CW593" s="13"/>
      <c r="CX593" s="13"/>
      <c r="CY593" s="13"/>
      <c r="CZ593" s="13"/>
      <c r="DA593" s="13"/>
      <c r="DB593" s="13"/>
      <c r="DC593" s="13">
        <v>440</v>
      </c>
    </row>
    <row r="594" ht="16.5" spans="1:107">
      <c r="A594" s="10" t="s">
        <v>857</v>
      </c>
      <c r="B594" s="12">
        <v>1</v>
      </c>
      <c r="D594" s="10" t="s">
        <v>1622</v>
      </c>
      <c r="E594" s="12">
        <v>1</v>
      </c>
      <c r="H594" s="10" t="s">
        <v>1623</v>
      </c>
      <c r="I594" s="13">
        <v>299</v>
      </c>
      <c r="N594" s="10">
        <v>449</v>
      </c>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v>299</v>
      </c>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13"/>
      <c r="BV594" s="13"/>
      <c r="BW594" s="13"/>
      <c r="BX594" s="13"/>
      <c r="BY594" s="13"/>
      <c r="BZ594" s="13"/>
      <c r="CA594" s="13"/>
      <c r="CB594" s="13"/>
      <c r="CC594" s="13"/>
      <c r="CD594" s="13"/>
      <c r="CE594" s="13"/>
      <c r="CF594" s="13"/>
      <c r="CG594" s="13">
        <v>129</v>
      </c>
      <c r="CH594" s="13"/>
      <c r="CI594" s="13"/>
      <c r="CJ594" s="13"/>
      <c r="CK594" s="13"/>
      <c r="CL594" s="13"/>
      <c r="CM594" s="13"/>
      <c r="CN594" s="13"/>
      <c r="CO594" s="13"/>
      <c r="CP594" s="13"/>
      <c r="CQ594" s="13"/>
      <c r="CR594" s="13"/>
      <c r="CS594" s="13"/>
      <c r="CT594" s="13"/>
      <c r="CU594" s="13"/>
      <c r="CV594" s="13"/>
      <c r="CW594" s="13"/>
      <c r="CX594" s="13"/>
      <c r="CY594" s="13"/>
      <c r="CZ594" s="13"/>
      <c r="DA594" s="13"/>
      <c r="DB594" s="13"/>
      <c r="DC594" s="13">
        <v>428</v>
      </c>
    </row>
    <row r="595" ht="16.5" spans="1:107">
      <c r="A595" s="10" t="s">
        <v>859</v>
      </c>
      <c r="B595" s="12">
        <v>1</v>
      </c>
      <c r="D595" s="10" t="s">
        <v>115</v>
      </c>
      <c r="E595" s="12">
        <v>1</v>
      </c>
      <c r="H595" s="10" t="s">
        <v>1624</v>
      </c>
      <c r="I595" s="13">
        <v>1199</v>
      </c>
      <c r="N595" s="19">
        <v>3.5</v>
      </c>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v>299</v>
      </c>
      <c r="AV595" s="13"/>
      <c r="AW595" s="13"/>
      <c r="AX595" s="13"/>
      <c r="AY595" s="13"/>
      <c r="AZ595" s="13"/>
      <c r="BA595" s="13"/>
      <c r="BB595" s="13"/>
      <c r="BC595" s="13"/>
      <c r="BD595" s="13"/>
      <c r="BE595" s="13"/>
      <c r="BF595" s="13"/>
      <c r="BG595" s="13"/>
      <c r="BH595" s="13"/>
      <c r="BI595" s="13"/>
      <c r="BJ595" s="13"/>
      <c r="BK595" s="13"/>
      <c r="BL595" s="13"/>
      <c r="BM595" s="13"/>
      <c r="BN595" s="13"/>
      <c r="BO595" s="13"/>
      <c r="BP595" s="13"/>
      <c r="BQ595" s="13"/>
      <c r="BR595" s="13"/>
      <c r="BS595" s="13"/>
      <c r="BT595" s="13"/>
      <c r="BU595" s="13"/>
      <c r="BV595" s="13"/>
      <c r="BW595" s="13"/>
      <c r="BX595" s="13"/>
      <c r="BY595" s="13"/>
      <c r="BZ595" s="13"/>
      <c r="CA595" s="13"/>
      <c r="CB595" s="13"/>
      <c r="CC595" s="13"/>
      <c r="CD595" s="13"/>
      <c r="CE595" s="13"/>
      <c r="CF595" s="13"/>
      <c r="CG595" s="13"/>
      <c r="CH595" s="13"/>
      <c r="CI595" s="13"/>
      <c r="CJ595" s="13"/>
      <c r="CK595" s="13"/>
      <c r="CL595" s="13"/>
      <c r="CM595" s="13"/>
      <c r="CN595" s="13"/>
      <c r="CO595" s="13"/>
      <c r="CP595" s="13"/>
      <c r="CQ595" s="13"/>
      <c r="CR595" s="13"/>
      <c r="CS595" s="13"/>
      <c r="CT595" s="13"/>
      <c r="CU595" s="13"/>
      <c r="CV595" s="13"/>
      <c r="CW595" s="13"/>
      <c r="CX595" s="13"/>
      <c r="CY595" s="13"/>
      <c r="CZ595" s="13"/>
      <c r="DA595" s="13"/>
      <c r="DB595" s="13"/>
      <c r="DC595" s="13">
        <v>299</v>
      </c>
    </row>
    <row r="596" ht="16.5" spans="1:107">
      <c r="A596" s="10" t="s">
        <v>861</v>
      </c>
      <c r="B596" s="12">
        <v>1</v>
      </c>
      <c r="D596" s="10" t="s">
        <v>1625</v>
      </c>
      <c r="E596" s="12">
        <v>1</v>
      </c>
      <c r="H596" s="10" t="s">
        <v>1626</v>
      </c>
      <c r="I596" s="13">
        <v>3249</v>
      </c>
      <c r="N596" s="19">
        <v>3.7</v>
      </c>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13"/>
      <c r="BV596" s="13"/>
      <c r="BW596" s="13"/>
      <c r="BX596" s="13"/>
      <c r="BY596" s="13"/>
      <c r="BZ596" s="13"/>
      <c r="CA596" s="13"/>
      <c r="CB596" s="13"/>
      <c r="CC596" s="13"/>
      <c r="CD596" s="13"/>
      <c r="CE596" s="13"/>
      <c r="CF596" s="13"/>
      <c r="CG596" s="13">
        <v>129</v>
      </c>
      <c r="CH596" s="13"/>
      <c r="CI596" s="13"/>
      <c r="CJ596" s="13"/>
      <c r="CK596" s="13"/>
      <c r="CL596" s="13"/>
      <c r="CM596" s="13"/>
      <c r="CN596" s="13"/>
      <c r="CO596" s="13"/>
      <c r="CP596" s="13"/>
      <c r="CQ596" s="13"/>
      <c r="CR596" s="13"/>
      <c r="CS596" s="13"/>
      <c r="CT596" s="13"/>
      <c r="CU596" s="13"/>
      <c r="CV596" s="13"/>
      <c r="CW596" s="13"/>
      <c r="CX596" s="13"/>
      <c r="CY596" s="13"/>
      <c r="CZ596" s="13"/>
      <c r="DA596" s="13"/>
      <c r="DB596" s="13"/>
      <c r="DC596" s="13">
        <v>129</v>
      </c>
    </row>
    <row r="597" ht="16.5" spans="1:107">
      <c r="A597" s="10" t="s">
        <v>863</v>
      </c>
      <c r="B597" s="12">
        <v>2</v>
      </c>
      <c r="D597" s="10" t="s">
        <v>1627</v>
      </c>
      <c r="E597" s="12">
        <v>1</v>
      </c>
      <c r="H597" s="10" t="s">
        <v>1628</v>
      </c>
      <c r="I597" s="13">
        <v>375</v>
      </c>
      <c r="N597" s="10">
        <v>450</v>
      </c>
      <c r="O597" s="13"/>
      <c r="P597" s="13"/>
      <c r="Q597" s="13"/>
      <c r="R597" s="13"/>
      <c r="S597" s="13"/>
      <c r="T597" s="13"/>
      <c r="U597" s="13"/>
      <c r="V597" s="13"/>
      <c r="W597" s="13"/>
      <c r="X597" s="13"/>
      <c r="Y597" s="13"/>
      <c r="Z597" s="13"/>
      <c r="AA597" s="13"/>
      <c r="AB597" s="13"/>
      <c r="AC597" s="13"/>
      <c r="AD597" s="13"/>
      <c r="AE597" s="13"/>
      <c r="AF597" s="13"/>
      <c r="AG597" s="13"/>
      <c r="AH597" s="13"/>
      <c r="AI597" s="13"/>
      <c r="AJ597" s="13">
        <v>349</v>
      </c>
      <c r="AK597" s="13"/>
      <c r="AL597" s="13">
        <v>341</v>
      </c>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c r="BM597" s="13"/>
      <c r="BN597" s="13"/>
      <c r="BO597" s="13"/>
      <c r="BP597" s="13"/>
      <c r="BQ597" s="13"/>
      <c r="BR597" s="13"/>
      <c r="BS597" s="13"/>
      <c r="BT597" s="13"/>
      <c r="BU597" s="13">
        <v>184</v>
      </c>
      <c r="BV597" s="13"/>
      <c r="BW597" s="13"/>
      <c r="BX597" s="13"/>
      <c r="BY597" s="13"/>
      <c r="BZ597" s="13"/>
      <c r="CA597" s="13"/>
      <c r="CB597" s="13"/>
      <c r="CC597" s="13"/>
      <c r="CD597" s="13"/>
      <c r="CE597" s="13"/>
      <c r="CF597" s="13"/>
      <c r="CG597" s="13"/>
      <c r="CH597" s="13"/>
      <c r="CI597" s="13"/>
      <c r="CJ597" s="13"/>
      <c r="CK597" s="13"/>
      <c r="CL597" s="13"/>
      <c r="CM597" s="13"/>
      <c r="CN597" s="13"/>
      <c r="CO597" s="13"/>
      <c r="CP597" s="13"/>
      <c r="CQ597" s="13"/>
      <c r="CR597" s="13"/>
      <c r="CS597" s="13"/>
      <c r="CT597" s="13"/>
      <c r="CU597" s="13"/>
      <c r="CV597" s="13"/>
      <c r="CW597" s="13"/>
      <c r="CX597" s="13"/>
      <c r="CY597" s="13"/>
      <c r="CZ597" s="13"/>
      <c r="DA597" s="13"/>
      <c r="DB597" s="13"/>
      <c r="DC597" s="13">
        <v>874</v>
      </c>
    </row>
    <row r="598" ht="16.5" spans="1:107">
      <c r="A598" s="10" t="s">
        <v>865</v>
      </c>
      <c r="B598" s="12">
        <v>6</v>
      </c>
      <c r="D598" s="10" t="s">
        <v>1629</v>
      </c>
      <c r="E598" s="12">
        <v>1</v>
      </c>
      <c r="H598" s="10" t="s">
        <v>1630</v>
      </c>
      <c r="I598" s="13">
        <v>719</v>
      </c>
      <c r="N598" s="19">
        <v>4.1</v>
      </c>
      <c r="O598" s="13"/>
      <c r="P598" s="13"/>
      <c r="Q598" s="13"/>
      <c r="R598" s="13"/>
      <c r="S598" s="13"/>
      <c r="T598" s="13"/>
      <c r="U598" s="13"/>
      <c r="V598" s="13"/>
      <c r="W598" s="13"/>
      <c r="X598" s="13"/>
      <c r="Y598" s="13"/>
      <c r="Z598" s="13"/>
      <c r="AA598" s="13"/>
      <c r="AB598" s="13"/>
      <c r="AC598" s="13"/>
      <c r="AD598" s="13"/>
      <c r="AE598" s="13"/>
      <c r="AF598" s="13"/>
      <c r="AG598" s="13"/>
      <c r="AH598" s="13"/>
      <c r="AI598" s="13"/>
      <c r="AJ598" s="13">
        <v>349</v>
      </c>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c r="BP598" s="13"/>
      <c r="BQ598" s="13"/>
      <c r="BR598" s="13"/>
      <c r="BS598" s="13"/>
      <c r="BT598" s="13"/>
      <c r="BU598" s="13"/>
      <c r="BV598" s="13"/>
      <c r="BW598" s="13"/>
      <c r="BX598" s="13"/>
      <c r="BY598" s="13"/>
      <c r="BZ598" s="13"/>
      <c r="CA598" s="13"/>
      <c r="CB598" s="13"/>
      <c r="CC598" s="13"/>
      <c r="CD598" s="13"/>
      <c r="CE598" s="13"/>
      <c r="CF598" s="13"/>
      <c r="CG598" s="13"/>
      <c r="CH598" s="13"/>
      <c r="CI598" s="13"/>
      <c r="CJ598" s="13"/>
      <c r="CK598" s="13"/>
      <c r="CL598" s="13"/>
      <c r="CM598" s="13"/>
      <c r="CN598" s="13"/>
      <c r="CO598" s="13"/>
      <c r="CP598" s="13"/>
      <c r="CQ598" s="13"/>
      <c r="CR598" s="13"/>
      <c r="CS598" s="13"/>
      <c r="CT598" s="13"/>
      <c r="CU598" s="13"/>
      <c r="CV598" s="13"/>
      <c r="CW598" s="13"/>
      <c r="CX598" s="13"/>
      <c r="CY598" s="13"/>
      <c r="CZ598" s="13"/>
      <c r="DA598" s="13"/>
      <c r="DB598" s="13"/>
      <c r="DC598" s="13">
        <v>349</v>
      </c>
    </row>
    <row r="599" ht="16.5" spans="1:107">
      <c r="A599" s="10" t="s">
        <v>867</v>
      </c>
      <c r="B599" s="12">
        <v>1</v>
      </c>
      <c r="D599" s="10" t="s">
        <v>1631</v>
      </c>
      <c r="E599" s="12">
        <v>1</v>
      </c>
      <c r="H599" s="10" t="s">
        <v>1632</v>
      </c>
      <c r="I599" s="13">
        <v>599</v>
      </c>
      <c r="N599" s="19">
        <v>4.2</v>
      </c>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c r="BM599" s="13"/>
      <c r="BN599" s="13"/>
      <c r="BO599" s="13"/>
      <c r="BP599" s="13"/>
      <c r="BQ599" s="13"/>
      <c r="BR599" s="13"/>
      <c r="BS599" s="13"/>
      <c r="BT599" s="13"/>
      <c r="BU599" s="13">
        <v>184</v>
      </c>
      <c r="BV599" s="13"/>
      <c r="BW599" s="13"/>
      <c r="BX599" s="13"/>
      <c r="BY599" s="13"/>
      <c r="BZ599" s="13"/>
      <c r="CA599" s="13"/>
      <c r="CB599" s="13"/>
      <c r="CC599" s="13"/>
      <c r="CD599" s="13"/>
      <c r="CE599" s="13"/>
      <c r="CF599" s="13"/>
      <c r="CG599" s="13"/>
      <c r="CH599" s="13"/>
      <c r="CI599" s="13"/>
      <c r="CJ599" s="13"/>
      <c r="CK599" s="13"/>
      <c r="CL599" s="13"/>
      <c r="CM599" s="13"/>
      <c r="CN599" s="13"/>
      <c r="CO599" s="13"/>
      <c r="CP599" s="13"/>
      <c r="CQ599" s="13"/>
      <c r="CR599" s="13"/>
      <c r="CS599" s="13"/>
      <c r="CT599" s="13"/>
      <c r="CU599" s="13"/>
      <c r="CV599" s="13"/>
      <c r="CW599" s="13"/>
      <c r="CX599" s="13"/>
      <c r="CY599" s="13"/>
      <c r="CZ599" s="13"/>
      <c r="DA599" s="13"/>
      <c r="DB599" s="13"/>
      <c r="DC599" s="13">
        <v>184</v>
      </c>
    </row>
    <row r="600" ht="16.5" spans="1:107">
      <c r="A600" s="10" t="s">
        <v>869</v>
      </c>
      <c r="B600" s="12">
        <v>1</v>
      </c>
      <c r="D600" s="10" t="s">
        <v>1633</v>
      </c>
      <c r="E600" s="12">
        <v>1</v>
      </c>
      <c r="H600" s="10" t="s">
        <v>1634</v>
      </c>
      <c r="I600" s="13">
        <v>204</v>
      </c>
      <c r="N600" s="19">
        <v>4.3</v>
      </c>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v>341</v>
      </c>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c r="BM600" s="13"/>
      <c r="BN600" s="13"/>
      <c r="BO600" s="13"/>
      <c r="BP600" s="13"/>
      <c r="BQ600" s="13"/>
      <c r="BR600" s="13"/>
      <c r="BS600" s="13"/>
      <c r="BT600" s="13"/>
      <c r="BU600" s="13"/>
      <c r="BV600" s="13"/>
      <c r="BW600" s="13"/>
      <c r="BX600" s="13"/>
      <c r="BY600" s="13"/>
      <c r="BZ600" s="13"/>
      <c r="CA600" s="13"/>
      <c r="CB600" s="13"/>
      <c r="CC600" s="13"/>
      <c r="CD600" s="13"/>
      <c r="CE600" s="13"/>
      <c r="CF600" s="13"/>
      <c r="CG600" s="13"/>
      <c r="CH600" s="13"/>
      <c r="CI600" s="13"/>
      <c r="CJ600" s="13"/>
      <c r="CK600" s="13"/>
      <c r="CL600" s="13"/>
      <c r="CM600" s="13"/>
      <c r="CN600" s="13"/>
      <c r="CO600" s="13"/>
      <c r="CP600" s="13"/>
      <c r="CQ600" s="13"/>
      <c r="CR600" s="13"/>
      <c r="CS600" s="13"/>
      <c r="CT600" s="13"/>
      <c r="CU600" s="13"/>
      <c r="CV600" s="13"/>
      <c r="CW600" s="13"/>
      <c r="CX600" s="13"/>
      <c r="CY600" s="13"/>
      <c r="CZ600" s="13"/>
      <c r="DA600" s="13"/>
      <c r="DB600" s="13"/>
      <c r="DC600" s="13">
        <v>341</v>
      </c>
    </row>
    <row r="601" ht="16.5" spans="1:107">
      <c r="A601" s="10" t="s">
        <v>871</v>
      </c>
      <c r="B601" s="12">
        <v>11</v>
      </c>
      <c r="D601" s="10" t="s">
        <v>1635</v>
      </c>
      <c r="E601" s="12">
        <v>1</v>
      </c>
      <c r="H601" s="10" t="s">
        <v>1636</v>
      </c>
      <c r="I601" s="13">
        <v>1699</v>
      </c>
      <c r="N601" s="10">
        <v>475</v>
      </c>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v>309</v>
      </c>
      <c r="AX601" s="13"/>
      <c r="AY601" s="13"/>
      <c r="AZ601" s="13"/>
      <c r="BA601" s="13"/>
      <c r="BB601" s="13"/>
      <c r="BC601" s="13"/>
      <c r="BD601" s="13"/>
      <c r="BE601" s="13"/>
      <c r="BF601" s="13"/>
      <c r="BG601" s="13"/>
      <c r="BH601" s="13"/>
      <c r="BI601" s="13"/>
      <c r="BJ601" s="13"/>
      <c r="BK601" s="13"/>
      <c r="BL601" s="13"/>
      <c r="BM601" s="13"/>
      <c r="BN601" s="13"/>
      <c r="BO601" s="13"/>
      <c r="BP601" s="13"/>
      <c r="BQ601" s="13"/>
      <c r="BR601" s="13"/>
      <c r="BS601" s="13"/>
      <c r="BT601" s="13"/>
      <c r="BU601" s="13"/>
      <c r="BV601" s="13"/>
      <c r="BW601" s="13"/>
      <c r="BX601" s="13"/>
      <c r="BY601" s="13"/>
      <c r="BZ601" s="13"/>
      <c r="CA601" s="13"/>
      <c r="CB601" s="13"/>
      <c r="CC601" s="13"/>
      <c r="CD601" s="13"/>
      <c r="CE601" s="13"/>
      <c r="CF601" s="13"/>
      <c r="CG601" s="13"/>
      <c r="CH601" s="13"/>
      <c r="CI601" s="13"/>
      <c r="CJ601" s="13"/>
      <c r="CK601" s="13"/>
      <c r="CL601" s="13"/>
      <c r="CM601" s="13"/>
      <c r="CN601" s="13"/>
      <c r="CO601" s="13"/>
      <c r="CP601" s="13"/>
      <c r="CQ601" s="13"/>
      <c r="CR601" s="13"/>
      <c r="CS601" s="13"/>
      <c r="CT601" s="13"/>
      <c r="CU601" s="13"/>
      <c r="CV601" s="13"/>
      <c r="CW601" s="13"/>
      <c r="CX601" s="13"/>
      <c r="CY601" s="13"/>
      <c r="CZ601" s="13"/>
      <c r="DA601" s="13"/>
      <c r="DB601" s="13"/>
      <c r="DC601" s="13">
        <v>309</v>
      </c>
    </row>
    <row r="602" ht="16.5" spans="1:107">
      <c r="A602" s="10" t="s">
        <v>873</v>
      </c>
      <c r="B602" s="12">
        <v>12</v>
      </c>
      <c r="D602" s="10" t="s">
        <v>1637</v>
      </c>
      <c r="E602" s="12">
        <v>1</v>
      </c>
      <c r="H602" s="10" t="s">
        <v>1638</v>
      </c>
      <c r="I602" s="13">
        <v>4999</v>
      </c>
      <c r="N602" s="19">
        <v>4.4</v>
      </c>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v>309</v>
      </c>
      <c r="AX602" s="13"/>
      <c r="AY602" s="13"/>
      <c r="AZ602" s="13"/>
      <c r="BA602" s="13"/>
      <c r="BB602" s="13"/>
      <c r="BC602" s="13"/>
      <c r="BD602" s="13"/>
      <c r="BE602" s="13"/>
      <c r="BF602" s="13"/>
      <c r="BG602" s="13"/>
      <c r="BH602" s="13"/>
      <c r="BI602" s="13"/>
      <c r="BJ602" s="13"/>
      <c r="BK602" s="13"/>
      <c r="BL602" s="13"/>
      <c r="BM602" s="13"/>
      <c r="BN602" s="13"/>
      <c r="BO602" s="13"/>
      <c r="BP602" s="13"/>
      <c r="BQ602" s="13"/>
      <c r="BR602" s="13"/>
      <c r="BS602" s="13"/>
      <c r="BT602" s="13"/>
      <c r="BU602" s="13"/>
      <c r="BV602" s="13"/>
      <c r="BW602" s="13"/>
      <c r="BX602" s="13"/>
      <c r="BY602" s="13"/>
      <c r="BZ602" s="13"/>
      <c r="CA602" s="13"/>
      <c r="CB602" s="13"/>
      <c r="CC602" s="13"/>
      <c r="CD602" s="13"/>
      <c r="CE602" s="13"/>
      <c r="CF602" s="13"/>
      <c r="CG602" s="13"/>
      <c r="CH602" s="13"/>
      <c r="CI602" s="13"/>
      <c r="CJ602" s="13"/>
      <c r="CK602" s="13"/>
      <c r="CL602" s="13"/>
      <c r="CM602" s="13"/>
      <c r="CN602" s="13"/>
      <c r="CO602" s="13"/>
      <c r="CP602" s="13"/>
      <c r="CQ602" s="13"/>
      <c r="CR602" s="13"/>
      <c r="CS602" s="13"/>
      <c r="CT602" s="13"/>
      <c r="CU602" s="13"/>
      <c r="CV602" s="13"/>
      <c r="CW602" s="13"/>
      <c r="CX602" s="13"/>
      <c r="CY602" s="13"/>
      <c r="CZ602" s="13"/>
      <c r="DA602" s="13"/>
      <c r="DB602" s="13"/>
      <c r="DC602" s="13">
        <v>309</v>
      </c>
    </row>
    <row r="603" ht="16.5" spans="1:107">
      <c r="A603" s="10" t="s">
        <v>875</v>
      </c>
      <c r="B603" s="12">
        <v>3</v>
      </c>
      <c r="D603" s="10" t="s">
        <v>1639</v>
      </c>
      <c r="E603" s="12">
        <v>1</v>
      </c>
      <c r="H603" s="10" t="s">
        <v>245</v>
      </c>
      <c r="I603" s="13">
        <v>9999</v>
      </c>
      <c r="N603" s="10">
        <v>485</v>
      </c>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v>299</v>
      </c>
      <c r="BA603" s="13"/>
      <c r="BB603" s="13"/>
      <c r="BC603" s="13"/>
      <c r="BD603" s="13"/>
      <c r="BE603" s="13"/>
      <c r="BF603" s="13"/>
      <c r="BG603" s="13"/>
      <c r="BH603" s="13"/>
      <c r="BI603" s="13"/>
      <c r="BJ603" s="13"/>
      <c r="BK603" s="13"/>
      <c r="BL603" s="13"/>
      <c r="BM603" s="13"/>
      <c r="BN603" s="13"/>
      <c r="BO603" s="13"/>
      <c r="BP603" s="13"/>
      <c r="BQ603" s="13"/>
      <c r="BR603" s="13"/>
      <c r="BS603" s="13"/>
      <c r="BT603" s="13"/>
      <c r="BU603" s="13"/>
      <c r="BV603" s="13"/>
      <c r="BW603" s="13"/>
      <c r="BX603" s="13"/>
      <c r="BY603" s="13"/>
      <c r="BZ603" s="13"/>
      <c r="CA603" s="13"/>
      <c r="CB603" s="13"/>
      <c r="CC603" s="13"/>
      <c r="CD603" s="13"/>
      <c r="CE603" s="13"/>
      <c r="CF603" s="13"/>
      <c r="CG603" s="13"/>
      <c r="CH603" s="13"/>
      <c r="CI603" s="13"/>
      <c r="CJ603" s="13"/>
      <c r="CK603" s="13"/>
      <c r="CL603" s="13"/>
      <c r="CM603" s="13"/>
      <c r="CN603" s="13"/>
      <c r="CO603" s="13"/>
      <c r="CP603" s="13"/>
      <c r="CQ603" s="13"/>
      <c r="CR603" s="13"/>
      <c r="CS603" s="13"/>
      <c r="CT603" s="13"/>
      <c r="CU603" s="13"/>
      <c r="CV603" s="13"/>
      <c r="CW603" s="13"/>
      <c r="CX603" s="13"/>
      <c r="CY603" s="13"/>
      <c r="CZ603" s="13"/>
      <c r="DA603" s="13"/>
      <c r="DB603" s="13"/>
      <c r="DC603" s="13">
        <v>299</v>
      </c>
    </row>
    <row r="604" ht="16.5" spans="1:107">
      <c r="A604" s="10" t="s">
        <v>877</v>
      </c>
      <c r="B604" s="12">
        <v>12</v>
      </c>
      <c r="D604" s="10" t="s">
        <v>1640</v>
      </c>
      <c r="E604" s="12">
        <v>1</v>
      </c>
      <c r="H604" s="10" t="s">
        <v>1641</v>
      </c>
      <c r="I604" s="13">
        <v>299</v>
      </c>
      <c r="N604" s="19">
        <v>4.3</v>
      </c>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v>299</v>
      </c>
      <c r="BA604" s="13"/>
      <c r="BB604" s="13"/>
      <c r="BC604" s="13"/>
      <c r="BD604" s="13"/>
      <c r="BE604" s="13"/>
      <c r="BF604" s="13"/>
      <c r="BG604" s="13"/>
      <c r="BH604" s="13"/>
      <c r="BI604" s="13"/>
      <c r="BJ604" s="13"/>
      <c r="BK604" s="13"/>
      <c r="BL604" s="13"/>
      <c r="BM604" s="13"/>
      <c r="BN604" s="13"/>
      <c r="BO604" s="13"/>
      <c r="BP604" s="13"/>
      <c r="BQ604" s="13"/>
      <c r="BR604" s="13"/>
      <c r="BS604" s="13"/>
      <c r="BT604" s="13"/>
      <c r="BU604" s="13"/>
      <c r="BV604" s="13"/>
      <c r="BW604" s="13"/>
      <c r="BX604" s="13"/>
      <c r="BY604" s="13"/>
      <c r="BZ604" s="13"/>
      <c r="CA604" s="13"/>
      <c r="CB604" s="13"/>
      <c r="CC604" s="13"/>
      <c r="CD604" s="13"/>
      <c r="CE604" s="13"/>
      <c r="CF604" s="13"/>
      <c r="CG604" s="13"/>
      <c r="CH604" s="13"/>
      <c r="CI604" s="13"/>
      <c r="CJ604" s="13"/>
      <c r="CK604" s="13"/>
      <c r="CL604" s="13"/>
      <c r="CM604" s="13"/>
      <c r="CN604" s="13"/>
      <c r="CO604" s="13"/>
      <c r="CP604" s="13"/>
      <c r="CQ604" s="13"/>
      <c r="CR604" s="13"/>
      <c r="CS604" s="13"/>
      <c r="CT604" s="13"/>
      <c r="CU604" s="13"/>
      <c r="CV604" s="13"/>
      <c r="CW604" s="13"/>
      <c r="CX604" s="13"/>
      <c r="CY604" s="13"/>
      <c r="CZ604" s="13"/>
      <c r="DA604" s="13"/>
      <c r="DB604" s="13"/>
      <c r="DC604" s="13">
        <v>299</v>
      </c>
    </row>
    <row r="605" ht="16.5" spans="1:107">
      <c r="A605" s="10" t="s">
        <v>879</v>
      </c>
      <c r="B605" s="12">
        <v>1</v>
      </c>
      <c r="D605" s="10" t="s">
        <v>1642</v>
      </c>
      <c r="E605" s="12">
        <v>1</v>
      </c>
      <c r="H605" s="10" t="s">
        <v>1643</v>
      </c>
      <c r="I605" s="13">
        <v>325</v>
      </c>
      <c r="N605" s="10">
        <v>495</v>
      </c>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c r="BM605" s="13"/>
      <c r="BN605" s="13"/>
      <c r="BO605" s="13"/>
      <c r="BP605" s="13"/>
      <c r="BQ605" s="13"/>
      <c r="BR605" s="13"/>
      <c r="BS605" s="13"/>
      <c r="BT605" s="13"/>
      <c r="BU605" s="13"/>
      <c r="BV605" s="13">
        <v>199</v>
      </c>
      <c r="BW605" s="13"/>
      <c r="BX605" s="13"/>
      <c r="BY605" s="13"/>
      <c r="BZ605" s="13"/>
      <c r="CA605" s="13"/>
      <c r="CB605" s="13"/>
      <c r="CC605" s="13"/>
      <c r="CD605" s="13"/>
      <c r="CE605" s="13"/>
      <c r="CF605" s="13"/>
      <c r="CG605" s="13"/>
      <c r="CH605" s="13">
        <v>139</v>
      </c>
      <c r="CI605" s="13"/>
      <c r="CJ605" s="13"/>
      <c r="CK605" s="13"/>
      <c r="CL605" s="13"/>
      <c r="CM605" s="13"/>
      <c r="CN605" s="13"/>
      <c r="CO605" s="13"/>
      <c r="CP605" s="13"/>
      <c r="CQ605" s="13"/>
      <c r="CR605" s="13"/>
      <c r="CS605" s="13"/>
      <c r="CT605" s="13"/>
      <c r="CU605" s="13"/>
      <c r="CV605" s="13"/>
      <c r="CW605" s="13"/>
      <c r="CX605" s="13"/>
      <c r="CY605" s="13"/>
      <c r="CZ605" s="13"/>
      <c r="DA605" s="13"/>
      <c r="DB605" s="13"/>
      <c r="DC605" s="13">
        <v>338</v>
      </c>
    </row>
    <row r="606" ht="16.5" spans="1:107">
      <c r="A606" s="10" t="s">
        <v>881</v>
      </c>
      <c r="B606" s="12">
        <v>1</v>
      </c>
      <c r="D606" s="10" t="s">
        <v>1644</v>
      </c>
      <c r="E606" s="12">
        <v>1</v>
      </c>
      <c r="H606" s="10" t="s">
        <v>1645</v>
      </c>
      <c r="I606" s="13">
        <v>379</v>
      </c>
      <c r="N606" s="19">
        <v>4.1</v>
      </c>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c r="BO606" s="13"/>
      <c r="BP606" s="13"/>
      <c r="BQ606" s="13"/>
      <c r="BR606" s="13"/>
      <c r="BS606" s="13"/>
      <c r="BT606" s="13"/>
      <c r="BU606" s="13"/>
      <c r="BV606" s="13">
        <v>199</v>
      </c>
      <c r="BW606" s="13"/>
      <c r="BX606" s="13"/>
      <c r="BY606" s="13"/>
      <c r="BZ606" s="13"/>
      <c r="CA606" s="13"/>
      <c r="CB606" s="13"/>
      <c r="CC606" s="13"/>
      <c r="CD606" s="13"/>
      <c r="CE606" s="13"/>
      <c r="CF606" s="13"/>
      <c r="CG606" s="13"/>
      <c r="CH606" s="13"/>
      <c r="CI606" s="13"/>
      <c r="CJ606" s="13"/>
      <c r="CK606" s="13"/>
      <c r="CL606" s="13"/>
      <c r="CM606" s="13"/>
      <c r="CN606" s="13"/>
      <c r="CO606" s="13"/>
      <c r="CP606" s="13"/>
      <c r="CQ606" s="13"/>
      <c r="CR606" s="13"/>
      <c r="CS606" s="13"/>
      <c r="CT606" s="13"/>
      <c r="CU606" s="13"/>
      <c r="CV606" s="13"/>
      <c r="CW606" s="13"/>
      <c r="CX606" s="13"/>
      <c r="CY606" s="13"/>
      <c r="CZ606" s="13"/>
      <c r="DA606" s="13"/>
      <c r="DB606" s="13"/>
      <c r="DC606" s="13">
        <v>199</v>
      </c>
    </row>
    <row r="607" ht="16.5" spans="1:107">
      <c r="A607" s="10" t="s">
        <v>883</v>
      </c>
      <c r="B607" s="12">
        <v>8</v>
      </c>
      <c r="D607" s="10" t="s">
        <v>1646</v>
      </c>
      <c r="E607" s="12">
        <v>2</v>
      </c>
      <c r="H607" s="10" t="s">
        <v>1647</v>
      </c>
      <c r="I607" s="13">
        <v>828</v>
      </c>
      <c r="N607" s="19">
        <v>4.3</v>
      </c>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c r="BM607" s="13"/>
      <c r="BN607" s="13"/>
      <c r="BO607" s="13"/>
      <c r="BP607" s="13"/>
      <c r="BQ607" s="13"/>
      <c r="BR607" s="13"/>
      <c r="BS607" s="13"/>
      <c r="BT607" s="13"/>
      <c r="BU607" s="13"/>
      <c r="BV607" s="13"/>
      <c r="BW607" s="13"/>
      <c r="BX607" s="13"/>
      <c r="BY607" s="13"/>
      <c r="BZ607" s="13"/>
      <c r="CA607" s="13"/>
      <c r="CB607" s="13"/>
      <c r="CC607" s="13"/>
      <c r="CD607" s="13"/>
      <c r="CE607" s="13"/>
      <c r="CF607" s="13"/>
      <c r="CG607" s="13"/>
      <c r="CH607" s="13">
        <v>139</v>
      </c>
      <c r="CI607" s="13"/>
      <c r="CJ607" s="13"/>
      <c r="CK607" s="13"/>
      <c r="CL607" s="13"/>
      <c r="CM607" s="13"/>
      <c r="CN607" s="13"/>
      <c r="CO607" s="13"/>
      <c r="CP607" s="13"/>
      <c r="CQ607" s="13"/>
      <c r="CR607" s="13"/>
      <c r="CS607" s="13"/>
      <c r="CT607" s="13"/>
      <c r="CU607" s="13"/>
      <c r="CV607" s="13"/>
      <c r="CW607" s="13"/>
      <c r="CX607" s="13"/>
      <c r="CY607" s="13"/>
      <c r="CZ607" s="13"/>
      <c r="DA607" s="13"/>
      <c r="DB607" s="13"/>
      <c r="DC607" s="13">
        <v>139</v>
      </c>
    </row>
    <row r="608" ht="16.5" spans="1:107">
      <c r="A608" s="10" t="s">
        <v>885</v>
      </c>
      <c r="B608" s="12">
        <v>1</v>
      </c>
      <c r="D608" s="10" t="s">
        <v>90</v>
      </c>
      <c r="E608" s="12">
        <v>1</v>
      </c>
      <c r="H608" s="10" t="s">
        <v>1648</v>
      </c>
      <c r="I608" s="13">
        <v>717</v>
      </c>
      <c r="N608" s="10">
        <v>499</v>
      </c>
      <c r="O608" s="13">
        <v>499</v>
      </c>
      <c r="P608" s="13"/>
      <c r="Q608" s="13"/>
      <c r="R608" s="13"/>
      <c r="S608" s="13"/>
      <c r="T608" s="13"/>
      <c r="U608" s="13"/>
      <c r="V608" s="13"/>
      <c r="W608" s="13"/>
      <c r="X608" s="13"/>
      <c r="Y608" s="13"/>
      <c r="Z608" s="13"/>
      <c r="AA608" s="13"/>
      <c r="AB608" s="13"/>
      <c r="AC608" s="13"/>
      <c r="AD608" s="13"/>
      <c r="AE608" s="13"/>
      <c r="AF608" s="13"/>
      <c r="AG608" s="13"/>
      <c r="AH608" s="13">
        <v>399</v>
      </c>
      <c r="AI608" s="13">
        <v>395</v>
      </c>
      <c r="AJ608" s="13"/>
      <c r="AK608" s="13"/>
      <c r="AL608" s="13"/>
      <c r="AM608" s="13"/>
      <c r="AN608" s="13"/>
      <c r="AO608" s="13"/>
      <c r="AP608" s="13"/>
      <c r="AQ608" s="13"/>
      <c r="AR608" s="13"/>
      <c r="AS608" s="13"/>
      <c r="AT608" s="13"/>
      <c r="AU608" s="13"/>
      <c r="AV608" s="13">
        <v>330</v>
      </c>
      <c r="AW608" s="13"/>
      <c r="AX608" s="13"/>
      <c r="AY608" s="13"/>
      <c r="AZ608" s="13">
        <v>308</v>
      </c>
      <c r="BA608" s="13"/>
      <c r="BB608" s="13">
        <v>1195</v>
      </c>
      <c r="BC608" s="13">
        <v>878</v>
      </c>
      <c r="BD608" s="13">
        <v>287</v>
      </c>
      <c r="BE608" s="13"/>
      <c r="BF608" s="13">
        <v>837</v>
      </c>
      <c r="BG608" s="13"/>
      <c r="BH608" s="13"/>
      <c r="BI608" s="13"/>
      <c r="BJ608" s="13"/>
      <c r="BK608" s="13"/>
      <c r="BL608" s="13">
        <v>747</v>
      </c>
      <c r="BM608" s="13">
        <v>244</v>
      </c>
      <c r="BN608" s="13"/>
      <c r="BO608" s="13"/>
      <c r="BP608" s="13">
        <v>459</v>
      </c>
      <c r="BQ608" s="13">
        <v>225</v>
      </c>
      <c r="BR608" s="13">
        <v>219</v>
      </c>
      <c r="BS608" s="13">
        <v>428</v>
      </c>
      <c r="BT608" s="13">
        <v>836</v>
      </c>
      <c r="BU608" s="13">
        <v>205</v>
      </c>
      <c r="BV608" s="13">
        <v>2786</v>
      </c>
      <c r="BW608" s="13">
        <v>392</v>
      </c>
      <c r="BX608" s="13"/>
      <c r="BY608" s="13">
        <v>185</v>
      </c>
      <c r="BZ608" s="13">
        <v>716</v>
      </c>
      <c r="CA608" s="13">
        <v>704.89</v>
      </c>
      <c r="CB608" s="13"/>
      <c r="CC608" s="13"/>
      <c r="CD608" s="13"/>
      <c r="CE608" s="13"/>
      <c r="CF608" s="13">
        <v>298</v>
      </c>
      <c r="CG608" s="13"/>
      <c r="CH608" s="13">
        <v>139</v>
      </c>
      <c r="CI608" s="13"/>
      <c r="CJ608" s="13"/>
      <c r="CK608" s="13"/>
      <c r="CL608" s="13">
        <v>119</v>
      </c>
      <c r="CM608" s="13">
        <v>345</v>
      </c>
      <c r="CN608" s="13"/>
      <c r="CO608" s="13"/>
      <c r="CP608" s="13">
        <v>397</v>
      </c>
      <c r="CQ608" s="13">
        <v>190</v>
      </c>
      <c r="CR608" s="13">
        <v>89</v>
      </c>
      <c r="CS608" s="13"/>
      <c r="CT608" s="13">
        <v>79</v>
      </c>
      <c r="CU608" s="13"/>
      <c r="CV608" s="13"/>
      <c r="CW608" s="13"/>
      <c r="CX608" s="13"/>
      <c r="CY608" s="13"/>
      <c r="CZ608" s="13"/>
      <c r="DA608" s="13"/>
      <c r="DB608" s="13"/>
      <c r="DC608" s="13">
        <v>14930.89</v>
      </c>
    </row>
    <row r="609" ht="16.5" spans="1:107">
      <c r="A609" s="10" t="s">
        <v>887</v>
      </c>
      <c r="B609" s="12">
        <v>2</v>
      </c>
      <c r="D609" s="10" t="s">
        <v>155</v>
      </c>
      <c r="E609" s="12">
        <v>1</v>
      </c>
      <c r="H609" s="10" t="s">
        <v>1649</v>
      </c>
      <c r="I609" s="13">
        <v>499</v>
      </c>
      <c r="N609" s="19">
        <v>3.3</v>
      </c>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v>249</v>
      </c>
      <c r="BM609" s="13">
        <v>244</v>
      </c>
      <c r="BN609" s="13"/>
      <c r="BO609" s="13"/>
      <c r="BP609" s="13"/>
      <c r="BQ609" s="13"/>
      <c r="BR609" s="13"/>
      <c r="BS609" s="13"/>
      <c r="BT609" s="13"/>
      <c r="BU609" s="13"/>
      <c r="BV609" s="13">
        <v>398</v>
      </c>
      <c r="BW609" s="13"/>
      <c r="BX609" s="13"/>
      <c r="BY609" s="13"/>
      <c r="BZ609" s="13"/>
      <c r="CA609" s="13"/>
      <c r="CB609" s="13"/>
      <c r="CC609" s="13"/>
      <c r="CD609" s="13"/>
      <c r="CE609" s="13"/>
      <c r="CF609" s="13"/>
      <c r="CG609" s="13"/>
      <c r="CH609" s="13"/>
      <c r="CI609" s="13"/>
      <c r="CJ609" s="13"/>
      <c r="CK609" s="13"/>
      <c r="CL609" s="13"/>
      <c r="CM609" s="13"/>
      <c r="CN609" s="13"/>
      <c r="CO609" s="13"/>
      <c r="CP609" s="13"/>
      <c r="CQ609" s="13"/>
      <c r="CR609" s="13"/>
      <c r="CS609" s="13"/>
      <c r="CT609" s="13"/>
      <c r="CU609" s="13"/>
      <c r="CV609" s="13"/>
      <c r="CW609" s="13"/>
      <c r="CX609" s="13"/>
      <c r="CY609" s="13"/>
      <c r="CZ609" s="13"/>
      <c r="DA609" s="13"/>
      <c r="DB609" s="13"/>
      <c r="DC609" s="13">
        <v>891</v>
      </c>
    </row>
    <row r="610" ht="16.5" spans="1:107">
      <c r="A610" s="10" t="s">
        <v>889</v>
      </c>
      <c r="B610" s="12">
        <v>2</v>
      </c>
      <c r="D610" s="10" t="s">
        <v>1650</v>
      </c>
      <c r="E610" s="12">
        <v>1</v>
      </c>
      <c r="H610" s="10" t="s">
        <v>1651</v>
      </c>
      <c r="I610" s="13">
        <v>1499</v>
      </c>
      <c r="N610" s="19">
        <v>3.4</v>
      </c>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c r="BM610" s="13"/>
      <c r="BN610" s="13"/>
      <c r="BO610" s="13"/>
      <c r="BP610" s="13"/>
      <c r="BQ610" s="13"/>
      <c r="BR610" s="13"/>
      <c r="BS610" s="13"/>
      <c r="BT610" s="13"/>
      <c r="BU610" s="13"/>
      <c r="BV610" s="13"/>
      <c r="BW610" s="13"/>
      <c r="BX610" s="13"/>
      <c r="BY610" s="13"/>
      <c r="BZ610" s="13">
        <v>179</v>
      </c>
      <c r="CA610" s="13"/>
      <c r="CB610" s="13"/>
      <c r="CC610" s="13"/>
      <c r="CD610" s="13"/>
      <c r="CE610" s="13"/>
      <c r="CF610" s="13"/>
      <c r="CG610" s="13"/>
      <c r="CH610" s="13"/>
      <c r="CI610" s="13"/>
      <c r="CJ610" s="13"/>
      <c r="CK610" s="13"/>
      <c r="CL610" s="13"/>
      <c r="CM610" s="13"/>
      <c r="CN610" s="13"/>
      <c r="CO610" s="13"/>
      <c r="CP610" s="13"/>
      <c r="CQ610" s="13"/>
      <c r="CR610" s="13"/>
      <c r="CS610" s="13"/>
      <c r="CT610" s="13"/>
      <c r="CU610" s="13"/>
      <c r="CV610" s="13"/>
      <c r="CW610" s="13"/>
      <c r="CX610" s="13"/>
      <c r="CY610" s="13"/>
      <c r="CZ610" s="13"/>
      <c r="DA610" s="13"/>
      <c r="DB610" s="13"/>
      <c r="DC610" s="13">
        <v>179</v>
      </c>
    </row>
    <row r="611" ht="16.5" spans="1:107">
      <c r="A611" s="10" t="s">
        <v>891</v>
      </c>
      <c r="B611" s="12">
        <v>1</v>
      </c>
      <c r="D611" s="10" t="s">
        <v>1652</v>
      </c>
      <c r="E611" s="12">
        <v>1</v>
      </c>
      <c r="H611" s="10" t="s">
        <v>1653</v>
      </c>
      <c r="I611" s="13">
        <v>575</v>
      </c>
      <c r="N611" s="19">
        <v>3.5</v>
      </c>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c r="BM611" s="13"/>
      <c r="BN611" s="13"/>
      <c r="BO611" s="13"/>
      <c r="BP611" s="13">
        <v>229</v>
      </c>
      <c r="BQ611" s="13"/>
      <c r="BR611" s="13"/>
      <c r="BS611" s="13">
        <v>215</v>
      </c>
      <c r="BT611" s="13"/>
      <c r="BU611" s="13"/>
      <c r="BV611" s="13"/>
      <c r="BW611" s="13"/>
      <c r="BX611" s="13"/>
      <c r="BY611" s="13"/>
      <c r="BZ611" s="13"/>
      <c r="CA611" s="13"/>
      <c r="CB611" s="13"/>
      <c r="CC611" s="13"/>
      <c r="CD611" s="13"/>
      <c r="CE611" s="13"/>
      <c r="CF611" s="13"/>
      <c r="CG611" s="13"/>
      <c r="CH611" s="13"/>
      <c r="CI611" s="13"/>
      <c r="CJ611" s="13"/>
      <c r="CK611" s="13"/>
      <c r="CL611" s="13"/>
      <c r="CM611" s="13"/>
      <c r="CN611" s="13"/>
      <c r="CO611" s="13"/>
      <c r="CP611" s="13">
        <v>100</v>
      </c>
      <c r="CQ611" s="13"/>
      <c r="CR611" s="13"/>
      <c r="CS611" s="13"/>
      <c r="CT611" s="13"/>
      <c r="CU611" s="13"/>
      <c r="CV611" s="13"/>
      <c r="CW611" s="13"/>
      <c r="CX611" s="13"/>
      <c r="CY611" s="13"/>
      <c r="CZ611" s="13"/>
      <c r="DA611" s="13"/>
      <c r="DB611" s="13"/>
      <c r="DC611" s="13">
        <v>544</v>
      </c>
    </row>
    <row r="612" ht="16.5" spans="1:107">
      <c r="A612" s="10" t="s">
        <v>893</v>
      </c>
      <c r="B612" s="12">
        <v>1</v>
      </c>
      <c r="D612" s="10" t="s">
        <v>1654</v>
      </c>
      <c r="E612" s="12">
        <v>1</v>
      </c>
      <c r="H612" s="10" t="s">
        <v>1655</v>
      </c>
      <c r="I612" s="13">
        <v>355</v>
      </c>
      <c r="N612" s="19">
        <v>3.6</v>
      </c>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v>209</v>
      </c>
      <c r="BU612" s="13"/>
      <c r="BV612" s="13">
        <v>199</v>
      </c>
      <c r="BW612" s="13"/>
      <c r="BX612" s="13"/>
      <c r="BY612" s="13"/>
      <c r="BZ612" s="13"/>
      <c r="CA612" s="13"/>
      <c r="CB612" s="13"/>
      <c r="CC612" s="13"/>
      <c r="CD612" s="13"/>
      <c r="CE612" s="13"/>
      <c r="CF612" s="13"/>
      <c r="CG612" s="13"/>
      <c r="CH612" s="13"/>
      <c r="CI612" s="13"/>
      <c r="CJ612" s="13"/>
      <c r="CK612" s="13"/>
      <c r="CL612" s="13"/>
      <c r="CM612" s="13"/>
      <c r="CN612" s="13"/>
      <c r="CO612" s="13"/>
      <c r="CP612" s="13"/>
      <c r="CQ612" s="13"/>
      <c r="CR612" s="13"/>
      <c r="CS612" s="13"/>
      <c r="CT612" s="13"/>
      <c r="CU612" s="13"/>
      <c r="CV612" s="13"/>
      <c r="CW612" s="13"/>
      <c r="CX612" s="13"/>
      <c r="CY612" s="13"/>
      <c r="CZ612" s="13"/>
      <c r="DA612" s="13"/>
      <c r="DB612" s="13"/>
      <c r="DC612" s="13">
        <v>408</v>
      </c>
    </row>
    <row r="613" ht="16.5" spans="1:107">
      <c r="A613" s="10" t="s">
        <v>895</v>
      </c>
      <c r="B613" s="12">
        <v>1</v>
      </c>
      <c r="D613" s="10" t="s">
        <v>1656</v>
      </c>
      <c r="E613" s="12">
        <v>1</v>
      </c>
      <c r="H613" s="10" t="s">
        <v>1657</v>
      </c>
      <c r="I613" s="13">
        <v>299</v>
      </c>
      <c r="N613" s="19">
        <v>3.7</v>
      </c>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v>330</v>
      </c>
      <c r="AW613" s="13"/>
      <c r="AX613" s="13"/>
      <c r="AY613" s="13"/>
      <c r="AZ613" s="13"/>
      <c r="BA613" s="13"/>
      <c r="BB613" s="13"/>
      <c r="BC613" s="13"/>
      <c r="BD613" s="13"/>
      <c r="BE613" s="13"/>
      <c r="BF613" s="13">
        <v>558</v>
      </c>
      <c r="BG613" s="13"/>
      <c r="BH613" s="13"/>
      <c r="BI613" s="13"/>
      <c r="BJ613" s="13"/>
      <c r="BK613" s="13"/>
      <c r="BL613" s="13"/>
      <c r="BM613" s="13"/>
      <c r="BN613" s="13"/>
      <c r="BO613" s="13"/>
      <c r="BP613" s="13">
        <v>230</v>
      </c>
      <c r="BQ613" s="13"/>
      <c r="BR613" s="13"/>
      <c r="BS613" s="13">
        <v>213</v>
      </c>
      <c r="BT613" s="13"/>
      <c r="BU613" s="13"/>
      <c r="BV613" s="13">
        <v>199</v>
      </c>
      <c r="BW613" s="13">
        <v>195</v>
      </c>
      <c r="BX613" s="13"/>
      <c r="BY613" s="13"/>
      <c r="BZ613" s="13"/>
      <c r="CA613" s="13"/>
      <c r="CB613" s="13"/>
      <c r="CC613" s="13"/>
      <c r="CD613" s="13"/>
      <c r="CE613" s="13"/>
      <c r="CF613" s="13"/>
      <c r="CG613" s="13"/>
      <c r="CH613" s="13"/>
      <c r="CI613" s="13"/>
      <c r="CJ613" s="13"/>
      <c r="CK613" s="13"/>
      <c r="CL613" s="13"/>
      <c r="CM613" s="13"/>
      <c r="CN613" s="13"/>
      <c r="CO613" s="13"/>
      <c r="CP613" s="13"/>
      <c r="CQ613" s="13"/>
      <c r="CR613" s="13"/>
      <c r="CS613" s="13"/>
      <c r="CT613" s="13"/>
      <c r="CU613" s="13"/>
      <c r="CV613" s="13"/>
      <c r="CW613" s="13"/>
      <c r="CX613" s="13"/>
      <c r="CY613" s="13"/>
      <c r="CZ613" s="13"/>
      <c r="DA613" s="13"/>
      <c r="DB613" s="13"/>
      <c r="DC613" s="13">
        <v>1725</v>
      </c>
    </row>
    <row r="614" ht="16.5" spans="1:107">
      <c r="A614" s="10" t="s">
        <v>897</v>
      </c>
      <c r="B614" s="12">
        <v>1</v>
      </c>
      <c r="D614" s="10" t="s">
        <v>1658</v>
      </c>
      <c r="E614" s="12">
        <v>1</v>
      </c>
      <c r="H614" s="10" t="s">
        <v>1659</v>
      </c>
      <c r="I614" s="13">
        <v>599</v>
      </c>
      <c r="N614" s="19">
        <v>3.8</v>
      </c>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13">
        <v>205</v>
      </c>
      <c r="BV614" s="13">
        <v>199</v>
      </c>
      <c r="BW614" s="13">
        <v>197</v>
      </c>
      <c r="BX614" s="13"/>
      <c r="BY614" s="13"/>
      <c r="BZ614" s="13"/>
      <c r="CA614" s="13"/>
      <c r="CB614" s="13"/>
      <c r="CC614" s="13"/>
      <c r="CD614" s="13"/>
      <c r="CE614" s="13"/>
      <c r="CF614" s="13"/>
      <c r="CG614" s="13"/>
      <c r="CH614" s="13"/>
      <c r="CI614" s="13"/>
      <c r="CJ614" s="13"/>
      <c r="CK614" s="13"/>
      <c r="CL614" s="13"/>
      <c r="CM614" s="13"/>
      <c r="CN614" s="13"/>
      <c r="CO614" s="13"/>
      <c r="CP614" s="13"/>
      <c r="CQ614" s="13"/>
      <c r="CR614" s="13"/>
      <c r="CS614" s="13"/>
      <c r="CT614" s="13"/>
      <c r="CU614" s="13"/>
      <c r="CV614" s="13"/>
      <c r="CW614" s="13"/>
      <c r="CX614" s="13"/>
      <c r="CY614" s="13"/>
      <c r="CZ614" s="13"/>
      <c r="DA614" s="13"/>
      <c r="DB614" s="13"/>
      <c r="DC614" s="13">
        <v>601</v>
      </c>
    </row>
    <row r="615" ht="16.5" spans="1:107">
      <c r="A615" s="10" t="s">
        <v>899</v>
      </c>
      <c r="B615" s="12">
        <v>1</v>
      </c>
      <c r="D615" s="10" t="s">
        <v>431</v>
      </c>
      <c r="E615" s="12">
        <v>1</v>
      </c>
      <c r="H615" s="10" t="s">
        <v>1660</v>
      </c>
      <c r="I615" s="13">
        <v>5899</v>
      </c>
      <c r="N615" s="19">
        <v>3.9</v>
      </c>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v>308</v>
      </c>
      <c r="BA615" s="13"/>
      <c r="BB615" s="13">
        <v>299</v>
      </c>
      <c r="BC615" s="13">
        <v>293</v>
      </c>
      <c r="BD615" s="13"/>
      <c r="BE615" s="13"/>
      <c r="BF615" s="13"/>
      <c r="BG615" s="13"/>
      <c r="BH615" s="13"/>
      <c r="BI615" s="13"/>
      <c r="BJ615" s="13"/>
      <c r="BK615" s="13"/>
      <c r="BL615" s="13"/>
      <c r="BM615" s="13"/>
      <c r="BN615" s="13"/>
      <c r="BO615" s="13"/>
      <c r="BP615" s="13"/>
      <c r="BQ615" s="13"/>
      <c r="BR615" s="13"/>
      <c r="BS615" s="13"/>
      <c r="BT615" s="13">
        <v>418</v>
      </c>
      <c r="BU615" s="13"/>
      <c r="BV615" s="13"/>
      <c r="BW615" s="13"/>
      <c r="BX615" s="13"/>
      <c r="BY615" s="13"/>
      <c r="BZ615" s="13"/>
      <c r="CA615" s="13"/>
      <c r="CB615" s="13"/>
      <c r="CC615" s="13"/>
      <c r="CD615" s="13"/>
      <c r="CE615" s="13"/>
      <c r="CF615" s="13"/>
      <c r="CG615" s="13"/>
      <c r="CH615" s="13"/>
      <c r="CI615" s="13"/>
      <c r="CJ615" s="13"/>
      <c r="CK615" s="13"/>
      <c r="CL615" s="13"/>
      <c r="CM615" s="13"/>
      <c r="CN615" s="13"/>
      <c r="CO615" s="13"/>
      <c r="CP615" s="13"/>
      <c r="CQ615" s="13"/>
      <c r="CR615" s="13"/>
      <c r="CS615" s="13"/>
      <c r="CT615" s="13"/>
      <c r="CU615" s="13"/>
      <c r="CV615" s="13"/>
      <c r="CW615" s="13"/>
      <c r="CX615" s="13"/>
      <c r="CY615" s="13"/>
      <c r="CZ615" s="13"/>
      <c r="DA615" s="13"/>
      <c r="DB615" s="13"/>
      <c r="DC615" s="13">
        <v>1318</v>
      </c>
    </row>
    <row r="616" ht="16.5" spans="1:107">
      <c r="A616" s="10" t="s">
        <v>901</v>
      </c>
      <c r="B616" s="12">
        <v>2</v>
      </c>
      <c r="D616" s="10" t="s">
        <v>1661</v>
      </c>
      <c r="E616" s="12">
        <v>1</v>
      </c>
      <c r="H616" s="10" t="s">
        <v>1662</v>
      </c>
      <c r="I616" s="13">
        <v>3999</v>
      </c>
      <c r="N616" s="19">
        <v>4</v>
      </c>
      <c r="O616" s="13"/>
      <c r="P616" s="13"/>
      <c r="Q616" s="13"/>
      <c r="R616" s="13"/>
      <c r="S616" s="13"/>
      <c r="T616" s="13"/>
      <c r="U616" s="13"/>
      <c r="V616" s="13"/>
      <c r="W616" s="13"/>
      <c r="X616" s="13"/>
      <c r="Y616" s="13"/>
      <c r="Z616" s="13"/>
      <c r="AA616" s="13"/>
      <c r="AB616" s="13"/>
      <c r="AC616" s="13"/>
      <c r="AD616" s="13"/>
      <c r="AE616" s="13"/>
      <c r="AF616" s="13"/>
      <c r="AG616" s="13"/>
      <c r="AH616" s="13"/>
      <c r="AI616" s="13">
        <v>395</v>
      </c>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13"/>
      <c r="BM616" s="13"/>
      <c r="BN616" s="13"/>
      <c r="BO616" s="13"/>
      <c r="BP616" s="13"/>
      <c r="BQ616" s="13"/>
      <c r="BR616" s="13"/>
      <c r="BS616" s="13"/>
      <c r="BT616" s="13">
        <v>209</v>
      </c>
      <c r="BU616" s="13"/>
      <c r="BV616" s="13">
        <v>199</v>
      </c>
      <c r="BW616" s="13"/>
      <c r="BX616" s="13"/>
      <c r="BY616" s="13"/>
      <c r="BZ616" s="13">
        <v>358</v>
      </c>
      <c r="CA616" s="13"/>
      <c r="CB616" s="13"/>
      <c r="CC616" s="13"/>
      <c r="CD616" s="13"/>
      <c r="CE616" s="13"/>
      <c r="CF616" s="13">
        <v>149</v>
      </c>
      <c r="CG616" s="13"/>
      <c r="CH616" s="13"/>
      <c r="CI616" s="13"/>
      <c r="CJ616" s="13"/>
      <c r="CK616" s="13"/>
      <c r="CL616" s="13"/>
      <c r="CM616" s="13">
        <v>345</v>
      </c>
      <c r="CN616" s="13"/>
      <c r="CO616" s="13"/>
      <c r="CP616" s="13"/>
      <c r="CQ616" s="13"/>
      <c r="CR616" s="13"/>
      <c r="CS616" s="13"/>
      <c r="CT616" s="13"/>
      <c r="CU616" s="13"/>
      <c r="CV616" s="13"/>
      <c r="CW616" s="13"/>
      <c r="CX616" s="13"/>
      <c r="CY616" s="13"/>
      <c r="CZ616" s="13"/>
      <c r="DA616" s="13"/>
      <c r="DB616" s="13"/>
      <c r="DC616" s="13">
        <v>1655</v>
      </c>
    </row>
    <row r="617" ht="16.5" spans="1:107">
      <c r="A617" s="10" t="s">
        <v>903</v>
      </c>
      <c r="B617" s="12">
        <v>1</v>
      </c>
      <c r="D617" s="10" t="s">
        <v>1663</v>
      </c>
      <c r="E617" s="12">
        <v>1</v>
      </c>
      <c r="H617" s="10" t="s">
        <v>1664</v>
      </c>
      <c r="I617" s="13">
        <v>209</v>
      </c>
      <c r="N617" s="19">
        <v>4.1</v>
      </c>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v>585</v>
      </c>
      <c r="BD617" s="13"/>
      <c r="BE617" s="13"/>
      <c r="BF617" s="13"/>
      <c r="BG617" s="13"/>
      <c r="BH617" s="13"/>
      <c r="BI617" s="13"/>
      <c r="BJ617" s="13"/>
      <c r="BK617" s="13"/>
      <c r="BL617" s="13">
        <v>249</v>
      </c>
      <c r="BM617" s="13"/>
      <c r="BN617" s="13"/>
      <c r="BO617" s="13"/>
      <c r="BP617" s="13"/>
      <c r="BQ617" s="13">
        <v>225</v>
      </c>
      <c r="BR617" s="13"/>
      <c r="BS617" s="13"/>
      <c r="BT617" s="13"/>
      <c r="BU617" s="13"/>
      <c r="BV617" s="13">
        <v>1393</v>
      </c>
      <c r="BW617" s="13"/>
      <c r="BX617" s="13"/>
      <c r="BY617" s="13"/>
      <c r="BZ617" s="13">
        <v>179</v>
      </c>
      <c r="CA617" s="13">
        <v>704.89</v>
      </c>
      <c r="CB617" s="13"/>
      <c r="CC617" s="13"/>
      <c r="CD617" s="13"/>
      <c r="CE617" s="13"/>
      <c r="CF617" s="13">
        <v>149</v>
      </c>
      <c r="CG617" s="13"/>
      <c r="CH617" s="13"/>
      <c r="CI617" s="13"/>
      <c r="CJ617" s="13"/>
      <c r="CK617" s="13"/>
      <c r="CL617" s="13"/>
      <c r="CM617" s="13"/>
      <c r="CN617" s="13"/>
      <c r="CO617" s="13"/>
      <c r="CP617" s="13">
        <v>198</v>
      </c>
      <c r="CQ617" s="13"/>
      <c r="CR617" s="13">
        <v>89</v>
      </c>
      <c r="CS617" s="13"/>
      <c r="CT617" s="13"/>
      <c r="CU617" s="13"/>
      <c r="CV617" s="13"/>
      <c r="CW617" s="13"/>
      <c r="CX617" s="13"/>
      <c r="CY617" s="13"/>
      <c r="CZ617" s="13"/>
      <c r="DA617" s="13"/>
      <c r="DB617" s="13"/>
      <c r="DC617" s="13">
        <v>3771.89</v>
      </c>
    </row>
    <row r="618" ht="16.5" spans="1:107">
      <c r="A618" s="10" t="s">
        <v>905</v>
      </c>
      <c r="B618" s="12">
        <v>6</v>
      </c>
      <c r="D618" s="10" t="s">
        <v>1665</v>
      </c>
      <c r="E618" s="12">
        <v>1</v>
      </c>
      <c r="H618" s="10" t="s">
        <v>1666</v>
      </c>
      <c r="I618" s="13">
        <v>687</v>
      </c>
      <c r="N618" s="19">
        <v>4.2</v>
      </c>
      <c r="O618" s="13">
        <v>499</v>
      </c>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v>299</v>
      </c>
      <c r="BC618" s="13"/>
      <c r="BD618" s="13"/>
      <c r="BE618" s="13"/>
      <c r="BF618" s="13"/>
      <c r="BG618" s="13"/>
      <c r="BH618" s="13"/>
      <c r="BI618" s="13"/>
      <c r="BJ618" s="13"/>
      <c r="BK618" s="13"/>
      <c r="BL618" s="13">
        <v>249</v>
      </c>
      <c r="BM618" s="13"/>
      <c r="BN618" s="13"/>
      <c r="BO618" s="13"/>
      <c r="BP618" s="13"/>
      <c r="BQ618" s="13"/>
      <c r="BR618" s="13"/>
      <c r="BS618" s="13"/>
      <c r="BT618" s="13"/>
      <c r="BU618" s="13"/>
      <c r="BV618" s="13"/>
      <c r="BW618" s="13"/>
      <c r="BX618" s="13"/>
      <c r="BY618" s="13">
        <v>185</v>
      </c>
      <c r="BZ618" s="13"/>
      <c r="CA618" s="13"/>
      <c r="CB618" s="13"/>
      <c r="CC618" s="13"/>
      <c r="CD618" s="13"/>
      <c r="CE618" s="13"/>
      <c r="CF618" s="13"/>
      <c r="CG618" s="13"/>
      <c r="CH618" s="13">
        <v>139</v>
      </c>
      <c r="CI618" s="13"/>
      <c r="CJ618" s="13"/>
      <c r="CK618" s="13"/>
      <c r="CL618" s="13"/>
      <c r="CM618" s="13"/>
      <c r="CN618" s="13"/>
      <c r="CO618" s="13"/>
      <c r="CP618" s="13"/>
      <c r="CQ618" s="13">
        <v>190</v>
      </c>
      <c r="CR618" s="13"/>
      <c r="CS618" s="13"/>
      <c r="CT618" s="13">
        <v>79</v>
      </c>
      <c r="CU618" s="13"/>
      <c r="CV618" s="13"/>
      <c r="CW618" s="13"/>
      <c r="CX618" s="13"/>
      <c r="CY618" s="13"/>
      <c r="CZ618" s="13"/>
      <c r="DA618" s="13"/>
      <c r="DB618" s="13"/>
      <c r="DC618" s="13">
        <v>1640</v>
      </c>
    </row>
    <row r="619" ht="16.5" spans="1:107">
      <c r="A619" s="10" t="s">
        <v>907</v>
      </c>
      <c r="B619" s="12">
        <v>1</v>
      </c>
      <c r="D619" s="10" t="s">
        <v>1667</v>
      </c>
      <c r="E619" s="12">
        <v>1</v>
      </c>
      <c r="H619" s="10" t="s">
        <v>30</v>
      </c>
      <c r="I619" s="13">
        <v>26980</v>
      </c>
      <c r="N619" s="19">
        <v>4.3</v>
      </c>
      <c r="O619" s="13"/>
      <c r="P619" s="13"/>
      <c r="Q619" s="13"/>
      <c r="R619" s="13"/>
      <c r="S619" s="13"/>
      <c r="T619" s="13"/>
      <c r="U619" s="13"/>
      <c r="V619" s="13"/>
      <c r="W619" s="13"/>
      <c r="X619" s="13"/>
      <c r="Y619" s="13"/>
      <c r="Z619" s="13"/>
      <c r="AA619" s="13"/>
      <c r="AB619" s="13"/>
      <c r="AC619" s="13"/>
      <c r="AD619" s="13"/>
      <c r="AE619" s="13"/>
      <c r="AF619" s="13"/>
      <c r="AG619" s="13"/>
      <c r="AH619" s="13">
        <v>399</v>
      </c>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13"/>
      <c r="BM619" s="13"/>
      <c r="BN619" s="13"/>
      <c r="BO619" s="13"/>
      <c r="BP619" s="13"/>
      <c r="BQ619" s="13"/>
      <c r="BR619" s="13"/>
      <c r="BS619" s="13"/>
      <c r="BT619" s="13"/>
      <c r="BU619" s="13"/>
      <c r="BV619" s="13">
        <v>199</v>
      </c>
      <c r="BW619" s="13"/>
      <c r="BX619" s="13"/>
      <c r="BY619" s="13"/>
      <c r="BZ619" s="13"/>
      <c r="CA619" s="13"/>
      <c r="CB619" s="13"/>
      <c r="CC619" s="13"/>
      <c r="CD619" s="13"/>
      <c r="CE619" s="13"/>
      <c r="CF619" s="13"/>
      <c r="CG619" s="13"/>
      <c r="CH619" s="13"/>
      <c r="CI619" s="13"/>
      <c r="CJ619" s="13"/>
      <c r="CK619" s="13"/>
      <c r="CL619" s="13">
        <v>119</v>
      </c>
      <c r="CM619" s="13"/>
      <c r="CN619" s="13"/>
      <c r="CO619" s="13"/>
      <c r="CP619" s="13">
        <v>99</v>
      </c>
      <c r="CQ619" s="13"/>
      <c r="CR619" s="13"/>
      <c r="CS619" s="13"/>
      <c r="CT619" s="13"/>
      <c r="CU619" s="13"/>
      <c r="CV619" s="13"/>
      <c r="CW619" s="13"/>
      <c r="CX619" s="13"/>
      <c r="CY619" s="13"/>
      <c r="CZ619" s="13"/>
      <c r="DA619" s="13"/>
      <c r="DB619" s="13"/>
      <c r="DC619" s="13">
        <v>816</v>
      </c>
    </row>
    <row r="620" ht="16.5" spans="1:107">
      <c r="A620" s="10" t="s">
        <v>909</v>
      </c>
      <c r="B620" s="12">
        <v>233</v>
      </c>
      <c r="D620" s="10" t="s">
        <v>1668</v>
      </c>
      <c r="E620" s="12">
        <v>1</v>
      </c>
      <c r="H620" s="10" t="s">
        <v>1669</v>
      </c>
      <c r="I620" s="13">
        <v>89</v>
      </c>
      <c r="N620" s="19">
        <v>4.4</v>
      </c>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v>298</v>
      </c>
      <c r="BC620" s="13"/>
      <c r="BD620" s="13">
        <v>287</v>
      </c>
      <c r="BE620" s="13"/>
      <c r="BF620" s="13"/>
      <c r="BG620" s="13"/>
      <c r="BH620" s="13"/>
      <c r="BI620" s="13"/>
      <c r="BJ620" s="13"/>
      <c r="BK620" s="13"/>
      <c r="BL620" s="13"/>
      <c r="BM620" s="13"/>
      <c r="BN620" s="13"/>
      <c r="BO620" s="13"/>
      <c r="BP620" s="13"/>
      <c r="BQ620" s="13"/>
      <c r="BR620" s="13">
        <v>219</v>
      </c>
      <c r="BS620" s="13"/>
      <c r="BT620" s="13"/>
      <c r="BU620" s="13"/>
      <c r="BV620" s="13"/>
      <c r="BW620" s="13"/>
      <c r="BX620" s="13"/>
      <c r="BY620" s="13"/>
      <c r="BZ620" s="13"/>
      <c r="CA620" s="13"/>
      <c r="CB620" s="13"/>
      <c r="CC620" s="13"/>
      <c r="CD620" s="13"/>
      <c r="CE620" s="13"/>
      <c r="CF620" s="13"/>
      <c r="CG620" s="13"/>
      <c r="CH620" s="13"/>
      <c r="CI620" s="13"/>
      <c r="CJ620" s="13"/>
      <c r="CK620" s="13"/>
      <c r="CL620" s="13"/>
      <c r="CM620" s="13"/>
      <c r="CN620" s="13"/>
      <c r="CO620" s="13"/>
      <c r="CP620" s="13"/>
      <c r="CQ620" s="13"/>
      <c r="CR620" s="13"/>
      <c r="CS620" s="13"/>
      <c r="CT620" s="13"/>
      <c r="CU620" s="13"/>
      <c r="CV620" s="13"/>
      <c r="CW620" s="13"/>
      <c r="CX620" s="13"/>
      <c r="CY620" s="13"/>
      <c r="CZ620" s="13"/>
      <c r="DA620" s="13"/>
      <c r="DB620" s="13"/>
      <c r="DC620" s="13">
        <v>804</v>
      </c>
    </row>
    <row r="621" ht="16.5" spans="1:107">
      <c r="A621" s="10" t="s">
        <v>911</v>
      </c>
      <c r="B621" s="12">
        <v>5</v>
      </c>
      <c r="D621" s="10" t="s">
        <v>1670</v>
      </c>
      <c r="E621" s="12">
        <v>1</v>
      </c>
      <c r="H621" s="10" t="s">
        <v>1671</v>
      </c>
      <c r="I621" s="13">
        <v>1499</v>
      </c>
      <c r="N621" s="19">
        <v>4.5</v>
      </c>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v>299</v>
      </c>
      <c r="BC621" s="13"/>
      <c r="BD621" s="13"/>
      <c r="BE621" s="13"/>
      <c r="BF621" s="13"/>
      <c r="BG621" s="13"/>
      <c r="BH621" s="13"/>
      <c r="BI621" s="13"/>
      <c r="BJ621" s="13"/>
      <c r="BK621" s="13"/>
      <c r="BL621" s="13"/>
      <c r="BM621" s="13"/>
      <c r="BN621" s="13"/>
      <c r="BO621" s="13"/>
      <c r="BP621" s="13"/>
      <c r="BQ621" s="13"/>
      <c r="BR621" s="13"/>
      <c r="BS621" s="13"/>
      <c r="BT621" s="13"/>
      <c r="BU621" s="13"/>
      <c r="BV621" s="13"/>
      <c r="BW621" s="13"/>
      <c r="BX621" s="13"/>
      <c r="BY621" s="13"/>
      <c r="BZ621" s="13"/>
      <c r="CA621" s="13"/>
      <c r="CB621" s="13"/>
      <c r="CC621" s="13"/>
      <c r="CD621" s="13"/>
      <c r="CE621" s="13"/>
      <c r="CF621" s="13"/>
      <c r="CG621" s="13"/>
      <c r="CH621" s="13"/>
      <c r="CI621" s="13"/>
      <c r="CJ621" s="13"/>
      <c r="CK621" s="13"/>
      <c r="CL621" s="13"/>
      <c r="CM621" s="13"/>
      <c r="CN621" s="13"/>
      <c r="CO621" s="13"/>
      <c r="CP621" s="13"/>
      <c r="CQ621" s="13"/>
      <c r="CR621" s="13"/>
      <c r="CS621" s="13"/>
      <c r="CT621" s="13"/>
      <c r="CU621" s="13"/>
      <c r="CV621" s="13"/>
      <c r="CW621" s="13"/>
      <c r="CX621" s="13"/>
      <c r="CY621" s="13"/>
      <c r="CZ621" s="13"/>
      <c r="DA621" s="13"/>
      <c r="DB621" s="13"/>
      <c r="DC621" s="13">
        <v>299</v>
      </c>
    </row>
    <row r="622" ht="16.5" spans="1:107">
      <c r="A622" s="10" t="s">
        <v>913</v>
      </c>
      <c r="B622" s="12">
        <v>2</v>
      </c>
      <c r="D622" s="10" t="s">
        <v>1672</v>
      </c>
      <c r="E622" s="12">
        <v>1</v>
      </c>
      <c r="H622" s="10" t="s">
        <v>466</v>
      </c>
      <c r="I622" s="13">
        <v>24990</v>
      </c>
      <c r="N622" s="19">
        <v>4.8</v>
      </c>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v>279</v>
      </c>
      <c r="BG622" s="13"/>
      <c r="BH622" s="13"/>
      <c r="BI622" s="13"/>
      <c r="BJ622" s="13"/>
      <c r="BK622" s="13"/>
      <c r="BL622" s="13"/>
      <c r="BM622" s="13"/>
      <c r="BN622" s="13"/>
      <c r="BO622" s="13"/>
      <c r="BP622" s="13"/>
      <c r="BQ622" s="13"/>
      <c r="BR622" s="13"/>
      <c r="BS622" s="13"/>
      <c r="BT622" s="13"/>
      <c r="BU622" s="13"/>
      <c r="BV622" s="13"/>
      <c r="BW622" s="13"/>
      <c r="BX622" s="13"/>
      <c r="BY622" s="13"/>
      <c r="BZ622" s="13"/>
      <c r="CA622" s="13"/>
      <c r="CB622" s="13"/>
      <c r="CC622" s="13"/>
      <c r="CD622" s="13"/>
      <c r="CE622" s="13"/>
      <c r="CF622" s="13"/>
      <c r="CG622" s="13"/>
      <c r="CH622" s="13"/>
      <c r="CI622" s="13"/>
      <c r="CJ622" s="13"/>
      <c r="CK622" s="13"/>
      <c r="CL622" s="13"/>
      <c r="CM622" s="13"/>
      <c r="CN622" s="13"/>
      <c r="CO622" s="13"/>
      <c r="CP622" s="13"/>
      <c r="CQ622" s="13"/>
      <c r="CR622" s="13"/>
      <c r="CS622" s="13"/>
      <c r="CT622" s="13"/>
      <c r="CU622" s="13"/>
      <c r="CV622" s="13"/>
      <c r="CW622" s="13"/>
      <c r="CX622" s="13"/>
      <c r="CY622" s="13"/>
      <c r="CZ622" s="13"/>
      <c r="DA622" s="13"/>
      <c r="DB622" s="13"/>
      <c r="DC622" s="13">
        <v>279</v>
      </c>
    </row>
    <row r="623" ht="16.5" spans="1:107">
      <c r="A623" s="10" t="s">
        <v>915</v>
      </c>
      <c r="B623" s="12">
        <v>7</v>
      </c>
      <c r="D623" s="10" t="s">
        <v>1673</v>
      </c>
      <c r="E623" s="12">
        <v>1</v>
      </c>
      <c r="H623" s="10" t="s">
        <v>1674</v>
      </c>
      <c r="I623" s="13">
        <v>1199</v>
      </c>
      <c r="N623" s="10">
        <v>500</v>
      </c>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v>253</v>
      </c>
      <c r="BL623" s="13"/>
      <c r="BM623" s="13"/>
      <c r="BN623" s="13"/>
      <c r="BO623" s="13"/>
      <c r="BP623" s="13"/>
      <c r="BQ623" s="13"/>
      <c r="BR623" s="13"/>
      <c r="BS623" s="13"/>
      <c r="BT623" s="13"/>
      <c r="BU623" s="13"/>
      <c r="BV623" s="13"/>
      <c r="BW623" s="13"/>
      <c r="BX623" s="13"/>
      <c r="BY623" s="13"/>
      <c r="BZ623" s="13">
        <v>179</v>
      </c>
      <c r="CA623" s="13"/>
      <c r="CB623" s="13"/>
      <c r="CC623" s="13"/>
      <c r="CD623" s="13"/>
      <c r="CE623" s="13"/>
      <c r="CF623" s="13"/>
      <c r="CG623" s="13"/>
      <c r="CH623" s="13"/>
      <c r="CI623" s="13"/>
      <c r="CJ623" s="13"/>
      <c r="CK623" s="13"/>
      <c r="CL623" s="13"/>
      <c r="CM623" s="13"/>
      <c r="CN623" s="13"/>
      <c r="CO623" s="13"/>
      <c r="CP623" s="13"/>
      <c r="CQ623" s="13"/>
      <c r="CR623" s="13"/>
      <c r="CS623" s="13"/>
      <c r="CT623" s="13"/>
      <c r="CU623" s="13"/>
      <c r="CV623" s="13"/>
      <c r="CW623" s="13"/>
      <c r="CX623" s="13"/>
      <c r="CY623" s="13"/>
      <c r="CZ623" s="13"/>
      <c r="DA623" s="13"/>
      <c r="DB623" s="13"/>
      <c r="DC623" s="13">
        <v>432</v>
      </c>
    </row>
    <row r="624" ht="16.5" spans="1:107">
      <c r="A624" s="10" t="s">
        <v>917</v>
      </c>
      <c r="B624" s="12">
        <v>1</v>
      </c>
      <c r="D624" s="10" t="s">
        <v>1675</v>
      </c>
      <c r="E624" s="12">
        <v>1</v>
      </c>
      <c r="H624" s="10" t="s">
        <v>1676</v>
      </c>
      <c r="I624" s="13">
        <v>4790</v>
      </c>
      <c r="N624" s="19">
        <v>4.2</v>
      </c>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13"/>
      <c r="BM624" s="13"/>
      <c r="BN624" s="13"/>
      <c r="BO624" s="13"/>
      <c r="BP624" s="13"/>
      <c r="BQ624" s="13"/>
      <c r="BR624" s="13"/>
      <c r="BS624" s="13"/>
      <c r="BT624" s="13"/>
      <c r="BU624" s="13"/>
      <c r="BV624" s="13"/>
      <c r="BW624" s="13"/>
      <c r="BX624" s="13"/>
      <c r="BY624" s="13"/>
      <c r="BZ624" s="13">
        <v>179</v>
      </c>
      <c r="CA624" s="13"/>
      <c r="CB624" s="13"/>
      <c r="CC624" s="13"/>
      <c r="CD624" s="13"/>
      <c r="CE624" s="13"/>
      <c r="CF624" s="13"/>
      <c r="CG624" s="13"/>
      <c r="CH624" s="13"/>
      <c r="CI624" s="13"/>
      <c r="CJ624" s="13"/>
      <c r="CK624" s="13"/>
      <c r="CL624" s="13"/>
      <c r="CM624" s="13"/>
      <c r="CN624" s="13"/>
      <c r="CO624" s="13"/>
      <c r="CP624" s="13"/>
      <c r="CQ624" s="13"/>
      <c r="CR624" s="13"/>
      <c r="CS624" s="13"/>
      <c r="CT624" s="13"/>
      <c r="CU624" s="13"/>
      <c r="CV624" s="13"/>
      <c r="CW624" s="13"/>
      <c r="CX624" s="13"/>
      <c r="CY624" s="13"/>
      <c r="CZ624" s="13"/>
      <c r="DA624" s="13"/>
      <c r="DB624" s="13"/>
      <c r="DC624" s="13">
        <v>179</v>
      </c>
    </row>
    <row r="625" ht="16.5" spans="1:107">
      <c r="A625" s="10" t="s">
        <v>919</v>
      </c>
      <c r="B625" s="12">
        <v>3</v>
      </c>
      <c r="D625" s="10" t="s">
        <v>1677</v>
      </c>
      <c r="E625" s="12">
        <v>1</v>
      </c>
      <c r="H625" s="10" t="s">
        <v>1678</v>
      </c>
      <c r="I625" s="13">
        <v>499</v>
      </c>
      <c r="N625" s="19">
        <v>4.3</v>
      </c>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v>253</v>
      </c>
      <c r="BL625" s="13"/>
      <c r="BM625" s="13"/>
      <c r="BN625" s="13"/>
      <c r="BO625" s="13"/>
      <c r="BP625" s="13"/>
      <c r="BQ625" s="13"/>
      <c r="BR625" s="13"/>
      <c r="BS625" s="13"/>
      <c r="BT625" s="13"/>
      <c r="BU625" s="13"/>
      <c r="BV625" s="13"/>
      <c r="BW625" s="13"/>
      <c r="BX625" s="13"/>
      <c r="BY625" s="13"/>
      <c r="BZ625" s="13"/>
      <c r="CA625" s="13"/>
      <c r="CB625" s="13"/>
      <c r="CC625" s="13"/>
      <c r="CD625" s="13"/>
      <c r="CE625" s="13"/>
      <c r="CF625" s="13"/>
      <c r="CG625" s="13"/>
      <c r="CH625" s="13"/>
      <c r="CI625" s="13"/>
      <c r="CJ625" s="13"/>
      <c r="CK625" s="13"/>
      <c r="CL625" s="13"/>
      <c r="CM625" s="13"/>
      <c r="CN625" s="13"/>
      <c r="CO625" s="13"/>
      <c r="CP625" s="13"/>
      <c r="CQ625" s="13"/>
      <c r="CR625" s="13"/>
      <c r="CS625" s="13"/>
      <c r="CT625" s="13"/>
      <c r="CU625" s="13"/>
      <c r="CV625" s="13"/>
      <c r="CW625" s="13"/>
      <c r="CX625" s="13"/>
      <c r="CY625" s="13"/>
      <c r="CZ625" s="13"/>
      <c r="DA625" s="13"/>
      <c r="DB625" s="13"/>
      <c r="DC625" s="13">
        <v>253</v>
      </c>
    </row>
    <row r="626" ht="16.5" spans="1:107">
      <c r="A626" s="10" t="s">
        <v>921</v>
      </c>
      <c r="B626" s="12">
        <v>16</v>
      </c>
      <c r="D626" s="10" t="s">
        <v>1679</v>
      </c>
      <c r="E626" s="12">
        <v>1</v>
      </c>
      <c r="H626" s="10" t="s">
        <v>1680</v>
      </c>
      <c r="I626" s="13">
        <v>649</v>
      </c>
      <c r="N626" s="10">
        <v>510</v>
      </c>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v>335</v>
      </c>
      <c r="AW626" s="13"/>
      <c r="AX626" s="13"/>
      <c r="AY626" s="13"/>
      <c r="AZ626" s="13"/>
      <c r="BA626" s="13"/>
      <c r="BB626" s="13"/>
      <c r="BC626" s="13"/>
      <c r="BD626" s="13"/>
      <c r="BE626" s="13"/>
      <c r="BF626" s="13"/>
      <c r="BG626" s="13"/>
      <c r="BH626" s="13"/>
      <c r="BI626" s="13"/>
      <c r="BJ626" s="13"/>
      <c r="BK626" s="13"/>
      <c r="BL626" s="13"/>
      <c r="BM626" s="13"/>
      <c r="BN626" s="13"/>
      <c r="BO626" s="13"/>
      <c r="BP626" s="13"/>
      <c r="BQ626" s="13"/>
      <c r="BR626" s="13"/>
      <c r="BS626" s="13"/>
      <c r="BT626" s="13"/>
      <c r="BU626" s="13"/>
      <c r="BV626" s="13"/>
      <c r="BW626" s="13"/>
      <c r="BX626" s="13"/>
      <c r="BY626" s="13"/>
      <c r="BZ626" s="13"/>
      <c r="CA626" s="13"/>
      <c r="CB626" s="13"/>
      <c r="CC626" s="13"/>
      <c r="CD626" s="13"/>
      <c r="CE626" s="13"/>
      <c r="CF626" s="13"/>
      <c r="CG626" s="13"/>
      <c r="CH626" s="13"/>
      <c r="CI626" s="13"/>
      <c r="CJ626" s="13"/>
      <c r="CK626" s="13"/>
      <c r="CL626" s="13"/>
      <c r="CM626" s="13"/>
      <c r="CN626" s="13"/>
      <c r="CO626" s="13"/>
      <c r="CP626" s="13"/>
      <c r="CQ626" s="13"/>
      <c r="CR626" s="13"/>
      <c r="CS626" s="13"/>
      <c r="CT626" s="13"/>
      <c r="CU626" s="13"/>
      <c r="CV626" s="13"/>
      <c r="CW626" s="13"/>
      <c r="CX626" s="13"/>
      <c r="CY626" s="13"/>
      <c r="CZ626" s="13"/>
      <c r="DA626" s="13"/>
      <c r="DB626" s="13"/>
      <c r="DC626" s="13">
        <v>335</v>
      </c>
    </row>
    <row r="627" ht="16.5" spans="1:107">
      <c r="A627" s="10" t="s">
        <v>923</v>
      </c>
      <c r="B627" s="12">
        <v>3</v>
      </c>
      <c r="D627" s="10" t="s">
        <v>1681</v>
      </c>
      <c r="E627" s="12">
        <v>2</v>
      </c>
      <c r="H627" s="10" t="s">
        <v>1682</v>
      </c>
      <c r="I627" s="13">
        <v>1199</v>
      </c>
      <c r="N627" s="19">
        <v>3.8</v>
      </c>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v>335</v>
      </c>
      <c r="AW627" s="13"/>
      <c r="AX627" s="13"/>
      <c r="AY627" s="13"/>
      <c r="AZ627" s="13"/>
      <c r="BA627" s="13"/>
      <c r="BB627" s="13"/>
      <c r="BC627" s="13"/>
      <c r="BD627" s="13"/>
      <c r="BE627" s="13"/>
      <c r="BF627" s="13"/>
      <c r="BG627" s="13"/>
      <c r="BH627" s="13"/>
      <c r="BI627" s="13"/>
      <c r="BJ627" s="13"/>
      <c r="BK627" s="13"/>
      <c r="BL627" s="13"/>
      <c r="BM627" s="13"/>
      <c r="BN627" s="13"/>
      <c r="BO627" s="13"/>
      <c r="BP627" s="13"/>
      <c r="BQ627" s="13"/>
      <c r="BR627" s="13"/>
      <c r="BS627" s="13"/>
      <c r="BT627" s="13"/>
      <c r="BU627" s="13"/>
      <c r="BV627" s="13"/>
      <c r="BW627" s="13"/>
      <c r="BX627" s="13"/>
      <c r="BY627" s="13"/>
      <c r="BZ627" s="13"/>
      <c r="CA627" s="13"/>
      <c r="CB627" s="13"/>
      <c r="CC627" s="13"/>
      <c r="CD627" s="13"/>
      <c r="CE627" s="13"/>
      <c r="CF627" s="13"/>
      <c r="CG627" s="13"/>
      <c r="CH627" s="13"/>
      <c r="CI627" s="13"/>
      <c r="CJ627" s="13"/>
      <c r="CK627" s="13"/>
      <c r="CL627" s="13"/>
      <c r="CM627" s="13"/>
      <c r="CN627" s="13"/>
      <c r="CO627" s="13"/>
      <c r="CP627" s="13"/>
      <c r="CQ627" s="13"/>
      <c r="CR627" s="13"/>
      <c r="CS627" s="13"/>
      <c r="CT627" s="13"/>
      <c r="CU627" s="13"/>
      <c r="CV627" s="13"/>
      <c r="CW627" s="13"/>
      <c r="CX627" s="13"/>
      <c r="CY627" s="13"/>
      <c r="CZ627" s="13"/>
      <c r="DA627" s="13"/>
      <c r="DB627" s="13"/>
      <c r="DC627" s="13">
        <v>335</v>
      </c>
    </row>
    <row r="628" ht="16.5" spans="1:107">
      <c r="A628" s="10" t="s">
        <v>925</v>
      </c>
      <c r="B628" s="12">
        <v>12</v>
      </c>
      <c r="D628" s="10" t="s">
        <v>1683</v>
      </c>
      <c r="E628" s="12">
        <v>1</v>
      </c>
      <c r="H628" s="10" t="s">
        <v>1684</v>
      </c>
      <c r="I628" s="13">
        <v>299</v>
      </c>
      <c r="N628" s="10">
        <v>535</v>
      </c>
      <c r="O628" s="13">
        <v>535</v>
      </c>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3"/>
      <c r="BM628" s="13"/>
      <c r="BN628" s="13"/>
      <c r="BO628" s="13"/>
      <c r="BP628" s="13"/>
      <c r="BQ628" s="13"/>
      <c r="BR628" s="13"/>
      <c r="BS628" s="13"/>
      <c r="BT628" s="13"/>
      <c r="BU628" s="13"/>
      <c r="BV628" s="13"/>
      <c r="BW628" s="13"/>
      <c r="BX628" s="13"/>
      <c r="BY628" s="13"/>
      <c r="BZ628" s="13"/>
      <c r="CA628" s="13"/>
      <c r="CB628" s="13"/>
      <c r="CC628" s="13"/>
      <c r="CD628" s="13"/>
      <c r="CE628" s="13"/>
      <c r="CF628" s="13"/>
      <c r="CG628" s="13"/>
      <c r="CH628" s="13"/>
      <c r="CI628" s="13"/>
      <c r="CJ628" s="13"/>
      <c r="CK628" s="13"/>
      <c r="CL628" s="13"/>
      <c r="CM628" s="13"/>
      <c r="CN628" s="13"/>
      <c r="CO628" s="13"/>
      <c r="CP628" s="13"/>
      <c r="CQ628" s="13"/>
      <c r="CR628" s="13"/>
      <c r="CS628" s="13"/>
      <c r="CT628" s="13"/>
      <c r="CU628" s="13"/>
      <c r="CV628" s="13"/>
      <c r="CW628" s="13"/>
      <c r="CX628" s="13"/>
      <c r="CY628" s="13"/>
      <c r="CZ628" s="13"/>
      <c r="DA628" s="13"/>
      <c r="DB628" s="13"/>
      <c r="DC628" s="13">
        <v>535</v>
      </c>
    </row>
    <row r="629" ht="16.5" spans="1:107">
      <c r="A629" s="10" t="s">
        <v>927</v>
      </c>
      <c r="B629" s="12">
        <v>11</v>
      </c>
      <c r="D629" s="10" t="s">
        <v>1685</v>
      </c>
      <c r="E629" s="12">
        <v>1</v>
      </c>
      <c r="H629" s="10" t="s">
        <v>1686</v>
      </c>
      <c r="I629" s="13">
        <v>399</v>
      </c>
      <c r="N629" s="19">
        <v>4.4</v>
      </c>
      <c r="O629" s="13">
        <v>535</v>
      </c>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13"/>
      <c r="BM629" s="13"/>
      <c r="BN629" s="13"/>
      <c r="BO629" s="13"/>
      <c r="BP629" s="13"/>
      <c r="BQ629" s="13"/>
      <c r="BR629" s="13"/>
      <c r="BS629" s="13"/>
      <c r="BT629" s="13"/>
      <c r="BU629" s="13"/>
      <c r="BV629" s="13"/>
      <c r="BW629" s="13"/>
      <c r="BX629" s="13"/>
      <c r="BY629" s="13"/>
      <c r="BZ629" s="13"/>
      <c r="CA629" s="13"/>
      <c r="CB629" s="13"/>
      <c r="CC629" s="13"/>
      <c r="CD629" s="13"/>
      <c r="CE629" s="13"/>
      <c r="CF629" s="13"/>
      <c r="CG629" s="13"/>
      <c r="CH629" s="13"/>
      <c r="CI629" s="13"/>
      <c r="CJ629" s="13"/>
      <c r="CK629" s="13"/>
      <c r="CL629" s="13"/>
      <c r="CM629" s="13"/>
      <c r="CN629" s="13"/>
      <c r="CO629" s="13"/>
      <c r="CP629" s="13"/>
      <c r="CQ629" s="13"/>
      <c r="CR629" s="13"/>
      <c r="CS629" s="13"/>
      <c r="CT629" s="13"/>
      <c r="CU629" s="13"/>
      <c r="CV629" s="13"/>
      <c r="CW629" s="13"/>
      <c r="CX629" s="13"/>
      <c r="CY629" s="13"/>
      <c r="CZ629" s="13"/>
      <c r="DA629" s="13"/>
      <c r="DB629" s="13"/>
      <c r="DC629" s="13">
        <v>535</v>
      </c>
    </row>
    <row r="630" ht="16.5" spans="1:107">
      <c r="A630" s="10" t="s">
        <v>929</v>
      </c>
      <c r="B630" s="12">
        <v>2</v>
      </c>
      <c r="D630" s="10" t="s">
        <v>1687</v>
      </c>
      <c r="E630" s="12">
        <v>1</v>
      </c>
      <c r="H630" s="10" t="s">
        <v>1688</v>
      </c>
      <c r="I630" s="13">
        <v>218</v>
      </c>
      <c r="N630" s="10">
        <v>549</v>
      </c>
      <c r="O630" s="13">
        <v>549</v>
      </c>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v>399</v>
      </c>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c r="BM630" s="13"/>
      <c r="BN630" s="13"/>
      <c r="BO630" s="13"/>
      <c r="BP630" s="13"/>
      <c r="BQ630" s="13"/>
      <c r="BR630" s="13"/>
      <c r="BS630" s="13"/>
      <c r="BT630" s="13"/>
      <c r="BU630" s="13"/>
      <c r="BV630" s="13"/>
      <c r="BW630" s="13"/>
      <c r="BX630" s="13"/>
      <c r="BY630" s="13"/>
      <c r="BZ630" s="13"/>
      <c r="CA630" s="13"/>
      <c r="CB630" s="13"/>
      <c r="CC630" s="13"/>
      <c r="CD630" s="13"/>
      <c r="CE630" s="13"/>
      <c r="CF630" s="13"/>
      <c r="CG630" s="13"/>
      <c r="CH630" s="13"/>
      <c r="CI630" s="13"/>
      <c r="CJ630" s="13"/>
      <c r="CK630" s="13">
        <v>139</v>
      </c>
      <c r="CL630" s="13"/>
      <c r="CM630" s="13">
        <v>128.31</v>
      </c>
      <c r="CN630" s="13"/>
      <c r="CO630" s="13"/>
      <c r="CP630" s="13"/>
      <c r="CQ630" s="13"/>
      <c r="CR630" s="13"/>
      <c r="CS630" s="13"/>
      <c r="CT630" s="13"/>
      <c r="CU630" s="13"/>
      <c r="CV630" s="13"/>
      <c r="CW630" s="13"/>
      <c r="CX630" s="13"/>
      <c r="CY630" s="13"/>
      <c r="CZ630" s="13"/>
      <c r="DA630" s="13"/>
      <c r="DB630" s="13"/>
      <c r="DC630" s="13">
        <v>1215.31</v>
      </c>
    </row>
    <row r="631" ht="16.5" spans="1:107">
      <c r="A631" s="10" t="s">
        <v>931</v>
      </c>
      <c r="B631" s="12">
        <v>6</v>
      </c>
      <c r="D631" s="10" t="s">
        <v>1689</v>
      </c>
      <c r="E631" s="12">
        <v>1</v>
      </c>
      <c r="H631" s="10" t="s">
        <v>1690</v>
      </c>
      <c r="I631" s="13">
        <v>3249</v>
      </c>
      <c r="N631" s="19">
        <v>3.9</v>
      </c>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c r="BM631" s="13"/>
      <c r="BN631" s="13"/>
      <c r="BO631" s="13"/>
      <c r="BP631" s="13"/>
      <c r="BQ631" s="13"/>
      <c r="BR631" s="13"/>
      <c r="BS631" s="13"/>
      <c r="BT631" s="13"/>
      <c r="BU631" s="13"/>
      <c r="BV631" s="13"/>
      <c r="BW631" s="13"/>
      <c r="BX631" s="13"/>
      <c r="BY631" s="13"/>
      <c r="BZ631" s="13"/>
      <c r="CA631" s="13"/>
      <c r="CB631" s="13"/>
      <c r="CC631" s="13"/>
      <c r="CD631" s="13"/>
      <c r="CE631" s="13"/>
      <c r="CF631" s="13"/>
      <c r="CG631" s="13"/>
      <c r="CH631" s="13"/>
      <c r="CI631" s="13"/>
      <c r="CJ631" s="13"/>
      <c r="CK631" s="13">
        <v>139</v>
      </c>
      <c r="CL631" s="13"/>
      <c r="CM631" s="13">
        <v>128.31</v>
      </c>
      <c r="CN631" s="13"/>
      <c r="CO631" s="13"/>
      <c r="CP631" s="13"/>
      <c r="CQ631" s="13"/>
      <c r="CR631" s="13"/>
      <c r="CS631" s="13"/>
      <c r="CT631" s="13"/>
      <c r="CU631" s="13"/>
      <c r="CV631" s="13"/>
      <c r="CW631" s="13"/>
      <c r="CX631" s="13"/>
      <c r="CY631" s="13"/>
      <c r="CZ631" s="13"/>
      <c r="DA631" s="13"/>
      <c r="DB631" s="13"/>
      <c r="DC631" s="13">
        <v>267.31</v>
      </c>
    </row>
    <row r="632" ht="16.5" spans="1:107">
      <c r="A632" s="10" t="s">
        <v>933</v>
      </c>
      <c r="B632" s="12">
        <v>2</v>
      </c>
      <c r="D632" s="10" t="s">
        <v>1691</v>
      </c>
      <c r="E632" s="12">
        <v>1</v>
      </c>
      <c r="H632" s="10" t="s">
        <v>1692</v>
      </c>
      <c r="I632" s="13">
        <v>14400</v>
      </c>
      <c r="N632" s="19">
        <v>4.4</v>
      </c>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v>399</v>
      </c>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13"/>
      <c r="BM632" s="13"/>
      <c r="BN632" s="13"/>
      <c r="BO632" s="13"/>
      <c r="BP632" s="13"/>
      <c r="BQ632" s="13"/>
      <c r="BR632" s="13"/>
      <c r="BS632" s="13"/>
      <c r="BT632" s="13"/>
      <c r="BU632" s="13"/>
      <c r="BV632" s="13"/>
      <c r="BW632" s="13"/>
      <c r="BX632" s="13"/>
      <c r="BY632" s="13"/>
      <c r="BZ632" s="13"/>
      <c r="CA632" s="13"/>
      <c r="CB632" s="13"/>
      <c r="CC632" s="13"/>
      <c r="CD632" s="13"/>
      <c r="CE632" s="13"/>
      <c r="CF632" s="13"/>
      <c r="CG632" s="13"/>
      <c r="CH632" s="13"/>
      <c r="CI632" s="13"/>
      <c r="CJ632" s="13"/>
      <c r="CK632" s="13"/>
      <c r="CL632" s="13"/>
      <c r="CM632" s="13"/>
      <c r="CN632" s="13"/>
      <c r="CO632" s="13"/>
      <c r="CP632" s="13"/>
      <c r="CQ632" s="13"/>
      <c r="CR632" s="13"/>
      <c r="CS632" s="13"/>
      <c r="CT632" s="13"/>
      <c r="CU632" s="13"/>
      <c r="CV632" s="13"/>
      <c r="CW632" s="13"/>
      <c r="CX632" s="13"/>
      <c r="CY632" s="13"/>
      <c r="CZ632" s="13"/>
      <c r="DA632" s="13"/>
      <c r="DB632" s="13"/>
      <c r="DC632" s="13">
        <v>399</v>
      </c>
    </row>
    <row r="633" ht="16.5" spans="1:107">
      <c r="A633" s="10" t="s">
        <v>935</v>
      </c>
      <c r="B633" s="12">
        <v>4</v>
      </c>
      <c r="D633" s="10" t="s">
        <v>441</v>
      </c>
      <c r="E633" s="12">
        <v>1</v>
      </c>
      <c r="H633" s="10" t="s">
        <v>1693</v>
      </c>
      <c r="I633" s="13">
        <v>299</v>
      </c>
      <c r="N633" s="19">
        <v>4.5</v>
      </c>
      <c r="O633" s="13">
        <v>549</v>
      </c>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13"/>
      <c r="BM633" s="13"/>
      <c r="BN633" s="13"/>
      <c r="BO633" s="13"/>
      <c r="BP633" s="13"/>
      <c r="BQ633" s="13"/>
      <c r="BR633" s="13"/>
      <c r="BS633" s="13"/>
      <c r="BT633" s="13"/>
      <c r="BU633" s="13"/>
      <c r="BV633" s="13"/>
      <c r="BW633" s="13"/>
      <c r="BX633" s="13"/>
      <c r="BY633" s="13"/>
      <c r="BZ633" s="13"/>
      <c r="CA633" s="13"/>
      <c r="CB633" s="13"/>
      <c r="CC633" s="13"/>
      <c r="CD633" s="13"/>
      <c r="CE633" s="13"/>
      <c r="CF633" s="13"/>
      <c r="CG633" s="13"/>
      <c r="CH633" s="13"/>
      <c r="CI633" s="13"/>
      <c r="CJ633" s="13"/>
      <c r="CK633" s="13"/>
      <c r="CL633" s="13"/>
      <c r="CM633" s="13"/>
      <c r="CN633" s="13"/>
      <c r="CO633" s="13"/>
      <c r="CP633" s="13"/>
      <c r="CQ633" s="13"/>
      <c r="CR633" s="13"/>
      <c r="CS633" s="13"/>
      <c r="CT633" s="13"/>
      <c r="CU633" s="13"/>
      <c r="CV633" s="13"/>
      <c r="CW633" s="13"/>
      <c r="CX633" s="13"/>
      <c r="CY633" s="13"/>
      <c r="CZ633" s="13"/>
      <c r="DA633" s="13"/>
      <c r="DB633" s="13"/>
      <c r="DC633" s="13">
        <v>549</v>
      </c>
    </row>
    <row r="634" ht="16.5" spans="1:107">
      <c r="A634" s="10" t="s">
        <v>937</v>
      </c>
      <c r="B634" s="12">
        <v>18</v>
      </c>
      <c r="D634" s="10" t="s">
        <v>1694</v>
      </c>
      <c r="E634" s="12">
        <v>1</v>
      </c>
      <c r="H634" s="10" t="s">
        <v>1695</v>
      </c>
      <c r="I634" s="13">
        <v>6990</v>
      </c>
      <c r="N634" s="10">
        <v>550</v>
      </c>
      <c r="O634" s="13"/>
      <c r="P634" s="13"/>
      <c r="Q634" s="13"/>
      <c r="R634" s="13"/>
      <c r="S634" s="13">
        <v>522</v>
      </c>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v>299</v>
      </c>
      <c r="BI634" s="13"/>
      <c r="BJ634" s="13"/>
      <c r="BK634" s="13"/>
      <c r="BL634" s="13"/>
      <c r="BM634" s="13"/>
      <c r="BN634" s="13"/>
      <c r="BO634" s="13"/>
      <c r="BP634" s="13"/>
      <c r="BQ634" s="13"/>
      <c r="BR634" s="13"/>
      <c r="BS634" s="13"/>
      <c r="BT634" s="13"/>
      <c r="BU634" s="13"/>
      <c r="BV634" s="13"/>
      <c r="BW634" s="13"/>
      <c r="BX634" s="13"/>
      <c r="BY634" s="13"/>
      <c r="BZ634" s="13"/>
      <c r="CA634" s="13"/>
      <c r="CB634" s="13"/>
      <c r="CC634" s="13"/>
      <c r="CD634" s="13"/>
      <c r="CE634" s="13"/>
      <c r="CF634" s="13"/>
      <c r="CG634" s="13"/>
      <c r="CH634" s="13"/>
      <c r="CI634" s="13"/>
      <c r="CJ634" s="13"/>
      <c r="CK634" s="13"/>
      <c r="CL634" s="13"/>
      <c r="CM634" s="13"/>
      <c r="CN634" s="13"/>
      <c r="CO634" s="13"/>
      <c r="CP634" s="13"/>
      <c r="CQ634" s="13"/>
      <c r="CR634" s="13"/>
      <c r="CS634" s="13"/>
      <c r="CT634" s="13"/>
      <c r="CU634" s="13"/>
      <c r="CV634" s="13"/>
      <c r="CW634" s="13"/>
      <c r="CX634" s="13"/>
      <c r="CY634" s="13"/>
      <c r="CZ634" s="13"/>
      <c r="DA634" s="13"/>
      <c r="DB634" s="13"/>
      <c r="DC634" s="13">
        <v>821</v>
      </c>
    </row>
    <row r="635" ht="16.5" spans="1:107">
      <c r="A635" s="10" t="s">
        <v>939</v>
      </c>
      <c r="B635" s="12">
        <v>1</v>
      </c>
      <c r="D635" s="10" t="s">
        <v>332</v>
      </c>
      <c r="E635" s="12">
        <v>1</v>
      </c>
      <c r="H635" s="10" t="s">
        <v>1696</v>
      </c>
      <c r="I635" s="13">
        <v>6199</v>
      </c>
      <c r="N635" s="19">
        <v>4.4</v>
      </c>
      <c r="O635" s="13"/>
      <c r="P635" s="13"/>
      <c r="Q635" s="13"/>
      <c r="R635" s="13"/>
      <c r="S635" s="13">
        <v>522</v>
      </c>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13"/>
      <c r="BM635" s="13"/>
      <c r="BN635" s="13"/>
      <c r="BO635" s="13"/>
      <c r="BP635" s="13"/>
      <c r="BQ635" s="13"/>
      <c r="BR635" s="13"/>
      <c r="BS635" s="13"/>
      <c r="BT635" s="13"/>
      <c r="BU635" s="13"/>
      <c r="BV635" s="13"/>
      <c r="BW635" s="13"/>
      <c r="BX635" s="13"/>
      <c r="BY635" s="13"/>
      <c r="BZ635" s="13"/>
      <c r="CA635" s="13"/>
      <c r="CB635" s="13"/>
      <c r="CC635" s="13"/>
      <c r="CD635" s="13"/>
      <c r="CE635" s="13"/>
      <c r="CF635" s="13"/>
      <c r="CG635" s="13"/>
      <c r="CH635" s="13"/>
      <c r="CI635" s="13"/>
      <c r="CJ635" s="13"/>
      <c r="CK635" s="13"/>
      <c r="CL635" s="13"/>
      <c r="CM635" s="13"/>
      <c r="CN635" s="13"/>
      <c r="CO635" s="13"/>
      <c r="CP635" s="13"/>
      <c r="CQ635" s="13"/>
      <c r="CR635" s="13"/>
      <c r="CS635" s="13"/>
      <c r="CT635" s="13"/>
      <c r="CU635" s="13"/>
      <c r="CV635" s="13"/>
      <c r="CW635" s="13"/>
      <c r="CX635" s="13"/>
      <c r="CY635" s="13"/>
      <c r="CZ635" s="13"/>
      <c r="DA635" s="13"/>
      <c r="DB635" s="13"/>
      <c r="DC635" s="13">
        <v>522</v>
      </c>
    </row>
    <row r="636" ht="16.5" spans="1:107">
      <c r="A636" s="10" t="s">
        <v>941</v>
      </c>
      <c r="B636" s="12">
        <v>1</v>
      </c>
      <c r="D636" s="10" t="s">
        <v>1697</v>
      </c>
      <c r="E636" s="12">
        <v>1</v>
      </c>
      <c r="H636" s="10" t="s">
        <v>1698</v>
      </c>
      <c r="I636" s="13">
        <v>10389</v>
      </c>
      <c r="N636" s="19">
        <v>4.6</v>
      </c>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v>299</v>
      </c>
      <c r="BI636" s="13"/>
      <c r="BJ636" s="13"/>
      <c r="BK636" s="13"/>
      <c r="BL636" s="13"/>
      <c r="BM636" s="13"/>
      <c r="BN636" s="13"/>
      <c r="BO636" s="13"/>
      <c r="BP636" s="13"/>
      <c r="BQ636" s="13"/>
      <c r="BR636" s="13"/>
      <c r="BS636" s="13"/>
      <c r="BT636" s="13"/>
      <c r="BU636" s="13"/>
      <c r="BV636" s="13"/>
      <c r="BW636" s="13"/>
      <c r="BX636" s="13"/>
      <c r="BY636" s="13"/>
      <c r="BZ636" s="13"/>
      <c r="CA636" s="13"/>
      <c r="CB636" s="13"/>
      <c r="CC636" s="13"/>
      <c r="CD636" s="13"/>
      <c r="CE636" s="13"/>
      <c r="CF636" s="13"/>
      <c r="CG636" s="13"/>
      <c r="CH636" s="13"/>
      <c r="CI636" s="13"/>
      <c r="CJ636" s="13"/>
      <c r="CK636" s="13"/>
      <c r="CL636" s="13"/>
      <c r="CM636" s="13"/>
      <c r="CN636" s="13"/>
      <c r="CO636" s="13"/>
      <c r="CP636" s="13"/>
      <c r="CQ636" s="13"/>
      <c r="CR636" s="13"/>
      <c r="CS636" s="13"/>
      <c r="CT636" s="13"/>
      <c r="CU636" s="13"/>
      <c r="CV636" s="13"/>
      <c r="CW636" s="13"/>
      <c r="CX636" s="13"/>
      <c r="CY636" s="13"/>
      <c r="CZ636" s="13"/>
      <c r="DA636" s="13"/>
      <c r="DB636" s="13"/>
      <c r="DC636" s="13">
        <v>299</v>
      </c>
    </row>
    <row r="637" ht="16.5" spans="1:107">
      <c r="A637" s="10" t="s">
        <v>580</v>
      </c>
      <c r="B637" s="12">
        <v>1465</v>
      </c>
      <c r="D637" s="10" t="s">
        <v>1699</v>
      </c>
      <c r="E637" s="12">
        <v>1</v>
      </c>
      <c r="H637" s="10" t="s">
        <v>1700</v>
      </c>
      <c r="I637" s="13">
        <v>449</v>
      </c>
      <c r="N637" s="10">
        <v>590</v>
      </c>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13"/>
      <c r="BM637" s="13">
        <v>289</v>
      </c>
      <c r="BN637" s="13"/>
      <c r="BO637" s="13"/>
      <c r="BP637" s="13"/>
      <c r="BQ637" s="13"/>
      <c r="BR637" s="13"/>
      <c r="BS637" s="13"/>
      <c r="BT637" s="13"/>
      <c r="BU637" s="13"/>
      <c r="BV637" s="13"/>
      <c r="BW637" s="13"/>
      <c r="BX637" s="13"/>
      <c r="BY637" s="13"/>
      <c r="BZ637" s="13"/>
      <c r="CA637" s="13"/>
      <c r="CB637" s="13"/>
      <c r="CC637" s="13"/>
      <c r="CD637" s="13"/>
      <c r="CE637" s="13"/>
      <c r="CF637" s="13"/>
      <c r="CG637" s="13"/>
      <c r="CH637" s="13"/>
      <c r="CI637" s="13"/>
      <c r="CJ637" s="13"/>
      <c r="CK637" s="13"/>
      <c r="CL637" s="13"/>
      <c r="CM637" s="13"/>
      <c r="CN637" s="13"/>
      <c r="CO637" s="13"/>
      <c r="CP637" s="13"/>
      <c r="CQ637" s="13"/>
      <c r="CR637" s="13"/>
      <c r="CS637" s="13"/>
      <c r="CT637" s="13"/>
      <c r="CU637" s="13"/>
      <c r="CV637" s="13"/>
      <c r="CW637" s="13"/>
      <c r="CX637" s="13"/>
      <c r="CY637" s="13"/>
      <c r="CZ637" s="13"/>
      <c r="DA637" s="13"/>
      <c r="DB637" s="13"/>
      <c r="DC637" s="13">
        <v>289</v>
      </c>
    </row>
    <row r="638" ht="16.5" spans="4:107">
      <c r="D638" s="10" t="s">
        <v>1701</v>
      </c>
      <c r="E638" s="12">
        <v>1</v>
      </c>
      <c r="H638" s="10" t="s">
        <v>1702</v>
      </c>
      <c r="I638" s="13">
        <v>2599</v>
      </c>
      <c r="N638" s="19">
        <v>4.4</v>
      </c>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c r="BM638" s="13">
        <v>289</v>
      </c>
      <c r="BN638" s="13"/>
      <c r="BO638" s="13"/>
      <c r="BP638" s="13"/>
      <c r="BQ638" s="13"/>
      <c r="BR638" s="13"/>
      <c r="BS638" s="13"/>
      <c r="BT638" s="13"/>
      <c r="BU638" s="13"/>
      <c r="BV638" s="13"/>
      <c r="BW638" s="13"/>
      <c r="BX638" s="13"/>
      <c r="BY638" s="13"/>
      <c r="BZ638" s="13"/>
      <c r="CA638" s="13"/>
      <c r="CB638" s="13"/>
      <c r="CC638" s="13"/>
      <c r="CD638" s="13"/>
      <c r="CE638" s="13"/>
      <c r="CF638" s="13"/>
      <c r="CG638" s="13"/>
      <c r="CH638" s="13"/>
      <c r="CI638" s="13"/>
      <c r="CJ638" s="13"/>
      <c r="CK638" s="13"/>
      <c r="CL638" s="13"/>
      <c r="CM638" s="13"/>
      <c r="CN638" s="13"/>
      <c r="CO638" s="13"/>
      <c r="CP638" s="13"/>
      <c r="CQ638" s="13"/>
      <c r="CR638" s="13"/>
      <c r="CS638" s="13"/>
      <c r="CT638" s="13"/>
      <c r="CU638" s="13"/>
      <c r="CV638" s="13"/>
      <c r="CW638" s="13"/>
      <c r="CX638" s="13"/>
      <c r="CY638" s="13"/>
      <c r="CZ638" s="13"/>
      <c r="DA638" s="13"/>
      <c r="DB638" s="13"/>
      <c r="DC638" s="13">
        <v>289</v>
      </c>
    </row>
    <row r="639" ht="16.5" spans="4:107">
      <c r="D639" s="10" t="s">
        <v>1703</v>
      </c>
      <c r="E639" s="12">
        <v>1</v>
      </c>
      <c r="H639" s="10" t="s">
        <v>1704</v>
      </c>
      <c r="I639" s="13">
        <v>379</v>
      </c>
      <c r="N639" s="10">
        <v>595</v>
      </c>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v>299</v>
      </c>
      <c r="BM639" s="13"/>
      <c r="BN639" s="13"/>
      <c r="BO639" s="13"/>
      <c r="BP639" s="13"/>
      <c r="BQ639" s="13"/>
      <c r="BR639" s="13"/>
      <c r="BS639" s="13"/>
      <c r="BT639" s="13"/>
      <c r="BU639" s="13"/>
      <c r="BV639" s="13"/>
      <c r="BW639" s="13"/>
      <c r="BX639" s="13">
        <v>229</v>
      </c>
      <c r="BY639" s="13"/>
      <c r="BZ639" s="13"/>
      <c r="CA639" s="13"/>
      <c r="CB639" s="13"/>
      <c r="CC639" s="13"/>
      <c r="CD639" s="13"/>
      <c r="CE639" s="13"/>
      <c r="CF639" s="13"/>
      <c r="CG639" s="13"/>
      <c r="CH639" s="13"/>
      <c r="CI639" s="13">
        <v>159</v>
      </c>
      <c r="CJ639" s="13"/>
      <c r="CK639" s="13"/>
      <c r="CL639" s="13"/>
      <c r="CM639" s="13"/>
      <c r="CN639" s="13"/>
      <c r="CO639" s="13"/>
      <c r="CP639" s="13"/>
      <c r="CQ639" s="13"/>
      <c r="CR639" s="13"/>
      <c r="CS639" s="13"/>
      <c r="CT639" s="13"/>
      <c r="CU639" s="13"/>
      <c r="CV639" s="13"/>
      <c r="CW639" s="13"/>
      <c r="CX639" s="13"/>
      <c r="CY639" s="13"/>
      <c r="CZ639" s="13"/>
      <c r="DA639" s="13"/>
      <c r="DB639" s="13"/>
      <c r="DC639" s="13">
        <v>687</v>
      </c>
    </row>
    <row r="640" ht="16.5" spans="4:107">
      <c r="D640" s="10" t="s">
        <v>1705</v>
      </c>
      <c r="E640" s="12">
        <v>1</v>
      </c>
      <c r="H640" s="10" t="s">
        <v>1706</v>
      </c>
      <c r="I640" s="13">
        <v>3249</v>
      </c>
      <c r="N640" s="19">
        <v>4</v>
      </c>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3">
        <v>299</v>
      </c>
      <c r="BM640" s="13"/>
      <c r="BN640" s="13"/>
      <c r="BO640" s="13"/>
      <c r="BP640" s="13"/>
      <c r="BQ640" s="13"/>
      <c r="BR640" s="13"/>
      <c r="BS640" s="13"/>
      <c r="BT640" s="13"/>
      <c r="BU640" s="13"/>
      <c r="BV640" s="13"/>
      <c r="BW640" s="13"/>
      <c r="BX640" s="13"/>
      <c r="BY640" s="13"/>
      <c r="BZ640" s="13"/>
      <c r="CA640" s="13"/>
      <c r="CB640" s="13"/>
      <c r="CC640" s="13"/>
      <c r="CD640" s="13"/>
      <c r="CE640" s="13"/>
      <c r="CF640" s="13"/>
      <c r="CG640" s="13"/>
      <c r="CH640" s="13"/>
      <c r="CI640" s="13"/>
      <c r="CJ640" s="13"/>
      <c r="CK640" s="13"/>
      <c r="CL640" s="13"/>
      <c r="CM640" s="13"/>
      <c r="CN640" s="13"/>
      <c r="CO640" s="13"/>
      <c r="CP640" s="13"/>
      <c r="CQ640" s="13"/>
      <c r="CR640" s="13"/>
      <c r="CS640" s="13"/>
      <c r="CT640" s="13"/>
      <c r="CU640" s="13"/>
      <c r="CV640" s="13"/>
      <c r="CW640" s="13"/>
      <c r="CX640" s="13"/>
      <c r="CY640" s="13"/>
      <c r="CZ640" s="13"/>
      <c r="DA640" s="13"/>
      <c r="DB640" s="13"/>
      <c r="DC640" s="13">
        <v>299</v>
      </c>
    </row>
    <row r="641" ht="16.5" spans="4:107">
      <c r="D641" s="10" t="s">
        <v>1707</v>
      </c>
      <c r="E641" s="12">
        <v>3</v>
      </c>
      <c r="H641" s="10" t="s">
        <v>1708</v>
      </c>
      <c r="I641" s="13">
        <v>3349</v>
      </c>
      <c r="N641" s="19">
        <v>4.3</v>
      </c>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c r="BX641" s="13">
        <v>229</v>
      </c>
      <c r="BY641" s="13"/>
      <c r="BZ641" s="13"/>
      <c r="CA641" s="13"/>
      <c r="CB641" s="13"/>
      <c r="CC641" s="13"/>
      <c r="CD641" s="13"/>
      <c r="CE641" s="13"/>
      <c r="CF641" s="13"/>
      <c r="CG641" s="13"/>
      <c r="CH641" s="13"/>
      <c r="CI641" s="13">
        <v>159</v>
      </c>
      <c r="CJ641" s="13"/>
      <c r="CK641" s="13"/>
      <c r="CL641" s="13"/>
      <c r="CM641" s="13"/>
      <c r="CN641" s="13"/>
      <c r="CO641" s="13"/>
      <c r="CP641" s="13"/>
      <c r="CQ641" s="13"/>
      <c r="CR641" s="13"/>
      <c r="CS641" s="13"/>
      <c r="CT641" s="13"/>
      <c r="CU641" s="13"/>
      <c r="CV641" s="13"/>
      <c r="CW641" s="13"/>
      <c r="CX641" s="13"/>
      <c r="CY641" s="13"/>
      <c r="CZ641" s="13"/>
      <c r="DA641" s="13"/>
      <c r="DB641" s="13"/>
      <c r="DC641" s="13">
        <v>388</v>
      </c>
    </row>
    <row r="642" ht="16.5" spans="1:107">
      <c r="A642" s="9" t="s">
        <v>948</v>
      </c>
      <c r="B642" s="9" t="s">
        <v>1709</v>
      </c>
      <c r="D642" s="10" t="s">
        <v>1710</v>
      </c>
      <c r="E642" s="12">
        <v>1</v>
      </c>
      <c r="H642" s="10" t="s">
        <v>1711</v>
      </c>
      <c r="I642" s="13">
        <v>2903</v>
      </c>
      <c r="N642" s="10">
        <v>599</v>
      </c>
      <c r="O642" s="13">
        <v>1797</v>
      </c>
      <c r="P642" s="13"/>
      <c r="Q642" s="13"/>
      <c r="R642" s="13"/>
      <c r="S642" s="13"/>
      <c r="T642" s="13"/>
      <c r="U642" s="13"/>
      <c r="V642" s="13"/>
      <c r="W642" s="13"/>
      <c r="X642" s="13"/>
      <c r="Y642" s="13"/>
      <c r="Z642" s="13"/>
      <c r="AA642" s="13"/>
      <c r="AB642" s="13"/>
      <c r="AC642" s="13"/>
      <c r="AD642" s="13"/>
      <c r="AE642" s="13">
        <v>499</v>
      </c>
      <c r="AF642" s="13"/>
      <c r="AG642" s="13"/>
      <c r="AH642" s="13">
        <v>479</v>
      </c>
      <c r="AI642" s="13"/>
      <c r="AJ642" s="13">
        <v>467</v>
      </c>
      <c r="AK642" s="13"/>
      <c r="AL642" s="13"/>
      <c r="AM642" s="13">
        <v>449</v>
      </c>
      <c r="AN642" s="13"/>
      <c r="AO642" s="13"/>
      <c r="AP642" s="13">
        <v>429</v>
      </c>
      <c r="AQ642" s="13"/>
      <c r="AR642" s="13"/>
      <c r="AS642" s="13">
        <v>416</v>
      </c>
      <c r="AT642" s="13"/>
      <c r="AU642" s="13"/>
      <c r="AV642" s="13"/>
      <c r="AW642" s="13"/>
      <c r="AX642" s="13"/>
      <c r="AY642" s="13"/>
      <c r="AZ642" s="13">
        <v>369</v>
      </c>
      <c r="BA642" s="13"/>
      <c r="BB642" s="13"/>
      <c r="BC642" s="13"/>
      <c r="BD642" s="13">
        <v>1397</v>
      </c>
      <c r="BE642" s="13"/>
      <c r="BF642" s="13"/>
      <c r="BG642" s="13"/>
      <c r="BH642" s="13"/>
      <c r="BI642" s="13">
        <v>320</v>
      </c>
      <c r="BJ642" s="13"/>
      <c r="BK642" s="13"/>
      <c r="BL642" s="13">
        <v>1495</v>
      </c>
      <c r="BM642" s="13">
        <v>295</v>
      </c>
      <c r="BN642" s="13"/>
      <c r="BO642" s="13">
        <v>279</v>
      </c>
      <c r="BP642" s="13"/>
      <c r="BQ642" s="13"/>
      <c r="BR642" s="13"/>
      <c r="BS642" s="13"/>
      <c r="BT642" s="13">
        <v>498</v>
      </c>
      <c r="BU642" s="13"/>
      <c r="BV642" s="13">
        <v>239</v>
      </c>
      <c r="BW642" s="13">
        <v>235</v>
      </c>
      <c r="BX642" s="13"/>
      <c r="BY642" s="13"/>
      <c r="BZ642" s="13"/>
      <c r="CA642" s="13"/>
      <c r="CB642" s="13">
        <v>204</v>
      </c>
      <c r="CC642" s="13">
        <v>199</v>
      </c>
      <c r="CD642" s="13"/>
      <c r="CE642" s="13">
        <v>185</v>
      </c>
      <c r="CF642" s="13">
        <v>182</v>
      </c>
      <c r="CG642" s="13"/>
      <c r="CH642" s="13"/>
      <c r="CI642" s="13"/>
      <c r="CJ642" s="13"/>
      <c r="CK642" s="13">
        <v>150</v>
      </c>
      <c r="CL642" s="13"/>
      <c r="CM642" s="13"/>
      <c r="CN642" s="13">
        <v>129</v>
      </c>
      <c r="CO642" s="13"/>
      <c r="CP642" s="13"/>
      <c r="CQ642" s="13"/>
      <c r="CR642" s="13"/>
      <c r="CS642" s="13"/>
      <c r="CT642" s="13"/>
      <c r="CU642" s="13">
        <v>89</v>
      </c>
      <c r="CV642" s="13"/>
      <c r="CW642" s="13"/>
      <c r="CX642" s="13"/>
      <c r="CY642" s="13"/>
      <c r="CZ642" s="13"/>
      <c r="DA642" s="13"/>
      <c r="DB642" s="13"/>
      <c r="DC642" s="13">
        <v>10801</v>
      </c>
    </row>
    <row r="643" ht="16.5" spans="1:107">
      <c r="A643" s="10" t="s">
        <v>519</v>
      </c>
      <c r="B643" s="12">
        <v>4.1</v>
      </c>
      <c r="D643" s="10" t="s">
        <v>1712</v>
      </c>
      <c r="E643" s="12">
        <v>1</v>
      </c>
      <c r="H643" s="10" t="s">
        <v>1713</v>
      </c>
      <c r="I643" s="13">
        <v>455</v>
      </c>
      <c r="N643" s="19">
        <v>3.5</v>
      </c>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v>279</v>
      </c>
      <c r="BP643" s="13"/>
      <c r="BQ643" s="13"/>
      <c r="BR643" s="13"/>
      <c r="BS643" s="13"/>
      <c r="BT643" s="13"/>
      <c r="BU643" s="13"/>
      <c r="BV643" s="13"/>
      <c r="BW643" s="13">
        <v>235</v>
      </c>
      <c r="BX643" s="13"/>
      <c r="BY643" s="13"/>
      <c r="BZ643" s="13"/>
      <c r="CA643" s="13"/>
      <c r="CB643" s="13"/>
      <c r="CC643" s="13"/>
      <c r="CD643" s="13"/>
      <c r="CE643" s="13"/>
      <c r="CF643" s="13"/>
      <c r="CG643" s="13"/>
      <c r="CH643" s="13"/>
      <c r="CI643" s="13"/>
      <c r="CJ643" s="13"/>
      <c r="CK643" s="13"/>
      <c r="CL643" s="13"/>
      <c r="CM643" s="13"/>
      <c r="CN643" s="13"/>
      <c r="CO643" s="13"/>
      <c r="CP643" s="13"/>
      <c r="CQ643" s="13"/>
      <c r="CR643" s="13"/>
      <c r="CS643" s="13"/>
      <c r="CT643" s="13"/>
      <c r="CU643" s="13"/>
      <c r="CV643" s="13"/>
      <c r="CW643" s="13"/>
      <c r="CX643" s="13"/>
      <c r="CY643" s="13"/>
      <c r="CZ643" s="13"/>
      <c r="DA643" s="13"/>
      <c r="DB643" s="13"/>
      <c r="DC643" s="13">
        <v>514</v>
      </c>
    </row>
    <row r="644" ht="16.5" spans="1:107">
      <c r="A644" s="10" t="s">
        <v>526</v>
      </c>
      <c r="B644" s="12">
        <v>4.2</v>
      </c>
      <c r="D644" s="10" t="s">
        <v>1714</v>
      </c>
      <c r="E644" s="12">
        <v>1</v>
      </c>
      <c r="H644" s="10" t="s">
        <v>1715</v>
      </c>
      <c r="I644" s="13">
        <v>199</v>
      </c>
      <c r="N644" s="19">
        <v>3.6</v>
      </c>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c r="BX644" s="13"/>
      <c r="BY644" s="13"/>
      <c r="BZ644" s="13"/>
      <c r="CA644" s="13"/>
      <c r="CB644" s="13">
        <v>204</v>
      </c>
      <c r="CC644" s="13"/>
      <c r="CD644" s="13"/>
      <c r="CE644" s="13"/>
      <c r="CF644" s="13"/>
      <c r="CG644" s="13"/>
      <c r="CH644" s="13"/>
      <c r="CI644" s="13"/>
      <c r="CJ644" s="13"/>
      <c r="CK644" s="13"/>
      <c r="CL644" s="13"/>
      <c r="CM644" s="13"/>
      <c r="CN644" s="13"/>
      <c r="CO644" s="13"/>
      <c r="CP644" s="13"/>
      <c r="CQ644" s="13"/>
      <c r="CR644" s="13"/>
      <c r="CS644" s="13"/>
      <c r="CT644" s="13"/>
      <c r="CU644" s="13"/>
      <c r="CV644" s="13"/>
      <c r="CW644" s="13"/>
      <c r="CX644" s="13"/>
      <c r="CY644" s="13"/>
      <c r="CZ644" s="13"/>
      <c r="DA644" s="13"/>
      <c r="DB644" s="13"/>
      <c r="DC644" s="13">
        <v>204</v>
      </c>
    </row>
    <row r="645" ht="16.5" spans="1:107">
      <c r="A645" s="10" t="s">
        <v>528</v>
      </c>
      <c r="B645" s="12">
        <v>4.3</v>
      </c>
      <c r="D645" s="10" t="s">
        <v>1716</v>
      </c>
      <c r="E645" s="12">
        <v>1</v>
      </c>
      <c r="H645" s="10" t="s">
        <v>1717</v>
      </c>
      <c r="I645" s="13">
        <v>3179</v>
      </c>
      <c r="N645" s="19">
        <v>3.7</v>
      </c>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v>299</v>
      </c>
      <c r="BM645" s="13"/>
      <c r="BN645" s="13"/>
      <c r="BO645" s="13"/>
      <c r="BP645" s="13"/>
      <c r="BQ645" s="13"/>
      <c r="BR645" s="13"/>
      <c r="BS645" s="13"/>
      <c r="BT645" s="13"/>
      <c r="BU645" s="13"/>
      <c r="BV645" s="13"/>
      <c r="BW645" s="13"/>
      <c r="BX645" s="13"/>
      <c r="BY645" s="13"/>
      <c r="BZ645" s="13"/>
      <c r="CA645" s="13"/>
      <c r="CB645" s="13"/>
      <c r="CC645" s="13"/>
      <c r="CD645" s="13"/>
      <c r="CE645" s="13"/>
      <c r="CF645" s="13"/>
      <c r="CG645" s="13"/>
      <c r="CH645" s="13"/>
      <c r="CI645" s="13"/>
      <c r="CJ645" s="13"/>
      <c r="CK645" s="13"/>
      <c r="CL645" s="13"/>
      <c r="CM645" s="13"/>
      <c r="CN645" s="13"/>
      <c r="CO645" s="13"/>
      <c r="CP645" s="13"/>
      <c r="CQ645" s="13"/>
      <c r="CR645" s="13"/>
      <c r="CS645" s="13"/>
      <c r="CT645" s="13"/>
      <c r="CU645" s="13"/>
      <c r="CV645" s="13"/>
      <c r="CW645" s="13"/>
      <c r="CX645" s="13"/>
      <c r="CY645" s="13"/>
      <c r="CZ645" s="13"/>
      <c r="DA645" s="13"/>
      <c r="DB645" s="13"/>
      <c r="DC645" s="13">
        <v>299</v>
      </c>
    </row>
    <row r="646" ht="16.5" spans="1:107">
      <c r="A646" s="10" t="s">
        <v>530</v>
      </c>
      <c r="B646" s="12">
        <v>4.3</v>
      </c>
      <c r="D646" s="10" t="s">
        <v>1718</v>
      </c>
      <c r="E646" s="12">
        <v>1</v>
      </c>
      <c r="H646" s="10" t="s">
        <v>1719</v>
      </c>
      <c r="I646" s="13">
        <v>299</v>
      </c>
      <c r="N646" s="19">
        <v>3.8</v>
      </c>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v>299</v>
      </c>
      <c r="BM646" s="13"/>
      <c r="BN646" s="13"/>
      <c r="BO646" s="13"/>
      <c r="BP646" s="13"/>
      <c r="BQ646" s="13"/>
      <c r="BR646" s="13"/>
      <c r="BS646" s="13"/>
      <c r="BT646" s="13"/>
      <c r="BU646" s="13"/>
      <c r="BV646" s="13"/>
      <c r="BW646" s="13"/>
      <c r="BX646" s="13"/>
      <c r="BY646" s="13"/>
      <c r="BZ646" s="13"/>
      <c r="CA646" s="13"/>
      <c r="CB646" s="13"/>
      <c r="CC646" s="13"/>
      <c r="CD646" s="13"/>
      <c r="CE646" s="13"/>
      <c r="CF646" s="13"/>
      <c r="CG646" s="13"/>
      <c r="CH646" s="13"/>
      <c r="CI646" s="13"/>
      <c r="CJ646" s="13"/>
      <c r="CK646" s="13"/>
      <c r="CL646" s="13"/>
      <c r="CM646" s="13"/>
      <c r="CN646" s="13"/>
      <c r="CO646" s="13"/>
      <c r="CP646" s="13"/>
      <c r="CQ646" s="13"/>
      <c r="CR646" s="13"/>
      <c r="CS646" s="13"/>
      <c r="CT646" s="13"/>
      <c r="CU646" s="13"/>
      <c r="CV646" s="13"/>
      <c r="CW646" s="13"/>
      <c r="CX646" s="13"/>
      <c r="CY646" s="13"/>
      <c r="CZ646" s="13"/>
      <c r="DA646" s="13"/>
      <c r="DB646" s="13"/>
      <c r="DC646" s="13">
        <v>299</v>
      </c>
    </row>
    <row r="647" ht="16.5" spans="1:107">
      <c r="A647" s="10" t="s">
        <v>532</v>
      </c>
      <c r="B647" s="12">
        <v>4.5</v>
      </c>
      <c r="D647" s="10" t="s">
        <v>1720</v>
      </c>
      <c r="E647" s="12">
        <v>1</v>
      </c>
      <c r="H647" s="10" t="s">
        <v>1721</v>
      </c>
      <c r="I647" s="13">
        <v>987</v>
      </c>
      <c r="N647" s="19">
        <v>3.9</v>
      </c>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v>369</v>
      </c>
      <c r="BA647" s="13"/>
      <c r="BB647" s="13"/>
      <c r="BC647" s="13"/>
      <c r="BD647" s="13">
        <v>350</v>
      </c>
      <c r="BE647" s="13"/>
      <c r="BF647" s="13"/>
      <c r="BG647" s="13"/>
      <c r="BH647" s="13"/>
      <c r="BI647" s="13"/>
      <c r="BJ647" s="13"/>
      <c r="BK647" s="13"/>
      <c r="BL647" s="13"/>
      <c r="BM647" s="13"/>
      <c r="BN647" s="13"/>
      <c r="BO647" s="13"/>
      <c r="BP647" s="13"/>
      <c r="BQ647" s="13"/>
      <c r="BR647" s="13"/>
      <c r="BS647" s="13"/>
      <c r="BT647" s="13">
        <v>249</v>
      </c>
      <c r="BU647" s="13"/>
      <c r="BV647" s="13">
        <v>239</v>
      </c>
      <c r="BW647" s="13"/>
      <c r="BX647" s="13"/>
      <c r="BY647" s="13"/>
      <c r="BZ647" s="13"/>
      <c r="CA647" s="13"/>
      <c r="CB647" s="13"/>
      <c r="CC647" s="13"/>
      <c r="CD647" s="13"/>
      <c r="CE647" s="13">
        <v>185</v>
      </c>
      <c r="CF647" s="13"/>
      <c r="CG647" s="13"/>
      <c r="CH647" s="13"/>
      <c r="CI647" s="13"/>
      <c r="CJ647" s="13"/>
      <c r="CK647" s="13"/>
      <c r="CL647" s="13"/>
      <c r="CM647" s="13"/>
      <c r="CN647" s="13"/>
      <c r="CO647" s="13"/>
      <c r="CP647" s="13"/>
      <c r="CQ647" s="13"/>
      <c r="CR647" s="13"/>
      <c r="CS647" s="13"/>
      <c r="CT647" s="13"/>
      <c r="CU647" s="13"/>
      <c r="CV647" s="13"/>
      <c r="CW647" s="13"/>
      <c r="CX647" s="13"/>
      <c r="CY647" s="13"/>
      <c r="CZ647" s="13"/>
      <c r="DA647" s="13"/>
      <c r="DB647" s="13"/>
      <c r="DC647" s="13">
        <v>1392</v>
      </c>
    </row>
    <row r="648" ht="16.5" spans="1:107">
      <c r="A648" s="10" t="s">
        <v>534</v>
      </c>
      <c r="B648" s="12">
        <v>4.3</v>
      </c>
      <c r="D648" s="10" t="s">
        <v>1722</v>
      </c>
      <c r="E648" s="12">
        <v>1</v>
      </c>
      <c r="H648" s="10" t="s">
        <v>1723</v>
      </c>
      <c r="I648" s="13">
        <v>1599</v>
      </c>
      <c r="N648" s="19">
        <v>4</v>
      </c>
      <c r="O648" s="13">
        <v>599</v>
      </c>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v>449</v>
      </c>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13">
        <v>299</v>
      </c>
      <c r="BM648" s="13">
        <v>295</v>
      </c>
      <c r="BN648" s="13"/>
      <c r="BO648" s="13"/>
      <c r="BP648" s="13"/>
      <c r="BQ648" s="13"/>
      <c r="BR648" s="13"/>
      <c r="BS648" s="13"/>
      <c r="BT648" s="13"/>
      <c r="BU648" s="13"/>
      <c r="BV648" s="13"/>
      <c r="BW648" s="13"/>
      <c r="BX648" s="13"/>
      <c r="BY648" s="13"/>
      <c r="BZ648" s="13"/>
      <c r="CA648" s="13"/>
      <c r="CB648" s="13"/>
      <c r="CC648" s="13"/>
      <c r="CD648" s="13"/>
      <c r="CE648" s="13"/>
      <c r="CF648" s="13">
        <v>182</v>
      </c>
      <c r="CG648" s="13"/>
      <c r="CH648" s="13"/>
      <c r="CI648" s="13"/>
      <c r="CJ648" s="13"/>
      <c r="CK648" s="13"/>
      <c r="CL648" s="13"/>
      <c r="CM648" s="13"/>
      <c r="CN648" s="13"/>
      <c r="CO648" s="13"/>
      <c r="CP648" s="13"/>
      <c r="CQ648" s="13"/>
      <c r="CR648" s="13"/>
      <c r="CS648" s="13"/>
      <c r="CT648" s="13"/>
      <c r="CU648" s="13"/>
      <c r="CV648" s="13"/>
      <c r="CW648" s="13"/>
      <c r="CX648" s="13"/>
      <c r="CY648" s="13"/>
      <c r="CZ648" s="13"/>
      <c r="DA648" s="13"/>
      <c r="DB648" s="13"/>
      <c r="DC648" s="13">
        <v>1824</v>
      </c>
    </row>
    <row r="649" ht="16.5" spans="1:107">
      <c r="A649" s="10" t="s">
        <v>536</v>
      </c>
      <c r="B649" s="12">
        <v>4.2</v>
      </c>
      <c r="D649" s="10" t="s">
        <v>1724</v>
      </c>
      <c r="E649" s="12">
        <v>1</v>
      </c>
      <c r="H649" s="10" t="s">
        <v>1725</v>
      </c>
      <c r="I649" s="13">
        <v>1182</v>
      </c>
      <c r="N649" s="19">
        <v>4.1</v>
      </c>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v>429</v>
      </c>
      <c r="AQ649" s="13"/>
      <c r="AR649" s="13"/>
      <c r="AS649" s="13"/>
      <c r="AT649" s="13"/>
      <c r="AU649" s="13"/>
      <c r="AV649" s="13"/>
      <c r="AW649" s="13"/>
      <c r="AX649" s="13"/>
      <c r="AY649" s="13"/>
      <c r="AZ649" s="13"/>
      <c r="BA649" s="13"/>
      <c r="BB649" s="13"/>
      <c r="BC649" s="13"/>
      <c r="BD649" s="13">
        <v>698</v>
      </c>
      <c r="BE649" s="13"/>
      <c r="BF649" s="13"/>
      <c r="BG649" s="13"/>
      <c r="BH649" s="13"/>
      <c r="BI649" s="13">
        <v>320</v>
      </c>
      <c r="BJ649" s="13"/>
      <c r="BK649" s="13"/>
      <c r="BL649" s="13">
        <v>299</v>
      </c>
      <c r="BM649" s="13"/>
      <c r="BN649" s="13"/>
      <c r="BO649" s="13"/>
      <c r="BP649" s="13"/>
      <c r="BQ649" s="13"/>
      <c r="BR649" s="13"/>
      <c r="BS649" s="13"/>
      <c r="BT649" s="13"/>
      <c r="BU649" s="13"/>
      <c r="BV649" s="13"/>
      <c r="BW649" s="13"/>
      <c r="BX649" s="13"/>
      <c r="BY649" s="13"/>
      <c r="BZ649" s="13"/>
      <c r="CA649" s="13"/>
      <c r="CB649" s="13"/>
      <c r="CC649" s="13"/>
      <c r="CD649" s="13"/>
      <c r="CE649" s="13"/>
      <c r="CF649" s="13"/>
      <c r="CG649" s="13"/>
      <c r="CH649" s="13"/>
      <c r="CI649" s="13"/>
      <c r="CJ649" s="13"/>
      <c r="CK649" s="13"/>
      <c r="CL649" s="13"/>
      <c r="CM649" s="13"/>
      <c r="CN649" s="13">
        <v>129</v>
      </c>
      <c r="CO649" s="13"/>
      <c r="CP649" s="13"/>
      <c r="CQ649" s="13"/>
      <c r="CR649" s="13"/>
      <c r="CS649" s="13"/>
      <c r="CT649" s="13"/>
      <c r="CU649" s="13"/>
      <c r="CV649" s="13"/>
      <c r="CW649" s="13"/>
      <c r="CX649" s="13"/>
      <c r="CY649" s="13"/>
      <c r="CZ649" s="13"/>
      <c r="DA649" s="13"/>
      <c r="DB649" s="13"/>
      <c r="DC649" s="13">
        <v>1875</v>
      </c>
    </row>
    <row r="650" ht="16.5" spans="1:107">
      <c r="A650" s="10" t="s">
        <v>538</v>
      </c>
      <c r="B650" s="12">
        <v>4.2</v>
      </c>
      <c r="D650" s="10" t="s">
        <v>1726</v>
      </c>
      <c r="E650" s="12">
        <v>1</v>
      </c>
      <c r="H650" s="10" t="s">
        <v>1727</v>
      </c>
      <c r="I650" s="13">
        <v>1199</v>
      </c>
      <c r="N650" s="19">
        <v>4.2</v>
      </c>
      <c r="O650" s="13"/>
      <c r="P650" s="13"/>
      <c r="Q650" s="13"/>
      <c r="R650" s="13"/>
      <c r="S650" s="13"/>
      <c r="T650" s="13"/>
      <c r="U650" s="13"/>
      <c r="V650" s="13"/>
      <c r="W650" s="13"/>
      <c r="X650" s="13"/>
      <c r="Y650" s="13"/>
      <c r="Z650" s="13"/>
      <c r="AA650" s="13"/>
      <c r="AB650" s="13"/>
      <c r="AC650" s="13"/>
      <c r="AD650" s="13"/>
      <c r="AE650" s="13">
        <v>499</v>
      </c>
      <c r="AF650" s="13"/>
      <c r="AG650" s="13"/>
      <c r="AH650" s="13"/>
      <c r="AI650" s="13"/>
      <c r="AJ650" s="13"/>
      <c r="AK650" s="13"/>
      <c r="AL650" s="13"/>
      <c r="AM650" s="13"/>
      <c r="AN650" s="13"/>
      <c r="AO650" s="13"/>
      <c r="AP650" s="13"/>
      <c r="AQ650" s="13"/>
      <c r="AR650" s="13"/>
      <c r="AS650" s="13">
        <v>416</v>
      </c>
      <c r="AT650" s="13"/>
      <c r="AU650" s="13"/>
      <c r="AV650" s="13"/>
      <c r="AW650" s="13"/>
      <c r="AX650" s="13"/>
      <c r="AY650" s="13"/>
      <c r="AZ650" s="13"/>
      <c r="BA650" s="13"/>
      <c r="BB650" s="13"/>
      <c r="BC650" s="13"/>
      <c r="BD650" s="13">
        <v>349</v>
      </c>
      <c r="BE650" s="13"/>
      <c r="BF650" s="13"/>
      <c r="BG650" s="13"/>
      <c r="BH650" s="13"/>
      <c r="BI650" s="13"/>
      <c r="BJ650" s="13"/>
      <c r="BK650" s="13"/>
      <c r="BL650" s="13"/>
      <c r="BM650" s="13"/>
      <c r="BN650" s="13"/>
      <c r="BO650" s="13"/>
      <c r="BP650" s="13"/>
      <c r="BQ650" s="13"/>
      <c r="BR650" s="13"/>
      <c r="BS650" s="13"/>
      <c r="BT650" s="13"/>
      <c r="BU650" s="13"/>
      <c r="BV650" s="13"/>
      <c r="BW650" s="13"/>
      <c r="BX650" s="13"/>
      <c r="BY650" s="13"/>
      <c r="BZ650" s="13"/>
      <c r="CA650" s="13"/>
      <c r="CB650" s="13"/>
      <c r="CC650" s="13"/>
      <c r="CD650" s="13"/>
      <c r="CE650" s="13"/>
      <c r="CF650" s="13"/>
      <c r="CG650" s="13"/>
      <c r="CH650" s="13"/>
      <c r="CI650" s="13"/>
      <c r="CJ650" s="13"/>
      <c r="CK650" s="13"/>
      <c r="CL650" s="13"/>
      <c r="CM650" s="13"/>
      <c r="CN650" s="13"/>
      <c r="CO650" s="13"/>
      <c r="CP650" s="13"/>
      <c r="CQ650" s="13"/>
      <c r="CR650" s="13"/>
      <c r="CS650" s="13"/>
      <c r="CT650" s="13"/>
      <c r="CU650" s="13"/>
      <c r="CV650" s="13"/>
      <c r="CW650" s="13"/>
      <c r="CX650" s="13"/>
      <c r="CY650" s="13"/>
      <c r="CZ650" s="13"/>
      <c r="DA650" s="13"/>
      <c r="DB650" s="13"/>
      <c r="DC650" s="13">
        <v>1264</v>
      </c>
    </row>
    <row r="651" ht="16.5" spans="1:107">
      <c r="A651" s="10" t="s">
        <v>540</v>
      </c>
      <c r="B651" s="12">
        <v>4.4</v>
      </c>
      <c r="D651" s="10" t="s">
        <v>1728</v>
      </c>
      <c r="E651" s="12">
        <v>1</v>
      </c>
      <c r="H651" s="10" t="s">
        <v>1729</v>
      </c>
      <c r="I651" s="13">
        <v>599</v>
      </c>
      <c r="N651" s="19">
        <v>4.3</v>
      </c>
      <c r="O651" s="13">
        <v>1198</v>
      </c>
      <c r="P651" s="13"/>
      <c r="Q651" s="13"/>
      <c r="R651" s="13"/>
      <c r="S651" s="13"/>
      <c r="T651" s="13"/>
      <c r="U651" s="13"/>
      <c r="V651" s="13"/>
      <c r="W651" s="13"/>
      <c r="X651" s="13"/>
      <c r="Y651" s="13"/>
      <c r="Z651" s="13"/>
      <c r="AA651" s="13"/>
      <c r="AB651" s="13"/>
      <c r="AC651" s="13"/>
      <c r="AD651" s="13"/>
      <c r="AE651" s="13"/>
      <c r="AF651" s="13"/>
      <c r="AG651" s="13"/>
      <c r="AH651" s="13">
        <v>479</v>
      </c>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v>299</v>
      </c>
      <c r="BM651" s="13"/>
      <c r="BN651" s="13"/>
      <c r="BO651" s="13"/>
      <c r="BP651" s="13"/>
      <c r="BQ651" s="13"/>
      <c r="BR651" s="13"/>
      <c r="BS651" s="13"/>
      <c r="BT651" s="13"/>
      <c r="BU651" s="13"/>
      <c r="BV651" s="13"/>
      <c r="BW651" s="13"/>
      <c r="BX651" s="13"/>
      <c r="BY651" s="13"/>
      <c r="BZ651" s="13"/>
      <c r="CA651" s="13"/>
      <c r="CB651" s="13"/>
      <c r="CC651" s="13"/>
      <c r="CD651" s="13"/>
      <c r="CE651" s="13"/>
      <c r="CF651" s="13"/>
      <c r="CG651" s="13"/>
      <c r="CH651" s="13"/>
      <c r="CI651" s="13"/>
      <c r="CJ651" s="13"/>
      <c r="CK651" s="13">
        <v>150</v>
      </c>
      <c r="CL651" s="13"/>
      <c r="CM651" s="13"/>
      <c r="CN651" s="13"/>
      <c r="CO651" s="13"/>
      <c r="CP651" s="13"/>
      <c r="CQ651" s="13"/>
      <c r="CR651" s="13"/>
      <c r="CS651" s="13"/>
      <c r="CT651" s="13"/>
      <c r="CU651" s="13">
        <v>89</v>
      </c>
      <c r="CV651" s="13"/>
      <c r="CW651" s="13"/>
      <c r="CX651" s="13"/>
      <c r="CY651" s="13"/>
      <c r="CZ651" s="13"/>
      <c r="DA651" s="13"/>
      <c r="DB651" s="13"/>
      <c r="DC651" s="13">
        <v>2215</v>
      </c>
    </row>
    <row r="652" ht="16.5" spans="1:107">
      <c r="A652" s="10" t="s">
        <v>542</v>
      </c>
      <c r="B652" s="12">
        <v>4.3</v>
      </c>
      <c r="D652" s="10" t="s">
        <v>1730</v>
      </c>
      <c r="E652" s="12">
        <v>1</v>
      </c>
      <c r="H652" s="10" t="s">
        <v>1731</v>
      </c>
      <c r="I652" s="13">
        <v>1499</v>
      </c>
      <c r="N652" s="19">
        <v>4.4</v>
      </c>
      <c r="O652" s="13"/>
      <c r="P652" s="13"/>
      <c r="Q652" s="13"/>
      <c r="R652" s="13"/>
      <c r="S652" s="13"/>
      <c r="T652" s="13"/>
      <c r="U652" s="13"/>
      <c r="V652" s="13"/>
      <c r="W652" s="13"/>
      <c r="X652" s="13"/>
      <c r="Y652" s="13"/>
      <c r="Z652" s="13"/>
      <c r="AA652" s="13"/>
      <c r="AB652" s="13"/>
      <c r="AC652" s="13"/>
      <c r="AD652" s="13"/>
      <c r="AE652" s="13"/>
      <c r="AF652" s="13"/>
      <c r="AG652" s="13"/>
      <c r="AH652" s="13"/>
      <c r="AI652" s="13"/>
      <c r="AJ652" s="13">
        <v>467</v>
      </c>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c r="BM652" s="13"/>
      <c r="BN652" s="13"/>
      <c r="BO652" s="13"/>
      <c r="BP652" s="13"/>
      <c r="BQ652" s="13"/>
      <c r="BR652" s="13"/>
      <c r="BS652" s="13"/>
      <c r="BT652" s="13"/>
      <c r="BU652" s="13"/>
      <c r="BV652" s="13"/>
      <c r="BW652" s="13"/>
      <c r="BX652" s="13"/>
      <c r="BY652" s="13"/>
      <c r="BZ652" s="13"/>
      <c r="CA652" s="13"/>
      <c r="CB652" s="13"/>
      <c r="CC652" s="13"/>
      <c r="CD652" s="13"/>
      <c r="CE652" s="13"/>
      <c r="CF652" s="13"/>
      <c r="CG652" s="13"/>
      <c r="CH652" s="13"/>
      <c r="CI652" s="13"/>
      <c r="CJ652" s="13"/>
      <c r="CK652" s="13"/>
      <c r="CL652" s="13"/>
      <c r="CM652" s="13"/>
      <c r="CN652" s="13"/>
      <c r="CO652" s="13"/>
      <c r="CP652" s="13"/>
      <c r="CQ652" s="13"/>
      <c r="CR652" s="13"/>
      <c r="CS652" s="13"/>
      <c r="CT652" s="13"/>
      <c r="CU652" s="13"/>
      <c r="CV652" s="13"/>
      <c r="CW652" s="13"/>
      <c r="CX652" s="13"/>
      <c r="CY652" s="13"/>
      <c r="CZ652" s="13"/>
      <c r="DA652" s="13"/>
      <c r="DB652" s="13"/>
      <c r="DC652" s="13">
        <v>467</v>
      </c>
    </row>
    <row r="653" ht="16.5" spans="1:107">
      <c r="A653" s="10" t="s">
        <v>544</v>
      </c>
      <c r="B653" s="12">
        <v>4.5</v>
      </c>
      <c r="D653" s="10" t="s">
        <v>1732</v>
      </c>
      <c r="E653" s="12">
        <v>1</v>
      </c>
      <c r="H653" s="10" t="s">
        <v>1733</v>
      </c>
      <c r="I653" s="13">
        <v>2049</v>
      </c>
      <c r="N653" s="19">
        <v>4.5</v>
      </c>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c r="BM653" s="13"/>
      <c r="BN653" s="13"/>
      <c r="BO653" s="13"/>
      <c r="BP653" s="13"/>
      <c r="BQ653" s="13"/>
      <c r="BR653" s="13"/>
      <c r="BS653" s="13"/>
      <c r="BT653" s="13">
        <v>249</v>
      </c>
      <c r="BU653" s="13"/>
      <c r="BV653" s="13"/>
      <c r="BW653" s="13"/>
      <c r="BX653" s="13"/>
      <c r="BY653" s="13"/>
      <c r="BZ653" s="13"/>
      <c r="CA653" s="13"/>
      <c r="CB653" s="13"/>
      <c r="CC653" s="13">
        <v>199</v>
      </c>
      <c r="CD653" s="13"/>
      <c r="CE653" s="13"/>
      <c r="CF653" s="13"/>
      <c r="CG653" s="13"/>
      <c r="CH653" s="13"/>
      <c r="CI653" s="13"/>
      <c r="CJ653" s="13"/>
      <c r="CK653" s="13"/>
      <c r="CL653" s="13"/>
      <c r="CM653" s="13"/>
      <c r="CN653" s="13"/>
      <c r="CO653" s="13"/>
      <c r="CP653" s="13"/>
      <c r="CQ653" s="13"/>
      <c r="CR653" s="13"/>
      <c r="CS653" s="13"/>
      <c r="CT653" s="13"/>
      <c r="CU653" s="13"/>
      <c r="CV653" s="13"/>
      <c r="CW653" s="13"/>
      <c r="CX653" s="13"/>
      <c r="CY653" s="13"/>
      <c r="CZ653" s="13"/>
      <c r="DA653" s="13"/>
      <c r="DB653" s="13"/>
      <c r="DC653" s="13">
        <v>448</v>
      </c>
    </row>
    <row r="654" ht="16.5" spans="1:107">
      <c r="A654" s="10" t="s">
        <v>546</v>
      </c>
      <c r="B654" s="12">
        <v>4.1</v>
      </c>
      <c r="D654" s="10" t="s">
        <v>1734</v>
      </c>
      <c r="E654" s="12">
        <v>2</v>
      </c>
      <c r="H654" s="10" t="s">
        <v>1735</v>
      </c>
      <c r="I654" s="13">
        <v>1149</v>
      </c>
      <c r="N654" s="10">
        <v>600</v>
      </c>
      <c r="O654" s="13">
        <v>600</v>
      </c>
      <c r="P654" s="13"/>
      <c r="Q654" s="13"/>
      <c r="R654" s="13"/>
      <c r="S654" s="13"/>
      <c r="T654" s="13"/>
      <c r="U654" s="13"/>
      <c r="V654" s="13"/>
      <c r="W654" s="13"/>
      <c r="X654" s="13"/>
      <c r="Y654" s="13"/>
      <c r="Z654" s="13"/>
      <c r="AA654" s="13"/>
      <c r="AB654" s="13"/>
      <c r="AC654" s="13"/>
      <c r="AD654" s="13"/>
      <c r="AE654" s="13"/>
      <c r="AF654" s="13"/>
      <c r="AG654" s="13"/>
      <c r="AH654" s="13">
        <v>480</v>
      </c>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c r="BM654" s="13"/>
      <c r="BN654" s="13"/>
      <c r="BO654" s="13"/>
      <c r="BP654" s="13"/>
      <c r="BQ654" s="13"/>
      <c r="BR654" s="13"/>
      <c r="BS654" s="13"/>
      <c r="BT654" s="13"/>
      <c r="BU654" s="13">
        <v>495</v>
      </c>
      <c r="BV654" s="13"/>
      <c r="BW654" s="13"/>
      <c r="BX654" s="13"/>
      <c r="BY654" s="13"/>
      <c r="BZ654" s="13"/>
      <c r="CA654" s="13">
        <v>209</v>
      </c>
      <c r="CB654" s="13"/>
      <c r="CC654" s="13"/>
      <c r="CD654" s="13"/>
      <c r="CE654" s="13"/>
      <c r="CF654" s="13"/>
      <c r="CG654" s="13"/>
      <c r="CH654" s="13"/>
      <c r="CI654" s="13"/>
      <c r="CJ654" s="13"/>
      <c r="CK654" s="13"/>
      <c r="CL654" s="13"/>
      <c r="CM654" s="13"/>
      <c r="CN654" s="13"/>
      <c r="CO654" s="13"/>
      <c r="CP654" s="13"/>
      <c r="CQ654" s="13"/>
      <c r="CR654" s="13"/>
      <c r="CS654" s="13"/>
      <c r="CT654" s="13"/>
      <c r="CU654" s="13"/>
      <c r="CV654" s="13"/>
      <c r="CW654" s="13"/>
      <c r="CX654" s="13"/>
      <c r="CY654" s="13"/>
      <c r="CZ654" s="13"/>
      <c r="DA654" s="13"/>
      <c r="DB654" s="13"/>
      <c r="DC654" s="13">
        <v>1784</v>
      </c>
    </row>
    <row r="655" ht="16.5" spans="1:107">
      <c r="A655" s="10" t="s">
        <v>548</v>
      </c>
      <c r="B655" s="12">
        <v>4.2</v>
      </c>
      <c r="D655" s="10" t="s">
        <v>1736</v>
      </c>
      <c r="E655" s="12">
        <v>1</v>
      </c>
      <c r="H655" s="10" t="s">
        <v>1737</v>
      </c>
      <c r="I655" s="13">
        <v>1149</v>
      </c>
      <c r="N655" s="19">
        <v>4</v>
      </c>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c r="BM655" s="13"/>
      <c r="BN655" s="13"/>
      <c r="BO655" s="13"/>
      <c r="BP655" s="13"/>
      <c r="BQ655" s="13"/>
      <c r="BR655" s="13"/>
      <c r="BS655" s="13"/>
      <c r="BT655" s="13"/>
      <c r="BU655" s="13">
        <v>249</v>
      </c>
      <c r="BV655" s="13"/>
      <c r="BW655" s="13"/>
      <c r="BX655" s="13"/>
      <c r="BY655" s="13"/>
      <c r="BZ655" s="13"/>
      <c r="CA655" s="13"/>
      <c r="CB655" s="13"/>
      <c r="CC655" s="13"/>
      <c r="CD655" s="13"/>
      <c r="CE655" s="13"/>
      <c r="CF655" s="13"/>
      <c r="CG655" s="13"/>
      <c r="CH655" s="13"/>
      <c r="CI655" s="13"/>
      <c r="CJ655" s="13"/>
      <c r="CK655" s="13"/>
      <c r="CL655" s="13"/>
      <c r="CM655" s="13"/>
      <c r="CN655" s="13"/>
      <c r="CO655" s="13"/>
      <c r="CP655" s="13"/>
      <c r="CQ655" s="13"/>
      <c r="CR655" s="13"/>
      <c r="CS655" s="13"/>
      <c r="CT655" s="13"/>
      <c r="CU655" s="13"/>
      <c r="CV655" s="13"/>
      <c r="CW655" s="13"/>
      <c r="CX655" s="13"/>
      <c r="CY655" s="13"/>
      <c r="CZ655" s="13"/>
      <c r="DA655" s="13"/>
      <c r="DB655" s="13"/>
      <c r="DC655" s="13">
        <v>249</v>
      </c>
    </row>
    <row r="656" ht="16.5" spans="1:107">
      <c r="A656" s="10" t="s">
        <v>550</v>
      </c>
      <c r="B656" s="12">
        <v>4.2</v>
      </c>
      <c r="D656" s="10" t="s">
        <v>1738</v>
      </c>
      <c r="E656" s="12">
        <v>2</v>
      </c>
      <c r="H656" s="10" t="s">
        <v>1739</v>
      </c>
      <c r="I656" s="13">
        <v>699</v>
      </c>
      <c r="N656" s="19">
        <v>4.1</v>
      </c>
      <c r="O656" s="13">
        <v>600</v>
      </c>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13"/>
      <c r="BM656" s="13"/>
      <c r="BN656" s="13"/>
      <c r="BO656" s="13"/>
      <c r="BP656" s="13"/>
      <c r="BQ656" s="13"/>
      <c r="BR656" s="13"/>
      <c r="BS656" s="13"/>
      <c r="BT656" s="13"/>
      <c r="BU656" s="13"/>
      <c r="BV656" s="13"/>
      <c r="BW656" s="13"/>
      <c r="BX656" s="13"/>
      <c r="BY656" s="13"/>
      <c r="BZ656" s="13"/>
      <c r="CA656" s="13"/>
      <c r="CB656" s="13"/>
      <c r="CC656" s="13"/>
      <c r="CD656" s="13"/>
      <c r="CE656" s="13"/>
      <c r="CF656" s="13"/>
      <c r="CG656" s="13"/>
      <c r="CH656" s="13"/>
      <c r="CI656" s="13"/>
      <c r="CJ656" s="13"/>
      <c r="CK656" s="13"/>
      <c r="CL656" s="13"/>
      <c r="CM656" s="13"/>
      <c r="CN656" s="13"/>
      <c r="CO656" s="13"/>
      <c r="CP656" s="13"/>
      <c r="CQ656" s="13"/>
      <c r="CR656" s="13"/>
      <c r="CS656" s="13"/>
      <c r="CT656" s="13"/>
      <c r="CU656" s="13"/>
      <c r="CV656" s="13"/>
      <c r="CW656" s="13"/>
      <c r="CX656" s="13"/>
      <c r="CY656" s="13"/>
      <c r="CZ656" s="13"/>
      <c r="DA656" s="13"/>
      <c r="DB656" s="13"/>
      <c r="DC656" s="13">
        <v>600</v>
      </c>
    </row>
    <row r="657" ht="16.5" spans="1:107">
      <c r="A657" s="10" t="s">
        <v>552</v>
      </c>
      <c r="B657" s="12">
        <v>4.3</v>
      </c>
      <c r="D657" s="10" t="s">
        <v>1740</v>
      </c>
      <c r="E657" s="12">
        <v>1</v>
      </c>
      <c r="H657" s="10" t="s">
        <v>1741</v>
      </c>
      <c r="I657" s="13">
        <v>6999</v>
      </c>
      <c r="N657" s="19">
        <v>4.2</v>
      </c>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13"/>
      <c r="BM657" s="13"/>
      <c r="BN657" s="13"/>
      <c r="BO657" s="13"/>
      <c r="BP657" s="13"/>
      <c r="BQ657" s="13"/>
      <c r="BR657" s="13"/>
      <c r="BS657" s="13"/>
      <c r="BT657" s="13"/>
      <c r="BU657" s="13">
        <v>246</v>
      </c>
      <c r="BV657" s="13"/>
      <c r="BW657" s="13"/>
      <c r="BX657" s="13"/>
      <c r="BY657" s="13"/>
      <c r="BZ657" s="13"/>
      <c r="CA657" s="13"/>
      <c r="CB657" s="13"/>
      <c r="CC657" s="13"/>
      <c r="CD657" s="13"/>
      <c r="CE657" s="13"/>
      <c r="CF657" s="13"/>
      <c r="CG657" s="13"/>
      <c r="CH657" s="13"/>
      <c r="CI657" s="13"/>
      <c r="CJ657" s="13"/>
      <c r="CK657" s="13"/>
      <c r="CL657" s="13"/>
      <c r="CM657" s="13"/>
      <c r="CN657" s="13"/>
      <c r="CO657" s="13"/>
      <c r="CP657" s="13"/>
      <c r="CQ657" s="13"/>
      <c r="CR657" s="13"/>
      <c r="CS657" s="13"/>
      <c r="CT657" s="13"/>
      <c r="CU657" s="13"/>
      <c r="CV657" s="13"/>
      <c r="CW657" s="13"/>
      <c r="CX657" s="13"/>
      <c r="CY657" s="13"/>
      <c r="CZ657" s="13"/>
      <c r="DA657" s="13"/>
      <c r="DB657" s="13"/>
      <c r="DC657" s="13">
        <v>246</v>
      </c>
    </row>
    <row r="658" ht="16.5" spans="1:107">
      <c r="A658" s="10" t="s">
        <v>554</v>
      </c>
      <c r="B658" s="12">
        <v>4.2</v>
      </c>
      <c r="D658" s="10" t="s">
        <v>1742</v>
      </c>
      <c r="E658" s="12">
        <v>1</v>
      </c>
      <c r="H658" s="10" t="s">
        <v>1743</v>
      </c>
      <c r="I658" s="13">
        <v>10099</v>
      </c>
      <c r="N658" s="19">
        <v>4.3</v>
      </c>
      <c r="O658" s="13"/>
      <c r="P658" s="13"/>
      <c r="Q658" s="13"/>
      <c r="R658" s="13"/>
      <c r="S658" s="13"/>
      <c r="T658" s="13"/>
      <c r="U658" s="13"/>
      <c r="V658" s="13"/>
      <c r="W658" s="13"/>
      <c r="X658" s="13"/>
      <c r="Y658" s="13"/>
      <c r="Z658" s="13"/>
      <c r="AA658" s="13"/>
      <c r="AB658" s="13"/>
      <c r="AC658" s="13"/>
      <c r="AD658" s="13"/>
      <c r="AE658" s="13"/>
      <c r="AF658" s="13"/>
      <c r="AG658" s="13"/>
      <c r="AH658" s="13">
        <v>480</v>
      </c>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13"/>
      <c r="BM658" s="13"/>
      <c r="BN658" s="13"/>
      <c r="BO658" s="13"/>
      <c r="BP658" s="13"/>
      <c r="BQ658" s="13"/>
      <c r="BR658" s="13"/>
      <c r="BS658" s="13"/>
      <c r="BT658" s="13"/>
      <c r="BU658" s="13"/>
      <c r="BV658" s="13"/>
      <c r="BW658" s="13"/>
      <c r="BX658" s="13"/>
      <c r="BY658" s="13"/>
      <c r="BZ658" s="13"/>
      <c r="CA658" s="13"/>
      <c r="CB658" s="13"/>
      <c r="CC658" s="13"/>
      <c r="CD658" s="13"/>
      <c r="CE658" s="13"/>
      <c r="CF658" s="13"/>
      <c r="CG658" s="13"/>
      <c r="CH658" s="13"/>
      <c r="CI658" s="13"/>
      <c r="CJ658" s="13"/>
      <c r="CK658" s="13"/>
      <c r="CL658" s="13"/>
      <c r="CM658" s="13"/>
      <c r="CN658" s="13"/>
      <c r="CO658" s="13"/>
      <c r="CP658" s="13"/>
      <c r="CQ658" s="13"/>
      <c r="CR658" s="13"/>
      <c r="CS658" s="13"/>
      <c r="CT658" s="13"/>
      <c r="CU658" s="13"/>
      <c r="CV658" s="13"/>
      <c r="CW658" s="13"/>
      <c r="CX658" s="13"/>
      <c r="CY658" s="13"/>
      <c r="CZ658" s="13"/>
      <c r="DA658" s="13"/>
      <c r="DB658" s="13"/>
      <c r="DC658" s="13">
        <v>480</v>
      </c>
    </row>
    <row r="659" ht="16.5" spans="1:107">
      <c r="A659" s="10" t="s">
        <v>556</v>
      </c>
      <c r="B659" s="12">
        <v>4.3</v>
      </c>
      <c r="D659" s="10" t="s">
        <v>1744</v>
      </c>
      <c r="E659" s="12">
        <v>1</v>
      </c>
      <c r="H659" s="10" t="s">
        <v>1745</v>
      </c>
      <c r="I659" s="13">
        <v>349</v>
      </c>
      <c r="N659" s="19">
        <v>4.4</v>
      </c>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13"/>
      <c r="BM659" s="13"/>
      <c r="BN659" s="13"/>
      <c r="BO659" s="13"/>
      <c r="BP659" s="13"/>
      <c r="BQ659" s="13"/>
      <c r="BR659" s="13"/>
      <c r="BS659" s="13"/>
      <c r="BT659" s="13"/>
      <c r="BU659" s="13"/>
      <c r="BV659" s="13"/>
      <c r="BW659" s="13"/>
      <c r="BX659" s="13"/>
      <c r="BY659" s="13"/>
      <c r="BZ659" s="13"/>
      <c r="CA659" s="13">
        <v>209</v>
      </c>
      <c r="CB659" s="13"/>
      <c r="CC659" s="13"/>
      <c r="CD659" s="13"/>
      <c r="CE659" s="13"/>
      <c r="CF659" s="13"/>
      <c r="CG659" s="13"/>
      <c r="CH659" s="13"/>
      <c r="CI659" s="13"/>
      <c r="CJ659" s="13"/>
      <c r="CK659" s="13"/>
      <c r="CL659" s="13"/>
      <c r="CM659" s="13"/>
      <c r="CN659" s="13"/>
      <c r="CO659" s="13"/>
      <c r="CP659" s="13"/>
      <c r="CQ659" s="13"/>
      <c r="CR659" s="13"/>
      <c r="CS659" s="13"/>
      <c r="CT659" s="13"/>
      <c r="CU659" s="13"/>
      <c r="CV659" s="13"/>
      <c r="CW659" s="13"/>
      <c r="CX659" s="13"/>
      <c r="CY659" s="13"/>
      <c r="CZ659" s="13"/>
      <c r="DA659" s="13"/>
      <c r="DB659" s="13"/>
      <c r="DC659" s="13">
        <v>209</v>
      </c>
    </row>
    <row r="660" ht="16.5" spans="1:107">
      <c r="A660" s="10" t="s">
        <v>558</v>
      </c>
      <c r="B660" s="12">
        <v>3.9</v>
      </c>
      <c r="D660" s="10" t="s">
        <v>1746</v>
      </c>
      <c r="E660" s="12">
        <v>1</v>
      </c>
      <c r="H660" s="10" t="s">
        <v>1747</v>
      </c>
      <c r="I660" s="13">
        <v>279</v>
      </c>
      <c r="N660" s="10">
        <v>625</v>
      </c>
      <c r="O660" s="13"/>
      <c r="P660" s="13"/>
      <c r="Q660" s="13"/>
      <c r="R660" s="13"/>
      <c r="S660" s="13"/>
      <c r="T660" s="13"/>
      <c r="U660" s="13"/>
      <c r="V660" s="13"/>
      <c r="W660" s="13"/>
      <c r="X660" s="13"/>
      <c r="Y660" s="13"/>
      <c r="Z660" s="13"/>
      <c r="AA660" s="13"/>
      <c r="AB660" s="13"/>
      <c r="AC660" s="13"/>
      <c r="AD660" s="13"/>
      <c r="AE660" s="13"/>
      <c r="AF660" s="13"/>
      <c r="AG660" s="13"/>
      <c r="AH660" s="13">
        <v>499</v>
      </c>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13"/>
      <c r="BM660" s="13"/>
      <c r="BN660" s="13"/>
      <c r="BO660" s="13"/>
      <c r="BP660" s="13"/>
      <c r="BQ660" s="13"/>
      <c r="BR660" s="13"/>
      <c r="BS660" s="13"/>
      <c r="BT660" s="13"/>
      <c r="BU660" s="13"/>
      <c r="BV660" s="13"/>
      <c r="BW660" s="13"/>
      <c r="BX660" s="13"/>
      <c r="BY660" s="13"/>
      <c r="BZ660" s="13"/>
      <c r="CA660" s="13"/>
      <c r="CB660" s="13"/>
      <c r="CC660" s="13"/>
      <c r="CD660" s="13"/>
      <c r="CE660" s="13"/>
      <c r="CF660" s="13"/>
      <c r="CG660" s="13"/>
      <c r="CH660" s="13"/>
      <c r="CI660" s="13"/>
      <c r="CJ660" s="13"/>
      <c r="CK660" s="13"/>
      <c r="CL660" s="13"/>
      <c r="CM660" s="13"/>
      <c r="CN660" s="13"/>
      <c r="CO660" s="13"/>
      <c r="CP660" s="13"/>
      <c r="CQ660" s="13"/>
      <c r="CR660" s="13"/>
      <c r="CS660" s="13"/>
      <c r="CT660" s="13"/>
      <c r="CU660" s="13"/>
      <c r="CV660" s="13"/>
      <c r="CW660" s="13"/>
      <c r="CX660" s="13"/>
      <c r="CY660" s="13"/>
      <c r="CZ660" s="13"/>
      <c r="DA660" s="13"/>
      <c r="DB660" s="13"/>
      <c r="DC660" s="13">
        <v>499</v>
      </c>
    </row>
    <row r="661" ht="16.5" spans="1:107">
      <c r="A661" s="10" t="s">
        <v>560</v>
      </c>
      <c r="B661" s="12">
        <v>4.3</v>
      </c>
      <c r="D661" s="10" t="s">
        <v>1748</v>
      </c>
      <c r="E661" s="12">
        <v>1</v>
      </c>
      <c r="H661" s="10" t="s">
        <v>1749</v>
      </c>
      <c r="I661" s="13">
        <v>999</v>
      </c>
      <c r="N661" s="19">
        <v>4.2</v>
      </c>
      <c r="O661" s="13"/>
      <c r="P661" s="13"/>
      <c r="Q661" s="13"/>
      <c r="R661" s="13"/>
      <c r="S661" s="13"/>
      <c r="T661" s="13"/>
      <c r="U661" s="13"/>
      <c r="V661" s="13"/>
      <c r="W661" s="13"/>
      <c r="X661" s="13"/>
      <c r="Y661" s="13"/>
      <c r="Z661" s="13"/>
      <c r="AA661" s="13"/>
      <c r="AB661" s="13"/>
      <c r="AC661" s="13"/>
      <c r="AD661" s="13"/>
      <c r="AE661" s="13"/>
      <c r="AF661" s="13"/>
      <c r="AG661" s="13"/>
      <c r="AH661" s="13">
        <v>499</v>
      </c>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13"/>
      <c r="BM661" s="13"/>
      <c r="BN661" s="13"/>
      <c r="BO661" s="13"/>
      <c r="BP661" s="13"/>
      <c r="BQ661" s="13"/>
      <c r="BR661" s="13"/>
      <c r="BS661" s="13"/>
      <c r="BT661" s="13"/>
      <c r="BU661" s="13"/>
      <c r="BV661" s="13"/>
      <c r="BW661" s="13"/>
      <c r="BX661" s="13"/>
      <c r="BY661" s="13"/>
      <c r="BZ661" s="13"/>
      <c r="CA661" s="13"/>
      <c r="CB661" s="13"/>
      <c r="CC661" s="13"/>
      <c r="CD661" s="13"/>
      <c r="CE661" s="13"/>
      <c r="CF661" s="13"/>
      <c r="CG661" s="13"/>
      <c r="CH661" s="13"/>
      <c r="CI661" s="13"/>
      <c r="CJ661" s="13"/>
      <c r="CK661" s="13"/>
      <c r="CL661" s="13"/>
      <c r="CM661" s="13"/>
      <c r="CN661" s="13"/>
      <c r="CO661" s="13"/>
      <c r="CP661" s="13"/>
      <c r="CQ661" s="13"/>
      <c r="CR661" s="13"/>
      <c r="CS661" s="13"/>
      <c r="CT661" s="13"/>
      <c r="CU661" s="13"/>
      <c r="CV661" s="13"/>
      <c r="CW661" s="13"/>
      <c r="CX661" s="13"/>
      <c r="CY661" s="13"/>
      <c r="CZ661" s="13"/>
      <c r="DA661" s="13"/>
      <c r="DB661" s="13"/>
      <c r="DC661" s="13">
        <v>499</v>
      </c>
    </row>
    <row r="662" ht="16.5" spans="1:107">
      <c r="A662" s="10" t="s">
        <v>562</v>
      </c>
      <c r="B662" s="12">
        <v>4.3</v>
      </c>
      <c r="D662" s="10" t="s">
        <v>322</v>
      </c>
      <c r="E662" s="12">
        <v>1</v>
      </c>
      <c r="H662" s="10" t="s">
        <v>1750</v>
      </c>
      <c r="I662" s="13">
        <v>1299</v>
      </c>
      <c r="N662" s="10">
        <v>635</v>
      </c>
      <c r="O662" s="13">
        <v>635</v>
      </c>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c r="BM662" s="13"/>
      <c r="BN662" s="13"/>
      <c r="BO662" s="13"/>
      <c r="BP662" s="13"/>
      <c r="BQ662" s="13"/>
      <c r="BR662" s="13"/>
      <c r="BS662" s="13"/>
      <c r="BT662" s="13"/>
      <c r="BU662" s="13"/>
      <c r="BV662" s="13"/>
      <c r="BW662" s="13"/>
      <c r="BX662" s="13"/>
      <c r="BY662" s="13"/>
      <c r="BZ662" s="13"/>
      <c r="CA662" s="13"/>
      <c r="CB662" s="13"/>
      <c r="CC662" s="13"/>
      <c r="CD662" s="13"/>
      <c r="CE662" s="13"/>
      <c r="CF662" s="13"/>
      <c r="CG662" s="13"/>
      <c r="CH662" s="13"/>
      <c r="CI662" s="13"/>
      <c r="CJ662" s="13"/>
      <c r="CK662" s="13"/>
      <c r="CL662" s="13"/>
      <c r="CM662" s="13"/>
      <c r="CN662" s="13"/>
      <c r="CO662" s="13"/>
      <c r="CP662" s="13"/>
      <c r="CQ662" s="13"/>
      <c r="CR662" s="13"/>
      <c r="CS662" s="13"/>
      <c r="CT662" s="13"/>
      <c r="CU662" s="13"/>
      <c r="CV662" s="13"/>
      <c r="CW662" s="13"/>
      <c r="CX662" s="13"/>
      <c r="CY662" s="13"/>
      <c r="CZ662" s="13"/>
      <c r="DA662" s="13"/>
      <c r="DB662" s="13"/>
      <c r="DC662" s="13">
        <v>635</v>
      </c>
    </row>
    <row r="663" ht="16.5" spans="1:107">
      <c r="A663" s="10" t="s">
        <v>564</v>
      </c>
      <c r="B663" s="12">
        <v>4.1</v>
      </c>
      <c r="D663" s="10" t="s">
        <v>1751</v>
      </c>
      <c r="E663" s="12">
        <v>1</v>
      </c>
      <c r="H663" s="10" t="s">
        <v>1752</v>
      </c>
      <c r="I663" s="13">
        <v>474</v>
      </c>
      <c r="N663" s="19">
        <v>4.3</v>
      </c>
      <c r="O663" s="13">
        <v>635</v>
      </c>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c r="BM663" s="13"/>
      <c r="BN663" s="13"/>
      <c r="BO663" s="13"/>
      <c r="BP663" s="13"/>
      <c r="BQ663" s="13"/>
      <c r="BR663" s="13"/>
      <c r="BS663" s="13"/>
      <c r="BT663" s="13"/>
      <c r="BU663" s="13"/>
      <c r="BV663" s="13"/>
      <c r="BW663" s="13"/>
      <c r="BX663" s="13"/>
      <c r="BY663" s="13"/>
      <c r="BZ663" s="13"/>
      <c r="CA663" s="13"/>
      <c r="CB663" s="13"/>
      <c r="CC663" s="13"/>
      <c r="CD663" s="13"/>
      <c r="CE663" s="13"/>
      <c r="CF663" s="13"/>
      <c r="CG663" s="13"/>
      <c r="CH663" s="13"/>
      <c r="CI663" s="13"/>
      <c r="CJ663" s="13"/>
      <c r="CK663" s="13"/>
      <c r="CL663" s="13"/>
      <c r="CM663" s="13"/>
      <c r="CN663" s="13"/>
      <c r="CO663" s="13"/>
      <c r="CP663" s="13"/>
      <c r="CQ663" s="13"/>
      <c r="CR663" s="13"/>
      <c r="CS663" s="13"/>
      <c r="CT663" s="13"/>
      <c r="CU663" s="13"/>
      <c r="CV663" s="13"/>
      <c r="CW663" s="13"/>
      <c r="CX663" s="13"/>
      <c r="CY663" s="13"/>
      <c r="CZ663" s="13"/>
      <c r="DA663" s="13"/>
      <c r="DB663" s="13"/>
      <c r="DC663" s="13">
        <v>635</v>
      </c>
    </row>
    <row r="664" ht="16.5" spans="1:107">
      <c r="A664" s="10" t="s">
        <v>566</v>
      </c>
      <c r="B664" s="12">
        <v>4.2</v>
      </c>
      <c r="D664" s="10" t="s">
        <v>1753</v>
      </c>
      <c r="E664" s="12">
        <v>1</v>
      </c>
      <c r="H664" s="10" t="s">
        <v>1754</v>
      </c>
      <c r="I664" s="13">
        <v>2179</v>
      </c>
      <c r="N664" s="10">
        <v>640</v>
      </c>
      <c r="O664" s="13"/>
      <c r="P664" s="13"/>
      <c r="Q664" s="13"/>
      <c r="R664" s="13"/>
      <c r="S664" s="13"/>
      <c r="T664" s="13">
        <v>600</v>
      </c>
      <c r="U664" s="13"/>
      <c r="V664" s="13"/>
      <c r="W664" s="13"/>
      <c r="X664" s="13"/>
      <c r="Y664" s="13"/>
      <c r="Z664" s="13"/>
      <c r="AA664" s="13"/>
      <c r="AB664" s="13"/>
      <c r="AC664" s="13"/>
      <c r="AD664" s="13"/>
      <c r="AE664" s="13"/>
      <c r="AF664" s="13"/>
      <c r="AG664" s="13"/>
      <c r="AH664" s="13">
        <v>510</v>
      </c>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13"/>
      <c r="BM664" s="13"/>
      <c r="BN664" s="13"/>
      <c r="BO664" s="13"/>
      <c r="BP664" s="13"/>
      <c r="BQ664" s="13"/>
      <c r="BR664" s="13"/>
      <c r="BS664" s="13"/>
      <c r="BT664" s="13"/>
      <c r="BU664" s="13"/>
      <c r="BV664" s="13"/>
      <c r="BW664" s="13"/>
      <c r="BX664" s="13"/>
      <c r="BY664" s="13"/>
      <c r="BZ664" s="13"/>
      <c r="CA664" s="13"/>
      <c r="CB664" s="13"/>
      <c r="CC664" s="13"/>
      <c r="CD664" s="13"/>
      <c r="CE664" s="13"/>
      <c r="CF664" s="13"/>
      <c r="CG664" s="13"/>
      <c r="CH664" s="13"/>
      <c r="CI664" s="13"/>
      <c r="CJ664" s="13"/>
      <c r="CK664" s="13"/>
      <c r="CL664" s="13"/>
      <c r="CM664" s="13"/>
      <c r="CN664" s="13"/>
      <c r="CO664" s="13"/>
      <c r="CP664" s="13"/>
      <c r="CQ664" s="13"/>
      <c r="CR664" s="13"/>
      <c r="CS664" s="13"/>
      <c r="CT664" s="13"/>
      <c r="CU664" s="13"/>
      <c r="CV664" s="13"/>
      <c r="CW664" s="13"/>
      <c r="CX664" s="13"/>
      <c r="CY664" s="13"/>
      <c r="CZ664" s="13"/>
      <c r="DA664" s="13"/>
      <c r="DB664" s="13"/>
      <c r="DC664" s="13">
        <v>1110</v>
      </c>
    </row>
    <row r="665" ht="16.5" spans="1:107">
      <c r="A665" s="10" t="s">
        <v>568</v>
      </c>
      <c r="B665" s="12">
        <v>3.7</v>
      </c>
      <c r="D665" s="10" t="s">
        <v>1755</v>
      </c>
      <c r="E665" s="12">
        <v>1</v>
      </c>
      <c r="H665" s="10" t="s">
        <v>1756</v>
      </c>
      <c r="I665" s="13">
        <v>499</v>
      </c>
      <c r="N665" s="19">
        <v>3.8</v>
      </c>
      <c r="O665" s="13"/>
      <c r="P665" s="13"/>
      <c r="Q665" s="13"/>
      <c r="R665" s="13"/>
      <c r="S665" s="13"/>
      <c r="T665" s="13">
        <v>600</v>
      </c>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13"/>
      <c r="BM665" s="13"/>
      <c r="BN665" s="13"/>
      <c r="BO665" s="13"/>
      <c r="BP665" s="13"/>
      <c r="BQ665" s="13"/>
      <c r="BR665" s="13"/>
      <c r="BS665" s="13"/>
      <c r="BT665" s="13"/>
      <c r="BU665" s="13"/>
      <c r="BV665" s="13"/>
      <c r="BW665" s="13"/>
      <c r="BX665" s="13"/>
      <c r="BY665" s="13"/>
      <c r="BZ665" s="13"/>
      <c r="CA665" s="13"/>
      <c r="CB665" s="13"/>
      <c r="CC665" s="13"/>
      <c r="CD665" s="13"/>
      <c r="CE665" s="13"/>
      <c r="CF665" s="13"/>
      <c r="CG665" s="13"/>
      <c r="CH665" s="13"/>
      <c r="CI665" s="13"/>
      <c r="CJ665" s="13"/>
      <c r="CK665" s="13"/>
      <c r="CL665" s="13"/>
      <c r="CM665" s="13"/>
      <c r="CN665" s="13"/>
      <c r="CO665" s="13"/>
      <c r="CP665" s="13"/>
      <c r="CQ665" s="13"/>
      <c r="CR665" s="13"/>
      <c r="CS665" s="13"/>
      <c r="CT665" s="13"/>
      <c r="CU665" s="13"/>
      <c r="CV665" s="13"/>
      <c r="CW665" s="13"/>
      <c r="CX665" s="13"/>
      <c r="CY665" s="13"/>
      <c r="CZ665" s="13"/>
      <c r="DA665" s="13"/>
      <c r="DB665" s="13"/>
      <c r="DC665" s="13">
        <v>600</v>
      </c>
    </row>
    <row r="666" ht="16.5" spans="1:107">
      <c r="A666" s="10" t="s">
        <v>570</v>
      </c>
      <c r="B666" s="12">
        <v>4.2</v>
      </c>
      <c r="D666" s="10" t="s">
        <v>1757</v>
      </c>
      <c r="E666" s="12">
        <v>1</v>
      </c>
      <c r="H666" s="10" t="s">
        <v>1758</v>
      </c>
      <c r="I666" s="13">
        <v>698</v>
      </c>
      <c r="N666" s="19">
        <v>4.1</v>
      </c>
      <c r="O666" s="13"/>
      <c r="P666" s="13"/>
      <c r="Q666" s="13"/>
      <c r="R666" s="13"/>
      <c r="S666" s="13"/>
      <c r="T666" s="13"/>
      <c r="U666" s="13"/>
      <c r="V666" s="13"/>
      <c r="W666" s="13"/>
      <c r="X666" s="13"/>
      <c r="Y666" s="13"/>
      <c r="Z666" s="13"/>
      <c r="AA666" s="13"/>
      <c r="AB666" s="13"/>
      <c r="AC666" s="13"/>
      <c r="AD666" s="13"/>
      <c r="AE666" s="13"/>
      <c r="AF666" s="13"/>
      <c r="AG666" s="13"/>
      <c r="AH666" s="13">
        <v>510</v>
      </c>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13"/>
      <c r="BM666" s="13"/>
      <c r="BN666" s="13"/>
      <c r="BO666" s="13"/>
      <c r="BP666" s="13"/>
      <c r="BQ666" s="13"/>
      <c r="BR666" s="13"/>
      <c r="BS666" s="13"/>
      <c r="BT666" s="13"/>
      <c r="BU666" s="13"/>
      <c r="BV666" s="13"/>
      <c r="BW666" s="13"/>
      <c r="BX666" s="13"/>
      <c r="BY666" s="13"/>
      <c r="BZ666" s="13"/>
      <c r="CA666" s="13"/>
      <c r="CB666" s="13"/>
      <c r="CC666" s="13"/>
      <c r="CD666" s="13"/>
      <c r="CE666" s="13"/>
      <c r="CF666" s="13"/>
      <c r="CG666" s="13"/>
      <c r="CH666" s="13"/>
      <c r="CI666" s="13"/>
      <c r="CJ666" s="13"/>
      <c r="CK666" s="13"/>
      <c r="CL666" s="13"/>
      <c r="CM666" s="13"/>
      <c r="CN666" s="13"/>
      <c r="CO666" s="13"/>
      <c r="CP666" s="13"/>
      <c r="CQ666" s="13"/>
      <c r="CR666" s="13"/>
      <c r="CS666" s="13"/>
      <c r="CT666" s="13"/>
      <c r="CU666" s="13"/>
      <c r="CV666" s="13"/>
      <c r="CW666" s="13"/>
      <c r="CX666" s="13"/>
      <c r="CY666" s="13"/>
      <c r="CZ666" s="13"/>
      <c r="DA666" s="13"/>
      <c r="DB666" s="13"/>
      <c r="DC666" s="13">
        <v>510</v>
      </c>
    </row>
    <row r="667" ht="16.5" spans="1:107">
      <c r="A667" s="10" t="s">
        <v>572</v>
      </c>
      <c r="B667" s="12">
        <v>3.6</v>
      </c>
      <c r="D667" s="10" t="s">
        <v>1759</v>
      </c>
      <c r="E667" s="12">
        <v>1</v>
      </c>
      <c r="H667" s="10" t="s">
        <v>1760</v>
      </c>
      <c r="I667" s="13">
        <v>349</v>
      </c>
      <c r="N667" s="10">
        <v>649</v>
      </c>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v>269</v>
      </c>
      <c r="BV667" s="13"/>
      <c r="BW667" s="13"/>
      <c r="BX667" s="13">
        <v>249</v>
      </c>
      <c r="BY667" s="13"/>
      <c r="BZ667" s="13"/>
      <c r="CA667" s="13"/>
      <c r="CB667" s="13"/>
      <c r="CC667" s="13"/>
      <c r="CD667" s="13"/>
      <c r="CE667" s="13"/>
      <c r="CF667" s="13"/>
      <c r="CG667" s="13"/>
      <c r="CH667" s="13"/>
      <c r="CI667" s="13"/>
      <c r="CJ667" s="13"/>
      <c r="CK667" s="13"/>
      <c r="CL667" s="13"/>
      <c r="CM667" s="13"/>
      <c r="CN667" s="13"/>
      <c r="CO667" s="13"/>
      <c r="CP667" s="13"/>
      <c r="CQ667" s="13"/>
      <c r="CR667" s="13"/>
      <c r="CS667" s="13"/>
      <c r="CT667" s="13"/>
      <c r="CU667" s="13"/>
      <c r="CV667" s="13"/>
      <c r="CW667" s="13"/>
      <c r="CX667" s="13"/>
      <c r="CY667" s="13"/>
      <c r="CZ667" s="13"/>
      <c r="DA667" s="13"/>
      <c r="DB667" s="13"/>
      <c r="DC667" s="13">
        <v>518</v>
      </c>
    </row>
    <row r="668" ht="16.5" spans="1:107">
      <c r="A668" s="10" t="s">
        <v>574</v>
      </c>
      <c r="B668" s="12">
        <v>3.5</v>
      </c>
      <c r="D668" s="10" t="s">
        <v>1761</v>
      </c>
      <c r="E668" s="12">
        <v>1</v>
      </c>
      <c r="H668" s="10" t="s">
        <v>1762</v>
      </c>
      <c r="I668" s="13">
        <v>849</v>
      </c>
      <c r="N668" s="19">
        <v>4</v>
      </c>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13"/>
      <c r="BM668" s="13"/>
      <c r="BN668" s="13"/>
      <c r="BO668" s="13"/>
      <c r="BP668" s="13"/>
      <c r="BQ668" s="13"/>
      <c r="BR668" s="13"/>
      <c r="BS668" s="13"/>
      <c r="BT668" s="13"/>
      <c r="BU668" s="13"/>
      <c r="BV668" s="13"/>
      <c r="BW668" s="13"/>
      <c r="BX668" s="13">
        <v>249</v>
      </c>
      <c r="BY668" s="13"/>
      <c r="BZ668" s="13"/>
      <c r="CA668" s="13"/>
      <c r="CB668" s="13"/>
      <c r="CC668" s="13"/>
      <c r="CD668" s="13"/>
      <c r="CE668" s="13"/>
      <c r="CF668" s="13"/>
      <c r="CG668" s="13"/>
      <c r="CH668" s="13"/>
      <c r="CI668" s="13"/>
      <c r="CJ668" s="13"/>
      <c r="CK668" s="13"/>
      <c r="CL668" s="13"/>
      <c r="CM668" s="13"/>
      <c r="CN668" s="13"/>
      <c r="CO668" s="13"/>
      <c r="CP668" s="13"/>
      <c r="CQ668" s="13"/>
      <c r="CR668" s="13"/>
      <c r="CS668" s="13"/>
      <c r="CT668" s="13"/>
      <c r="CU668" s="13"/>
      <c r="CV668" s="13"/>
      <c r="CW668" s="13"/>
      <c r="CX668" s="13"/>
      <c r="CY668" s="13"/>
      <c r="CZ668" s="13"/>
      <c r="DA668" s="13"/>
      <c r="DB668" s="13"/>
      <c r="DC668" s="13">
        <v>249</v>
      </c>
    </row>
    <row r="669" ht="16.5" spans="1:107">
      <c r="A669" s="10" t="s">
        <v>576</v>
      </c>
      <c r="B669" s="12">
        <v>4.2</v>
      </c>
      <c r="D669" s="10" t="s">
        <v>1763</v>
      </c>
      <c r="E669" s="12">
        <v>1</v>
      </c>
      <c r="H669" s="10" t="s">
        <v>1764</v>
      </c>
      <c r="I669" s="13">
        <v>1290</v>
      </c>
      <c r="N669" s="19">
        <v>4.3</v>
      </c>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13"/>
      <c r="BM669" s="13"/>
      <c r="BN669" s="13"/>
      <c r="BO669" s="13"/>
      <c r="BP669" s="13"/>
      <c r="BQ669" s="13"/>
      <c r="BR669" s="13"/>
      <c r="BS669" s="13"/>
      <c r="BT669" s="13"/>
      <c r="BU669" s="13">
        <v>269</v>
      </c>
      <c r="BV669" s="13"/>
      <c r="BW669" s="13"/>
      <c r="BX669" s="13"/>
      <c r="BY669" s="13"/>
      <c r="BZ669" s="13"/>
      <c r="CA669" s="13"/>
      <c r="CB669" s="13"/>
      <c r="CC669" s="13"/>
      <c r="CD669" s="13"/>
      <c r="CE669" s="13"/>
      <c r="CF669" s="13"/>
      <c r="CG669" s="13"/>
      <c r="CH669" s="13"/>
      <c r="CI669" s="13"/>
      <c r="CJ669" s="13"/>
      <c r="CK669" s="13"/>
      <c r="CL669" s="13"/>
      <c r="CM669" s="13"/>
      <c r="CN669" s="13"/>
      <c r="CO669" s="13"/>
      <c r="CP669" s="13"/>
      <c r="CQ669" s="13"/>
      <c r="CR669" s="13"/>
      <c r="CS669" s="13"/>
      <c r="CT669" s="13"/>
      <c r="CU669" s="13"/>
      <c r="CV669" s="13"/>
      <c r="CW669" s="13"/>
      <c r="CX669" s="13"/>
      <c r="CY669" s="13"/>
      <c r="CZ669" s="13"/>
      <c r="DA669" s="13"/>
      <c r="DB669" s="13"/>
      <c r="DC669" s="13">
        <v>269</v>
      </c>
    </row>
    <row r="670" ht="16.5" spans="1:107">
      <c r="A670" s="10" t="s">
        <v>579</v>
      </c>
      <c r="B670" s="12">
        <v>3.6</v>
      </c>
      <c r="D670" s="10" t="s">
        <v>1765</v>
      </c>
      <c r="E670" s="12">
        <v>1</v>
      </c>
      <c r="H670" s="10" t="s">
        <v>1766</v>
      </c>
      <c r="I670" s="13">
        <v>2099</v>
      </c>
      <c r="N670" s="10">
        <v>650</v>
      </c>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c r="BM670" s="13"/>
      <c r="BN670" s="13"/>
      <c r="BO670" s="13"/>
      <c r="BP670" s="13">
        <v>299</v>
      </c>
      <c r="BQ670" s="13"/>
      <c r="BR670" s="13">
        <v>289</v>
      </c>
      <c r="BS670" s="13"/>
      <c r="BT670" s="13"/>
      <c r="BU670" s="13">
        <v>269</v>
      </c>
      <c r="BV670" s="13"/>
      <c r="BW670" s="13"/>
      <c r="BX670" s="13"/>
      <c r="BY670" s="13"/>
      <c r="BZ670" s="13"/>
      <c r="CA670" s="13"/>
      <c r="CB670" s="13"/>
      <c r="CC670" s="13"/>
      <c r="CD670" s="13"/>
      <c r="CE670" s="13"/>
      <c r="CF670" s="13"/>
      <c r="CG670" s="13"/>
      <c r="CH670" s="13"/>
      <c r="CI670" s="13"/>
      <c r="CJ670" s="13"/>
      <c r="CK670" s="13"/>
      <c r="CL670" s="13"/>
      <c r="CM670" s="13"/>
      <c r="CN670" s="13"/>
      <c r="CO670" s="13"/>
      <c r="CP670" s="13"/>
      <c r="CQ670" s="13"/>
      <c r="CR670" s="13"/>
      <c r="CS670" s="13"/>
      <c r="CT670" s="13"/>
      <c r="CU670" s="13"/>
      <c r="CV670" s="13"/>
      <c r="CW670" s="13"/>
      <c r="CX670" s="13"/>
      <c r="CY670" s="13"/>
      <c r="CZ670" s="13"/>
      <c r="DA670" s="13"/>
      <c r="DB670" s="13"/>
      <c r="DC670" s="13">
        <v>857</v>
      </c>
    </row>
    <row r="671" ht="16.5" spans="1:107">
      <c r="A671" s="10" t="s">
        <v>582</v>
      </c>
      <c r="B671" s="12">
        <v>4.1</v>
      </c>
      <c r="D671" s="10" t="s">
        <v>1767</v>
      </c>
      <c r="E671" s="12">
        <v>1</v>
      </c>
      <c r="H671" s="10" t="s">
        <v>1768</v>
      </c>
      <c r="I671" s="13">
        <v>2025</v>
      </c>
      <c r="N671" s="19">
        <v>4.3</v>
      </c>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c r="BM671" s="13"/>
      <c r="BN671" s="13"/>
      <c r="BO671" s="13"/>
      <c r="BP671" s="13"/>
      <c r="BQ671" s="13"/>
      <c r="BR671" s="13">
        <v>289</v>
      </c>
      <c r="BS671" s="13"/>
      <c r="BT671" s="13"/>
      <c r="BU671" s="13"/>
      <c r="BV671" s="13"/>
      <c r="BW671" s="13"/>
      <c r="BX671" s="13"/>
      <c r="BY671" s="13"/>
      <c r="BZ671" s="13"/>
      <c r="CA671" s="13"/>
      <c r="CB671" s="13"/>
      <c r="CC671" s="13"/>
      <c r="CD671" s="13"/>
      <c r="CE671" s="13"/>
      <c r="CF671" s="13"/>
      <c r="CG671" s="13"/>
      <c r="CH671" s="13"/>
      <c r="CI671" s="13"/>
      <c r="CJ671" s="13"/>
      <c r="CK671" s="13"/>
      <c r="CL671" s="13"/>
      <c r="CM671" s="13"/>
      <c r="CN671" s="13"/>
      <c r="CO671" s="13"/>
      <c r="CP671" s="13"/>
      <c r="CQ671" s="13"/>
      <c r="CR671" s="13"/>
      <c r="CS671" s="13"/>
      <c r="CT671" s="13"/>
      <c r="CU671" s="13"/>
      <c r="CV671" s="13"/>
      <c r="CW671" s="13"/>
      <c r="CX671" s="13"/>
      <c r="CY671" s="13"/>
      <c r="CZ671" s="13"/>
      <c r="DA671" s="13"/>
      <c r="DB671" s="13"/>
      <c r="DC671" s="13">
        <v>289</v>
      </c>
    </row>
    <row r="672" ht="16.5" spans="1:107">
      <c r="A672" s="10" t="s">
        <v>584</v>
      </c>
      <c r="B672" s="12">
        <v>4</v>
      </c>
      <c r="D672" s="10" t="s">
        <v>1769</v>
      </c>
      <c r="E672" s="12">
        <v>1</v>
      </c>
      <c r="H672" s="10" t="s">
        <v>1770</v>
      </c>
      <c r="I672" s="13">
        <v>293</v>
      </c>
      <c r="N672" s="19">
        <v>4.4</v>
      </c>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3"/>
      <c r="BM672" s="13"/>
      <c r="BN672" s="13"/>
      <c r="BO672" s="13"/>
      <c r="BP672" s="13"/>
      <c r="BQ672" s="13"/>
      <c r="BR672" s="13"/>
      <c r="BS672" s="13"/>
      <c r="BT672" s="13"/>
      <c r="BU672" s="13">
        <v>269</v>
      </c>
      <c r="BV672" s="13"/>
      <c r="BW672" s="13"/>
      <c r="BX672" s="13"/>
      <c r="BY672" s="13"/>
      <c r="BZ672" s="13"/>
      <c r="CA672" s="13"/>
      <c r="CB672" s="13"/>
      <c r="CC672" s="13"/>
      <c r="CD672" s="13"/>
      <c r="CE672" s="13"/>
      <c r="CF672" s="13"/>
      <c r="CG672" s="13"/>
      <c r="CH672" s="13"/>
      <c r="CI672" s="13"/>
      <c r="CJ672" s="13"/>
      <c r="CK672" s="13"/>
      <c r="CL672" s="13"/>
      <c r="CM672" s="13"/>
      <c r="CN672" s="13"/>
      <c r="CO672" s="13"/>
      <c r="CP672" s="13"/>
      <c r="CQ672" s="13"/>
      <c r="CR672" s="13"/>
      <c r="CS672" s="13"/>
      <c r="CT672" s="13"/>
      <c r="CU672" s="13"/>
      <c r="CV672" s="13"/>
      <c r="CW672" s="13"/>
      <c r="CX672" s="13"/>
      <c r="CY672" s="13"/>
      <c r="CZ672" s="13"/>
      <c r="DA672" s="13"/>
      <c r="DB672" s="13"/>
      <c r="DC672" s="13">
        <v>269</v>
      </c>
    </row>
    <row r="673" ht="16.5" spans="1:107">
      <c r="A673" s="10" t="s">
        <v>586</v>
      </c>
      <c r="B673" s="12">
        <v>3.7</v>
      </c>
      <c r="D673" s="10" t="s">
        <v>1771</v>
      </c>
      <c r="E673" s="12">
        <v>1</v>
      </c>
      <c r="H673" s="10" t="s">
        <v>1772</v>
      </c>
      <c r="I673" s="13">
        <v>2099</v>
      </c>
      <c r="N673" s="19">
        <v>4.5</v>
      </c>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13"/>
      <c r="BM673" s="13"/>
      <c r="BN673" s="13"/>
      <c r="BO673" s="13"/>
      <c r="BP673" s="13">
        <v>299</v>
      </c>
      <c r="BQ673" s="13"/>
      <c r="BR673" s="13"/>
      <c r="BS673" s="13"/>
      <c r="BT673" s="13"/>
      <c r="BU673" s="13"/>
      <c r="BV673" s="13"/>
      <c r="BW673" s="13"/>
      <c r="BX673" s="13"/>
      <c r="BY673" s="13"/>
      <c r="BZ673" s="13"/>
      <c r="CA673" s="13"/>
      <c r="CB673" s="13"/>
      <c r="CC673" s="13"/>
      <c r="CD673" s="13"/>
      <c r="CE673" s="13"/>
      <c r="CF673" s="13"/>
      <c r="CG673" s="13"/>
      <c r="CH673" s="13"/>
      <c r="CI673" s="13"/>
      <c r="CJ673" s="13"/>
      <c r="CK673" s="13"/>
      <c r="CL673" s="13"/>
      <c r="CM673" s="13"/>
      <c r="CN673" s="13"/>
      <c r="CO673" s="13"/>
      <c r="CP673" s="13"/>
      <c r="CQ673" s="13"/>
      <c r="CR673" s="13"/>
      <c r="CS673" s="13"/>
      <c r="CT673" s="13"/>
      <c r="CU673" s="13"/>
      <c r="CV673" s="13"/>
      <c r="CW673" s="13"/>
      <c r="CX673" s="13"/>
      <c r="CY673" s="13"/>
      <c r="CZ673" s="13"/>
      <c r="DA673" s="13"/>
      <c r="DB673" s="13"/>
      <c r="DC673" s="13">
        <v>299</v>
      </c>
    </row>
    <row r="674" ht="16.5" spans="1:107">
      <c r="A674" s="10" t="s">
        <v>588</v>
      </c>
      <c r="B674" s="12">
        <v>4.3</v>
      </c>
      <c r="D674" s="10" t="s">
        <v>1773</v>
      </c>
      <c r="E674" s="12">
        <v>1</v>
      </c>
      <c r="H674" s="10" t="s">
        <v>1774</v>
      </c>
      <c r="I674" s="13">
        <v>349</v>
      </c>
      <c r="N674" s="10">
        <v>666.66</v>
      </c>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3"/>
      <c r="BM674" s="13"/>
      <c r="BN674" s="13"/>
      <c r="BO674" s="13"/>
      <c r="BP674" s="13"/>
      <c r="BQ674" s="13"/>
      <c r="BR674" s="13"/>
      <c r="BS674" s="13"/>
      <c r="BT674" s="13"/>
      <c r="BU674" s="13"/>
      <c r="BV674" s="13"/>
      <c r="BW674" s="13"/>
      <c r="BX674" s="13"/>
      <c r="BY674" s="13"/>
      <c r="BZ674" s="13"/>
      <c r="CA674" s="13"/>
      <c r="CB674" s="13"/>
      <c r="CC674" s="13"/>
      <c r="CD674" s="13"/>
      <c r="CE674" s="13"/>
      <c r="CF674" s="13"/>
      <c r="CG674" s="13"/>
      <c r="CH674" s="13"/>
      <c r="CI674" s="13"/>
      <c r="CJ674" s="13"/>
      <c r="CK674" s="13"/>
      <c r="CL674" s="13"/>
      <c r="CM674" s="13"/>
      <c r="CN674" s="13"/>
      <c r="CO674" s="13"/>
      <c r="CP674" s="13"/>
      <c r="CQ674" s="13"/>
      <c r="CR674" s="13"/>
      <c r="CS674" s="13"/>
      <c r="CT674" s="13"/>
      <c r="CU674" s="13">
        <v>198</v>
      </c>
      <c r="CV674" s="13"/>
      <c r="CW674" s="13"/>
      <c r="CX674" s="13"/>
      <c r="CY674" s="13"/>
      <c r="CZ674" s="13"/>
      <c r="DA674" s="13"/>
      <c r="DB674" s="13"/>
      <c r="DC674" s="13">
        <v>198</v>
      </c>
    </row>
    <row r="675" ht="16.5" spans="1:107">
      <c r="A675" s="10" t="s">
        <v>593</v>
      </c>
      <c r="B675" s="12">
        <v>4.3</v>
      </c>
      <c r="D675" s="10" t="s">
        <v>1775</v>
      </c>
      <c r="E675" s="12">
        <v>1</v>
      </c>
      <c r="H675" s="10" t="s">
        <v>1776</v>
      </c>
      <c r="I675" s="13">
        <v>649</v>
      </c>
      <c r="N675" s="19">
        <v>3.9</v>
      </c>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13"/>
      <c r="BM675" s="13"/>
      <c r="BN675" s="13"/>
      <c r="BO675" s="13"/>
      <c r="BP675" s="13"/>
      <c r="BQ675" s="13"/>
      <c r="BR675" s="13"/>
      <c r="BS675" s="13"/>
      <c r="BT675" s="13"/>
      <c r="BU675" s="13"/>
      <c r="BV675" s="13"/>
      <c r="BW675" s="13"/>
      <c r="BX675" s="13"/>
      <c r="BY675" s="13"/>
      <c r="BZ675" s="13"/>
      <c r="CA675" s="13"/>
      <c r="CB675" s="13"/>
      <c r="CC675" s="13"/>
      <c r="CD675" s="13"/>
      <c r="CE675" s="13"/>
      <c r="CF675" s="13"/>
      <c r="CG675" s="13"/>
      <c r="CH675" s="13"/>
      <c r="CI675" s="13"/>
      <c r="CJ675" s="13"/>
      <c r="CK675" s="13"/>
      <c r="CL675" s="13"/>
      <c r="CM675" s="13"/>
      <c r="CN675" s="13"/>
      <c r="CO675" s="13"/>
      <c r="CP675" s="13"/>
      <c r="CQ675" s="13"/>
      <c r="CR675" s="13"/>
      <c r="CS675" s="13"/>
      <c r="CT675" s="13"/>
      <c r="CU675" s="13">
        <v>198</v>
      </c>
      <c r="CV675" s="13"/>
      <c r="CW675" s="13"/>
      <c r="CX675" s="13"/>
      <c r="CY675" s="13"/>
      <c r="CZ675" s="13"/>
      <c r="DA675" s="13"/>
      <c r="DB675" s="13"/>
      <c r="DC675" s="13">
        <v>198</v>
      </c>
    </row>
    <row r="676" ht="16.5" spans="1:107">
      <c r="A676" s="10" t="s">
        <v>595</v>
      </c>
      <c r="B676" s="12">
        <v>4.2</v>
      </c>
      <c r="D676" s="10" t="s">
        <v>1777</v>
      </c>
      <c r="E676" s="12">
        <v>1</v>
      </c>
      <c r="H676" s="10" t="s">
        <v>1778</v>
      </c>
      <c r="I676" s="13">
        <v>369</v>
      </c>
      <c r="N676" s="10">
        <v>670</v>
      </c>
      <c r="O676" s="13"/>
      <c r="P676" s="13"/>
      <c r="Q676" s="13">
        <v>649</v>
      </c>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v>417.44</v>
      </c>
      <c r="BA676" s="13"/>
      <c r="BB676" s="13"/>
      <c r="BC676" s="13"/>
      <c r="BD676" s="13"/>
      <c r="BE676" s="13"/>
      <c r="BF676" s="13"/>
      <c r="BG676" s="13"/>
      <c r="BH676" s="13"/>
      <c r="BI676" s="13"/>
      <c r="BJ676" s="13"/>
      <c r="BK676" s="13"/>
      <c r="BL676" s="13"/>
      <c r="BM676" s="13"/>
      <c r="BN676" s="13"/>
      <c r="BO676" s="13"/>
      <c r="BP676" s="13"/>
      <c r="BQ676" s="13"/>
      <c r="BR676" s="13"/>
      <c r="BS676" s="13"/>
      <c r="BT676" s="13"/>
      <c r="BU676" s="13"/>
      <c r="BV676" s="13"/>
      <c r="BW676" s="13"/>
      <c r="BX676" s="13"/>
      <c r="BY676" s="13"/>
      <c r="BZ676" s="13"/>
      <c r="CA676" s="13"/>
      <c r="CB676" s="13"/>
      <c r="CC676" s="13"/>
      <c r="CD676" s="13"/>
      <c r="CE676" s="13"/>
      <c r="CF676" s="13"/>
      <c r="CG676" s="13"/>
      <c r="CH676" s="13"/>
      <c r="CI676" s="13"/>
      <c r="CJ676" s="13"/>
      <c r="CK676" s="13"/>
      <c r="CL676" s="13"/>
      <c r="CM676" s="13"/>
      <c r="CN676" s="13"/>
      <c r="CO676" s="13"/>
      <c r="CP676" s="13"/>
      <c r="CQ676" s="13"/>
      <c r="CR676" s="13"/>
      <c r="CS676" s="13"/>
      <c r="CT676" s="13"/>
      <c r="CU676" s="13"/>
      <c r="CV676" s="13"/>
      <c r="CW676" s="13"/>
      <c r="CX676" s="13"/>
      <c r="CY676" s="13"/>
      <c r="CZ676" s="13"/>
      <c r="DA676" s="13"/>
      <c r="DB676" s="13"/>
      <c r="DC676" s="13">
        <v>1066.44</v>
      </c>
    </row>
    <row r="677" ht="16.5" spans="1:107">
      <c r="A677" s="10" t="s">
        <v>597</v>
      </c>
      <c r="B677" s="12">
        <v>4.2</v>
      </c>
      <c r="D677" s="10" t="s">
        <v>1779</v>
      </c>
      <c r="E677" s="12">
        <v>1</v>
      </c>
      <c r="H677" s="10" t="s">
        <v>1780</v>
      </c>
      <c r="I677" s="13">
        <v>379</v>
      </c>
      <c r="N677" s="19">
        <v>3.9</v>
      </c>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v>417.44</v>
      </c>
      <c r="BA677" s="13"/>
      <c r="BB677" s="13"/>
      <c r="BC677" s="13"/>
      <c r="BD677" s="13"/>
      <c r="BE677" s="13"/>
      <c r="BF677" s="13"/>
      <c r="BG677" s="13"/>
      <c r="BH677" s="13"/>
      <c r="BI677" s="13"/>
      <c r="BJ677" s="13"/>
      <c r="BK677" s="13"/>
      <c r="BL677" s="13"/>
      <c r="BM677" s="13"/>
      <c r="BN677" s="13"/>
      <c r="BO677" s="13"/>
      <c r="BP677" s="13"/>
      <c r="BQ677" s="13"/>
      <c r="BR677" s="13"/>
      <c r="BS677" s="13"/>
      <c r="BT677" s="13"/>
      <c r="BU677" s="13"/>
      <c r="BV677" s="13"/>
      <c r="BW677" s="13"/>
      <c r="BX677" s="13"/>
      <c r="BY677" s="13"/>
      <c r="BZ677" s="13"/>
      <c r="CA677" s="13"/>
      <c r="CB677" s="13"/>
      <c r="CC677" s="13"/>
      <c r="CD677" s="13"/>
      <c r="CE677" s="13"/>
      <c r="CF677" s="13"/>
      <c r="CG677" s="13"/>
      <c r="CH677" s="13"/>
      <c r="CI677" s="13"/>
      <c r="CJ677" s="13"/>
      <c r="CK677" s="13"/>
      <c r="CL677" s="13"/>
      <c r="CM677" s="13"/>
      <c r="CN677" s="13"/>
      <c r="CO677" s="13"/>
      <c r="CP677" s="13"/>
      <c r="CQ677" s="13"/>
      <c r="CR677" s="13"/>
      <c r="CS677" s="13"/>
      <c r="CT677" s="13"/>
      <c r="CU677" s="13"/>
      <c r="CV677" s="13"/>
      <c r="CW677" s="13"/>
      <c r="CX677" s="13"/>
      <c r="CY677" s="13"/>
      <c r="CZ677" s="13"/>
      <c r="DA677" s="13"/>
      <c r="DB677" s="13"/>
      <c r="DC677" s="13">
        <v>417.44</v>
      </c>
    </row>
    <row r="678" ht="16.5" spans="1:107">
      <c r="A678" s="10" t="s">
        <v>599</v>
      </c>
      <c r="B678" s="12">
        <v>4.2</v>
      </c>
      <c r="D678" s="10" t="s">
        <v>1781</v>
      </c>
      <c r="E678" s="12">
        <v>1</v>
      </c>
      <c r="H678" s="10" t="s">
        <v>1782</v>
      </c>
      <c r="I678" s="13">
        <v>6299</v>
      </c>
      <c r="N678" s="19">
        <v>4.1</v>
      </c>
      <c r="O678" s="13"/>
      <c r="P678" s="13"/>
      <c r="Q678" s="13">
        <v>649</v>
      </c>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c r="BM678" s="13"/>
      <c r="BN678" s="13"/>
      <c r="BO678" s="13"/>
      <c r="BP678" s="13"/>
      <c r="BQ678" s="13"/>
      <c r="BR678" s="13"/>
      <c r="BS678" s="13"/>
      <c r="BT678" s="13"/>
      <c r="BU678" s="13"/>
      <c r="BV678" s="13"/>
      <c r="BW678" s="13"/>
      <c r="BX678" s="13"/>
      <c r="BY678" s="13"/>
      <c r="BZ678" s="13"/>
      <c r="CA678" s="13"/>
      <c r="CB678" s="13"/>
      <c r="CC678" s="13"/>
      <c r="CD678" s="13"/>
      <c r="CE678" s="13"/>
      <c r="CF678" s="13"/>
      <c r="CG678" s="13"/>
      <c r="CH678" s="13"/>
      <c r="CI678" s="13"/>
      <c r="CJ678" s="13"/>
      <c r="CK678" s="13"/>
      <c r="CL678" s="13"/>
      <c r="CM678" s="13"/>
      <c r="CN678" s="13"/>
      <c r="CO678" s="13"/>
      <c r="CP678" s="13"/>
      <c r="CQ678" s="13"/>
      <c r="CR678" s="13"/>
      <c r="CS678" s="13"/>
      <c r="CT678" s="13"/>
      <c r="CU678" s="13"/>
      <c r="CV678" s="13"/>
      <c r="CW678" s="13"/>
      <c r="CX678" s="13"/>
      <c r="CY678" s="13"/>
      <c r="CZ678" s="13"/>
      <c r="DA678" s="13"/>
      <c r="DB678" s="13"/>
      <c r="DC678" s="13">
        <v>649</v>
      </c>
    </row>
    <row r="679" ht="16.5" spans="1:107">
      <c r="A679" s="10" t="s">
        <v>601</v>
      </c>
      <c r="B679" s="12">
        <v>4.1</v>
      </c>
      <c r="D679" s="10" t="s">
        <v>1783</v>
      </c>
      <c r="E679" s="12">
        <v>1</v>
      </c>
      <c r="H679" s="10" t="s">
        <v>1784</v>
      </c>
      <c r="I679" s="13">
        <v>599</v>
      </c>
      <c r="N679" s="10">
        <v>695</v>
      </c>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c r="BM679" s="13"/>
      <c r="BN679" s="13"/>
      <c r="BO679" s="13"/>
      <c r="BP679" s="13"/>
      <c r="BQ679" s="13"/>
      <c r="BR679" s="13"/>
      <c r="BS679" s="13"/>
      <c r="BT679" s="13"/>
      <c r="BU679" s="13"/>
      <c r="BV679" s="13"/>
      <c r="BW679" s="13"/>
      <c r="BX679" s="13"/>
      <c r="BY679" s="13"/>
      <c r="BZ679" s="13"/>
      <c r="CA679" s="13"/>
      <c r="CB679" s="13"/>
      <c r="CC679" s="13"/>
      <c r="CD679" s="13"/>
      <c r="CE679" s="13"/>
      <c r="CF679" s="13">
        <v>418</v>
      </c>
      <c r="CG679" s="13"/>
      <c r="CH679" s="13"/>
      <c r="CI679" s="13"/>
      <c r="CJ679" s="13"/>
      <c r="CK679" s="13"/>
      <c r="CL679" s="13"/>
      <c r="CM679" s="13"/>
      <c r="CN679" s="13"/>
      <c r="CO679" s="13"/>
      <c r="CP679" s="13"/>
      <c r="CQ679" s="13"/>
      <c r="CR679" s="13"/>
      <c r="CS679" s="13"/>
      <c r="CT679" s="13"/>
      <c r="CU679" s="13"/>
      <c r="CV679" s="13"/>
      <c r="CW679" s="13"/>
      <c r="CX679" s="13"/>
      <c r="CY679" s="13"/>
      <c r="CZ679" s="13"/>
      <c r="DA679" s="13"/>
      <c r="DB679" s="13"/>
      <c r="DC679" s="13">
        <v>418</v>
      </c>
    </row>
    <row r="680" ht="16.5" spans="1:107">
      <c r="A680" s="10" t="s">
        <v>603</v>
      </c>
      <c r="B680" s="12">
        <v>4.4</v>
      </c>
      <c r="D680" s="10" t="s">
        <v>1785</v>
      </c>
      <c r="E680" s="12">
        <v>1</v>
      </c>
      <c r="H680" s="10" t="s">
        <v>1786</v>
      </c>
      <c r="I680" s="13">
        <v>345</v>
      </c>
      <c r="N680" s="19">
        <v>4.5</v>
      </c>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c r="BM680" s="13"/>
      <c r="BN680" s="13"/>
      <c r="BO680" s="13"/>
      <c r="BP680" s="13"/>
      <c r="BQ680" s="13"/>
      <c r="BR680" s="13"/>
      <c r="BS680" s="13"/>
      <c r="BT680" s="13"/>
      <c r="BU680" s="13"/>
      <c r="BV680" s="13"/>
      <c r="BW680" s="13"/>
      <c r="BX680" s="13"/>
      <c r="BY680" s="13"/>
      <c r="BZ680" s="13"/>
      <c r="CA680" s="13"/>
      <c r="CB680" s="13"/>
      <c r="CC680" s="13"/>
      <c r="CD680" s="13"/>
      <c r="CE680" s="13"/>
      <c r="CF680" s="13">
        <v>418</v>
      </c>
      <c r="CG680" s="13"/>
      <c r="CH680" s="13"/>
      <c r="CI680" s="13"/>
      <c r="CJ680" s="13"/>
      <c r="CK680" s="13"/>
      <c r="CL680" s="13"/>
      <c r="CM680" s="13"/>
      <c r="CN680" s="13"/>
      <c r="CO680" s="13"/>
      <c r="CP680" s="13"/>
      <c r="CQ680" s="13"/>
      <c r="CR680" s="13"/>
      <c r="CS680" s="13"/>
      <c r="CT680" s="13"/>
      <c r="CU680" s="13"/>
      <c r="CV680" s="13"/>
      <c r="CW680" s="13"/>
      <c r="CX680" s="13"/>
      <c r="CY680" s="13"/>
      <c r="CZ680" s="13"/>
      <c r="DA680" s="13"/>
      <c r="DB680" s="13"/>
      <c r="DC680" s="13">
        <v>418</v>
      </c>
    </row>
    <row r="681" ht="16.5" spans="1:107">
      <c r="A681" s="10" t="s">
        <v>605</v>
      </c>
      <c r="B681" s="12">
        <v>4.2</v>
      </c>
      <c r="D681" s="10" t="s">
        <v>1787</v>
      </c>
      <c r="E681" s="12">
        <v>1</v>
      </c>
      <c r="H681" s="10" t="s">
        <v>1788</v>
      </c>
      <c r="I681" s="13">
        <v>399</v>
      </c>
      <c r="N681" s="10">
        <v>699</v>
      </c>
      <c r="O681" s="13">
        <v>698</v>
      </c>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v>478</v>
      </c>
      <c r="AU681" s="13"/>
      <c r="AV681" s="13"/>
      <c r="AW681" s="13"/>
      <c r="AX681" s="13">
        <v>448</v>
      </c>
      <c r="AY681" s="13"/>
      <c r="AZ681" s="13"/>
      <c r="BA681" s="13"/>
      <c r="BB681" s="13"/>
      <c r="BC681" s="13"/>
      <c r="BD681" s="13"/>
      <c r="BE681" s="13">
        <v>798</v>
      </c>
      <c r="BF681" s="13"/>
      <c r="BG681" s="13"/>
      <c r="BH681" s="13"/>
      <c r="BI681" s="13">
        <v>736</v>
      </c>
      <c r="BJ681" s="13"/>
      <c r="BK681" s="13"/>
      <c r="BL681" s="13">
        <v>698</v>
      </c>
      <c r="BM681" s="13"/>
      <c r="BN681" s="13">
        <v>337</v>
      </c>
      <c r="BO681" s="13">
        <v>987</v>
      </c>
      <c r="BP681" s="13"/>
      <c r="BQ681" s="13"/>
      <c r="BR681" s="13"/>
      <c r="BS681" s="13">
        <v>897</v>
      </c>
      <c r="BT681" s="13"/>
      <c r="BU681" s="13"/>
      <c r="BV681" s="13">
        <v>279</v>
      </c>
      <c r="BW681" s="13"/>
      <c r="BX681" s="13">
        <v>1058</v>
      </c>
      <c r="BY681" s="13">
        <v>259</v>
      </c>
      <c r="BZ681" s="13"/>
      <c r="CA681" s="13"/>
      <c r="CB681" s="13">
        <v>477</v>
      </c>
      <c r="CC681" s="13"/>
      <c r="CD681" s="13"/>
      <c r="CE681" s="13"/>
      <c r="CF681" s="13">
        <v>210</v>
      </c>
      <c r="CG681" s="13"/>
      <c r="CH681" s="13">
        <v>597</v>
      </c>
      <c r="CI681" s="13"/>
      <c r="CJ681" s="13"/>
      <c r="CK681" s="13"/>
      <c r="CL681" s="13"/>
      <c r="CM681" s="13"/>
      <c r="CN681" s="13"/>
      <c r="CO681" s="13"/>
      <c r="CP681" s="13"/>
      <c r="CQ681" s="13">
        <v>134</v>
      </c>
      <c r="CR681" s="13"/>
      <c r="CS681" s="13"/>
      <c r="CT681" s="13"/>
      <c r="CU681" s="13"/>
      <c r="CV681" s="13"/>
      <c r="CW681" s="13"/>
      <c r="CX681" s="13"/>
      <c r="CY681" s="13"/>
      <c r="CZ681" s="13"/>
      <c r="DA681" s="13"/>
      <c r="DB681" s="13"/>
      <c r="DC681" s="13">
        <v>9091</v>
      </c>
    </row>
    <row r="682" ht="16.5" spans="1:107">
      <c r="A682" s="10" t="s">
        <v>607</v>
      </c>
      <c r="B682" s="12">
        <v>4.1</v>
      </c>
      <c r="D682" s="10" t="s">
        <v>1789</v>
      </c>
      <c r="E682" s="12">
        <v>1</v>
      </c>
      <c r="H682" s="10" t="s">
        <v>1790</v>
      </c>
      <c r="I682" s="13">
        <v>1495</v>
      </c>
      <c r="N682" s="19">
        <v>2.9</v>
      </c>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13"/>
      <c r="BM682" s="13"/>
      <c r="BN682" s="13"/>
      <c r="BO682" s="13"/>
      <c r="BP682" s="13"/>
      <c r="BQ682" s="13"/>
      <c r="BR682" s="13"/>
      <c r="BS682" s="13"/>
      <c r="BT682" s="13"/>
      <c r="BU682" s="13"/>
      <c r="BV682" s="13"/>
      <c r="BW682" s="13"/>
      <c r="BX682" s="13"/>
      <c r="BY682" s="13"/>
      <c r="BZ682" s="13"/>
      <c r="CA682" s="13"/>
      <c r="CB682" s="13"/>
      <c r="CC682" s="13"/>
      <c r="CD682" s="13"/>
      <c r="CE682" s="13"/>
      <c r="CF682" s="13"/>
      <c r="CG682" s="13"/>
      <c r="CH682" s="13">
        <v>199</v>
      </c>
      <c r="CI682" s="13"/>
      <c r="CJ682" s="13"/>
      <c r="CK682" s="13"/>
      <c r="CL682" s="13"/>
      <c r="CM682" s="13"/>
      <c r="CN682" s="13"/>
      <c r="CO682" s="13"/>
      <c r="CP682" s="13"/>
      <c r="CQ682" s="13"/>
      <c r="CR682" s="13"/>
      <c r="CS682" s="13"/>
      <c r="CT682" s="13"/>
      <c r="CU682" s="13"/>
      <c r="CV682" s="13"/>
      <c r="CW682" s="13"/>
      <c r="CX682" s="13"/>
      <c r="CY682" s="13"/>
      <c r="CZ682" s="13"/>
      <c r="DA682" s="13"/>
      <c r="DB682" s="13"/>
      <c r="DC682" s="13">
        <v>199</v>
      </c>
    </row>
    <row r="683" ht="16.5" spans="1:107">
      <c r="A683" s="10" t="s">
        <v>609</v>
      </c>
      <c r="B683" s="12">
        <v>3.9</v>
      </c>
      <c r="D683" s="10" t="s">
        <v>1791</v>
      </c>
      <c r="E683" s="12">
        <v>1</v>
      </c>
      <c r="H683" s="10" t="s">
        <v>1792</v>
      </c>
      <c r="I683" s="13">
        <v>929</v>
      </c>
      <c r="N683" s="19">
        <v>3.4</v>
      </c>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v>399</v>
      </c>
      <c r="BF683" s="13"/>
      <c r="BG683" s="13"/>
      <c r="BH683" s="13"/>
      <c r="BI683" s="13"/>
      <c r="BJ683" s="13"/>
      <c r="BK683" s="13"/>
      <c r="BL683" s="13"/>
      <c r="BM683" s="13"/>
      <c r="BN683" s="13"/>
      <c r="BO683" s="13"/>
      <c r="BP683" s="13"/>
      <c r="BQ683" s="13"/>
      <c r="BR683" s="13"/>
      <c r="BS683" s="13"/>
      <c r="BT683" s="13"/>
      <c r="BU683" s="13"/>
      <c r="BV683" s="13"/>
      <c r="BW683" s="13"/>
      <c r="BX683" s="13"/>
      <c r="BY683" s="13"/>
      <c r="BZ683" s="13"/>
      <c r="CA683" s="13"/>
      <c r="CB683" s="13"/>
      <c r="CC683" s="13"/>
      <c r="CD683" s="13"/>
      <c r="CE683" s="13"/>
      <c r="CF683" s="13"/>
      <c r="CG683" s="13"/>
      <c r="CH683" s="13"/>
      <c r="CI683" s="13"/>
      <c r="CJ683" s="13"/>
      <c r="CK683" s="13"/>
      <c r="CL683" s="13"/>
      <c r="CM683" s="13"/>
      <c r="CN683" s="13"/>
      <c r="CO683" s="13"/>
      <c r="CP683" s="13"/>
      <c r="CQ683" s="13"/>
      <c r="CR683" s="13"/>
      <c r="CS683" s="13"/>
      <c r="CT683" s="13"/>
      <c r="CU683" s="13"/>
      <c r="CV683" s="13"/>
      <c r="CW683" s="13"/>
      <c r="CX683" s="13"/>
      <c r="CY683" s="13"/>
      <c r="CZ683" s="13"/>
      <c r="DA683" s="13"/>
      <c r="DB683" s="13"/>
      <c r="DC683" s="13">
        <v>399</v>
      </c>
    </row>
    <row r="684" ht="16.5" spans="1:107">
      <c r="A684" s="10" t="s">
        <v>611</v>
      </c>
      <c r="B684" s="12">
        <v>4.2</v>
      </c>
      <c r="D684" s="10" t="s">
        <v>1793</v>
      </c>
      <c r="E684" s="12">
        <v>1</v>
      </c>
      <c r="H684" s="10" t="s">
        <v>1794</v>
      </c>
      <c r="I684" s="13">
        <v>1439</v>
      </c>
      <c r="N684" s="19">
        <v>3.5</v>
      </c>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13"/>
      <c r="BM684" s="13"/>
      <c r="BN684" s="13"/>
      <c r="BO684" s="13"/>
      <c r="BP684" s="13"/>
      <c r="BQ684" s="13"/>
      <c r="BR684" s="13"/>
      <c r="BS684" s="13"/>
      <c r="BT684" s="13"/>
      <c r="BU684" s="13"/>
      <c r="BV684" s="13"/>
      <c r="BW684" s="13"/>
      <c r="BX684" s="13">
        <v>263</v>
      </c>
      <c r="BY684" s="13"/>
      <c r="BZ684" s="13"/>
      <c r="CA684" s="13"/>
      <c r="CB684" s="13"/>
      <c r="CC684" s="13"/>
      <c r="CD684" s="13"/>
      <c r="CE684" s="13"/>
      <c r="CF684" s="13"/>
      <c r="CG684" s="13"/>
      <c r="CH684" s="13"/>
      <c r="CI684" s="13"/>
      <c r="CJ684" s="13"/>
      <c r="CK684" s="13"/>
      <c r="CL684" s="13"/>
      <c r="CM684" s="13"/>
      <c r="CN684" s="13"/>
      <c r="CO684" s="13"/>
      <c r="CP684" s="13"/>
      <c r="CQ684" s="13"/>
      <c r="CR684" s="13"/>
      <c r="CS684" s="13"/>
      <c r="CT684" s="13"/>
      <c r="CU684" s="13"/>
      <c r="CV684" s="13"/>
      <c r="CW684" s="13"/>
      <c r="CX684" s="13"/>
      <c r="CY684" s="13"/>
      <c r="CZ684" s="13"/>
      <c r="DA684" s="13"/>
      <c r="DB684" s="13"/>
      <c r="DC684" s="13">
        <v>263</v>
      </c>
    </row>
    <row r="685" ht="16.5" spans="1:107">
      <c r="A685" s="10" t="s">
        <v>613</v>
      </c>
      <c r="B685" s="12">
        <v>4.2</v>
      </c>
      <c r="D685" s="10" t="s">
        <v>1795</v>
      </c>
      <c r="E685" s="12">
        <v>1</v>
      </c>
      <c r="H685" s="10" t="s">
        <v>1796</v>
      </c>
      <c r="I685" s="13">
        <v>299</v>
      </c>
      <c r="N685" s="19">
        <v>3.7</v>
      </c>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3"/>
      <c r="BM685" s="13"/>
      <c r="BN685" s="13"/>
      <c r="BO685" s="13"/>
      <c r="BP685" s="13"/>
      <c r="BQ685" s="13"/>
      <c r="BR685" s="13"/>
      <c r="BS685" s="13"/>
      <c r="BT685" s="13"/>
      <c r="BU685" s="13"/>
      <c r="BV685" s="13"/>
      <c r="BW685" s="13"/>
      <c r="BX685" s="13"/>
      <c r="BY685" s="13"/>
      <c r="BZ685" s="13"/>
      <c r="CA685" s="13"/>
      <c r="CB685" s="13"/>
      <c r="CC685" s="13"/>
      <c r="CD685" s="13"/>
      <c r="CE685" s="13"/>
      <c r="CF685" s="13">
        <v>210</v>
      </c>
      <c r="CG685" s="13"/>
      <c r="CH685" s="13"/>
      <c r="CI685" s="13"/>
      <c r="CJ685" s="13"/>
      <c r="CK685" s="13"/>
      <c r="CL685" s="13"/>
      <c r="CM685" s="13"/>
      <c r="CN685" s="13"/>
      <c r="CO685" s="13"/>
      <c r="CP685" s="13"/>
      <c r="CQ685" s="13"/>
      <c r="CR685" s="13"/>
      <c r="CS685" s="13"/>
      <c r="CT685" s="13"/>
      <c r="CU685" s="13"/>
      <c r="CV685" s="13"/>
      <c r="CW685" s="13"/>
      <c r="CX685" s="13"/>
      <c r="CY685" s="13"/>
      <c r="CZ685" s="13"/>
      <c r="DA685" s="13"/>
      <c r="DB685" s="13"/>
      <c r="DC685" s="13">
        <v>210</v>
      </c>
    </row>
    <row r="686" ht="16.5" spans="1:107">
      <c r="A686" s="10" t="s">
        <v>615</v>
      </c>
      <c r="B686" s="12">
        <v>4.3</v>
      </c>
      <c r="D686" s="10" t="s">
        <v>1797</v>
      </c>
      <c r="E686" s="12">
        <v>1</v>
      </c>
      <c r="H686" s="10" t="s">
        <v>1798</v>
      </c>
      <c r="I686" s="13">
        <v>1499</v>
      </c>
      <c r="N686" s="19">
        <v>3.8</v>
      </c>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v>478</v>
      </c>
      <c r="AU686" s="13"/>
      <c r="AV686" s="13"/>
      <c r="AW686" s="13"/>
      <c r="AX686" s="13"/>
      <c r="AY686" s="13"/>
      <c r="AZ686" s="13"/>
      <c r="BA686" s="13"/>
      <c r="BB686" s="13"/>
      <c r="BC686" s="13"/>
      <c r="BD686" s="13"/>
      <c r="BE686" s="13"/>
      <c r="BF686" s="13"/>
      <c r="BG686" s="13"/>
      <c r="BH686" s="13"/>
      <c r="BI686" s="13"/>
      <c r="BJ686" s="13"/>
      <c r="BK686" s="13"/>
      <c r="BL686" s="13"/>
      <c r="BM686" s="13"/>
      <c r="BN686" s="13"/>
      <c r="BO686" s="13"/>
      <c r="BP686" s="13"/>
      <c r="BQ686" s="13"/>
      <c r="BR686" s="13"/>
      <c r="BS686" s="13"/>
      <c r="BT686" s="13"/>
      <c r="BU686" s="13"/>
      <c r="BV686" s="13"/>
      <c r="BW686" s="13"/>
      <c r="BX686" s="13"/>
      <c r="BY686" s="13">
        <v>259</v>
      </c>
      <c r="BZ686" s="13"/>
      <c r="CA686" s="13"/>
      <c r="CB686" s="13"/>
      <c r="CC686" s="13"/>
      <c r="CD686" s="13"/>
      <c r="CE686" s="13"/>
      <c r="CF686" s="13"/>
      <c r="CG686" s="13"/>
      <c r="CH686" s="13"/>
      <c r="CI686" s="13"/>
      <c r="CJ686" s="13"/>
      <c r="CK686" s="13"/>
      <c r="CL686" s="13"/>
      <c r="CM686" s="13"/>
      <c r="CN686" s="13"/>
      <c r="CO686" s="13"/>
      <c r="CP686" s="13"/>
      <c r="CQ686" s="13"/>
      <c r="CR686" s="13"/>
      <c r="CS686" s="13"/>
      <c r="CT686" s="13"/>
      <c r="CU686" s="13"/>
      <c r="CV686" s="13"/>
      <c r="CW686" s="13"/>
      <c r="CX686" s="13"/>
      <c r="CY686" s="13"/>
      <c r="CZ686" s="13"/>
      <c r="DA686" s="13"/>
      <c r="DB686" s="13"/>
      <c r="DC686" s="13">
        <v>737</v>
      </c>
    </row>
    <row r="687" ht="16.5" spans="1:107">
      <c r="A687" s="10" t="s">
        <v>617</v>
      </c>
      <c r="B687" s="12">
        <v>4.4</v>
      </c>
      <c r="D687" s="10" t="s">
        <v>1799</v>
      </c>
      <c r="E687" s="12">
        <v>3</v>
      </c>
      <c r="H687" s="10" t="s">
        <v>1800</v>
      </c>
      <c r="I687" s="13">
        <v>799</v>
      </c>
      <c r="N687" s="19">
        <v>3.9</v>
      </c>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v>448</v>
      </c>
      <c r="AY687" s="13"/>
      <c r="AZ687" s="13"/>
      <c r="BA687" s="13"/>
      <c r="BB687" s="13"/>
      <c r="BC687" s="13"/>
      <c r="BD687" s="13"/>
      <c r="BE687" s="13"/>
      <c r="BF687" s="13"/>
      <c r="BG687" s="13"/>
      <c r="BH687" s="13"/>
      <c r="BI687" s="13"/>
      <c r="BJ687" s="13"/>
      <c r="BK687" s="13"/>
      <c r="BL687" s="13">
        <v>349</v>
      </c>
      <c r="BM687" s="13"/>
      <c r="BN687" s="13"/>
      <c r="BO687" s="13"/>
      <c r="BP687" s="13"/>
      <c r="BQ687" s="13"/>
      <c r="BR687" s="13"/>
      <c r="BS687" s="13">
        <v>299</v>
      </c>
      <c r="BT687" s="13"/>
      <c r="BU687" s="13"/>
      <c r="BV687" s="13"/>
      <c r="BW687" s="13"/>
      <c r="BX687" s="13"/>
      <c r="BY687" s="13"/>
      <c r="BZ687" s="13"/>
      <c r="CA687" s="13"/>
      <c r="CB687" s="13"/>
      <c r="CC687" s="13"/>
      <c r="CD687" s="13"/>
      <c r="CE687" s="13"/>
      <c r="CF687" s="13"/>
      <c r="CG687" s="13"/>
      <c r="CH687" s="13"/>
      <c r="CI687" s="13"/>
      <c r="CJ687" s="13"/>
      <c r="CK687" s="13"/>
      <c r="CL687" s="13"/>
      <c r="CM687" s="13"/>
      <c r="CN687" s="13"/>
      <c r="CO687" s="13"/>
      <c r="CP687" s="13"/>
      <c r="CQ687" s="13"/>
      <c r="CR687" s="13"/>
      <c r="CS687" s="13"/>
      <c r="CT687" s="13"/>
      <c r="CU687" s="13"/>
      <c r="CV687" s="13"/>
      <c r="CW687" s="13"/>
      <c r="CX687" s="13"/>
      <c r="CY687" s="13"/>
      <c r="CZ687" s="13"/>
      <c r="DA687" s="13"/>
      <c r="DB687" s="13"/>
      <c r="DC687" s="13">
        <v>1096</v>
      </c>
    </row>
    <row r="688" ht="16.5" spans="1:107">
      <c r="A688" s="10" t="s">
        <v>619</v>
      </c>
      <c r="B688" s="12">
        <v>4.1</v>
      </c>
      <c r="D688" s="10" t="s">
        <v>1801</v>
      </c>
      <c r="E688" s="12">
        <v>1</v>
      </c>
      <c r="H688" s="10" t="s">
        <v>1802</v>
      </c>
      <c r="I688" s="13">
        <v>238</v>
      </c>
      <c r="N688" s="19">
        <v>4</v>
      </c>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v>399</v>
      </c>
      <c r="BF688" s="13"/>
      <c r="BG688" s="13"/>
      <c r="BH688" s="13"/>
      <c r="BI688" s="13"/>
      <c r="BJ688" s="13"/>
      <c r="BK688" s="13"/>
      <c r="BL688" s="13"/>
      <c r="BM688" s="13"/>
      <c r="BN688" s="13"/>
      <c r="BO688" s="13"/>
      <c r="BP688" s="13"/>
      <c r="BQ688" s="13"/>
      <c r="BR688" s="13"/>
      <c r="BS688" s="13"/>
      <c r="BT688" s="13"/>
      <c r="BU688" s="13"/>
      <c r="BV688" s="13"/>
      <c r="BW688" s="13"/>
      <c r="BX688" s="13">
        <v>269</v>
      </c>
      <c r="BY688" s="13"/>
      <c r="BZ688" s="13"/>
      <c r="CA688" s="13"/>
      <c r="CB688" s="13"/>
      <c r="CC688" s="13"/>
      <c r="CD688" s="13"/>
      <c r="CE688" s="13"/>
      <c r="CF688" s="13"/>
      <c r="CG688" s="13"/>
      <c r="CH688" s="13"/>
      <c r="CI688" s="13"/>
      <c r="CJ688" s="13"/>
      <c r="CK688" s="13"/>
      <c r="CL688" s="13"/>
      <c r="CM688" s="13"/>
      <c r="CN688" s="13"/>
      <c r="CO688" s="13"/>
      <c r="CP688" s="13"/>
      <c r="CQ688" s="13"/>
      <c r="CR688" s="13"/>
      <c r="CS688" s="13"/>
      <c r="CT688" s="13"/>
      <c r="CU688" s="13"/>
      <c r="CV688" s="13"/>
      <c r="CW688" s="13"/>
      <c r="CX688" s="13"/>
      <c r="CY688" s="13"/>
      <c r="CZ688" s="13"/>
      <c r="DA688" s="13"/>
      <c r="DB688" s="13"/>
      <c r="DC688" s="13">
        <v>668</v>
      </c>
    </row>
    <row r="689" ht="16.5" spans="1:107">
      <c r="A689" s="10" t="s">
        <v>621</v>
      </c>
      <c r="B689" s="12">
        <v>4.2</v>
      </c>
      <c r="D689" s="10" t="s">
        <v>1803</v>
      </c>
      <c r="E689" s="12">
        <v>2</v>
      </c>
      <c r="H689" s="10" t="s">
        <v>1804</v>
      </c>
      <c r="I689" s="13">
        <v>399</v>
      </c>
      <c r="N689" s="19">
        <v>4.1</v>
      </c>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v>368</v>
      </c>
      <c r="BJ689" s="13"/>
      <c r="BK689" s="13"/>
      <c r="BL689" s="13"/>
      <c r="BM689" s="13"/>
      <c r="BN689" s="13"/>
      <c r="BO689" s="13"/>
      <c r="BP689" s="13"/>
      <c r="BQ689" s="13"/>
      <c r="BR689" s="13"/>
      <c r="BS689" s="13">
        <v>299</v>
      </c>
      <c r="BT689" s="13"/>
      <c r="BU689" s="13"/>
      <c r="BV689" s="13"/>
      <c r="BW689" s="13"/>
      <c r="BX689" s="13">
        <v>526</v>
      </c>
      <c r="BY689" s="13"/>
      <c r="BZ689" s="13"/>
      <c r="CA689" s="13"/>
      <c r="CB689" s="13"/>
      <c r="CC689" s="13"/>
      <c r="CD689" s="13"/>
      <c r="CE689" s="13"/>
      <c r="CF689" s="13"/>
      <c r="CG689" s="13"/>
      <c r="CH689" s="13"/>
      <c r="CI689" s="13"/>
      <c r="CJ689" s="13"/>
      <c r="CK689" s="13"/>
      <c r="CL689" s="13"/>
      <c r="CM689" s="13"/>
      <c r="CN689" s="13"/>
      <c r="CO689" s="13"/>
      <c r="CP689" s="13"/>
      <c r="CQ689" s="13">
        <v>134</v>
      </c>
      <c r="CR689" s="13"/>
      <c r="CS689" s="13"/>
      <c r="CT689" s="13"/>
      <c r="CU689" s="13"/>
      <c r="CV689" s="13"/>
      <c r="CW689" s="13"/>
      <c r="CX689" s="13"/>
      <c r="CY689" s="13"/>
      <c r="CZ689" s="13"/>
      <c r="DA689" s="13"/>
      <c r="DB689" s="13"/>
      <c r="DC689" s="13">
        <v>1327</v>
      </c>
    </row>
    <row r="690" ht="16.5" spans="1:107">
      <c r="A690" s="10" t="s">
        <v>623</v>
      </c>
      <c r="B690" s="12">
        <v>4.2</v>
      </c>
      <c r="D690" s="10" t="s">
        <v>1805</v>
      </c>
      <c r="E690" s="12">
        <v>1</v>
      </c>
      <c r="H690" s="10" t="s">
        <v>1806</v>
      </c>
      <c r="I690" s="13">
        <v>653</v>
      </c>
      <c r="N690" s="19">
        <v>4.2</v>
      </c>
      <c r="O690" s="13">
        <v>698</v>
      </c>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v>368</v>
      </c>
      <c r="BJ690" s="13"/>
      <c r="BK690" s="13"/>
      <c r="BL690" s="13"/>
      <c r="BM690" s="13"/>
      <c r="BN690" s="13">
        <v>337</v>
      </c>
      <c r="BO690" s="13">
        <v>987</v>
      </c>
      <c r="BP690" s="13"/>
      <c r="BQ690" s="13"/>
      <c r="BR690" s="13"/>
      <c r="BS690" s="13">
        <v>299</v>
      </c>
      <c r="BT690" s="13"/>
      <c r="BU690" s="13"/>
      <c r="BV690" s="13"/>
      <c r="BW690" s="13"/>
      <c r="BX690" s="13"/>
      <c r="BY690" s="13"/>
      <c r="BZ690" s="13"/>
      <c r="CA690" s="13"/>
      <c r="CB690" s="13"/>
      <c r="CC690" s="13"/>
      <c r="CD690" s="13"/>
      <c r="CE690" s="13"/>
      <c r="CF690" s="13"/>
      <c r="CG690" s="13"/>
      <c r="CH690" s="13">
        <v>398</v>
      </c>
      <c r="CI690" s="13"/>
      <c r="CJ690" s="13"/>
      <c r="CK690" s="13"/>
      <c r="CL690" s="13"/>
      <c r="CM690" s="13"/>
      <c r="CN690" s="13"/>
      <c r="CO690" s="13"/>
      <c r="CP690" s="13"/>
      <c r="CQ690" s="13"/>
      <c r="CR690" s="13"/>
      <c r="CS690" s="13"/>
      <c r="CT690" s="13"/>
      <c r="CU690" s="13"/>
      <c r="CV690" s="13"/>
      <c r="CW690" s="13"/>
      <c r="CX690" s="13"/>
      <c r="CY690" s="13"/>
      <c r="CZ690" s="13"/>
      <c r="DA690" s="13"/>
      <c r="DB690" s="13"/>
      <c r="DC690" s="13">
        <v>3087</v>
      </c>
    </row>
    <row r="691" ht="16.5" spans="1:107">
      <c r="A691" s="10" t="s">
        <v>625</v>
      </c>
      <c r="B691" s="12">
        <v>4.2</v>
      </c>
      <c r="D691" s="10" t="s">
        <v>1807</v>
      </c>
      <c r="E691" s="12">
        <v>1</v>
      </c>
      <c r="H691" s="10" t="s">
        <v>1808</v>
      </c>
      <c r="I691" s="13">
        <v>1498</v>
      </c>
      <c r="N691" s="19">
        <v>4.3</v>
      </c>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v>349</v>
      </c>
      <c r="BM691" s="13"/>
      <c r="BN691" s="13"/>
      <c r="BO691" s="13"/>
      <c r="BP691" s="13"/>
      <c r="BQ691" s="13"/>
      <c r="BR691" s="13"/>
      <c r="BS691" s="13"/>
      <c r="BT691" s="13"/>
      <c r="BU691" s="13"/>
      <c r="BV691" s="13">
        <v>279</v>
      </c>
      <c r="BW691" s="13"/>
      <c r="BX691" s="13"/>
      <c r="BY691" s="13"/>
      <c r="BZ691" s="13"/>
      <c r="CA691" s="13"/>
      <c r="CB691" s="13"/>
      <c r="CC691" s="13"/>
      <c r="CD691" s="13"/>
      <c r="CE691" s="13"/>
      <c r="CF691" s="13"/>
      <c r="CG691" s="13"/>
      <c r="CH691" s="13"/>
      <c r="CI691" s="13"/>
      <c r="CJ691" s="13"/>
      <c r="CK691" s="13"/>
      <c r="CL691" s="13"/>
      <c r="CM691" s="13"/>
      <c r="CN691" s="13"/>
      <c r="CO691" s="13"/>
      <c r="CP691" s="13"/>
      <c r="CQ691" s="13"/>
      <c r="CR691" s="13"/>
      <c r="CS691" s="13"/>
      <c r="CT691" s="13"/>
      <c r="CU691" s="13"/>
      <c r="CV691" s="13"/>
      <c r="CW691" s="13"/>
      <c r="CX691" s="13"/>
      <c r="CY691" s="13"/>
      <c r="CZ691" s="13"/>
      <c r="DA691" s="13"/>
      <c r="DB691" s="13"/>
      <c r="DC691" s="13">
        <v>628</v>
      </c>
    </row>
    <row r="692" ht="16.5" spans="1:107">
      <c r="A692" s="10" t="s">
        <v>627</v>
      </c>
      <c r="B692" s="12">
        <v>4.1</v>
      </c>
      <c r="D692" s="10" t="s">
        <v>1809</v>
      </c>
      <c r="E692" s="12">
        <v>1</v>
      </c>
      <c r="H692" s="10" t="s">
        <v>1810</v>
      </c>
      <c r="I692" s="13">
        <v>2590</v>
      </c>
      <c r="N692" s="19">
        <v>4.4</v>
      </c>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c r="BM692" s="13"/>
      <c r="BN692" s="13"/>
      <c r="BO692" s="13"/>
      <c r="BP692" s="13"/>
      <c r="BQ692" s="13"/>
      <c r="BR692" s="13"/>
      <c r="BS692" s="13"/>
      <c r="BT692" s="13"/>
      <c r="BU692" s="13"/>
      <c r="BV692" s="13"/>
      <c r="BW692" s="13"/>
      <c r="BX692" s="13"/>
      <c r="BY692" s="13"/>
      <c r="BZ692" s="13"/>
      <c r="CA692" s="13"/>
      <c r="CB692" s="13">
        <v>477</v>
      </c>
      <c r="CC692" s="13"/>
      <c r="CD692" s="13"/>
      <c r="CE692" s="13"/>
      <c r="CF692" s="13"/>
      <c r="CG692" s="13"/>
      <c r="CH692" s="13"/>
      <c r="CI692" s="13"/>
      <c r="CJ692" s="13"/>
      <c r="CK692" s="13"/>
      <c r="CL692" s="13"/>
      <c r="CM692" s="13"/>
      <c r="CN692" s="13"/>
      <c r="CO692" s="13"/>
      <c r="CP692" s="13"/>
      <c r="CQ692" s="13"/>
      <c r="CR692" s="13"/>
      <c r="CS692" s="13"/>
      <c r="CT692" s="13"/>
      <c r="CU692" s="13"/>
      <c r="CV692" s="13"/>
      <c r="CW692" s="13"/>
      <c r="CX692" s="13"/>
      <c r="CY692" s="13"/>
      <c r="CZ692" s="13"/>
      <c r="DA692" s="13"/>
      <c r="DB692" s="13"/>
      <c r="DC692" s="13">
        <v>477</v>
      </c>
    </row>
    <row r="693" ht="16.5" spans="1:107">
      <c r="A693" s="10" t="s">
        <v>629</v>
      </c>
      <c r="B693" s="12">
        <v>4.4</v>
      </c>
      <c r="D693" s="10" t="s">
        <v>80</v>
      </c>
      <c r="E693" s="12">
        <v>1</v>
      </c>
      <c r="H693" s="10" t="s">
        <v>1811</v>
      </c>
      <c r="I693" s="13">
        <v>279</v>
      </c>
      <c r="N693" s="10">
        <v>700</v>
      </c>
      <c r="O693" s="13"/>
      <c r="P693" s="13"/>
      <c r="Q693" s="13"/>
      <c r="R693" s="13"/>
      <c r="S693" s="13"/>
      <c r="T693" s="13"/>
      <c r="U693" s="13"/>
      <c r="V693" s="13"/>
      <c r="W693" s="13"/>
      <c r="X693" s="13"/>
      <c r="Y693" s="13"/>
      <c r="Z693" s="13"/>
      <c r="AA693" s="13"/>
      <c r="AB693" s="13">
        <v>599</v>
      </c>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v>369</v>
      </c>
      <c r="BJ693" s="13"/>
      <c r="BK693" s="13"/>
      <c r="BL693" s="13"/>
      <c r="BM693" s="13"/>
      <c r="BN693" s="13"/>
      <c r="BO693" s="13"/>
      <c r="BP693" s="13"/>
      <c r="BQ693" s="13"/>
      <c r="BR693" s="13"/>
      <c r="BS693" s="13">
        <v>299</v>
      </c>
      <c r="BT693" s="13"/>
      <c r="BU693" s="13"/>
      <c r="BV693" s="13"/>
      <c r="BW693" s="13"/>
      <c r="BX693" s="13"/>
      <c r="BY693" s="13"/>
      <c r="BZ693" s="13"/>
      <c r="CA693" s="13"/>
      <c r="CB693" s="13"/>
      <c r="CC693" s="13"/>
      <c r="CD693" s="13"/>
      <c r="CE693" s="13">
        <v>1095</v>
      </c>
      <c r="CF693" s="13"/>
      <c r="CG693" s="13"/>
      <c r="CH693" s="13"/>
      <c r="CI693" s="13"/>
      <c r="CJ693" s="13"/>
      <c r="CK693" s="13"/>
      <c r="CL693" s="13"/>
      <c r="CM693" s="13"/>
      <c r="CN693" s="13"/>
      <c r="CO693" s="13"/>
      <c r="CP693" s="13"/>
      <c r="CQ693" s="13"/>
      <c r="CR693" s="13"/>
      <c r="CS693" s="13"/>
      <c r="CT693" s="13"/>
      <c r="CU693" s="13"/>
      <c r="CV693" s="13"/>
      <c r="CW693" s="13"/>
      <c r="CX693" s="13"/>
      <c r="CY693" s="13"/>
      <c r="CZ693" s="13"/>
      <c r="DA693" s="13"/>
      <c r="DB693" s="13"/>
      <c r="DC693" s="13">
        <v>2362</v>
      </c>
    </row>
    <row r="694" ht="16.5" spans="1:107">
      <c r="A694" s="10" t="s">
        <v>631</v>
      </c>
      <c r="B694" s="12">
        <v>3.8</v>
      </c>
      <c r="D694" s="10" t="s">
        <v>1812</v>
      </c>
      <c r="E694" s="12">
        <v>1</v>
      </c>
      <c r="H694" s="10" t="s">
        <v>1813</v>
      </c>
      <c r="I694" s="13">
        <v>2449</v>
      </c>
      <c r="N694" s="19">
        <v>4.3</v>
      </c>
      <c r="O694" s="13"/>
      <c r="P694" s="13"/>
      <c r="Q694" s="13"/>
      <c r="R694" s="13"/>
      <c r="S694" s="13"/>
      <c r="T694" s="13"/>
      <c r="U694" s="13"/>
      <c r="V694" s="13"/>
      <c r="W694" s="13"/>
      <c r="X694" s="13"/>
      <c r="Y694" s="13"/>
      <c r="Z694" s="13"/>
      <c r="AA694" s="13"/>
      <c r="AB694" s="13">
        <v>599</v>
      </c>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c r="BM694" s="13"/>
      <c r="BN694" s="13"/>
      <c r="BO694" s="13"/>
      <c r="BP694" s="13"/>
      <c r="BQ694" s="13"/>
      <c r="BR694" s="13"/>
      <c r="BS694" s="13"/>
      <c r="BT694" s="13"/>
      <c r="BU694" s="13"/>
      <c r="BV694" s="13"/>
      <c r="BW694" s="13"/>
      <c r="BX694" s="13"/>
      <c r="BY694" s="13"/>
      <c r="BZ694" s="13"/>
      <c r="CA694" s="13"/>
      <c r="CB694" s="13"/>
      <c r="CC694" s="13"/>
      <c r="CD694" s="13"/>
      <c r="CE694" s="13">
        <v>657</v>
      </c>
      <c r="CF694" s="13"/>
      <c r="CG694" s="13"/>
      <c r="CH694" s="13"/>
      <c r="CI694" s="13"/>
      <c r="CJ694" s="13"/>
      <c r="CK694" s="13"/>
      <c r="CL694" s="13"/>
      <c r="CM694" s="13"/>
      <c r="CN694" s="13"/>
      <c r="CO694" s="13"/>
      <c r="CP694" s="13"/>
      <c r="CQ694" s="13"/>
      <c r="CR694" s="13"/>
      <c r="CS694" s="13"/>
      <c r="CT694" s="13"/>
      <c r="CU694" s="13"/>
      <c r="CV694" s="13"/>
      <c r="CW694" s="13"/>
      <c r="CX694" s="13"/>
      <c r="CY694" s="13"/>
      <c r="CZ694" s="13"/>
      <c r="DA694" s="13"/>
      <c r="DB694" s="13"/>
      <c r="DC694" s="13">
        <v>1256</v>
      </c>
    </row>
    <row r="695" ht="16.5" spans="1:107">
      <c r="A695" s="10" t="s">
        <v>633</v>
      </c>
      <c r="B695" s="12">
        <v>3.9</v>
      </c>
      <c r="D695" s="10" t="s">
        <v>1814</v>
      </c>
      <c r="E695" s="12">
        <v>1</v>
      </c>
      <c r="H695" s="10" t="s">
        <v>1815</v>
      </c>
      <c r="I695" s="13">
        <v>12499</v>
      </c>
      <c r="N695" s="19">
        <v>4.4</v>
      </c>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v>369</v>
      </c>
      <c r="BJ695" s="13"/>
      <c r="BK695" s="13"/>
      <c r="BL695" s="13"/>
      <c r="BM695" s="13"/>
      <c r="BN695" s="13"/>
      <c r="BO695" s="13"/>
      <c r="BP695" s="13"/>
      <c r="BQ695" s="13"/>
      <c r="BR695" s="13"/>
      <c r="BS695" s="13">
        <v>299</v>
      </c>
      <c r="BT695" s="13"/>
      <c r="BU695" s="13"/>
      <c r="BV695" s="13"/>
      <c r="BW695" s="13"/>
      <c r="BX695" s="13"/>
      <c r="BY695" s="13"/>
      <c r="BZ695" s="13"/>
      <c r="CA695" s="13"/>
      <c r="CB695" s="13"/>
      <c r="CC695" s="13"/>
      <c r="CD695" s="13"/>
      <c r="CE695" s="13">
        <v>438</v>
      </c>
      <c r="CF695" s="13"/>
      <c r="CG695" s="13"/>
      <c r="CH695" s="13"/>
      <c r="CI695" s="13"/>
      <c r="CJ695" s="13"/>
      <c r="CK695" s="13"/>
      <c r="CL695" s="13"/>
      <c r="CM695" s="13"/>
      <c r="CN695" s="13"/>
      <c r="CO695" s="13"/>
      <c r="CP695" s="13"/>
      <c r="CQ695" s="13"/>
      <c r="CR695" s="13"/>
      <c r="CS695" s="13"/>
      <c r="CT695" s="13"/>
      <c r="CU695" s="13"/>
      <c r="CV695" s="13"/>
      <c r="CW695" s="13"/>
      <c r="CX695" s="13"/>
      <c r="CY695" s="13"/>
      <c r="CZ695" s="13"/>
      <c r="DA695" s="13"/>
      <c r="DB695" s="13"/>
      <c r="DC695" s="13">
        <v>1106</v>
      </c>
    </row>
    <row r="696" ht="16.5" spans="1:107">
      <c r="A696" s="10" t="s">
        <v>635</v>
      </c>
      <c r="B696" s="12">
        <v>4.1</v>
      </c>
      <c r="D696" s="10" t="s">
        <v>1816</v>
      </c>
      <c r="E696" s="12">
        <v>1</v>
      </c>
      <c r="H696" s="10" t="s">
        <v>1817</v>
      </c>
      <c r="I696" s="13">
        <v>849</v>
      </c>
      <c r="N696" s="10">
        <v>720</v>
      </c>
      <c r="O696" s="13"/>
      <c r="P696" s="13"/>
      <c r="Q696" s="13"/>
      <c r="R696" s="13"/>
      <c r="S696" s="13"/>
      <c r="T696" s="13"/>
      <c r="U696" s="13"/>
      <c r="V696" s="13"/>
      <c r="W696" s="13"/>
      <c r="X696" s="13"/>
      <c r="Y696" s="13"/>
      <c r="Z696" s="13"/>
      <c r="AA696" s="13"/>
      <c r="AB696" s="13"/>
      <c r="AC696" s="13"/>
      <c r="AD696" s="13"/>
      <c r="AE696" s="13"/>
      <c r="AF696" s="13"/>
      <c r="AG696" s="13"/>
      <c r="AH696" s="13"/>
      <c r="AI696" s="13"/>
      <c r="AJ696" s="13">
        <v>561</v>
      </c>
      <c r="AK696" s="13"/>
      <c r="AL696" s="13"/>
      <c r="AM696" s="13">
        <v>539</v>
      </c>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13"/>
      <c r="BM696" s="13"/>
      <c r="BN696" s="13"/>
      <c r="BO696" s="13"/>
      <c r="BP696" s="13"/>
      <c r="BQ696" s="13"/>
      <c r="BR696" s="13"/>
      <c r="BS696" s="13"/>
      <c r="BT696" s="13"/>
      <c r="BU696" s="13"/>
      <c r="BV696" s="13"/>
      <c r="BW696" s="13"/>
      <c r="BX696" s="13"/>
      <c r="BY696" s="13"/>
      <c r="BZ696" s="13"/>
      <c r="CA696" s="13"/>
      <c r="CB696" s="13"/>
      <c r="CC696" s="13"/>
      <c r="CD696" s="13"/>
      <c r="CE696" s="13"/>
      <c r="CF696" s="13"/>
      <c r="CG696" s="13"/>
      <c r="CH696" s="13"/>
      <c r="CI696" s="13"/>
      <c r="CJ696" s="13"/>
      <c r="CK696" s="13"/>
      <c r="CL696" s="13"/>
      <c r="CM696" s="13"/>
      <c r="CN696" s="13"/>
      <c r="CO696" s="13"/>
      <c r="CP696" s="13"/>
      <c r="CQ696" s="13"/>
      <c r="CR696" s="13"/>
      <c r="CS696" s="13"/>
      <c r="CT696" s="13"/>
      <c r="CU696" s="13"/>
      <c r="CV696" s="13"/>
      <c r="CW696" s="13"/>
      <c r="CX696" s="13"/>
      <c r="CY696" s="13"/>
      <c r="CZ696" s="13"/>
      <c r="DA696" s="13"/>
      <c r="DB696" s="13"/>
      <c r="DC696" s="13">
        <v>1100</v>
      </c>
    </row>
    <row r="697" ht="16.5" spans="1:107">
      <c r="A697" s="10" t="s">
        <v>637</v>
      </c>
      <c r="B697" s="12">
        <v>4.4</v>
      </c>
      <c r="D697" s="10" t="s">
        <v>1818</v>
      </c>
      <c r="E697" s="12">
        <v>1</v>
      </c>
      <c r="H697" s="10" t="s">
        <v>1819</v>
      </c>
      <c r="I697" s="13">
        <v>182</v>
      </c>
      <c r="N697" s="19">
        <v>4.1</v>
      </c>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v>539</v>
      </c>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3"/>
      <c r="BM697" s="13"/>
      <c r="BN697" s="13"/>
      <c r="BO697" s="13"/>
      <c r="BP697" s="13"/>
      <c r="BQ697" s="13"/>
      <c r="BR697" s="13"/>
      <c r="BS697" s="13"/>
      <c r="BT697" s="13"/>
      <c r="BU697" s="13"/>
      <c r="BV697" s="13"/>
      <c r="BW697" s="13"/>
      <c r="BX697" s="13"/>
      <c r="BY697" s="13"/>
      <c r="BZ697" s="13"/>
      <c r="CA697" s="13"/>
      <c r="CB697" s="13"/>
      <c r="CC697" s="13"/>
      <c r="CD697" s="13"/>
      <c r="CE697" s="13"/>
      <c r="CF697" s="13"/>
      <c r="CG697" s="13"/>
      <c r="CH697" s="13"/>
      <c r="CI697" s="13"/>
      <c r="CJ697" s="13"/>
      <c r="CK697" s="13"/>
      <c r="CL697" s="13"/>
      <c r="CM697" s="13"/>
      <c r="CN697" s="13"/>
      <c r="CO697" s="13"/>
      <c r="CP697" s="13"/>
      <c r="CQ697" s="13"/>
      <c r="CR697" s="13"/>
      <c r="CS697" s="13"/>
      <c r="CT697" s="13"/>
      <c r="CU697" s="13"/>
      <c r="CV697" s="13"/>
      <c r="CW697" s="13"/>
      <c r="CX697" s="13"/>
      <c r="CY697" s="13"/>
      <c r="CZ697" s="13"/>
      <c r="DA697" s="13"/>
      <c r="DB697" s="13"/>
      <c r="DC697" s="13">
        <v>539</v>
      </c>
    </row>
    <row r="698" ht="16.5" spans="1:107">
      <c r="A698" s="10" t="s">
        <v>639</v>
      </c>
      <c r="B698" s="12">
        <v>3.8</v>
      </c>
      <c r="D698" s="10" t="s">
        <v>1820</v>
      </c>
      <c r="E698" s="12">
        <v>1</v>
      </c>
      <c r="H698" s="10" t="s">
        <v>1821</v>
      </c>
      <c r="I698" s="13">
        <v>6790</v>
      </c>
      <c r="N698" s="19">
        <v>4.4</v>
      </c>
      <c r="O698" s="13"/>
      <c r="P698" s="13"/>
      <c r="Q698" s="13"/>
      <c r="R698" s="13"/>
      <c r="S698" s="13"/>
      <c r="T698" s="13"/>
      <c r="U698" s="13"/>
      <c r="V698" s="13"/>
      <c r="W698" s="13"/>
      <c r="X698" s="13"/>
      <c r="Y698" s="13"/>
      <c r="Z698" s="13"/>
      <c r="AA698" s="13"/>
      <c r="AB698" s="13"/>
      <c r="AC698" s="13"/>
      <c r="AD698" s="13"/>
      <c r="AE698" s="13"/>
      <c r="AF698" s="13"/>
      <c r="AG698" s="13"/>
      <c r="AH698" s="13"/>
      <c r="AI698" s="13"/>
      <c r="AJ698" s="13">
        <v>561</v>
      </c>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c r="BM698" s="13"/>
      <c r="BN698" s="13"/>
      <c r="BO698" s="13"/>
      <c r="BP698" s="13"/>
      <c r="BQ698" s="13"/>
      <c r="BR698" s="13"/>
      <c r="BS698" s="13"/>
      <c r="BT698" s="13"/>
      <c r="BU698" s="13"/>
      <c r="BV698" s="13"/>
      <c r="BW698" s="13"/>
      <c r="BX698" s="13"/>
      <c r="BY698" s="13"/>
      <c r="BZ698" s="13"/>
      <c r="CA698" s="13"/>
      <c r="CB698" s="13"/>
      <c r="CC698" s="13"/>
      <c r="CD698" s="13"/>
      <c r="CE698" s="13"/>
      <c r="CF698" s="13"/>
      <c r="CG698" s="13"/>
      <c r="CH698" s="13"/>
      <c r="CI698" s="13"/>
      <c r="CJ698" s="13"/>
      <c r="CK698" s="13"/>
      <c r="CL698" s="13"/>
      <c r="CM698" s="13"/>
      <c r="CN698" s="13"/>
      <c r="CO698" s="13"/>
      <c r="CP698" s="13"/>
      <c r="CQ698" s="13"/>
      <c r="CR698" s="13"/>
      <c r="CS698" s="13"/>
      <c r="CT698" s="13"/>
      <c r="CU698" s="13"/>
      <c r="CV698" s="13"/>
      <c r="CW698" s="13"/>
      <c r="CX698" s="13"/>
      <c r="CY698" s="13"/>
      <c r="CZ698" s="13"/>
      <c r="DA698" s="13"/>
      <c r="DB698" s="13"/>
      <c r="DC698" s="13">
        <v>561</v>
      </c>
    </row>
    <row r="699" ht="16.5" spans="1:107">
      <c r="A699" s="10" t="s">
        <v>643</v>
      </c>
      <c r="B699" s="12">
        <v>4.2</v>
      </c>
      <c r="D699" s="10" t="s">
        <v>1822</v>
      </c>
      <c r="E699" s="12">
        <v>1</v>
      </c>
      <c r="H699" s="10" t="s">
        <v>1823</v>
      </c>
      <c r="I699" s="13">
        <v>299</v>
      </c>
      <c r="N699" s="10">
        <v>723</v>
      </c>
      <c r="O699" s="13"/>
      <c r="P699" s="13"/>
      <c r="Q699" s="13"/>
      <c r="R699" s="13"/>
      <c r="S699" s="13"/>
      <c r="T699" s="13"/>
      <c r="U699" s="13"/>
      <c r="V699" s="13"/>
      <c r="W699" s="13"/>
      <c r="X699" s="13"/>
      <c r="Y699" s="13"/>
      <c r="Z699" s="13"/>
      <c r="AA699" s="13"/>
      <c r="AB699" s="13"/>
      <c r="AC699" s="13"/>
      <c r="AD699" s="13"/>
      <c r="AE699" s="13"/>
      <c r="AF699" s="13">
        <v>596</v>
      </c>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c r="BM699" s="13"/>
      <c r="BN699" s="13"/>
      <c r="BO699" s="13"/>
      <c r="BP699" s="13"/>
      <c r="BQ699" s="13"/>
      <c r="BR699" s="13"/>
      <c r="BS699" s="13"/>
      <c r="BT699" s="13"/>
      <c r="BU699" s="13"/>
      <c r="BV699" s="13"/>
      <c r="BW699" s="13"/>
      <c r="BX699" s="13"/>
      <c r="BY699" s="13"/>
      <c r="BZ699" s="13"/>
      <c r="CA699" s="13"/>
      <c r="CB699" s="13"/>
      <c r="CC699" s="13"/>
      <c r="CD699" s="13"/>
      <c r="CE699" s="13"/>
      <c r="CF699" s="13"/>
      <c r="CG699" s="13"/>
      <c r="CH699" s="13"/>
      <c r="CI699" s="13"/>
      <c r="CJ699" s="13"/>
      <c r="CK699" s="13"/>
      <c r="CL699" s="13"/>
      <c r="CM699" s="13"/>
      <c r="CN699" s="13"/>
      <c r="CO699" s="13"/>
      <c r="CP699" s="13"/>
      <c r="CQ699" s="13"/>
      <c r="CR699" s="13"/>
      <c r="CS699" s="13"/>
      <c r="CT699" s="13"/>
      <c r="CU699" s="13"/>
      <c r="CV699" s="13"/>
      <c r="CW699" s="13"/>
      <c r="CX699" s="13"/>
      <c r="CY699" s="13"/>
      <c r="CZ699" s="13"/>
      <c r="DA699" s="13"/>
      <c r="DB699" s="13"/>
      <c r="DC699" s="13">
        <v>596</v>
      </c>
    </row>
    <row r="700" ht="16.5" spans="1:107">
      <c r="A700" s="10" t="s">
        <v>645</v>
      </c>
      <c r="B700" s="12">
        <v>3.6</v>
      </c>
      <c r="D700" s="10" t="s">
        <v>1824</v>
      </c>
      <c r="E700" s="12">
        <v>1</v>
      </c>
      <c r="H700" s="10" t="s">
        <v>1825</v>
      </c>
      <c r="I700" s="13">
        <v>389</v>
      </c>
      <c r="N700" s="19">
        <v>4.4</v>
      </c>
      <c r="O700" s="13"/>
      <c r="P700" s="13"/>
      <c r="Q700" s="13"/>
      <c r="R700" s="13"/>
      <c r="S700" s="13"/>
      <c r="T700" s="13"/>
      <c r="U700" s="13"/>
      <c r="V700" s="13"/>
      <c r="W700" s="13"/>
      <c r="X700" s="13"/>
      <c r="Y700" s="13"/>
      <c r="Z700" s="13"/>
      <c r="AA700" s="13"/>
      <c r="AB700" s="13"/>
      <c r="AC700" s="13"/>
      <c r="AD700" s="13"/>
      <c r="AE700" s="13"/>
      <c r="AF700" s="13">
        <v>596</v>
      </c>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c r="BM700" s="13"/>
      <c r="BN700" s="13"/>
      <c r="BO700" s="13"/>
      <c r="BP700" s="13"/>
      <c r="BQ700" s="13"/>
      <c r="BR700" s="13"/>
      <c r="BS700" s="13"/>
      <c r="BT700" s="13"/>
      <c r="BU700" s="13"/>
      <c r="BV700" s="13"/>
      <c r="BW700" s="13"/>
      <c r="BX700" s="13"/>
      <c r="BY700" s="13"/>
      <c r="BZ700" s="13"/>
      <c r="CA700" s="13"/>
      <c r="CB700" s="13"/>
      <c r="CC700" s="13"/>
      <c r="CD700" s="13"/>
      <c r="CE700" s="13"/>
      <c r="CF700" s="13"/>
      <c r="CG700" s="13"/>
      <c r="CH700" s="13"/>
      <c r="CI700" s="13"/>
      <c r="CJ700" s="13"/>
      <c r="CK700" s="13"/>
      <c r="CL700" s="13"/>
      <c r="CM700" s="13"/>
      <c r="CN700" s="13"/>
      <c r="CO700" s="13"/>
      <c r="CP700" s="13"/>
      <c r="CQ700" s="13"/>
      <c r="CR700" s="13"/>
      <c r="CS700" s="13"/>
      <c r="CT700" s="13"/>
      <c r="CU700" s="13"/>
      <c r="CV700" s="13"/>
      <c r="CW700" s="13"/>
      <c r="CX700" s="13"/>
      <c r="CY700" s="13"/>
      <c r="CZ700" s="13"/>
      <c r="DA700" s="13"/>
      <c r="DB700" s="13"/>
      <c r="DC700" s="13">
        <v>596</v>
      </c>
    </row>
    <row r="701" ht="16.5" spans="1:107">
      <c r="A701" s="10" t="s">
        <v>647</v>
      </c>
      <c r="B701" s="12">
        <v>4.2</v>
      </c>
      <c r="D701" s="10" t="s">
        <v>1826</v>
      </c>
      <c r="E701" s="12">
        <v>1</v>
      </c>
      <c r="H701" s="10" t="s">
        <v>1827</v>
      </c>
      <c r="I701" s="13">
        <v>129</v>
      </c>
      <c r="N701" s="10">
        <v>747</v>
      </c>
      <c r="O701" s="13"/>
      <c r="P701" s="13"/>
      <c r="Q701" s="13"/>
      <c r="R701" s="13"/>
      <c r="S701" s="13"/>
      <c r="T701" s="13"/>
      <c r="U701" s="13"/>
      <c r="V701" s="13">
        <v>688</v>
      </c>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13"/>
      <c r="BM701" s="13"/>
      <c r="BN701" s="13"/>
      <c r="BO701" s="13"/>
      <c r="BP701" s="13"/>
      <c r="BQ701" s="13"/>
      <c r="BR701" s="13"/>
      <c r="BS701" s="13"/>
      <c r="BT701" s="13"/>
      <c r="BU701" s="13"/>
      <c r="BV701" s="13"/>
      <c r="BW701" s="13"/>
      <c r="BX701" s="13"/>
      <c r="BY701" s="13"/>
      <c r="BZ701" s="13"/>
      <c r="CA701" s="13"/>
      <c r="CB701" s="13"/>
      <c r="CC701" s="13"/>
      <c r="CD701" s="13"/>
      <c r="CE701" s="13"/>
      <c r="CF701" s="13"/>
      <c r="CG701" s="13"/>
      <c r="CH701" s="13"/>
      <c r="CI701" s="13"/>
      <c r="CJ701" s="13"/>
      <c r="CK701" s="13"/>
      <c r="CL701" s="13"/>
      <c r="CM701" s="13"/>
      <c r="CN701" s="13"/>
      <c r="CO701" s="13"/>
      <c r="CP701" s="13"/>
      <c r="CQ701" s="13"/>
      <c r="CR701" s="13"/>
      <c r="CS701" s="13"/>
      <c r="CT701" s="13"/>
      <c r="CU701" s="13"/>
      <c r="CV701" s="13"/>
      <c r="CW701" s="13"/>
      <c r="CX701" s="13"/>
      <c r="CY701" s="13"/>
      <c r="CZ701" s="13"/>
      <c r="DA701" s="13"/>
      <c r="DB701" s="13"/>
      <c r="DC701" s="13">
        <v>688</v>
      </c>
    </row>
    <row r="702" ht="16.5" spans="1:107">
      <c r="A702" s="10" t="s">
        <v>649</v>
      </c>
      <c r="B702" s="12">
        <v>4.1</v>
      </c>
      <c r="D702" s="10" t="s">
        <v>1828</v>
      </c>
      <c r="E702" s="12">
        <v>1</v>
      </c>
      <c r="H702" s="10" t="s">
        <v>1829</v>
      </c>
      <c r="I702" s="13">
        <v>299</v>
      </c>
      <c r="N702" s="19">
        <v>4.5</v>
      </c>
      <c r="O702" s="13"/>
      <c r="P702" s="13"/>
      <c r="Q702" s="13"/>
      <c r="R702" s="13"/>
      <c r="S702" s="13"/>
      <c r="T702" s="13"/>
      <c r="U702" s="13"/>
      <c r="V702" s="13">
        <v>688</v>
      </c>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c r="BM702" s="13"/>
      <c r="BN702" s="13"/>
      <c r="BO702" s="13"/>
      <c r="BP702" s="13"/>
      <c r="BQ702" s="13"/>
      <c r="BR702" s="13"/>
      <c r="BS702" s="13"/>
      <c r="BT702" s="13"/>
      <c r="BU702" s="13"/>
      <c r="BV702" s="13"/>
      <c r="BW702" s="13"/>
      <c r="BX702" s="13"/>
      <c r="BY702" s="13"/>
      <c r="BZ702" s="13"/>
      <c r="CA702" s="13"/>
      <c r="CB702" s="13"/>
      <c r="CC702" s="13"/>
      <c r="CD702" s="13"/>
      <c r="CE702" s="13"/>
      <c r="CF702" s="13"/>
      <c r="CG702" s="13"/>
      <c r="CH702" s="13"/>
      <c r="CI702" s="13"/>
      <c r="CJ702" s="13"/>
      <c r="CK702" s="13"/>
      <c r="CL702" s="13"/>
      <c r="CM702" s="13"/>
      <c r="CN702" s="13"/>
      <c r="CO702" s="13"/>
      <c r="CP702" s="13"/>
      <c r="CQ702" s="13"/>
      <c r="CR702" s="13"/>
      <c r="CS702" s="13"/>
      <c r="CT702" s="13"/>
      <c r="CU702" s="13"/>
      <c r="CV702" s="13"/>
      <c r="CW702" s="13"/>
      <c r="CX702" s="13"/>
      <c r="CY702" s="13"/>
      <c r="CZ702" s="13"/>
      <c r="DA702" s="13"/>
      <c r="DB702" s="13"/>
      <c r="DC702" s="13">
        <v>688</v>
      </c>
    </row>
    <row r="703" ht="16.5" spans="1:107">
      <c r="A703" s="10" t="s">
        <v>651</v>
      </c>
      <c r="B703" s="12">
        <v>4.4</v>
      </c>
      <c r="D703" s="10" t="s">
        <v>1830</v>
      </c>
      <c r="E703" s="12">
        <v>1</v>
      </c>
      <c r="H703" s="10" t="s">
        <v>1831</v>
      </c>
      <c r="I703" s="13">
        <v>197</v>
      </c>
      <c r="N703" s="10">
        <v>749</v>
      </c>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c r="BM703" s="13"/>
      <c r="BN703" s="13"/>
      <c r="BO703" s="13"/>
      <c r="BP703" s="13"/>
      <c r="BQ703" s="13"/>
      <c r="BR703" s="13"/>
      <c r="BS703" s="13">
        <v>319</v>
      </c>
      <c r="BT703" s="13"/>
      <c r="BU703" s="13"/>
      <c r="BV703" s="13"/>
      <c r="BW703" s="13"/>
      <c r="BX703" s="13"/>
      <c r="BY703" s="13"/>
      <c r="BZ703" s="13"/>
      <c r="CA703" s="13"/>
      <c r="CB703" s="13"/>
      <c r="CC703" s="13"/>
      <c r="CD703" s="13"/>
      <c r="CE703" s="13"/>
      <c r="CF703" s="13"/>
      <c r="CG703" s="13"/>
      <c r="CH703" s="13"/>
      <c r="CI703" s="13"/>
      <c r="CJ703" s="13"/>
      <c r="CK703" s="13"/>
      <c r="CL703" s="13"/>
      <c r="CM703" s="13"/>
      <c r="CN703" s="13"/>
      <c r="CO703" s="13"/>
      <c r="CP703" s="13"/>
      <c r="CQ703" s="13"/>
      <c r="CR703" s="13"/>
      <c r="CS703" s="13"/>
      <c r="CT703" s="13"/>
      <c r="CU703" s="13"/>
      <c r="CV703" s="13"/>
      <c r="CW703" s="13"/>
      <c r="CX703" s="13"/>
      <c r="CY703" s="13"/>
      <c r="CZ703" s="13"/>
      <c r="DA703" s="13"/>
      <c r="DB703" s="13"/>
      <c r="DC703" s="13">
        <v>319</v>
      </c>
    </row>
    <row r="704" ht="16.5" spans="1:107">
      <c r="A704" s="10" t="s">
        <v>653</v>
      </c>
      <c r="B704" s="12">
        <v>4</v>
      </c>
      <c r="D704" s="10" t="s">
        <v>382</v>
      </c>
      <c r="E704" s="12">
        <v>1</v>
      </c>
      <c r="H704" s="10" t="s">
        <v>1832</v>
      </c>
      <c r="I704" s="13">
        <v>173</v>
      </c>
      <c r="N704" s="19">
        <v>4.6</v>
      </c>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13"/>
      <c r="BM704" s="13"/>
      <c r="BN704" s="13"/>
      <c r="BO704" s="13"/>
      <c r="BP704" s="13"/>
      <c r="BQ704" s="13"/>
      <c r="BR704" s="13"/>
      <c r="BS704" s="13">
        <v>319</v>
      </c>
      <c r="BT704" s="13"/>
      <c r="BU704" s="13"/>
      <c r="BV704" s="13"/>
      <c r="BW704" s="13"/>
      <c r="BX704" s="13"/>
      <c r="BY704" s="13"/>
      <c r="BZ704" s="13"/>
      <c r="CA704" s="13"/>
      <c r="CB704" s="13"/>
      <c r="CC704" s="13"/>
      <c r="CD704" s="13"/>
      <c r="CE704" s="13"/>
      <c r="CF704" s="13"/>
      <c r="CG704" s="13"/>
      <c r="CH704" s="13"/>
      <c r="CI704" s="13"/>
      <c r="CJ704" s="13"/>
      <c r="CK704" s="13"/>
      <c r="CL704" s="13"/>
      <c r="CM704" s="13"/>
      <c r="CN704" s="13"/>
      <c r="CO704" s="13"/>
      <c r="CP704" s="13"/>
      <c r="CQ704" s="13"/>
      <c r="CR704" s="13"/>
      <c r="CS704" s="13"/>
      <c r="CT704" s="13"/>
      <c r="CU704" s="13"/>
      <c r="CV704" s="13"/>
      <c r="CW704" s="13"/>
      <c r="CX704" s="13"/>
      <c r="CY704" s="13"/>
      <c r="CZ704" s="13"/>
      <c r="DA704" s="13"/>
      <c r="DB704" s="13"/>
      <c r="DC704" s="13">
        <v>319</v>
      </c>
    </row>
    <row r="705" ht="16.5" spans="1:107">
      <c r="A705" s="10" t="s">
        <v>655</v>
      </c>
      <c r="B705" s="12">
        <v>4.2</v>
      </c>
      <c r="D705" s="10" t="s">
        <v>1833</v>
      </c>
      <c r="E705" s="12">
        <v>1</v>
      </c>
      <c r="H705" s="10" t="s">
        <v>1834</v>
      </c>
      <c r="I705" s="13">
        <v>399</v>
      </c>
      <c r="N705" s="10">
        <v>750</v>
      </c>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13"/>
      <c r="BM705" s="13"/>
      <c r="BN705" s="13"/>
      <c r="BO705" s="13"/>
      <c r="BP705" s="13"/>
      <c r="BQ705" s="13"/>
      <c r="BR705" s="13"/>
      <c r="BS705" s="13"/>
      <c r="BT705" s="13"/>
      <c r="BU705" s="13"/>
      <c r="BV705" s="13"/>
      <c r="BW705" s="13"/>
      <c r="BX705" s="13"/>
      <c r="BY705" s="13"/>
      <c r="BZ705" s="13"/>
      <c r="CA705" s="13"/>
      <c r="CB705" s="13"/>
      <c r="CC705" s="13"/>
      <c r="CD705" s="13"/>
      <c r="CE705" s="13"/>
      <c r="CF705" s="13"/>
      <c r="CG705" s="13"/>
      <c r="CH705" s="13"/>
      <c r="CI705" s="13">
        <v>398</v>
      </c>
      <c r="CJ705" s="13"/>
      <c r="CK705" s="13"/>
      <c r="CL705" s="13"/>
      <c r="CM705" s="13"/>
      <c r="CN705" s="13"/>
      <c r="CO705" s="13"/>
      <c r="CP705" s="13"/>
      <c r="CQ705" s="13"/>
      <c r="CR705" s="13"/>
      <c r="CS705" s="13"/>
      <c r="CT705" s="13"/>
      <c r="CU705" s="13"/>
      <c r="CV705" s="13"/>
      <c r="CW705" s="13"/>
      <c r="CX705" s="13"/>
      <c r="CY705" s="13"/>
      <c r="CZ705" s="13"/>
      <c r="DA705" s="13"/>
      <c r="DB705" s="13"/>
      <c r="DC705" s="13">
        <v>398</v>
      </c>
    </row>
    <row r="706" ht="16.5" spans="1:107">
      <c r="A706" s="10" t="s">
        <v>657</v>
      </c>
      <c r="B706" s="12">
        <v>4.4</v>
      </c>
      <c r="D706" s="10" t="s">
        <v>1835</v>
      </c>
      <c r="E706" s="12">
        <v>1</v>
      </c>
      <c r="H706" s="10" t="s">
        <v>1836</v>
      </c>
      <c r="I706" s="13">
        <v>399</v>
      </c>
      <c r="N706" s="19">
        <v>4.5</v>
      </c>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13"/>
      <c r="BM706" s="13"/>
      <c r="BN706" s="13"/>
      <c r="BO706" s="13"/>
      <c r="BP706" s="13"/>
      <c r="BQ706" s="13"/>
      <c r="BR706" s="13"/>
      <c r="BS706" s="13"/>
      <c r="BT706" s="13"/>
      <c r="BU706" s="13"/>
      <c r="BV706" s="13"/>
      <c r="BW706" s="13"/>
      <c r="BX706" s="13"/>
      <c r="BY706" s="13"/>
      <c r="BZ706" s="13"/>
      <c r="CA706" s="13"/>
      <c r="CB706" s="13"/>
      <c r="CC706" s="13"/>
      <c r="CD706" s="13"/>
      <c r="CE706" s="13"/>
      <c r="CF706" s="13"/>
      <c r="CG706" s="13"/>
      <c r="CH706" s="13"/>
      <c r="CI706" s="13">
        <v>398</v>
      </c>
      <c r="CJ706" s="13"/>
      <c r="CK706" s="13"/>
      <c r="CL706" s="13"/>
      <c r="CM706" s="13"/>
      <c r="CN706" s="13"/>
      <c r="CO706" s="13"/>
      <c r="CP706" s="13"/>
      <c r="CQ706" s="13"/>
      <c r="CR706" s="13"/>
      <c r="CS706" s="13"/>
      <c r="CT706" s="13"/>
      <c r="CU706" s="13"/>
      <c r="CV706" s="13"/>
      <c r="CW706" s="13"/>
      <c r="CX706" s="13"/>
      <c r="CY706" s="13"/>
      <c r="CZ706" s="13"/>
      <c r="DA706" s="13"/>
      <c r="DB706" s="13"/>
      <c r="DC706" s="13">
        <v>398</v>
      </c>
    </row>
    <row r="707" ht="16.5" spans="1:107">
      <c r="A707" s="10" t="s">
        <v>659</v>
      </c>
      <c r="B707" s="12">
        <v>4.6</v>
      </c>
      <c r="D707" s="10" t="s">
        <v>1837</v>
      </c>
      <c r="E707" s="12">
        <v>1</v>
      </c>
      <c r="H707" s="10" t="s">
        <v>265</v>
      </c>
      <c r="I707" s="13">
        <v>15490</v>
      </c>
      <c r="N707" s="10">
        <v>758</v>
      </c>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v>439</v>
      </c>
      <c r="BE707" s="13"/>
      <c r="BF707" s="13"/>
      <c r="BG707" s="13"/>
      <c r="BH707" s="13"/>
      <c r="BI707" s="13"/>
      <c r="BJ707" s="13"/>
      <c r="BK707" s="13"/>
      <c r="BL707" s="13"/>
      <c r="BM707" s="13"/>
      <c r="BN707" s="13"/>
      <c r="BO707" s="13"/>
      <c r="BP707" s="13"/>
      <c r="BQ707" s="13"/>
      <c r="BR707" s="13"/>
      <c r="BS707" s="13"/>
      <c r="BT707" s="13"/>
      <c r="BU707" s="13"/>
      <c r="BV707" s="13"/>
      <c r="BW707" s="13"/>
      <c r="BX707" s="13"/>
      <c r="BY707" s="13"/>
      <c r="BZ707" s="13"/>
      <c r="CA707" s="13"/>
      <c r="CB707" s="13"/>
      <c r="CC707" s="13"/>
      <c r="CD707" s="13"/>
      <c r="CE707" s="13"/>
      <c r="CF707" s="13"/>
      <c r="CG707" s="13"/>
      <c r="CH707" s="13"/>
      <c r="CI707" s="13"/>
      <c r="CJ707" s="13"/>
      <c r="CK707" s="13"/>
      <c r="CL707" s="13"/>
      <c r="CM707" s="13"/>
      <c r="CN707" s="13"/>
      <c r="CO707" s="13"/>
      <c r="CP707" s="13"/>
      <c r="CQ707" s="13"/>
      <c r="CR707" s="13"/>
      <c r="CS707" s="13"/>
      <c r="CT707" s="13"/>
      <c r="CU707" s="13"/>
      <c r="CV707" s="13"/>
      <c r="CW707" s="13"/>
      <c r="CX707" s="13"/>
      <c r="CY707" s="13"/>
      <c r="CZ707" s="13"/>
      <c r="DA707" s="13"/>
      <c r="DB707" s="13"/>
      <c r="DC707" s="13">
        <v>439</v>
      </c>
    </row>
    <row r="708" ht="16.5" spans="1:107">
      <c r="A708" s="10" t="s">
        <v>661</v>
      </c>
      <c r="B708" s="12">
        <v>4.2</v>
      </c>
      <c r="D708" s="10" t="s">
        <v>1838</v>
      </c>
      <c r="E708" s="12">
        <v>1</v>
      </c>
      <c r="H708" s="10" t="s">
        <v>367</v>
      </c>
      <c r="I708" s="13">
        <v>8999</v>
      </c>
      <c r="N708" s="19">
        <v>4.2</v>
      </c>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v>439</v>
      </c>
      <c r="BE708" s="13"/>
      <c r="BF708" s="13"/>
      <c r="BG708" s="13"/>
      <c r="BH708" s="13"/>
      <c r="BI708" s="13"/>
      <c r="BJ708" s="13"/>
      <c r="BK708" s="13"/>
      <c r="BL708" s="13"/>
      <c r="BM708" s="13"/>
      <c r="BN708" s="13"/>
      <c r="BO708" s="13"/>
      <c r="BP708" s="13"/>
      <c r="BQ708" s="13"/>
      <c r="BR708" s="13"/>
      <c r="BS708" s="13"/>
      <c r="BT708" s="13"/>
      <c r="BU708" s="13"/>
      <c r="BV708" s="13"/>
      <c r="BW708" s="13"/>
      <c r="BX708" s="13"/>
      <c r="BY708" s="13"/>
      <c r="BZ708" s="13"/>
      <c r="CA708" s="13"/>
      <c r="CB708" s="13"/>
      <c r="CC708" s="13"/>
      <c r="CD708" s="13"/>
      <c r="CE708" s="13"/>
      <c r="CF708" s="13"/>
      <c r="CG708" s="13"/>
      <c r="CH708" s="13"/>
      <c r="CI708" s="13"/>
      <c r="CJ708" s="13"/>
      <c r="CK708" s="13"/>
      <c r="CL708" s="13"/>
      <c r="CM708" s="13"/>
      <c r="CN708" s="13"/>
      <c r="CO708" s="13"/>
      <c r="CP708" s="13"/>
      <c r="CQ708" s="13"/>
      <c r="CR708" s="13"/>
      <c r="CS708" s="13"/>
      <c r="CT708" s="13"/>
      <c r="CU708" s="13"/>
      <c r="CV708" s="13"/>
      <c r="CW708" s="13"/>
      <c r="CX708" s="13"/>
      <c r="CY708" s="13"/>
      <c r="CZ708" s="13"/>
      <c r="DA708" s="13"/>
      <c r="DB708" s="13"/>
      <c r="DC708" s="13">
        <v>439</v>
      </c>
    </row>
    <row r="709" ht="16.5" spans="1:107">
      <c r="A709" s="10" t="s">
        <v>663</v>
      </c>
      <c r="B709" s="12">
        <v>4.5</v>
      </c>
      <c r="D709" s="10" t="s">
        <v>1839</v>
      </c>
      <c r="E709" s="12">
        <v>1</v>
      </c>
      <c r="H709" s="10" t="s">
        <v>1840</v>
      </c>
      <c r="I709" s="13">
        <v>190</v>
      </c>
      <c r="N709" s="10">
        <v>761</v>
      </c>
      <c r="O709" s="13"/>
      <c r="P709" s="13"/>
      <c r="Q709" s="13"/>
      <c r="R709" s="13"/>
      <c r="S709" s="13"/>
      <c r="T709" s="13">
        <v>717</v>
      </c>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3"/>
      <c r="BM709" s="13"/>
      <c r="BN709" s="13"/>
      <c r="BO709" s="13"/>
      <c r="BP709" s="13"/>
      <c r="BQ709" s="13"/>
      <c r="BR709" s="13"/>
      <c r="BS709" s="13"/>
      <c r="BT709" s="13"/>
      <c r="BU709" s="13"/>
      <c r="BV709" s="13"/>
      <c r="BW709" s="13"/>
      <c r="BX709" s="13"/>
      <c r="BY709" s="13"/>
      <c r="BZ709" s="13"/>
      <c r="CA709" s="13"/>
      <c r="CB709" s="13"/>
      <c r="CC709" s="13"/>
      <c r="CD709" s="13"/>
      <c r="CE709" s="13"/>
      <c r="CF709" s="13"/>
      <c r="CG709" s="13"/>
      <c r="CH709" s="13"/>
      <c r="CI709" s="13"/>
      <c r="CJ709" s="13"/>
      <c r="CK709" s="13"/>
      <c r="CL709" s="13"/>
      <c r="CM709" s="13"/>
      <c r="CN709" s="13"/>
      <c r="CO709" s="13"/>
      <c r="CP709" s="13"/>
      <c r="CQ709" s="13"/>
      <c r="CR709" s="13"/>
      <c r="CS709" s="13"/>
      <c r="CT709" s="13"/>
      <c r="CU709" s="13"/>
      <c r="CV709" s="13"/>
      <c r="CW709" s="13"/>
      <c r="CX709" s="13"/>
      <c r="CY709" s="13"/>
      <c r="CZ709" s="13"/>
      <c r="DA709" s="13"/>
      <c r="DB709" s="13"/>
      <c r="DC709" s="13">
        <v>717</v>
      </c>
    </row>
    <row r="710" ht="16.5" spans="1:107">
      <c r="A710" s="10" t="s">
        <v>665</v>
      </c>
      <c r="B710" s="12">
        <v>3.8</v>
      </c>
      <c r="D710" s="10" t="s">
        <v>1841</v>
      </c>
      <c r="E710" s="12">
        <v>1</v>
      </c>
      <c r="H710" s="10" t="s">
        <v>1842</v>
      </c>
      <c r="I710" s="13">
        <v>6850</v>
      </c>
      <c r="N710" s="19">
        <v>4</v>
      </c>
      <c r="O710" s="13"/>
      <c r="P710" s="13"/>
      <c r="Q710" s="13"/>
      <c r="R710" s="13"/>
      <c r="S710" s="13"/>
      <c r="T710" s="13">
        <v>717</v>
      </c>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c r="BM710" s="13"/>
      <c r="BN710" s="13"/>
      <c r="BO710" s="13"/>
      <c r="BP710" s="13"/>
      <c r="BQ710" s="13"/>
      <c r="BR710" s="13"/>
      <c r="BS710" s="13"/>
      <c r="BT710" s="13"/>
      <c r="BU710" s="13"/>
      <c r="BV710" s="13"/>
      <c r="BW710" s="13"/>
      <c r="BX710" s="13"/>
      <c r="BY710" s="13"/>
      <c r="BZ710" s="13"/>
      <c r="CA710" s="13"/>
      <c r="CB710" s="13"/>
      <c r="CC710" s="13"/>
      <c r="CD710" s="13"/>
      <c r="CE710" s="13"/>
      <c r="CF710" s="13"/>
      <c r="CG710" s="13"/>
      <c r="CH710" s="13"/>
      <c r="CI710" s="13"/>
      <c r="CJ710" s="13"/>
      <c r="CK710" s="13"/>
      <c r="CL710" s="13"/>
      <c r="CM710" s="13"/>
      <c r="CN710" s="13"/>
      <c r="CO710" s="13"/>
      <c r="CP710" s="13"/>
      <c r="CQ710" s="13"/>
      <c r="CR710" s="13"/>
      <c r="CS710" s="13"/>
      <c r="CT710" s="13"/>
      <c r="CU710" s="13"/>
      <c r="CV710" s="13"/>
      <c r="CW710" s="13"/>
      <c r="CX710" s="13"/>
      <c r="CY710" s="13"/>
      <c r="CZ710" s="13"/>
      <c r="DA710" s="13"/>
      <c r="DB710" s="13"/>
      <c r="DC710" s="13">
        <v>717</v>
      </c>
    </row>
    <row r="711" ht="16.5" spans="1:107">
      <c r="A711" s="10" t="s">
        <v>667</v>
      </c>
      <c r="B711" s="12">
        <v>4.2</v>
      </c>
      <c r="D711" s="10" t="s">
        <v>1843</v>
      </c>
      <c r="E711" s="12">
        <v>1</v>
      </c>
      <c r="H711" s="10" t="s">
        <v>1844</v>
      </c>
      <c r="I711" s="13">
        <v>169</v>
      </c>
      <c r="N711" s="10">
        <v>775</v>
      </c>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v>499</v>
      </c>
      <c r="AY711" s="13"/>
      <c r="AZ711" s="13"/>
      <c r="BA711" s="13"/>
      <c r="BB711" s="13"/>
      <c r="BC711" s="13"/>
      <c r="BD711" s="13"/>
      <c r="BE711" s="13"/>
      <c r="BF711" s="13"/>
      <c r="BG711" s="13"/>
      <c r="BH711" s="13"/>
      <c r="BI711" s="13"/>
      <c r="BJ711" s="13"/>
      <c r="BK711" s="13"/>
      <c r="BL711" s="13"/>
      <c r="BM711" s="13"/>
      <c r="BN711" s="13"/>
      <c r="BO711" s="13"/>
      <c r="BP711" s="13"/>
      <c r="BQ711" s="13"/>
      <c r="BR711" s="13"/>
      <c r="BS711" s="13"/>
      <c r="BT711" s="13"/>
      <c r="BU711" s="13"/>
      <c r="BV711" s="13"/>
      <c r="BW711" s="13"/>
      <c r="BX711" s="13"/>
      <c r="BY711" s="13"/>
      <c r="BZ711" s="13"/>
      <c r="CA711" s="13"/>
      <c r="CB711" s="13"/>
      <c r="CC711" s="13"/>
      <c r="CD711" s="13"/>
      <c r="CE711" s="13"/>
      <c r="CF711" s="13"/>
      <c r="CG711" s="13"/>
      <c r="CH711" s="13"/>
      <c r="CI711" s="13"/>
      <c r="CJ711" s="13"/>
      <c r="CK711" s="13"/>
      <c r="CL711" s="13"/>
      <c r="CM711" s="13"/>
      <c r="CN711" s="13"/>
      <c r="CO711" s="13"/>
      <c r="CP711" s="13"/>
      <c r="CQ711" s="13"/>
      <c r="CR711" s="13"/>
      <c r="CS711" s="13"/>
      <c r="CT711" s="13"/>
      <c r="CU711" s="13"/>
      <c r="CV711" s="13"/>
      <c r="CW711" s="13"/>
      <c r="CX711" s="13"/>
      <c r="CY711" s="13"/>
      <c r="CZ711" s="13"/>
      <c r="DA711" s="13"/>
      <c r="DB711" s="13"/>
      <c r="DC711" s="13">
        <v>499</v>
      </c>
    </row>
    <row r="712" ht="16.5" spans="1:107">
      <c r="A712" s="10" t="s">
        <v>669</v>
      </c>
      <c r="B712" s="12">
        <v>4.4</v>
      </c>
      <c r="D712" s="10" t="s">
        <v>1845</v>
      </c>
      <c r="E712" s="12">
        <v>1</v>
      </c>
      <c r="H712" s="10" t="s">
        <v>1846</v>
      </c>
      <c r="I712" s="13">
        <v>778</v>
      </c>
      <c r="N712" s="19">
        <v>4.3</v>
      </c>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v>499</v>
      </c>
      <c r="AY712" s="13"/>
      <c r="AZ712" s="13"/>
      <c r="BA712" s="13"/>
      <c r="BB712" s="13"/>
      <c r="BC712" s="13"/>
      <c r="BD712" s="13"/>
      <c r="BE712" s="13"/>
      <c r="BF712" s="13"/>
      <c r="BG712" s="13"/>
      <c r="BH712" s="13"/>
      <c r="BI712" s="13"/>
      <c r="BJ712" s="13"/>
      <c r="BK712" s="13"/>
      <c r="BL712" s="13"/>
      <c r="BM712" s="13"/>
      <c r="BN712" s="13"/>
      <c r="BO712" s="13"/>
      <c r="BP712" s="13"/>
      <c r="BQ712" s="13"/>
      <c r="BR712" s="13"/>
      <c r="BS712" s="13"/>
      <c r="BT712" s="13"/>
      <c r="BU712" s="13"/>
      <c r="BV712" s="13"/>
      <c r="BW712" s="13"/>
      <c r="BX712" s="13"/>
      <c r="BY712" s="13"/>
      <c r="BZ712" s="13"/>
      <c r="CA712" s="13"/>
      <c r="CB712" s="13"/>
      <c r="CC712" s="13"/>
      <c r="CD712" s="13"/>
      <c r="CE712" s="13"/>
      <c r="CF712" s="13"/>
      <c r="CG712" s="13"/>
      <c r="CH712" s="13"/>
      <c r="CI712" s="13"/>
      <c r="CJ712" s="13"/>
      <c r="CK712" s="13"/>
      <c r="CL712" s="13"/>
      <c r="CM712" s="13"/>
      <c r="CN712" s="13"/>
      <c r="CO712" s="13"/>
      <c r="CP712" s="13"/>
      <c r="CQ712" s="13"/>
      <c r="CR712" s="13"/>
      <c r="CS712" s="13"/>
      <c r="CT712" s="13"/>
      <c r="CU712" s="13"/>
      <c r="CV712" s="13"/>
      <c r="CW712" s="13"/>
      <c r="CX712" s="13"/>
      <c r="CY712" s="13"/>
      <c r="CZ712" s="13"/>
      <c r="DA712" s="13"/>
      <c r="DB712" s="13"/>
      <c r="DC712" s="13">
        <v>499</v>
      </c>
    </row>
    <row r="713" ht="16.5" spans="1:107">
      <c r="A713" s="10" t="s">
        <v>671</v>
      </c>
      <c r="B713" s="12">
        <v>4.5</v>
      </c>
      <c r="D713" s="10" t="s">
        <v>1847</v>
      </c>
      <c r="E713" s="12">
        <v>1</v>
      </c>
      <c r="H713" s="10" t="s">
        <v>1848</v>
      </c>
      <c r="I713" s="13">
        <v>339</v>
      </c>
      <c r="N713" s="10">
        <v>785</v>
      </c>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v>599</v>
      </c>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13"/>
      <c r="BM713" s="13"/>
      <c r="BN713" s="13"/>
      <c r="BO713" s="13"/>
      <c r="BP713" s="13"/>
      <c r="BQ713" s="13"/>
      <c r="BR713" s="13"/>
      <c r="BS713" s="13"/>
      <c r="BT713" s="13"/>
      <c r="BU713" s="13"/>
      <c r="BV713" s="13"/>
      <c r="BW713" s="13"/>
      <c r="BX713" s="13"/>
      <c r="BY713" s="13"/>
      <c r="BZ713" s="13"/>
      <c r="CA713" s="13"/>
      <c r="CB713" s="13"/>
      <c r="CC713" s="13"/>
      <c r="CD713" s="13"/>
      <c r="CE713" s="13"/>
      <c r="CF713" s="13"/>
      <c r="CG713" s="13"/>
      <c r="CH713" s="13"/>
      <c r="CI713" s="13"/>
      <c r="CJ713" s="13"/>
      <c r="CK713" s="13"/>
      <c r="CL713" s="13"/>
      <c r="CM713" s="13"/>
      <c r="CN713" s="13"/>
      <c r="CO713" s="13"/>
      <c r="CP713" s="13"/>
      <c r="CQ713" s="13"/>
      <c r="CR713" s="13"/>
      <c r="CS713" s="13"/>
      <c r="CT713" s="13"/>
      <c r="CU713" s="13"/>
      <c r="CV713" s="13"/>
      <c r="CW713" s="13"/>
      <c r="CX713" s="13"/>
      <c r="CY713" s="13"/>
      <c r="CZ713" s="13"/>
      <c r="DA713" s="13"/>
      <c r="DB713" s="13"/>
      <c r="DC713" s="13">
        <v>599</v>
      </c>
    </row>
    <row r="714" ht="16.5" spans="1:107">
      <c r="A714" s="10" t="s">
        <v>673</v>
      </c>
      <c r="B714" s="12">
        <v>4.3</v>
      </c>
      <c r="D714" s="10" t="s">
        <v>1849</v>
      </c>
      <c r="E714" s="12">
        <v>1</v>
      </c>
      <c r="H714" s="10" t="s">
        <v>1850</v>
      </c>
      <c r="I714" s="13">
        <v>1448</v>
      </c>
      <c r="N714" s="19">
        <v>4.2</v>
      </c>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v>599</v>
      </c>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3"/>
      <c r="BM714" s="13"/>
      <c r="BN714" s="13"/>
      <c r="BO714" s="13"/>
      <c r="BP714" s="13"/>
      <c r="BQ714" s="13"/>
      <c r="BR714" s="13"/>
      <c r="BS714" s="13"/>
      <c r="BT714" s="13"/>
      <c r="BU714" s="13"/>
      <c r="BV714" s="13"/>
      <c r="BW714" s="13"/>
      <c r="BX714" s="13"/>
      <c r="BY714" s="13"/>
      <c r="BZ714" s="13"/>
      <c r="CA714" s="13"/>
      <c r="CB714" s="13"/>
      <c r="CC714" s="13"/>
      <c r="CD714" s="13"/>
      <c r="CE714" s="13"/>
      <c r="CF714" s="13"/>
      <c r="CG714" s="13"/>
      <c r="CH714" s="13"/>
      <c r="CI714" s="13"/>
      <c r="CJ714" s="13"/>
      <c r="CK714" s="13"/>
      <c r="CL714" s="13"/>
      <c r="CM714" s="13"/>
      <c r="CN714" s="13"/>
      <c r="CO714" s="13"/>
      <c r="CP714" s="13"/>
      <c r="CQ714" s="13"/>
      <c r="CR714" s="13"/>
      <c r="CS714" s="13"/>
      <c r="CT714" s="13"/>
      <c r="CU714" s="13"/>
      <c r="CV714" s="13"/>
      <c r="CW714" s="13"/>
      <c r="CX714" s="13"/>
      <c r="CY714" s="13"/>
      <c r="CZ714" s="13"/>
      <c r="DA714" s="13"/>
      <c r="DB714" s="13"/>
      <c r="DC714" s="13">
        <v>599</v>
      </c>
    </row>
    <row r="715" ht="16.5" spans="1:107">
      <c r="A715" s="10" t="s">
        <v>675</v>
      </c>
      <c r="B715" s="12">
        <v>4.3</v>
      </c>
      <c r="D715" s="10" t="s">
        <v>1851</v>
      </c>
      <c r="E715" s="12">
        <v>1</v>
      </c>
      <c r="H715" s="10" t="s">
        <v>130</v>
      </c>
      <c r="I715" s="13">
        <v>7299</v>
      </c>
      <c r="N715" s="10">
        <v>795</v>
      </c>
      <c r="O715" s="13"/>
      <c r="P715" s="13"/>
      <c r="Q715" s="13"/>
      <c r="R715" s="13"/>
      <c r="S715" s="13"/>
      <c r="T715" s="13">
        <v>745</v>
      </c>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v>399</v>
      </c>
      <c r="BM715" s="13"/>
      <c r="BN715" s="13"/>
      <c r="BO715" s="13"/>
      <c r="BP715" s="13"/>
      <c r="BQ715" s="13"/>
      <c r="BR715" s="13"/>
      <c r="BS715" s="13"/>
      <c r="BT715" s="13"/>
      <c r="BU715" s="13"/>
      <c r="BV715" s="13"/>
      <c r="BW715" s="13"/>
      <c r="BX715" s="13"/>
      <c r="BY715" s="13"/>
      <c r="BZ715" s="13"/>
      <c r="CA715" s="13"/>
      <c r="CB715" s="13"/>
      <c r="CC715" s="13"/>
      <c r="CD715" s="13"/>
      <c r="CE715" s="13"/>
      <c r="CF715" s="13"/>
      <c r="CG715" s="13"/>
      <c r="CH715" s="13"/>
      <c r="CI715" s="13"/>
      <c r="CJ715" s="13"/>
      <c r="CK715" s="13"/>
      <c r="CL715" s="13"/>
      <c r="CM715" s="13"/>
      <c r="CN715" s="13"/>
      <c r="CO715" s="13"/>
      <c r="CP715" s="13"/>
      <c r="CQ715" s="13"/>
      <c r="CR715" s="13"/>
      <c r="CS715" s="13"/>
      <c r="CT715" s="13"/>
      <c r="CU715" s="13"/>
      <c r="CV715" s="13"/>
      <c r="CW715" s="13"/>
      <c r="CX715" s="13"/>
      <c r="CY715" s="13"/>
      <c r="CZ715" s="13"/>
      <c r="DA715" s="13"/>
      <c r="DB715" s="13"/>
      <c r="DC715" s="13">
        <v>1144</v>
      </c>
    </row>
    <row r="716" ht="16.5" spans="1:107">
      <c r="A716" s="10" t="s">
        <v>677</v>
      </c>
      <c r="B716" s="12">
        <v>4.3</v>
      </c>
      <c r="D716" s="10" t="s">
        <v>1852</v>
      </c>
      <c r="E716" s="12">
        <v>1</v>
      </c>
      <c r="H716" s="10" t="s">
        <v>1853</v>
      </c>
      <c r="I716" s="13">
        <v>345</v>
      </c>
      <c r="N716" s="19">
        <v>4</v>
      </c>
      <c r="O716" s="13"/>
      <c r="P716" s="13"/>
      <c r="Q716" s="13"/>
      <c r="R716" s="13"/>
      <c r="S716" s="13"/>
      <c r="T716" s="13">
        <v>745</v>
      </c>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c r="BO716" s="13"/>
      <c r="BP716" s="13"/>
      <c r="BQ716" s="13"/>
      <c r="BR716" s="13"/>
      <c r="BS716" s="13"/>
      <c r="BT716" s="13"/>
      <c r="BU716" s="13"/>
      <c r="BV716" s="13"/>
      <c r="BW716" s="13"/>
      <c r="BX716" s="13"/>
      <c r="BY716" s="13"/>
      <c r="BZ716" s="13"/>
      <c r="CA716" s="13"/>
      <c r="CB716" s="13"/>
      <c r="CC716" s="13"/>
      <c r="CD716" s="13"/>
      <c r="CE716" s="13"/>
      <c r="CF716" s="13"/>
      <c r="CG716" s="13"/>
      <c r="CH716" s="13"/>
      <c r="CI716" s="13"/>
      <c r="CJ716" s="13"/>
      <c r="CK716" s="13"/>
      <c r="CL716" s="13"/>
      <c r="CM716" s="13"/>
      <c r="CN716" s="13"/>
      <c r="CO716" s="13"/>
      <c r="CP716" s="13"/>
      <c r="CQ716" s="13"/>
      <c r="CR716" s="13"/>
      <c r="CS716" s="13"/>
      <c r="CT716" s="13"/>
      <c r="CU716" s="13"/>
      <c r="CV716" s="13"/>
      <c r="CW716" s="13"/>
      <c r="CX716" s="13"/>
      <c r="CY716" s="13"/>
      <c r="CZ716" s="13"/>
      <c r="DA716" s="13"/>
      <c r="DB716" s="13"/>
      <c r="DC716" s="13">
        <v>745</v>
      </c>
    </row>
    <row r="717" ht="16.5" spans="1:107">
      <c r="A717" s="10" t="s">
        <v>679</v>
      </c>
      <c r="B717" s="12">
        <v>4.3</v>
      </c>
      <c r="D717" s="10" t="s">
        <v>1854</v>
      </c>
      <c r="E717" s="12">
        <v>1</v>
      </c>
      <c r="H717" s="10" t="s">
        <v>1855</v>
      </c>
      <c r="I717" s="13">
        <v>149</v>
      </c>
      <c r="N717" s="19">
        <v>4.4</v>
      </c>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v>399</v>
      </c>
      <c r="BM717" s="13"/>
      <c r="BN717" s="13"/>
      <c r="BO717" s="13"/>
      <c r="BP717" s="13"/>
      <c r="BQ717" s="13"/>
      <c r="BR717" s="13"/>
      <c r="BS717" s="13"/>
      <c r="BT717" s="13"/>
      <c r="BU717" s="13"/>
      <c r="BV717" s="13"/>
      <c r="BW717" s="13"/>
      <c r="BX717" s="13"/>
      <c r="BY717" s="13"/>
      <c r="BZ717" s="13"/>
      <c r="CA717" s="13"/>
      <c r="CB717" s="13"/>
      <c r="CC717" s="13"/>
      <c r="CD717" s="13"/>
      <c r="CE717" s="13"/>
      <c r="CF717" s="13"/>
      <c r="CG717" s="13"/>
      <c r="CH717" s="13"/>
      <c r="CI717" s="13"/>
      <c r="CJ717" s="13"/>
      <c r="CK717" s="13"/>
      <c r="CL717" s="13"/>
      <c r="CM717" s="13"/>
      <c r="CN717" s="13"/>
      <c r="CO717" s="13"/>
      <c r="CP717" s="13"/>
      <c r="CQ717" s="13"/>
      <c r="CR717" s="13"/>
      <c r="CS717" s="13"/>
      <c r="CT717" s="13"/>
      <c r="CU717" s="13"/>
      <c r="CV717" s="13"/>
      <c r="CW717" s="13"/>
      <c r="CX717" s="13"/>
      <c r="CY717" s="13"/>
      <c r="CZ717" s="13"/>
      <c r="DA717" s="13"/>
      <c r="DB717" s="13"/>
      <c r="DC717" s="13">
        <v>399</v>
      </c>
    </row>
    <row r="718" ht="16.5" spans="1:107">
      <c r="A718" s="10" t="s">
        <v>681</v>
      </c>
      <c r="B718" s="12">
        <v>4</v>
      </c>
      <c r="D718" s="10" t="s">
        <v>1856</v>
      </c>
      <c r="E718" s="12">
        <v>1</v>
      </c>
      <c r="H718" s="10" t="s">
        <v>1857</v>
      </c>
      <c r="I718" s="13">
        <v>549</v>
      </c>
      <c r="N718" s="10">
        <v>798</v>
      </c>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c r="BM718" s="13"/>
      <c r="BN718" s="13"/>
      <c r="BO718" s="13"/>
      <c r="BP718" s="13"/>
      <c r="BQ718" s="13"/>
      <c r="BR718" s="13"/>
      <c r="BS718" s="13"/>
      <c r="BT718" s="13"/>
      <c r="BU718" s="13"/>
      <c r="BV718" s="13"/>
      <c r="BW718" s="13"/>
      <c r="BX718" s="13"/>
      <c r="BY718" s="13">
        <v>299</v>
      </c>
      <c r="BZ718" s="13"/>
      <c r="CA718" s="13"/>
      <c r="CB718" s="13"/>
      <c r="CC718" s="13"/>
      <c r="CD718" s="13"/>
      <c r="CE718" s="13"/>
      <c r="CF718" s="13"/>
      <c r="CG718" s="13"/>
      <c r="CH718" s="13"/>
      <c r="CI718" s="13"/>
      <c r="CJ718" s="13"/>
      <c r="CK718" s="13"/>
      <c r="CL718" s="13"/>
      <c r="CM718" s="13"/>
      <c r="CN718" s="13"/>
      <c r="CO718" s="13"/>
      <c r="CP718" s="13"/>
      <c r="CQ718" s="13"/>
      <c r="CR718" s="13"/>
      <c r="CS718" s="13"/>
      <c r="CT718" s="13"/>
      <c r="CU718" s="13"/>
      <c r="CV718" s="13"/>
      <c r="CW718" s="13"/>
      <c r="CX718" s="13"/>
      <c r="CY718" s="13"/>
      <c r="CZ718" s="13"/>
      <c r="DA718" s="13"/>
      <c r="DB718" s="13"/>
      <c r="DC718" s="13">
        <v>299</v>
      </c>
    </row>
    <row r="719" ht="16.5" spans="1:107">
      <c r="A719" s="10" t="s">
        <v>683</v>
      </c>
      <c r="B719" s="12">
        <v>3.9</v>
      </c>
      <c r="D719" s="10" t="s">
        <v>1858</v>
      </c>
      <c r="E719" s="12">
        <v>1</v>
      </c>
      <c r="H719" s="10" t="s">
        <v>1859</v>
      </c>
      <c r="I719" s="13">
        <v>235</v>
      </c>
      <c r="N719" s="19">
        <v>4.4</v>
      </c>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c r="BP719" s="13"/>
      <c r="BQ719" s="13"/>
      <c r="BR719" s="13"/>
      <c r="BS719" s="13"/>
      <c r="BT719" s="13"/>
      <c r="BU719" s="13"/>
      <c r="BV719" s="13"/>
      <c r="BW719" s="13"/>
      <c r="BX719" s="13"/>
      <c r="BY719" s="13">
        <v>299</v>
      </c>
      <c r="BZ719" s="13"/>
      <c r="CA719" s="13"/>
      <c r="CB719" s="13"/>
      <c r="CC719" s="13"/>
      <c r="CD719" s="13"/>
      <c r="CE719" s="13"/>
      <c r="CF719" s="13"/>
      <c r="CG719" s="13"/>
      <c r="CH719" s="13"/>
      <c r="CI719" s="13"/>
      <c r="CJ719" s="13"/>
      <c r="CK719" s="13"/>
      <c r="CL719" s="13"/>
      <c r="CM719" s="13"/>
      <c r="CN719" s="13"/>
      <c r="CO719" s="13"/>
      <c r="CP719" s="13"/>
      <c r="CQ719" s="13"/>
      <c r="CR719" s="13"/>
      <c r="CS719" s="13"/>
      <c r="CT719" s="13"/>
      <c r="CU719" s="13"/>
      <c r="CV719" s="13"/>
      <c r="CW719" s="13"/>
      <c r="CX719" s="13"/>
      <c r="CY719" s="13"/>
      <c r="CZ719" s="13"/>
      <c r="DA719" s="13"/>
      <c r="DB719" s="13"/>
      <c r="DC719" s="13">
        <v>299</v>
      </c>
    </row>
    <row r="720" ht="16.5" spans="1:107">
      <c r="A720" s="10" t="s">
        <v>685</v>
      </c>
      <c r="B720" s="12">
        <v>4.4</v>
      </c>
      <c r="D720" s="10" t="s">
        <v>1860</v>
      </c>
      <c r="E720" s="12">
        <v>1</v>
      </c>
      <c r="H720" s="10" t="s">
        <v>1861</v>
      </c>
      <c r="I720" s="13">
        <v>347</v>
      </c>
      <c r="N720" s="10">
        <v>799</v>
      </c>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v>599</v>
      </c>
      <c r="AN720" s="13"/>
      <c r="AO720" s="13"/>
      <c r="AP720" s="13"/>
      <c r="AQ720" s="13"/>
      <c r="AR720" s="13"/>
      <c r="AS720" s="13"/>
      <c r="AT720" s="13"/>
      <c r="AU720" s="13"/>
      <c r="AV720" s="13"/>
      <c r="AW720" s="13"/>
      <c r="AX720" s="13"/>
      <c r="AY720" s="13"/>
      <c r="AZ720" s="13">
        <v>1497</v>
      </c>
      <c r="BA720" s="13"/>
      <c r="BB720" s="13"/>
      <c r="BC720" s="13"/>
      <c r="BD720" s="13"/>
      <c r="BE720" s="13">
        <v>457</v>
      </c>
      <c r="BF720" s="13"/>
      <c r="BG720" s="13"/>
      <c r="BH720" s="13"/>
      <c r="BI720" s="13"/>
      <c r="BJ720" s="13"/>
      <c r="BK720" s="13"/>
      <c r="BL720" s="13">
        <v>798</v>
      </c>
      <c r="BM720" s="13">
        <v>390</v>
      </c>
      <c r="BN720" s="13"/>
      <c r="BO720" s="13"/>
      <c r="BP720" s="13"/>
      <c r="BQ720" s="13"/>
      <c r="BR720" s="13">
        <v>349</v>
      </c>
      <c r="BS720" s="13"/>
      <c r="BT720" s="13"/>
      <c r="BU720" s="13">
        <v>326</v>
      </c>
      <c r="BV720" s="13">
        <v>320</v>
      </c>
      <c r="BW720" s="13"/>
      <c r="BX720" s="13"/>
      <c r="BY720" s="13">
        <v>2093</v>
      </c>
      <c r="BZ720" s="13"/>
      <c r="CA720" s="13"/>
      <c r="CB720" s="13"/>
      <c r="CC720" s="13"/>
      <c r="CD720" s="13">
        <v>254</v>
      </c>
      <c r="CE720" s="13">
        <v>249</v>
      </c>
      <c r="CF720" s="13"/>
      <c r="CG720" s="13"/>
      <c r="CH720" s="13"/>
      <c r="CI720" s="13"/>
      <c r="CJ720" s="13"/>
      <c r="CK720" s="13">
        <v>199</v>
      </c>
      <c r="CL720" s="13"/>
      <c r="CM720" s="13"/>
      <c r="CN720" s="13">
        <v>537</v>
      </c>
      <c r="CO720" s="13"/>
      <c r="CP720" s="13"/>
      <c r="CQ720" s="13"/>
      <c r="CR720" s="13"/>
      <c r="CS720" s="13"/>
      <c r="CT720" s="13"/>
      <c r="CU720" s="13"/>
      <c r="CV720" s="13"/>
      <c r="CW720" s="13"/>
      <c r="CX720" s="13"/>
      <c r="CY720" s="13"/>
      <c r="CZ720" s="13"/>
      <c r="DA720" s="13"/>
      <c r="DB720" s="13"/>
      <c r="DC720" s="13">
        <v>8068</v>
      </c>
    </row>
    <row r="721" ht="16.5" spans="1:107">
      <c r="A721" s="10" t="s">
        <v>687</v>
      </c>
      <c r="B721" s="12">
        <v>4.4</v>
      </c>
      <c r="D721" s="10" t="s">
        <v>1862</v>
      </c>
      <c r="E721" s="12">
        <v>1</v>
      </c>
      <c r="H721" s="10" t="s">
        <v>1863</v>
      </c>
      <c r="I721" s="13">
        <v>399</v>
      </c>
      <c r="N721" s="19">
        <v>3.5</v>
      </c>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c r="BM721" s="13"/>
      <c r="BN721" s="13"/>
      <c r="BO721" s="13"/>
      <c r="BP721" s="13"/>
      <c r="BQ721" s="13"/>
      <c r="BR721" s="13"/>
      <c r="BS721" s="13"/>
      <c r="BT721" s="13"/>
      <c r="BU721" s="13"/>
      <c r="BV721" s="13"/>
      <c r="BW721" s="13"/>
      <c r="BX721" s="13"/>
      <c r="BY721" s="13"/>
      <c r="BZ721" s="13"/>
      <c r="CA721" s="13"/>
      <c r="CB721" s="13"/>
      <c r="CC721" s="13"/>
      <c r="CD721" s="13"/>
      <c r="CE721" s="13"/>
      <c r="CF721" s="13"/>
      <c r="CG721" s="13"/>
      <c r="CH721" s="13"/>
      <c r="CI721" s="13"/>
      <c r="CJ721" s="13"/>
      <c r="CK721" s="13"/>
      <c r="CL721" s="13"/>
      <c r="CM721" s="13"/>
      <c r="CN721" s="13">
        <v>179</v>
      </c>
      <c r="CO721" s="13"/>
      <c r="CP721" s="13"/>
      <c r="CQ721" s="13"/>
      <c r="CR721" s="13"/>
      <c r="CS721" s="13"/>
      <c r="CT721" s="13"/>
      <c r="CU721" s="13"/>
      <c r="CV721" s="13"/>
      <c r="CW721" s="13"/>
      <c r="CX721" s="13"/>
      <c r="CY721" s="13"/>
      <c r="CZ721" s="13"/>
      <c r="DA721" s="13"/>
      <c r="DB721" s="13"/>
      <c r="DC721" s="13">
        <v>179</v>
      </c>
    </row>
    <row r="722" ht="16.5" spans="1:107">
      <c r="A722" s="10" t="s">
        <v>689</v>
      </c>
      <c r="B722" s="12">
        <v>4.5</v>
      </c>
      <c r="D722" s="10" t="s">
        <v>1864</v>
      </c>
      <c r="E722" s="12">
        <v>1</v>
      </c>
      <c r="H722" s="10" t="s">
        <v>1865</v>
      </c>
      <c r="I722" s="13">
        <v>655</v>
      </c>
      <c r="N722" s="19">
        <v>3.6</v>
      </c>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v>499</v>
      </c>
      <c r="BA722" s="13"/>
      <c r="BB722" s="13"/>
      <c r="BC722" s="13"/>
      <c r="BD722" s="13"/>
      <c r="BE722" s="13"/>
      <c r="BF722" s="13"/>
      <c r="BG722" s="13"/>
      <c r="BH722" s="13"/>
      <c r="BI722" s="13"/>
      <c r="BJ722" s="13"/>
      <c r="BK722" s="13"/>
      <c r="BL722" s="13"/>
      <c r="BM722" s="13"/>
      <c r="BN722" s="13"/>
      <c r="BO722" s="13"/>
      <c r="BP722" s="13"/>
      <c r="BQ722" s="13"/>
      <c r="BR722" s="13">
        <v>349</v>
      </c>
      <c r="BS722" s="13"/>
      <c r="BT722" s="13"/>
      <c r="BU722" s="13"/>
      <c r="BV722" s="13"/>
      <c r="BW722" s="13"/>
      <c r="BX722" s="13"/>
      <c r="BY722" s="13"/>
      <c r="BZ722" s="13"/>
      <c r="CA722" s="13"/>
      <c r="CB722" s="13"/>
      <c r="CC722" s="13"/>
      <c r="CD722" s="13"/>
      <c r="CE722" s="13"/>
      <c r="CF722" s="13"/>
      <c r="CG722" s="13"/>
      <c r="CH722" s="13"/>
      <c r="CI722" s="13"/>
      <c r="CJ722" s="13"/>
      <c r="CK722" s="13"/>
      <c r="CL722" s="13"/>
      <c r="CM722" s="13"/>
      <c r="CN722" s="13">
        <v>179</v>
      </c>
      <c r="CO722" s="13"/>
      <c r="CP722" s="13"/>
      <c r="CQ722" s="13"/>
      <c r="CR722" s="13"/>
      <c r="CS722" s="13"/>
      <c r="CT722" s="13"/>
      <c r="CU722" s="13"/>
      <c r="CV722" s="13"/>
      <c r="CW722" s="13"/>
      <c r="CX722" s="13"/>
      <c r="CY722" s="13"/>
      <c r="CZ722" s="13"/>
      <c r="DA722" s="13"/>
      <c r="DB722" s="13"/>
      <c r="DC722" s="13">
        <v>1027</v>
      </c>
    </row>
    <row r="723" ht="16.5" spans="1:107">
      <c r="A723" s="10" t="s">
        <v>691</v>
      </c>
      <c r="B723" s="12">
        <v>4.1</v>
      </c>
      <c r="D723" s="10" t="s">
        <v>1866</v>
      </c>
      <c r="E723" s="12">
        <v>1</v>
      </c>
      <c r="H723" s="10" t="s">
        <v>1867</v>
      </c>
      <c r="I723" s="13">
        <v>215</v>
      </c>
      <c r="N723" s="19">
        <v>3.7</v>
      </c>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c r="BM723" s="13"/>
      <c r="BN723" s="13"/>
      <c r="BO723" s="13"/>
      <c r="BP723" s="13"/>
      <c r="BQ723" s="13"/>
      <c r="BR723" s="13"/>
      <c r="BS723" s="13"/>
      <c r="BT723" s="13"/>
      <c r="BU723" s="13"/>
      <c r="BV723" s="13"/>
      <c r="BW723" s="13"/>
      <c r="BX723" s="13"/>
      <c r="BY723" s="13"/>
      <c r="BZ723" s="13"/>
      <c r="CA723" s="13"/>
      <c r="CB723" s="13"/>
      <c r="CC723" s="13"/>
      <c r="CD723" s="13"/>
      <c r="CE723" s="13"/>
      <c r="CF723" s="13"/>
      <c r="CG723" s="13"/>
      <c r="CH723" s="13"/>
      <c r="CI723" s="13"/>
      <c r="CJ723" s="13"/>
      <c r="CK723" s="13"/>
      <c r="CL723" s="13"/>
      <c r="CM723" s="13"/>
      <c r="CN723" s="13">
        <v>179</v>
      </c>
      <c r="CO723" s="13"/>
      <c r="CP723" s="13"/>
      <c r="CQ723" s="13"/>
      <c r="CR723" s="13"/>
      <c r="CS723" s="13"/>
      <c r="CT723" s="13"/>
      <c r="CU723" s="13"/>
      <c r="CV723" s="13"/>
      <c r="CW723" s="13"/>
      <c r="CX723" s="13"/>
      <c r="CY723" s="13"/>
      <c r="CZ723" s="13"/>
      <c r="DA723" s="13"/>
      <c r="DB723" s="13"/>
      <c r="DC723" s="13">
        <v>179</v>
      </c>
    </row>
    <row r="724" ht="16.5" spans="1:107">
      <c r="A724" s="10" t="s">
        <v>693</v>
      </c>
      <c r="B724" s="12">
        <v>4.4</v>
      </c>
      <c r="D724" s="10" t="s">
        <v>1868</v>
      </c>
      <c r="E724" s="12">
        <v>1</v>
      </c>
      <c r="H724" s="10" t="s">
        <v>1869</v>
      </c>
      <c r="I724" s="13">
        <v>999</v>
      </c>
      <c r="N724" s="19">
        <v>3.8</v>
      </c>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c r="BM724" s="13">
        <v>390</v>
      </c>
      <c r="BN724" s="13"/>
      <c r="BO724" s="13"/>
      <c r="BP724" s="13"/>
      <c r="BQ724" s="13"/>
      <c r="BR724" s="13"/>
      <c r="BS724" s="13"/>
      <c r="BT724" s="13"/>
      <c r="BU724" s="13"/>
      <c r="BV724" s="13"/>
      <c r="BW724" s="13"/>
      <c r="BX724" s="13"/>
      <c r="BY724" s="13"/>
      <c r="BZ724" s="13"/>
      <c r="CA724" s="13"/>
      <c r="CB724" s="13"/>
      <c r="CC724" s="13"/>
      <c r="CD724" s="13"/>
      <c r="CE724" s="13">
        <v>249</v>
      </c>
      <c r="CF724" s="13"/>
      <c r="CG724" s="13"/>
      <c r="CH724" s="13"/>
      <c r="CI724" s="13"/>
      <c r="CJ724" s="13"/>
      <c r="CK724" s="13"/>
      <c r="CL724" s="13"/>
      <c r="CM724" s="13"/>
      <c r="CN724" s="13"/>
      <c r="CO724" s="13"/>
      <c r="CP724" s="13"/>
      <c r="CQ724" s="13"/>
      <c r="CR724" s="13"/>
      <c r="CS724" s="13"/>
      <c r="CT724" s="13"/>
      <c r="CU724" s="13"/>
      <c r="CV724" s="13"/>
      <c r="CW724" s="13"/>
      <c r="CX724" s="13"/>
      <c r="CY724" s="13"/>
      <c r="CZ724" s="13"/>
      <c r="DA724" s="13"/>
      <c r="DB724" s="13"/>
      <c r="DC724" s="13">
        <v>639</v>
      </c>
    </row>
    <row r="725" ht="16.5" spans="1:107">
      <c r="A725" s="10" t="s">
        <v>695</v>
      </c>
      <c r="B725" s="12">
        <v>4.4</v>
      </c>
      <c r="D725" s="10" t="s">
        <v>1870</v>
      </c>
      <c r="E725" s="12">
        <v>1</v>
      </c>
      <c r="H725" s="10" t="s">
        <v>1871</v>
      </c>
      <c r="I725" s="13">
        <v>2599</v>
      </c>
      <c r="N725" s="19">
        <v>3.9</v>
      </c>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v>499</v>
      </c>
      <c r="BA725" s="13"/>
      <c r="BB725" s="13"/>
      <c r="BC725" s="13"/>
      <c r="BD725" s="13"/>
      <c r="BE725" s="13"/>
      <c r="BF725" s="13"/>
      <c r="BG725" s="13"/>
      <c r="BH725" s="13"/>
      <c r="BI725" s="13"/>
      <c r="BJ725" s="13"/>
      <c r="BK725" s="13"/>
      <c r="BL725" s="13"/>
      <c r="BM725" s="13"/>
      <c r="BN725" s="13"/>
      <c r="BO725" s="13"/>
      <c r="BP725" s="13"/>
      <c r="BQ725" s="13"/>
      <c r="BR725" s="13"/>
      <c r="BS725" s="13"/>
      <c r="BT725" s="13"/>
      <c r="BU725" s="13"/>
      <c r="BV725" s="13"/>
      <c r="BW725" s="13"/>
      <c r="BX725" s="13"/>
      <c r="BY725" s="13"/>
      <c r="BZ725" s="13"/>
      <c r="CA725" s="13"/>
      <c r="CB725" s="13"/>
      <c r="CC725" s="13"/>
      <c r="CD725" s="13"/>
      <c r="CE725" s="13"/>
      <c r="CF725" s="13"/>
      <c r="CG725" s="13"/>
      <c r="CH725" s="13"/>
      <c r="CI725" s="13"/>
      <c r="CJ725" s="13"/>
      <c r="CK725" s="13"/>
      <c r="CL725" s="13"/>
      <c r="CM725" s="13"/>
      <c r="CN725" s="13"/>
      <c r="CO725" s="13"/>
      <c r="CP725" s="13"/>
      <c r="CQ725" s="13"/>
      <c r="CR725" s="13"/>
      <c r="CS725" s="13"/>
      <c r="CT725" s="13"/>
      <c r="CU725" s="13"/>
      <c r="CV725" s="13"/>
      <c r="CW725" s="13"/>
      <c r="CX725" s="13"/>
      <c r="CY725" s="13"/>
      <c r="CZ725" s="13"/>
      <c r="DA725" s="13"/>
      <c r="DB725" s="13"/>
      <c r="DC725" s="13">
        <v>499</v>
      </c>
    </row>
    <row r="726" ht="16.5" spans="1:107">
      <c r="A726" s="10" t="s">
        <v>697</v>
      </c>
      <c r="B726" s="12">
        <v>4.5</v>
      </c>
      <c r="D726" s="10" t="s">
        <v>1872</v>
      </c>
      <c r="E726" s="12">
        <v>1</v>
      </c>
      <c r="H726" s="10" t="s">
        <v>1873</v>
      </c>
      <c r="I726" s="13">
        <v>799</v>
      </c>
      <c r="N726" s="19">
        <v>4</v>
      </c>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c r="BM726" s="13"/>
      <c r="BN726" s="13"/>
      <c r="BO726" s="13"/>
      <c r="BP726" s="13"/>
      <c r="BQ726" s="13"/>
      <c r="BR726" s="13"/>
      <c r="BS726" s="13"/>
      <c r="BT726" s="13"/>
      <c r="BU726" s="13"/>
      <c r="BV726" s="13"/>
      <c r="BW726" s="13"/>
      <c r="BX726" s="13"/>
      <c r="BY726" s="13">
        <v>299</v>
      </c>
      <c r="BZ726" s="13"/>
      <c r="CA726" s="13"/>
      <c r="CB726" s="13"/>
      <c r="CC726" s="13"/>
      <c r="CD726" s="13">
        <v>254</v>
      </c>
      <c r="CE726" s="13"/>
      <c r="CF726" s="13"/>
      <c r="CG726" s="13"/>
      <c r="CH726" s="13"/>
      <c r="CI726" s="13"/>
      <c r="CJ726" s="13"/>
      <c r="CK726" s="13"/>
      <c r="CL726" s="13"/>
      <c r="CM726" s="13"/>
      <c r="CN726" s="13"/>
      <c r="CO726" s="13"/>
      <c r="CP726" s="13"/>
      <c r="CQ726" s="13"/>
      <c r="CR726" s="13"/>
      <c r="CS726" s="13"/>
      <c r="CT726" s="13"/>
      <c r="CU726" s="13"/>
      <c r="CV726" s="13"/>
      <c r="CW726" s="13"/>
      <c r="CX726" s="13"/>
      <c r="CY726" s="13"/>
      <c r="CZ726" s="13"/>
      <c r="DA726" s="13"/>
      <c r="DB726" s="13"/>
      <c r="DC726" s="13">
        <v>553</v>
      </c>
    </row>
    <row r="727" ht="16.5" spans="1:107">
      <c r="A727" s="10" t="s">
        <v>699</v>
      </c>
      <c r="B727" s="12">
        <v>4</v>
      </c>
      <c r="D727" s="10" t="s">
        <v>1874</v>
      </c>
      <c r="E727" s="12">
        <v>1</v>
      </c>
      <c r="H727" s="10" t="s">
        <v>1875</v>
      </c>
      <c r="I727" s="13">
        <v>1199</v>
      </c>
      <c r="N727" s="19">
        <v>4.1</v>
      </c>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v>399</v>
      </c>
      <c r="BM727" s="13"/>
      <c r="BN727" s="13"/>
      <c r="BO727" s="13"/>
      <c r="BP727" s="13"/>
      <c r="BQ727" s="13"/>
      <c r="BR727" s="13"/>
      <c r="BS727" s="13"/>
      <c r="BT727" s="13"/>
      <c r="BU727" s="13"/>
      <c r="BV727" s="13"/>
      <c r="BW727" s="13"/>
      <c r="BX727" s="13"/>
      <c r="BY727" s="13"/>
      <c r="BZ727" s="13"/>
      <c r="CA727" s="13"/>
      <c r="CB727" s="13"/>
      <c r="CC727" s="13"/>
      <c r="CD727" s="13"/>
      <c r="CE727" s="13"/>
      <c r="CF727" s="13"/>
      <c r="CG727" s="13"/>
      <c r="CH727" s="13"/>
      <c r="CI727" s="13"/>
      <c r="CJ727" s="13"/>
      <c r="CK727" s="13">
        <v>199</v>
      </c>
      <c r="CL727" s="13"/>
      <c r="CM727" s="13"/>
      <c r="CN727" s="13"/>
      <c r="CO727" s="13"/>
      <c r="CP727" s="13"/>
      <c r="CQ727" s="13"/>
      <c r="CR727" s="13"/>
      <c r="CS727" s="13"/>
      <c r="CT727" s="13"/>
      <c r="CU727" s="13"/>
      <c r="CV727" s="13"/>
      <c r="CW727" s="13"/>
      <c r="CX727" s="13"/>
      <c r="CY727" s="13"/>
      <c r="CZ727" s="13"/>
      <c r="DA727" s="13"/>
      <c r="DB727" s="13"/>
      <c r="DC727" s="13">
        <v>598</v>
      </c>
    </row>
    <row r="728" ht="16.5" spans="1:107">
      <c r="A728" s="10" t="s">
        <v>701</v>
      </c>
      <c r="B728" s="12">
        <v>3.5</v>
      </c>
      <c r="D728" s="10" t="s">
        <v>1876</v>
      </c>
      <c r="E728" s="12">
        <v>1</v>
      </c>
      <c r="H728" s="10" t="s">
        <v>1877</v>
      </c>
      <c r="I728" s="13">
        <v>649</v>
      </c>
      <c r="N728" s="19">
        <v>4.2</v>
      </c>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13"/>
      <c r="BM728" s="13"/>
      <c r="BN728" s="13"/>
      <c r="BO728" s="13"/>
      <c r="BP728" s="13"/>
      <c r="BQ728" s="13"/>
      <c r="BR728" s="13"/>
      <c r="BS728" s="13"/>
      <c r="BT728" s="13"/>
      <c r="BU728" s="13"/>
      <c r="BV728" s="13">
        <v>320</v>
      </c>
      <c r="BW728" s="13"/>
      <c r="BX728" s="13"/>
      <c r="BY728" s="13">
        <v>1196</v>
      </c>
      <c r="BZ728" s="13"/>
      <c r="CA728" s="13"/>
      <c r="CB728" s="13"/>
      <c r="CC728" s="13"/>
      <c r="CD728" s="13"/>
      <c r="CE728" s="13"/>
      <c r="CF728" s="13"/>
      <c r="CG728" s="13"/>
      <c r="CH728" s="13"/>
      <c r="CI728" s="13"/>
      <c r="CJ728" s="13"/>
      <c r="CK728" s="13"/>
      <c r="CL728" s="13"/>
      <c r="CM728" s="13"/>
      <c r="CN728" s="13"/>
      <c r="CO728" s="13"/>
      <c r="CP728" s="13"/>
      <c r="CQ728" s="13"/>
      <c r="CR728" s="13"/>
      <c r="CS728" s="13"/>
      <c r="CT728" s="13"/>
      <c r="CU728" s="13"/>
      <c r="CV728" s="13"/>
      <c r="CW728" s="13"/>
      <c r="CX728" s="13"/>
      <c r="CY728" s="13"/>
      <c r="CZ728" s="13"/>
      <c r="DA728" s="13"/>
      <c r="DB728" s="13"/>
      <c r="DC728" s="13">
        <v>1516</v>
      </c>
    </row>
    <row r="729" ht="16.5" spans="1:107">
      <c r="A729" s="10" t="s">
        <v>703</v>
      </c>
      <c r="B729" s="12">
        <v>4.4</v>
      </c>
      <c r="D729" s="10" t="s">
        <v>105</v>
      </c>
      <c r="E729" s="12">
        <v>2</v>
      </c>
      <c r="H729" s="10" t="s">
        <v>1878</v>
      </c>
      <c r="I729" s="13">
        <v>949</v>
      </c>
      <c r="N729" s="19">
        <v>4.3</v>
      </c>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v>599</v>
      </c>
      <c r="AN729" s="13"/>
      <c r="AO729" s="13"/>
      <c r="AP729" s="13"/>
      <c r="AQ729" s="13"/>
      <c r="AR729" s="13"/>
      <c r="AS729" s="13"/>
      <c r="AT729" s="13"/>
      <c r="AU729" s="13"/>
      <c r="AV729" s="13"/>
      <c r="AW729" s="13"/>
      <c r="AX729" s="13"/>
      <c r="AY729" s="13"/>
      <c r="AZ729" s="13">
        <v>499</v>
      </c>
      <c r="BA729" s="13"/>
      <c r="BB729" s="13"/>
      <c r="BC729" s="13"/>
      <c r="BD729" s="13"/>
      <c r="BE729" s="13">
        <v>457</v>
      </c>
      <c r="BF729" s="13"/>
      <c r="BG729" s="13"/>
      <c r="BH729" s="13"/>
      <c r="BI729" s="13"/>
      <c r="BJ729" s="13"/>
      <c r="BK729" s="13"/>
      <c r="BL729" s="13">
        <v>399</v>
      </c>
      <c r="BM729" s="13"/>
      <c r="BN729" s="13"/>
      <c r="BO729" s="13"/>
      <c r="BP729" s="13"/>
      <c r="BQ729" s="13"/>
      <c r="BR729" s="13"/>
      <c r="BS729" s="13"/>
      <c r="BT729" s="13"/>
      <c r="BU729" s="13"/>
      <c r="BV729" s="13"/>
      <c r="BW729" s="13"/>
      <c r="BX729" s="13"/>
      <c r="BY729" s="13">
        <v>299</v>
      </c>
      <c r="BZ729" s="13"/>
      <c r="CA729" s="13"/>
      <c r="CB729" s="13"/>
      <c r="CC729" s="13"/>
      <c r="CD729" s="13"/>
      <c r="CE729" s="13"/>
      <c r="CF729" s="13"/>
      <c r="CG729" s="13"/>
      <c r="CH729" s="13"/>
      <c r="CI729" s="13"/>
      <c r="CJ729" s="13"/>
      <c r="CK729" s="13"/>
      <c r="CL729" s="13"/>
      <c r="CM729" s="13"/>
      <c r="CN729" s="13"/>
      <c r="CO729" s="13"/>
      <c r="CP729" s="13"/>
      <c r="CQ729" s="13"/>
      <c r="CR729" s="13"/>
      <c r="CS729" s="13"/>
      <c r="CT729" s="13"/>
      <c r="CU729" s="13"/>
      <c r="CV729" s="13"/>
      <c r="CW729" s="13"/>
      <c r="CX729" s="13"/>
      <c r="CY729" s="13"/>
      <c r="CZ729" s="13"/>
      <c r="DA729" s="13"/>
      <c r="DB729" s="13"/>
      <c r="DC729" s="13">
        <v>2253</v>
      </c>
    </row>
    <row r="730" ht="16.5" spans="1:107">
      <c r="A730" s="10" t="s">
        <v>705</v>
      </c>
      <c r="B730" s="12">
        <v>4.4</v>
      </c>
      <c r="D730" s="10" t="s">
        <v>1879</v>
      </c>
      <c r="E730" s="12">
        <v>1</v>
      </c>
      <c r="H730" s="10" t="s">
        <v>1880</v>
      </c>
      <c r="I730" s="13">
        <v>379</v>
      </c>
      <c r="N730" s="19">
        <v>4.4</v>
      </c>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13"/>
      <c r="BM730" s="13"/>
      <c r="BN730" s="13"/>
      <c r="BO730" s="13"/>
      <c r="BP730" s="13"/>
      <c r="BQ730" s="13"/>
      <c r="BR730" s="13"/>
      <c r="BS730" s="13"/>
      <c r="BT730" s="13"/>
      <c r="BU730" s="13">
        <v>326</v>
      </c>
      <c r="BV730" s="13"/>
      <c r="BW730" s="13"/>
      <c r="BX730" s="13"/>
      <c r="BY730" s="13">
        <v>299</v>
      </c>
      <c r="BZ730" s="13"/>
      <c r="CA730" s="13"/>
      <c r="CB730" s="13"/>
      <c r="CC730" s="13"/>
      <c r="CD730" s="13"/>
      <c r="CE730" s="13"/>
      <c r="CF730" s="13"/>
      <c r="CG730" s="13"/>
      <c r="CH730" s="13"/>
      <c r="CI730" s="13"/>
      <c r="CJ730" s="13"/>
      <c r="CK730" s="13"/>
      <c r="CL730" s="13"/>
      <c r="CM730" s="13"/>
      <c r="CN730" s="13"/>
      <c r="CO730" s="13"/>
      <c r="CP730" s="13"/>
      <c r="CQ730" s="13"/>
      <c r="CR730" s="13"/>
      <c r="CS730" s="13"/>
      <c r="CT730" s="13"/>
      <c r="CU730" s="13"/>
      <c r="CV730" s="13"/>
      <c r="CW730" s="13"/>
      <c r="CX730" s="13"/>
      <c r="CY730" s="13"/>
      <c r="CZ730" s="13"/>
      <c r="DA730" s="13"/>
      <c r="DB730" s="13"/>
      <c r="DC730" s="13">
        <v>625</v>
      </c>
    </row>
    <row r="731" ht="16.5" spans="1:107">
      <c r="A731" s="10" t="s">
        <v>707</v>
      </c>
      <c r="B731" s="12">
        <v>3.9</v>
      </c>
      <c r="D731" s="10" t="s">
        <v>40</v>
      </c>
      <c r="E731" s="12">
        <v>2</v>
      </c>
      <c r="H731" s="10" t="s">
        <v>1881</v>
      </c>
      <c r="I731" s="13">
        <v>475</v>
      </c>
      <c r="N731" s="10">
        <v>800</v>
      </c>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v>449</v>
      </c>
      <c r="BG731" s="13"/>
      <c r="BH731" s="13"/>
      <c r="BI731" s="13"/>
      <c r="BJ731" s="13"/>
      <c r="BK731" s="13"/>
      <c r="BL731" s="13"/>
      <c r="BM731" s="13"/>
      <c r="BN731" s="13"/>
      <c r="BO731" s="13"/>
      <c r="BP731" s="13"/>
      <c r="BQ731" s="13"/>
      <c r="BR731" s="13"/>
      <c r="BS731" s="13"/>
      <c r="BT731" s="13"/>
      <c r="BU731" s="13"/>
      <c r="BV731" s="13"/>
      <c r="BW731" s="13"/>
      <c r="BX731" s="13"/>
      <c r="BY731" s="13">
        <v>299</v>
      </c>
      <c r="BZ731" s="13"/>
      <c r="CA731" s="13"/>
      <c r="CB731" s="13">
        <v>538</v>
      </c>
      <c r="CC731" s="13"/>
      <c r="CD731" s="13"/>
      <c r="CE731" s="13"/>
      <c r="CF731" s="13"/>
      <c r="CG731" s="13"/>
      <c r="CH731" s="13"/>
      <c r="CI731" s="13"/>
      <c r="CJ731" s="13"/>
      <c r="CK731" s="13">
        <v>198</v>
      </c>
      <c r="CL731" s="13"/>
      <c r="CM731" s="13"/>
      <c r="CN731" s="13"/>
      <c r="CO731" s="13"/>
      <c r="CP731" s="13"/>
      <c r="CQ731" s="13"/>
      <c r="CR731" s="13"/>
      <c r="CS731" s="13"/>
      <c r="CT731" s="13"/>
      <c r="CU731" s="13"/>
      <c r="CV731" s="13"/>
      <c r="CW731" s="13"/>
      <c r="CX731" s="13">
        <v>198</v>
      </c>
      <c r="CY731" s="13">
        <v>89</v>
      </c>
      <c r="CZ731" s="13"/>
      <c r="DA731" s="13"/>
      <c r="DB731" s="13"/>
      <c r="DC731" s="13">
        <v>1771</v>
      </c>
    </row>
    <row r="732" ht="16.5" spans="1:107">
      <c r="A732" s="10" t="s">
        <v>709</v>
      </c>
      <c r="B732" s="12">
        <v>3.8</v>
      </c>
      <c r="D732" s="10" t="s">
        <v>1882</v>
      </c>
      <c r="E732" s="12">
        <v>1</v>
      </c>
      <c r="H732" s="10" t="s">
        <v>1883</v>
      </c>
      <c r="I732" s="13">
        <v>1199</v>
      </c>
      <c r="N732" s="19">
        <v>3.6</v>
      </c>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13"/>
      <c r="BM732" s="13"/>
      <c r="BN732" s="13"/>
      <c r="BO732" s="13"/>
      <c r="BP732" s="13"/>
      <c r="BQ732" s="13"/>
      <c r="BR732" s="13"/>
      <c r="BS732" s="13"/>
      <c r="BT732" s="13"/>
      <c r="BU732" s="13"/>
      <c r="BV732" s="13"/>
      <c r="BW732" s="13"/>
      <c r="BX732" s="13"/>
      <c r="BY732" s="13"/>
      <c r="BZ732" s="13"/>
      <c r="CA732" s="13"/>
      <c r="CB732" s="13">
        <v>538</v>
      </c>
      <c r="CC732" s="13"/>
      <c r="CD732" s="13"/>
      <c r="CE732" s="13"/>
      <c r="CF732" s="13"/>
      <c r="CG732" s="13"/>
      <c r="CH732" s="13"/>
      <c r="CI732" s="13"/>
      <c r="CJ732" s="13"/>
      <c r="CK732" s="13"/>
      <c r="CL732" s="13"/>
      <c r="CM732" s="13"/>
      <c r="CN732" s="13"/>
      <c r="CO732" s="13"/>
      <c r="CP732" s="13"/>
      <c r="CQ732" s="13"/>
      <c r="CR732" s="13"/>
      <c r="CS732" s="13"/>
      <c r="CT732" s="13"/>
      <c r="CU732" s="13"/>
      <c r="CV732" s="13"/>
      <c r="CW732" s="13"/>
      <c r="CX732" s="13"/>
      <c r="CY732" s="13"/>
      <c r="CZ732" s="13"/>
      <c r="DA732" s="13"/>
      <c r="DB732" s="13"/>
      <c r="DC732" s="13">
        <v>538</v>
      </c>
    </row>
    <row r="733" ht="16.5" spans="1:107">
      <c r="A733" s="10" t="s">
        <v>711</v>
      </c>
      <c r="B733" s="12">
        <v>4.6</v>
      </c>
      <c r="D733" s="10" t="s">
        <v>1884</v>
      </c>
      <c r="E733" s="12">
        <v>1</v>
      </c>
      <c r="H733" s="10" t="s">
        <v>1885</v>
      </c>
      <c r="I733" s="13">
        <v>1449</v>
      </c>
      <c r="N733" s="19">
        <v>3.9</v>
      </c>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3"/>
      <c r="BM733" s="13"/>
      <c r="BN733" s="13"/>
      <c r="BO733" s="13"/>
      <c r="BP733" s="13"/>
      <c r="BQ733" s="13"/>
      <c r="BR733" s="13"/>
      <c r="BS733" s="13"/>
      <c r="BT733" s="13"/>
      <c r="BU733" s="13"/>
      <c r="BV733" s="13"/>
      <c r="BW733" s="13"/>
      <c r="BX733" s="13"/>
      <c r="BY733" s="13"/>
      <c r="BZ733" s="13"/>
      <c r="CA733" s="13"/>
      <c r="CB733" s="13"/>
      <c r="CC733" s="13"/>
      <c r="CD733" s="13"/>
      <c r="CE733" s="13"/>
      <c r="CF733" s="13"/>
      <c r="CG733" s="13"/>
      <c r="CH733" s="13"/>
      <c r="CI733" s="13"/>
      <c r="CJ733" s="13"/>
      <c r="CK733" s="13"/>
      <c r="CL733" s="13"/>
      <c r="CM733" s="13"/>
      <c r="CN733" s="13"/>
      <c r="CO733" s="13"/>
      <c r="CP733" s="13"/>
      <c r="CQ733" s="13"/>
      <c r="CR733" s="13"/>
      <c r="CS733" s="13"/>
      <c r="CT733" s="13"/>
      <c r="CU733" s="13"/>
      <c r="CV733" s="13"/>
      <c r="CW733" s="13"/>
      <c r="CX733" s="13">
        <v>198</v>
      </c>
      <c r="CY733" s="13">
        <v>89</v>
      </c>
      <c r="CZ733" s="13"/>
      <c r="DA733" s="13"/>
      <c r="DB733" s="13"/>
      <c r="DC733" s="13">
        <v>287</v>
      </c>
    </row>
    <row r="734" ht="16.5" spans="1:107">
      <c r="A734" s="10" t="s">
        <v>713</v>
      </c>
      <c r="B734" s="12">
        <v>4.5</v>
      </c>
      <c r="D734" s="10" t="s">
        <v>1886</v>
      </c>
      <c r="E734" s="12">
        <v>1</v>
      </c>
      <c r="H734" s="10" t="s">
        <v>1887</v>
      </c>
      <c r="I734" s="13">
        <v>39</v>
      </c>
      <c r="N734" s="19">
        <v>4.1</v>
      </c>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c r="BM734" s="13"/>
      <c r="BN734" s="13"/>
      <c r="BO734" s="13"/>
      <c r="BP734" s="13"/>
      <c r="BQ734" s="13"/>
      <c r="BR734" s="13"/>
      <c r="BS734" s="13"/>
      <c r="BT734" s="13"/>
      <c r="BU734" s="13"/>
      <c r="BV734" s="13"/>
      <c r="BW734" s="13"/>
      <c r="BX734" s="13"/>
      <c r="BY734" s="13"/>
      <c r="BZ734" s="13"/>
      <c r="CA734" s="13"/>
      <c r="CB734" s="13"/>
      <c r="CC734" s="13"/>
      <c r="CD734" s="13"/>
      <c r="CE734" s="13"/>
      <c r="CF734" s="13"/>
      <c r="CG734" s="13"/>
      <c r="CH734" s="13"/>
      <c r="CI734" s="13"/>
      <c r="CJ734" s="13"/>
      <c r="CK734" s="13">
        <v>198</v>
      </c>
      <c r="CL734" s="13"/>
      <c r="CM734" s="13"/>
      <c r="CN734" s="13"/>
      <c r="CO734" s="13"/>
      <c r="CP734" s="13"/>
      <c r="CQ734" s="13"/>
      <c r="CR734" s="13"/>
      <c r="CS734" s="13"/>
      <c r="CT734" s="13"/>
      <c r="CU734" s="13"/>
      <c r="CV734" s="13"/>
      <c r="CW734" s="13"/>
      <c r="CX734" s="13"/>
      <c r="CY734" s="13"/>
      <c r="CZ734" s="13"/>
      <c r="DA734" s="13"/>
      <c r="DB734" s="13"/>
      <c r="DC734" s="13">
        <v>198</v>
      </c>
    </row>
    <row r="735" ht="16.5" spans="1:107">
      <c r="A735" s="10" t="s">
        <v>715</v>
      </c>
      <c r="B735" s="12">
        <v>4.5</v>
      </c>
      <c r="D735" s="10" t="s">
        <v>1888</v>
      </c>
      <c r="E735" s="12">
        <v>1</v>
      </c>
      <c r="H735" s="10" t="s">
        <v>1889</v>
      </c>
      <c r="I735" s="13">
        <v>59</v>
      </c>
      <c r="N735" s="19">
        <v>4.4</v>
      </c>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v>449</v>
      </c>
      <c r="BG735" s="13"/>
      <c r="BH735" s="13"/>
      <c r="BI735" s="13"/>
      <c r="BJ735" s="13"/>
      <c r="BK735" s="13"/>
      <c r="BL735" s="13"/>
      <c r="BM735" s="13"/>
      <c r="BN735" s="13"/>
      <c r="BO735" s="13"/>
      <c r="BP735" s="13"/>
      <c r="BQ735" s="13"/>
      <c r="BR735" s="13"/>
      <c r="BS735" s="13"/>
      <c r="BT735" s="13"/>
      <c r="BU735" s="13"/>
      <c r="BV735" s="13"/>
      <c r="BW735" s="13"/>
      <c r="BX735" s="13"/>
      <c r="BY735" s="13"/>
      <c r="BZ735" s="13"/>
      <c r="CA735" s="13"/>
      <c r="CB735" s="13"/>
      <c r="CC735" s="13"/>
      <c r="CD735" s="13"/>
      <c r="CE735" s="13"/>
      <c r="CF735" s="13"/>
      <c r="CG735" s="13"/>
      <c r="CH735" s="13"/>
      <c r="CI735" s="13"/>
      <c r="CJ735" s="13"/>
      <c r="CK735" s="13"/>
      <c r="CL735" s="13"/>
      <c r="CM735" s="13"/>
      <c r="CN735" s="13"/>
      <c r="CO735" s="13"/>
      <c r="CP735" s="13"/>
      <c r="CQ735" s="13"/>
      <c r="CR735" s="13"/>
      <c r="CS735" s="13"/>
      <c r="CT735" s="13"/>
      <c r="CU735" s="13"/>
      <c r="CV735" s="13"/>
      <c r="CW735" s="13"/>
      <c r="CX735" s="13"/>
      <c r="CY735" s="13"/>
      <c r="CZ735" s="13"/>
      <c r="DA735" s="13"/>
      <c r="DB735" s="13"/>
      <c r="DC735" s="13">
        <v>449</v>
      </c>
    </row>
    <row r="736" ht="16.5" spans="1:107">
      <c r="A736" s="10" t="s">
        <v>717</v>
      </c>
      <c r="B736" s="12">
        <v>4.3</v>
      </c>
      <c r="D736" s="10" t="s">
        <v>491</v>
      </c>
      <c r="E736" s="12">
        <v>1</v>
      </c>
      <c r="H736" s="10" t="s">
        <v>1890</v>
      </c>
      <c r="I736" s="13">
        <v>999</v>
      </c>
      <c r="N736" s="19">
        <v>4.5</v>
      </c>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13"/>
      <c r="BM736" s="13"/>
      <c r="BN736" s="13"/>
      <c r="BO736" s="13"/>
      <c r="BP736" s="13"/>
      <c r="BQ736" s="13"/>
      <c r="BR736" s="13"/>
      <c r="BS736" s="13"/>
      <c r="BT736" s="13"/>
      <c r="BU736" s="13"/>
      <c r="BV736" s="13"/>
      <c r="BW736" s="13"/>
      <c r="BX736" s="13"/>
      <c r="BY736" s="13">
        <v>299</v>
      </c>
      <c r="BZ736" s="13"/>
      <c r="CA736" s="13"/>
      <c r="CB736" s="13"/>
      <c r="CC736" s="13"/>
      <c r="CD736" s="13"/>
      <c r="CE736" s="13"/>
      <c r="CF736" s="13"/>
      <c r="CG736" s="13"/>
      <c r="CH736" s="13"/>
      <c r="CI736" s="13"/>
      <c r="CJ736" s="13"/>
      <c r="CK736" s="13"/>
      <c r="CL736" s="13"/>
      <c r="CM736" s="13"/>
      <c r="CN736" s="13"/>
      <c r="CO736" s="13"/>
      <c r="CP736" s="13"/>
      <c r="CQ736" s="13"/>
      <c r="CR736" s="13"/>
      <c r="CS736" s="13"/>
      <c r="CT736" s="13"/>
      <c r="CU736" s="13"/>
      <c r="CV736" s="13"/>
      <c r="CW736" s="13"/>
      <c r="CX736" s="13"/>
      <c r="CY736" s="13"/>
      <c r="CZ736" s="13"/>
      <c r="DA736" s="13"/>
      <c r="DB736" s="13"/>
      <c r="DC736" s="13">
        <v>299</v>
      </c>
    </row>
    <row r="737" ht="16.5" spans="1:107">
      <c r="A737" s="10" t="s">
        <v>719</v>
      </c>
      <c r="B737" s="12">
        <v>4.5</v>
      </c>
      <c r="D737" s="10" t="s">
        <v>1891</v>
      </c>
      <c r="E737" s="12">
        <v>1</v>
      </c>
      <c r="H737" s="10" t="s">
        <v>1892</v>
      </c>
      <c r="I737" s="13">
        <v>3190</v>
      </c>
      <c r="N737" s="10">
        <v>825</v>
      </c>
      <c r="O737" s="13">
        <v>825</v>
      </c>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v>610</v>
      </c>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13"/>
      <c r="BM737" s="13"/>
      <c r="BN737" s="13"/>
      <c r="BO737" s="13"/>
      <c r="BP737" s="13"/>
      <c r="BQ737" s="13"/>
      <c r="BR737" s="13"/>
      <c r="BS737" s="13"/>
      <c r="BT737" s="13"/>
      <c r="BU737" s="13"/>
      <c r="BV737" s="13"/>
      <c r="BW737" s="13"/>
      <c r="BX737" s="13"/>
      <c r="BY737" s="13"/>
      <c r="BZ737" s="13"/>
      <c r="CA737" s="13"/>
      <c r="CB737" s="13"/>
      <c r="CC737" s="13"/>
      <c r="CD737" s="13"/>
      <c r="CE737" s="13"/>
      <c r="CF737" s="13"/>
      <c r="CG737" s="13"/>
      <c r="CH737" s="13"/>
      <c r="CI737" s="13"/>
      <c r="CJ737" s="13"/>
      <c r="CK737" s="13"/>
      <c r="CL737" s="13"/>
      <c r="CM737" s="13"/>
      <c r="CN737" s="13"/>
      <c r="CO737" s="13"/>
      <c r="CP737" s="13"/>
      <c r="CQ737" s="13"/>
      <c r="CR737" s="13"/>
      <c r="CS737" s="13"/>
      <c r="CT737" s="13"/>
      <c r="CU737" s="13"/>
      <c r="CV737" s="13"/>
      <c r="CW737" s="13"/>
      <c r="CX737" s="13"/>
      <c r="CY737" s="13"/>
      <c r="CZ737" s="13"/>
      <c r="DA737" s="13"/>
      <c r="DB737" s="13"/>
      <c r="DC737" s="13">
        <v>1435</v>
      </c>
    </row>
    <row r="738" ht="16.5" spans="1:107">
      <c r="A738" s="10" t="s">
        <v>721</v>
      </c>
      <c r="B738" s="12">
        <v>4</v>
      </c>
      <c r="D738" s="10" t="s">
        <v>1893</v>
      </c>
      <c r="E738" s="12">
        <v>1</v>
      </c>
      <c r="H738" s="10" t="s">
        <v>1894</v>
      </c>
      <c r="I738" s="13">
        <v>299</v>
      </c>
      <c r="N738" s="19">
        <v>4</v>
      </c>
      <c r="O738" s="13">
        <v>825</v>
      </c>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13"/>
      <c r="BM738" s="13"/>
      <c r="BN738" s="13"/>
      <c r="BO738" s="13"/>
      <c r="BP738" s="13"/>
      <c r="BQ738" s="13"/>
      <c r="BR738" s="13"/>
      <c r="BS738" s="13"/>
      <c r="BT738" s="13"/>
      <c r="BU738" s="13"/>
      <c r="BV738" s="13"/>
      <c r="BW738" s="13"/>
      <c r="BX738" s="13"/>
      <c r="BY738" s="13"/>
      <c r="BZ738" s="13"/>
      <c r="CA738" s="13"/>
      <c r="CB738" s="13"/>
      <c r="CC738" s="13"/>
      <c r="CD738" s="13"/>
      <c r="CE738" s="13"/>
      <c r="CF738" s="13"/>
      <c r="CG738" s="13"/>
      <c r="CH738" s="13"/>
      <c r="CI738" s="13"/>
      <c r="CJ738" s="13"/>
      <c r="CK738" s="13"/>
      <c r="CL738" s="13"/>
      <c r="CM738" s="13"/>
      <c r="CN738" s="13"/>
      <c r="CO738" s="13"/>
      <c r="CP738" s="13"/>
      <c r="CQ738" s="13"/>
      <c r="CR738" s="13"/>
      <c r="CS738" s="13"/>
      <c r="CT738" s="13"/>
      <c r="CU738" s="13"/>
      <c r="CV738" s="13"/>
      <c r="CW738" s="13"/>
      <c r="CX738" s="13"/>
      <c r="CY738" s="13"/>
      <c r="CZ738" s="13"/>
      <c r="DA738" s="13"/>
      <c r="DB738" s="13"/>
      <c r="DC738" s="13">
        <v>825</v>
      </c>
    </row>
    <row r="739" ht="16.5" spans="1:107">
      <c r="A739" s="10" t="s">
        <v>723</v>
      </c>
      <c r="B739" s="12">
        <v>4.5</v>
      </c>
      <c r="D739" s="10" t="s">
        <v>1895</v>
      </c>
      <c r="E739" s="12">
        <v>1</v>
      </c>
      <c r="H739" s="10" t="s">
        <v>1896</v>
      </c>
      <c r="I739" s="13">
        <v>499</v>
      </c>
      <c r="N739" s="19">
        <v>4.1</v>
      </c>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v>610</v>
      </c>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3"/>
      <c r="BM739" s="13"/>
      <c r="BN739" s="13"/>
      <c r="BO739" s="13"/>
      <c r="BP739" s="13"/>
      <c r="BQ739" s="13"/>
      <c r="BR739" s="13"/>
      <c r="BS739" s="13"/>
      <c r="BT739" s="13"/>
      <c r="BU739" s="13"/>
      <c r="BV739" s="13"/>
      <c r="BW739" s="13"/>
      <c r="BX739" s="13"/>
      <c r="BY739" s="13"/>
      <c r="BZ739" s="13"/>
      <c r="CA739" s="13"/>
      <c r="CB739" s="13"/>
      <c r="CC739" s="13"/>
      <c r="CD739" s="13"/>
      <c r="CE739" s="13"/>
      <c r="CF739" s="13"/>
      <c r="CG739" s="13"/>
      <c r="CH739" s="13"/>
      <c r="CI739" s="13"/>
      <c r="CJ739" s="13"/>
      <c r="CK739" s="13"/>
      <c r="CL739" s="13"/>
      <c r="CM739" s="13"/>
      <c r="CN739" s="13"/>
      <c r="CO739" s="13"/>
      <c r="CP739" s="13"/>
      <c r="CQ739" s="13"/>
      <c r="CR739" s="13"/>
      <c r="CS739" s="13"/>
      <c r="CT739" s="13"/>
      <c r="CU739" s="13"/>
      <c r="CV739" s="13"/>
      <c r="CW739" s="13"/>
      <c r="CX739" s="13"/>
      <c r="CY739" s="13"/>
      <c r="CZ739" s="13"/>
      <c r="DA739" s="13"/>
      <c r="DB739" s="13"/>
      <c r="DC739" s="13">
        <v>610</v>
      </c>
    </row>
    <row r="740" ht="16.5" spans="1:107">
      <c r="A740" s="10" t="s">
        <v>725</v>
      </c>
      <c r="B740" s="12">
        <v>3.8</v>
      </c>
      <c r="D740" s="10" t="s">
        <v>1897</v>
      </c>
      <c r="E740" s="12">
        <v>1</v>
      </c>
      <c r="H740" s="10" t="s">
        <v>1898</v>
      </c>
      <c r="I740" s="13">
        <v>1099</v>
      </c>
      <c r="N740" s="10">
        <v>845</v>
      </c>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13"/>
      <c r="BM740" s="13"/>
      <c r="BN740" s="13"/>
      <c r="BO740" s="13"/>
      <c r="BP740" s="13"/>
      <c r="BQ740" s="13"/>
      <c r="BR740" s="13"/>
      <c r="BS740" s="13"/>
      <c r="BT740" s="13"/>
      <c r="BU740" s="13"/>
      <c r="BV740" s="13"/>
      <c r="BW740" s="13">
        <v>658</v>
      </c>
      <c r="BX740" s="13"/>
      <c r="BY740" s="13"/>
      <c r="BZ740" s="13"/>
      <c r="CA740" s="13"/>
      <c r="CB740" s="13"/>
      <c r="CC740" s="13"/>
      <c r="CD740" s="13"/>
      <c r="CE740" s="13"/>
      <c r="CF740" s="13"/>
      <c r="CG740" s="13"/>
      <c r="CH740" s="13"/>
      <c r="CI740" s="13"/>
      <c r="CJ740" s="13"/>
      <c r="CK740" s="13"/>
      <c r="CL740" s="13"/>
      <c r="CM740" s="13"/>
      <c r="CN740" s="13"/>
      <c r="CO740" s="13"/>
      <c r="CP740" s="13"/>
      <c r="CQ740" s="13"/>
      <c r="CR740" s="13"/>
      <c r="CS740" s="13"/>
      <c r="CT740" s="13"/>
      <c r="CU740" s="13"/>
      <c r="CV740" s="13"/>
      <c r="CW740" s="13"/>
      <c r="CX740" s="13"/>
      <c r="CY740" s="13"/>
      <c r="CZ740" s="13"/>
      <c r="DA740" s="13"/>
      <c r="DB740" s="13"/>
      <c r="DC740" s="13">
        <v>658</v>
      </c>
    </row>
    <row r="741" ht="16.5" spans="1:107">
      <c r="A741" s="10" t="s">
        <v>727</v>
      </c>
      <c r="B741" s="12">
        <v>4.1</v>
      </c>
      <c r="D741" s="10" t="s">
        <v>1899</v>
      </c>
      <c r="E741" s="12">
        <v>1</v>
      </c>
      <c r="H741" s="10" t="s">
        <v>1900</v>
      </c>
      <c r="I741" s="13">
        <v>1399</v>
      </c>
      <c r="N741" s="19">
        <v>4.2</v>
      </c>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13"/>
      <c r="BM741" s="13"/>
      <c r="BN741" s="13"/>
      <c r="BO741" s="13"/>
      <c r="BP741" s="13"/>
      <c r="BQ741" s="13"/>
      <c r="BR741" s="13"/>
      <c r="BS741" s="13"/>
      <c r="BT741" s="13"/>
      <c r="BU741" s="13"/>
      <c r="BV741" s="13"/>
      <c r="BW741" s="13">
        <v>658</v>
      </c>
      <c r="BX741" s="13"/>
      <c r="BY741" s="13"/>
      <c r="BZ741" s="13"/>
      <c r="CA741" s="13"/>
      <c r="CB741" s="13"/>
      <c r="CC741" s="13"/>
      <c r="CD741" s="13"/>
      <c r="CE741" s="13"/>
      <c r="CF741" s="13"/>
      <c r="CG741" s="13"/>
      <c r="CH741" s="13"/>
      <c r="CI741" s="13"/>
      <c r="CJ741" s="13"/>
      <c r="CK741" s="13"/>
      <c r="CL741" s="13"/>
      <c r="CM741" s="13"/>
      <c r="CN741" s="13"/>
      <c r="CO741" s="13"/>
      <c r="CP741" s="13"/>
      <c r="CQ741" s="13"/>
      <c r="CR741" s="13"/>
      <c r="CS741" s="13"/>
      <c r="CT741" s="13"/>
      <c r="CU741" s="13"/>
      <c r="CV741" s="13"/>
      <c r="CW741" s="13"/>
      <c r="CX741" s="13"/>
      <c r="CY741" s="13"/>
      <c r="CZ741" s="13"/>
      <c r="DA741" s="13"/>
      <c r="DB741" s="13"/>
      <c r="DC741" s="13">
        <v>658</v>
      </c>
    </row>
    <row r="742" ht="16.5" spans="1:107">
      <c r="A742" s="10" t="s">
        <v>729</v>
      </c>
      <c r="B742" s="12">
        <v>4.1</v>
      </c>
      <c r="D742" s="10" t="s">
        <v>1901</v>
      </c>
      <c r="E742" s="12">
        <v>1</v>
      </c>
      <c r="H742" s="10" t="s">
        <v>1902</v>
      </c>
      <c r="I742" s="13">
        <v>299</v>
      </c>
      <c r="N742" s="10">
        <v>849</v>
      </c>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v>1198</v>
      </c>
      <c r="AR742" s="13"/>
      <c r="AS742" s="13"/>
      <c r="AT742" s="13"/>
      <c r="AU742" s="13"/>
      <c r="AV742" s="13"/>
      <c r="AW742" s="13"/>
      <c r="AX742" s="13"/>
      <c r="AY742" s="13"/>
      <c r="AZ742" s="13"/>
      <c r="BA742" s="13"/>
      <c r="BB742" s="13"/>
      <c r="BC742" s="13"/>
      <c r="BD742" s="13"/>
      <c r="BE742" s="13"/>
      <c r="BF742" s="13"/>
      <c r="BG742" s="13"/>
      <c r="BH742" s="13"/>
      <c r="BI742" s="13"/>
      <c r="BJ742" s="13"/>
      <c r="BK742" s="13"/>
      <c r="BL742" s="13"/>
      <c r="BM742" s="13"/>
      <c r="BN742" s="13"/>
      <c r="BO742" s="13"/>
      <c r="BP742" s="13"/>
      <c r="BQ742" s="13"/>
      <c r="BR742" s="13"/>
      <c r="BS742" s="13"/>
      <c r="BT742" s="13"/>
      <c r="BU742" s="13"/>
      <c r="BV742" s="13"/>
      <c r="BW742" s="13"/>
      <c r="BX742" s="13"/>
      <c r="BY742" s="13"/>
      <c r="BZ742" s="13"/>
      <c r="CA742" s="13"/>
      <c r="CB742" s="13"/>
      <c r="CC742" s="13"/>
      <c r="CD742" s="13"/>
      <c r="CE742" s="13"/>
      <c r="CF742" s="13"/>
      <c r="CG742" s="13"/>
      <c r="CH742" s="13"/>
      <c r="CI742" s="13"/>
      <c r="CJ742" s="13"/>
      <c r="CK742" s="13"/>
      <c r="CL742" s="13"/>
      <c r="CM742" s="13"/>
      <c r="CN742" s="13"/>
      <c r="CO742" s="13"/>
      <c r="CP742" s="13"/>
      <c r="CQ742" s="13"/>
      <c r="CR742" s="13"/>
      <c r="CS742" s="13"/>
      <c r="CT742" s="13"/>
      <c r="CU742" s="13"/>
      <c r="CV742" s="13"/>
      <c r="CW742" s="13"/>
      <c r="CX742" s="13"/>
      <c r="CY742" s="13"/>
      <c r="CZ742" s="13"/>
      <c r="DA742" s="13"/>
      <c r="DB742" s="13"/>
      <c r="DC742" s="13">
        <v>1198</v>
      </c>
    </row>
    <row r="743" ht="16.5" spans="1:107">
      <c r="A743" s="10" t="s">
        <v>731</v>
      </c>
      <c r="B743" s="12">
        <v>4.3</v>
      </c>
      <c r="D743" s="10" t="s">
        <v>1903</v>
      </c>
      <c r="E743" s="12">
        <v>1</v>
      </c>
      <c r="H743" s="10" t="s">
        <v>1904</v>
      </c>
      <c r="I743" s="13">
        <v>349</v>
      </c>
      <c r="N743" s="19">
        <v>4.5</v>
      </c>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v>1198</v>
      </c>
      <c r="AR743" s="13"/>
      <c r="AS743" s="13"/>
      <c r="AT743" s="13"/>
      <c r="AU743" s="13"/>
      <c r="AV743" s="13"/>
      <c r="AW743" s="13"/>
      <c r="AX743" s="13"/>
      <c r="AY743" s="13"/>
      <c r="AZ743" s="13"/>
      <c r="BA743" s="13"/>
      <c r="BB743" s="13"/>
      <c r="BC743" s="13"/>
      <c r="BD743" s="13"/>
      <c r="BE743" s="13"/>
      <c r="BF743" s="13"/>
      <c r="BG743" s="13"/>
      <c r="BH743" s="13"/>
      <c r="BI743" s="13"/>
      <c r="BJ743" s="13"/>
      <c r="BK743" s="13"/>
      <c r="BL743" s="13"/>
      <c r="BM743" s="13"/>
      <c r="BN743" s="13"/>
      <c r="BO743" s="13"/>
      <c r="BP743" s="13"/>
      <c r="BQ743" s="13"/>
      <c r="BR743" s="13"/>
      <c r="BS743" s="13"/>
      <c r="BT743" s="13"/>
      <c r="BU743" s="13"/>
      <c r="BV743" s="13"/>
      <c r="BW743" s="13"/>
      <c r="BX743" s="13"/>
      <c r="BY743" s="13"/>
      <c r="BZ743" s="13"/>
      <c r="CA743" s="13"/>
      <c r="CB743" s="13"/>
      <c r="CC743" s="13"/>
      <c r="CD743" s="13"/>
      <c r="CE743" s="13"/>
      <c r="CF743" s="13"/>
      <c r="CG743" s="13"/>
      <c r="CH743" s="13"/>
      <c r="CI743" s="13"/>
      <c r="CJ743" s="13"/>
      <c r="CK743" s="13"/>
      <c r="CL743" s="13"/>
      <c r="CM743" s="13"/>
      <c r="CN743" s="13"/>
      <c r="CO743" s="13"/>
      <c r="CP743" s="13"/>
      <c r="CQ743" s="13"/>
      <c r="CR743" s="13"/>
      <c r="CS743" s="13"/>
      <c r="CT743" s="13"/>
      <c r="CU743" s="13"/>
      <c r="CV743" s="13"/>
      <c r="CW743" s="13"/>
      <c r="CX743" s="13"/>
      <c r="CY743" s="13"/>
      <c r="CZ743" s="13"/>
      <c r="DA743" s="13"/>
      <c r="DB743" s="13"/>
      <c r="DC743" s="13">
        <v>1198</v>
      </c>
    </row>
    <row r="744" ht="16.5" spans="1:107">
      <c r="A744" s="10" t="s">
        <v>733</v>
      </c>
      <c r="B744" s="12">
        <v>4.1</v>
      </c>
      <c r="D744" s="10" t="s">
        <v>1905</v>
      </c>
      <c r="E744" s="12">
        <v>1</v>
      </c>
      <c r="H744" s="10" t="s">
        <v>1906</v>
      </c>
      <c r="I744" s="13">
        <v>15490</v>
      </c>
      <c r="N744" s="10">
        <v>850</v>
      </c>
      <c r="O744" s="13"/>
      <c r="P744" s="13"/>
      <c r="Q744" s="13"/>
      <c r="R744" s="13"/>
      <c r="S744" s="13"/>
      <c r="T744" s="13"/>
      <c r="U744" s="13"/>
      <c r="V744" s="13"/>
      <c r="W744" s="13"/>
      <c r="X744" s="13"/>
      <c r="Y744" s="13"/>
      <c r="Z744" s="13"/>
      <c r="AA744" s="13"/>
      <c r="AB744" s="13"/>
      <c r="AC744" s="13"/>
      <c r="AD744" s="13"/>
      <c r="AE744" s="13"/>
      <c r="AF744" s="13">
        <v>699</v>
      </c>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c r="BM744" s="13"/>
      <c r="BN744" s="13"/>
      <c r="BO744" s="13"/>
      <c r="BP744" s="13"/>
      <c r="BQ744" s="13"/>
      <c r="BR744" s="13"/>
      <c r="BS744" s="13"/>
      <c r="BT744" s="13"/>
      <c r="BU744" s="13"/>
      <c r="BV744" s="13"/>
      <c r="BW744" s="13"/>
      <c r="BX744" s="13"/>
      <c r="BY744" s="13"/>
      <c r="BZ744" s="13"/>
      <c r="CA744" s="13"/>
      <c r="CB744" s="13"/>
      <c r="CC744" s="13"/>
      <c r="CD744" s="13"/>
      <c r="CE744" s="13"/>
      <c r="CF744" s="13"/>
      <c r="CG744" s="13"/>
      <c r="CH744" s="13"/>
      <c r="CI744" s="13"/>
      <c r="CJ744" s="13"/>
      <c r="CK744" s="13"/>
      <c r="CL744" s="13"/>
      <c r="CM744" s="13"/>
      <c r="CN744" s="13"/>
      <c r="CO744" s="13"/>
      <c r="CP744" s="13"/>
      <c r="CQ744" s="13"/>
      <c r="CR744" s="13"/>
      <c r="CS744" s="13"/>
      <c r="CT744" s="13"/>
      <c r="CU744" s="13"/>
      <c r="CV744" s="13"/>
      <c r="CW744" s="13"/>
      <c r="CX744" s="13"/>
      <c r="CY744" s="13"/>
      <c r="CZ744" s="13"/>
      <c r="DA744" s="13"/>
      <c r="DB744" s="13"/>
      <c r="DC744" s="13">
        <v>699</v>
      </c>
    </row>
    <row r="745" ht="16.5" spans="1:107">
      <c r="A745" s="10" t="s">
        <v>735</v>
      </c>
      <c r="B745" s="12">
        <v>4.2</v>
      </c>
      <c r="D745" s="10" t="s">
        <v>1907</v>
      </c>
      <c r="E745" s="12">
        <v>3</v>
      </c>
      <c r="H745" s="10" t="s">
        <v>1908</v>
      </c>
      <c r="I745" s="13">
        <v>15490</v>
      </c>
      <c r="N745" s="19">
        <v>4.1</v>
      </c>
      <c r="O745" s="13"/>
      <c r="P745" s="13"/>
      <c r="Q745" s="13"/>
      <c r="R745" s="13"/>
      <c r="S745" s="13"/>
      <c r="T745" s="13"/>
      <c r="U745" s="13"/>
      <c r="V745" s="13"/>
      <c r="W745" s="13"/>
      <c r="X745" s="13"/>
      <c r="Y745" s="13"/>
      <c r="Z745" s="13"/>
      <c r="AA745" s="13"/>
      <c r="AB745" s="13"/>
      <c r="AC745" s="13"/>
      <c r="AD745" s="13"/>
      <c r="AE745" s="13"/>
      <c r="AF745" s="13">
        <v>699</v>
      </c>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c r="BM745" s="13"/>
      <c r="BN745" s="13"/>
      <c r="BO745" s="13"/>
      <c r="BP745" s="13"/>
      <c r="BQ745" s="13"/>
      <c r="BR745" s="13"/>
      <c r="BS745" s="13"/>
      <c r="BT745" s="13"/>
      <c r="BU745" s="13"/>
      <c r="BV745" s="13"/>
      <c r="BW745" s="13"/>
      <c r="BX745" s="13"/>
      <c r="BY745" s="13"/>
      <c r="BZ745" s="13"/>
      <c r="CA745" s="13"/>
      <c r="CB745" s="13"/>
      <c r="CC745" s="13"/>
      <c r="CD745" s="13"/>
      <c r="CE745" s="13"/>
      <c r="CF745" s="13"/>
      <c r="CG745" s="13"/>
      <c r="CH745" s="13"/>
      <c r="CI745" s="13"/>
      <c r="CJ745" s="13"/>
      <c r="CK745" s="13"/>
      <c r="CL745" s="13"/>
      <c r="CM745" s="13"/>
      <c r="CN745" s="13"/>
      <c r="CO745" s="13"/>
      <c r="CP745" s="13"/>
      <c r="CQ745" s="13"/>
      <c r="CR745" s="13"/>
      <c r="CS745" s="13"/>
      <c r="CT745" s="13"/>
      <c r="CU745" s="13"/>
      <c r="CV745" s="13"/>
      <c r="CW745" s="13"/>
      <c r="CX745" s="13"/>
      <c r="CY745" s="13"/>
      <c r="CZ745" s="13"/>
      <c r="DA745" s="13"/>
      <c r="DB745" s="13"/>
      <c r="DC745" s="13">
        <v>699</v>
      </c>
    </row>
    <row r="746" ht="16.5" spans="1:107">
      <c r="A746" s="10" t="s">
        <v>737</v>
      </c>
      <c r="B746" s="12">
        <v>4.1</v>
      </c>
      <c r="D746" s="10" t="s">
        <v>1909</v>
      </c>
      <c r="E746" s="12">
        <v>2</v>
      </c>
      <c r="H746" s="10" t="s">
        <v>1910</v>
      </c>
      <c r="I746" s="13">
        <v>37990</v>
      </c>
      <c r="N746" s="10">
        <v>861</v>
      </c>
      <c r="O746" s="13"/>
      <c r="P746" s="13"/>
      <c r="Q746" s="13"/>
      <c r="R746" s="13">
        <v>828</v>
      </c>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c r="BM746" s="13"/>
      <c r="BN746" s="13"/>
      <c r="BO746" s="13"/>
      <c r="BP746" s="13"/>
      <c r="BQ746" s="13"/>
      <c r="BR746" s="13"/>
      <c r="BS746" s="13"/>
      <c r="BT746" s="13"/>
      <c r="BU746" s="13"/>
      <c r="BV746" s="13"/>
      <c r="BW746" s="13"/>
      <c r="BX746" s="13"/>
      <c r="BY746" s="13"/>
      <c r="BZ746" s="13"/>
      <c r="CA746" s="13"/>
      <c r="CB746" s="13"/>
      <c r="CC746" s="13"/>
      <c r="CD746" s="13"/>
      <c r="CE746" s="13"/>
      <c r="CF746" s="13"/>
      <c r="CG746" s="13"/>
      <c r="CH746" s="13"/>
      <c r="CI746" s="13"/>
      <c r="CJ746" s="13"/>
      <c r="CK746" s="13"/>
      <c r="CL746" s="13"/>
      <c r="CM746" s="13"/>
      <c r="CN746" s="13"/>
      <c r="CO746" s="13"/>
      <c r="CP746" s="13"/>
      <c r="CQ746" s="13"/>
      <c r="CR746" s="13"/>
      <c r="CS746" s="13"/>
      <c r="CT746" s="13"/>
      <c r="CU746" s="13"/>
      <c r="CV746" s="13"/>
      <c r="CW746" s="13"/>
      <c r="CX746" s="13"/>
      <c r="CY746" s="13"/>
      <c r="CZ746" s="13"/>
      <c r="DA746" s="13"/>
      <c r="DB746" s="13"/>
      <c r="DC746" s="13">
        <v>828</v>
      </c>
    </row>
    <row r="747" ht="16.5" spans="1:107">
      <c r="A747" s="10" t="s">
        <v>739</v>
      </c>
      <c r="B747" s="12">
        <v>4.5</v>
      </c>
      <c r="D747" s="10" t="s">
        <v>1911</v>
      </c>
      <c r="E747" s="12">
        <v>1</v>
      </c>
      <c r="H747" s="10" t="s">
        <v>1912</v>
      </c>
      <c r="I747" s="13">
        <v>1075</v>
      </c>
      <c r="N747" s="19">
        <v>4.2</v>
      </c>
      <c r="O747" s="13"/>
      <c r="P747" s="13"/>
      <c r="Q747" s="13"/>
      <c r="R747" s="13">
        <v>828</v>
      </c>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c r="BM747" s="13"/>
      <c r="BN747" s="13"/>
      <c r="BO747" s="13"/>
      <c r="BP747" s="13"/>
      <c r="BQ747" s="13"/>
      <c r="BR747" s="13"/>
      <c r="BS747" s="13"/>
      <c r="BT747" s="13"/>
      <c r="BU747" s="13"/>
      <c r="BV747" s="13"/>
      <c r="BW747" s="13"/>
      <c r="BX747" s="13"/>
      <c r="BY747" s="13"/>
      <c r="BZ747" s="13"/>
      <c r="CA747" s="13"/>
      <c r="CB747" s="13"/>
      <c r="CC747" s="13"/>
      <c r="CD747" s="13"/>
      <c r="CE747" s="13"/>
      <c r="CF747" s="13"/>
      <c r="CG747" s="13"/>
      <c r="CH747" s="13"/>
      <c r="CI747" s="13"/>
      <c r="CJ747" s="13"/>
      <c r="CK747" s="13"/>
      <c r="CL747" s="13"/>
      <c r="CM747" s="13"/>
      <c r="CN747" s="13"/>
      <c r="CO747" s="13"/>
      <c r="CP747" s="13"/>
      <c r="CQ747" s="13"/>
      <c r="CR747" s="13"/>
      <c r="CS747" s="13"/>
      <c r="CT747" s="13"/>
      <c r="CU747" s="13"/>
      <c r="CV747" s="13"/>
      <c r="CW747" s="13"/>
      <c r="CX747" s="13"/>
      <c r="CY747" s="13"/>
      <c r="CZ747" s="13"/>
      <c r="DA747" s="13"/>
      <c r="DB747" s="13"/>
      <c r="DC747" s="13">
        <v>828</v>
      </c>
    </row>
    <row r="748" ht="16.5" spans="1:107">
      <c r="A748" s="10" t="s">
        <v>741</v>
      </c>
      <c r="B748" s="12">
        <v>4.1</v>
      </c>
      <c r="D748" s="10" t="s">
        <v>1913</v>
      </c>
      <c r="E748" s="12">
        <v>1</v>
      </c>
      <c r="H748" s="10" t="s">
        <v>1914</v>
      </c>
      <c r="I748" s="13">
        <v>1219</v>
      </c>
      <c r="N748" s="10">
        <v>875</v>
      </c>
      <c r="O748" s="13"/>
      <c r="P748" s="13"/>
      <c r="Q748" s="13"/>
      <c r="R748" s="13"/>
      <c r="S748" s="13"/>
      <c r="T748" s="13"/>
      <c r="U748" s="13"/>
      <c r="V748" s="13"/>
      <c r="W748" s="13"/>
      <c r="X748" s="13"/>
      <c r="Y748" s="13">
        <v>775</v>
      </c>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c r="BM748" s="13"/>
      <c r="BN748" s="13"/>
      <c r="BO748" s="13"/>
      <c r="BP748" s="13"/>
      <c r="BQ748" s="13"/>
      <c r="BR748" s="13"/>
      <c r="BS748" s="13"/>
      <c r="BT748" s="13"/>
      <c r="BU748" s="13"/>
      <c r="BV748" s="13"/>
      <c r="BW748" s="13"/>
      <c r="BX748" s="13"/>
      <c r="BY748" s="13"/>
      <c r="BZ748" s="13"/>
      <c r="CA748" s="13"/>
      <c r="CB748" s="13"/>
      <c r="CC748" s="13"/>
      <c r="CD748" s="13"/>
      <c r="CE748" s="13"/>
      <c r="CF748" s="13"/>
      <c r="CG748" s="13"/>
      <c r="CH748" s="13"/>
      <c r="CI748" s="13"/>
      <c r="CJ748" s="13"/>
      <c r="CK748" s="13"/>
      <c r="CL748" s="13"/>
      <c r="CM748" s="13"/>
      <c r="CN748" s="13"/>
      <c r="CO748" s="13"/>
      <c r="CP748" s="13"/>
      <c r="CQ748" s="13"/>
      <c r="CR748" s="13"/>
      <c r="CS748" s="13"/>
      <c r="CT748" s="13"/>
      <c r="CU748" s="13"/>
      <c r="CV748" s="13"/>
      <c r="CW748" s="13"/>
      <c r="CX748" s="13"/>
      <c r="CY748" s="13"/>
      <c r="CZ748" s="13"/>
      <c r="DA748" s="13"/>
      <c r="DB748" s="13"/>
      <c r="DC748" s="13">
        <v>775</v>
      </c>
    </row>
    <row r="749" ht="16.5" spans="1:107">
      <c r="A749" s="10" t="s">
        <v>743</v>
      </c>
      <c r="B749" s="12">
        <v>4.5</v>
      </c>
      <c r="D749" s="10" t="s">
        <v>1915</v>
      </c>
      <c r="E749" s="12">
        <v>3</v>
      </c>
      <c r="H749" s="10" t="s">
        <v>1916</v>
      </c>
      <c r="I749" s="13">
        <v>395</v>
      </c>
      <c r="N749" s="19">
        <v>4.2</v>
      </c>
      <c r="O749" s="13"/>
      <c r="P749" s="13"/>
      <c r="Q749" s="13"/>
      <c r="R749" s="13"/>
      <c r="S749" s="13"/>
      <c r="T749" s="13"/>
      <c r="U749" s="13"/>
      <c r="V749" s="13"/>
      <c r="W749" s="13"/>
      <c r="X749" s="13"/>
      <c r="Y749" s="13">
        <v>775</v>
      </c>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c r="BM749" s="13"/>
      <c r="BN749" s="13"/>
      <c r="BO749" s="13"/>
      <c r="BP749" s="13"/>
      <c r="BQ749" s="13"/>
      <c r="BR749" s="13"/>
      <c r="BS749" s="13"/>
      <c r="BT749" s="13"/>
      <c r="BU749" s="13"/>
      <c r="BV749" s="13"/>
      <c r="BW749" s="13"/>
      <c r="BX749" s="13"/>
      <c r="BY749" s="13"/>
      <c r="BZ749" s="13"/>
      <c r="CA749" s="13"/>
      <c r="CB749" s="13"/>
      <c r="CC749" s="13"/>
      <c r="CD749" s="13"/>
      <c r="CE749" s="13"/>
      <c r="CF749" s="13"/>
      <c r="CG749" s="13"/>
      <c r="CH749" s="13"/>
      <c r="CI749" s="13"/>
      <c r="CJ749" s="13"/>
      <c r="CK749" s="13"/>
      <c r="CL749" s="13"/>
      <c r="CM749" s="13"/>
      <c r="CN749" s="13"/>
      <c r="CO749" s="13"/>
      <c r="CP749" s="13"/>
      <c r="CQ749" s="13"/>
      <c r="CR749" s="13"/>
      <c r="CS749" s="13"/>
      <c r="CT749" s="13"/>
      <c r="CU749" s="13"/>
      <c r="CV749" s="13"/>
      <c r="CW749" s="13"/>
      <c r="CX749" s="13"/>
      <c r="CY749" s="13"/>
      <c r="CZ749" s="13"/>
      <c r="DA749" s="13"/>
      <c r="DB749" s="13"/>
      <c r="DC749" s="13">
        <v>775</v>
      </c>
    </row>
    <row r="750" ht="16.5" spans="1:107">
      <c r="A750" s="10" t="s">
        <v>745</v>
      </c>
      <c r="B750" s="12">
        <v>3.7</v>
      </c>
      <c r="D750" s="10" t="s">
        <v>1917</v>
      </c>
      <c r="E750" s="12">
        <v>2</v>
      </c>
      <c r="H750" s="10" t="s">
        <v>1918</v>
      </c>
      <c r="I750" s="13">
        <v>177</v>
      </c>
      <c r="N750" s="10">
        <v>895</v>
      </c>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v>599</v>
      </c>
      <c r="AV750" s="13"/>
      <c r="AW750" s="13"/>
      <c r="AX750" s="13"/>
      <c r="AY750" s="13"/>
      <c r="AZ750" s="13"/>
      <c r="BA750" s="13"/>
      <c r="BB750" s="13"/>
      <c r="BC750" s="13"/>
      <c r="BD750" s="13"/>
      <c r="BE750" s="13"/>
      <c r="BF750" s="13"/>
      <c r="BG750" s="13"/>
      <c r="BH750" s="13"/>
      <c r="BI750" s="13"/>
      <c r="BJ750" s="13"/>
      <c r="BK750" s="13"/>
      <c r="BL750" s="13"/>
      <c r="BM750" s="13"/>
      <c r="BN750" s="13"/>
      <c r="BO750" s="13"/>
      <c r="BP750" s="13"/>
      <c r="BQ750" s="13"/>
      <c r="BR750" s="13"/>
      <c r="BS750" s="13"/>
      <c r="BT750" s="13"/>
      <c r="BU750" s="13"/>
      <c r="BV750" s="13"/>
      <c r="BW750" s="13"/>
      <c r="BX750" s="13"/>
      <c r="BY750" s="13"/>
      <c r="BZ750" s="13"/>
      <c r="CA750" s="13"/>
      <c r="CB750" s="13"/>
      <c r="CC750" s="13"/>
      <c r="CD750" s="13"/>
      <c r="CE750" s="13"/>
      <c r="CF750" s="13"/>
      <c r="CG750" s="13"/>
      <c r="CH750" s="13"/>
      <c r="CI750" s="13"/>
      <c r="CJ750" s="13"/>
      <c r="CK750" s="13"/>
      <c r="CL750" s="13"/>
      <c r="CM750" s="13"/>
      <c r="CN750" s="13"/>
      <c r="CO750" s="13"/>
      <c r="CP750" s="13"/>
      <c r="CQ750" s="13"/>
      <c r="CR750" s="13"/>
      <c r="CS750" s="13"/>
      <c r="CT750" s="13"/>
      <c r="CU750" s="13"/>
      <c r="CV750" s="13"/>
      <c r="CW750" s="13"/>
      <c r="CX750" s="13"/>
      <c r="CY750" s="13"/>
      <c r="CZ750" s="13"/>
      <c r="DA750" s="13"/>
      <c r="DB750" s="13"/>
      <c r="DC750" s="13">
        <v>599</v>
      </c>
    </row>
    <row r="751" ht="16.5" spans="1:107">
      <c r="A751" s="10" t="s">
        <v>747</v>
      </c>
      <c r="B751" s="12">
        <v>4</v>
      </c>
      <c r="D751" s="10" t="s">
        <v>1919</v>
      </c>
      <c r="E751" s="12">
        <v>1</v>
      </c>
      <c r="H751" s="10" t="s">
        <v>1920</v>
      </c>
      <c r="I751" s="13">
        <v>199</v>
      </c>
      <c r="N751" s="19">
        <v>4.4</v>
      </c>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v>599</v>
      </c>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c r="BX751" s="13"/>
      <c r="BY751" s="13"/>
      <c r="BZ751" s="13"/>
      <c r="CA751" s="13"/>
      <c r="CB751" s="13"/>
      <c r="CC751" s="13"/>
      <c r="CD751" s="13"/>
      <c r="CE751" s="13"/>
      <c r="CF751" s="13"/>
      <c r="CG751" s="13"/>
      <c r="CH751" s="13"/>
      <c r="CI751" s="13"/>
      <c r="CJ751" s="13"/>
      <c r="CK751" s="13"/>
      <c r="CL751" s="13"/>
      <c r="CM751" s="13"/>
      <c r="CN751" s="13"/>
      <c r="CO751" s="13"/>
      <c r="CP751" s="13"/>
      <c r="CQ751" s="13"/>
      <c r="CR751" s="13"/>
      <c r="CS751" s="13"/>
      <c r="CT751" s="13"/>
      <c r="CU751" s="13"/>
      <c r="CV751" s="13"/>
      <c r="CW751" s="13"/>
      <c r="CX751" s="13"/>
      <c r="CY751" s="13"/>
      <c r="CZ751" s="13"/>
      <c r="DA751" s="13"/>
      <c r="DB751" s="13"/>
      <c r="DC751" s="13">
        <v>599</v>
      </c>
    </row>
    <row r="752" ht="16.5" spans="1:107">
      <c r="A752" s="10" t="s">
        <v>749</v>
      </c>
      <c r="B752" s="12">
        <v>4.1</v>
      </c>
      <c r="D752" s="10" t="s">
        <v>1921</v>
      </c>
      <c r="E752" s="12">
        <v>1</v>
      </c>
      <c r="H752" s="10" t="s">
        <v>1922</v>
      </c>
      <c r="I752" s="13">
        <v>948</v>
      </c>
      <c r="N752" s="10">
        <v>899</v>
      </c>
      <c r="O752" s="13"/>
      <c r="P752" s="13"/>
      <c r="Q752" s="13"/>
      <c r="R752" s="13"/>
      <c r="S752" s="13"/>
      <c r="T752" s="13"/>
      <c r="U752" s="13"/>
      <c r="V752" s="13"/>
      <c r="W752" s="13"/>
      <c r="X752" s="13"/>
      <c r="Y752" s="13"/>
      <c r="Z752" s="13"/>
      <c r="AA752" s="13"/>
      <c r="AB752" s="13"/>
      <c r="AC752" s="13"/>
      <c r="AD752" s="13">
        <v>753</v>
      </c>
      <c r="AE752" s="13"/>
      <c r="AF752" s="13"/>
      <c r="AG752" s="13"/>
      <c r="AH752" s="13"/>
      <c r="AI752" s="13"/>
      <c r="AJ752" s="13"/>
      <c r="AK752" s="13"/>
      <c r="AL752" s="13"/>
      <c r="AM752" s="13"/>
      <c r="AN752" s="13"/>
      <c r="AO752" s="13"/>
      <c r="AP752" s="13"/>
      <c r="AQ752" s="13"/>
      <c r="AR752" s="13"/>
      <c r="AS752" s="13"/>
      <c r="AT752" s="13"/>
      <c r="AU752" s="13">
        <v>1198</v>
      </c>
      <c r="AV752" s="13"/>
      <c r="AW752" s="13"/>
      <c r="AX752" s="13"/>
      <c r="AY752" s="13"/>
      <c r="AZ752" s="13"/>
      <c r="BA752" s="13"/>
      <c r="BB752" s="13"/>
      <c r="BC752" s="13"/>
      <c r="BD752" s="13"/>
      <c r="BE752" s="13"/>
      <c r="BF752" s="13">
        <v>998</v>
      </c>
      <c r="BG752" s="13"/>
      <c r="BH752" s="13"/>
      <c r="BI752" s="13"/>
      <c r="BJ752" s="13"/>
      <c r="BK752" s="13"/>
      <c r="BL752" s="13"/>
      <c r="BM752" s="13"/>
      <c r="BN752" s="13"/>
      <c r="BO752" s="13">
        <v>425</v>
      </c>
      <c r="BP752" s="13"/>
      <c r="BQ752" s="13"/>
      <c r="BR752" s="13">
        <v>1195</v>
      </c>
      <c r="BS752" s="13"/>
      <c r="BT752" s="13"/>
      <c r="BU752" s="13"/>
      <c r="BV752" s="13"/>
      <c r="BW752" s="13">
        <v>2803</v>
      </c>
      <c r="BX752" s="13"/>
      <c r="BY752" s="13"/>
      <c r="BZ752" s="13"/>
      <c r="CA752" s="13"/>
      <c r="CB752" s="13"/>
      <c r="CC752" s="13">
        <v>598</v>
      </c>
      <c r="CD752" s="13"/>
      <c r="CE752" s="13"/>
      <c r="CF752" s="13"/>
      <c r="CG752" s="13"/>
      <c r="CH752" s="13"/>
      <c r="CI752" s="13"/>
      <c r="CJ752" s="13"/>
      <c r="CK752" s="13">
        <v>228</v>
      </c>
      <c r="CL752" s="13"/>
      <c r="CM752" s="13"/>
      <c r="CN752" s="13"/>
      <c r="CO752" s="13"/>
      <c r="CP752" s="13"/>
      <c r="CQ752" s="13"/>
      <c r="CR752" s="13"/>
      <c r="CS752" s="13"/>
      <c r="CT752" s="13"/>
      <c r="CU752" s="13"/>
      <c r="CV752" s="13"/>
      <c r="CW752" s="13"/>
      <c r="CX752" s="13"/>
      <c r="CY752" s="13"/>
      <c r="CZ752" s="13"/>
      <c r="DA752" s="13"/>
      <c r="DB752" s="13"/>
      <c r="DC752" s="13">
        <v>8198</v>
      </c>
    </row>
    <row r="753" ht="16.5" spans="1:107">
      <c r="A753" s="10" t="s">
        <v>751</v>
      </c>
      <c r="B753" s="12">
        <v>4.3</v>
      </c>
      <c r="D753" s="10" t="s">
        <v>1923</v>
      </c>
      <c r="E753" s="12">
        <v>1</v>
      </c>
      <c r="H753" s="10" t="s">
        <v>1924</v>
      </c>
      <c r="I753" s="13">
        <v>399</v>
      </c>
      <c r="N753" s="19">
        <v>3.4</v>
      </c>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c r="BM753" s="13"/>
      <c r="BN753" s="13"/>
      <c r="BO753" s="13"/>
      <c r="BP753" s="13"/>
      <c r="BQ753" s="13"/>
      <c r="BR753" s="13">
        <v>399</v>
      </c>
      <c r="BS753" s="13"/>
      <c r="BT753" s="13"/>
      <c r="BU753" s="13"/>
      <c r="BV753" s="13"/>
      <c r="BW753" s="13"/>
      <c r="BX753" s="13"/>
      <c r="BY753" s="13"/>
      <c r="BZ753" s="13"/>
      <c r="CA753" s="13"/>
      <c r="CB753" s="13"/>
      <c r="CC753" s="13"/>
      <c r="CD753" s="13"/>
      <c r="CE753" s="13"/>
      <c r="CF753" s="13"/>
      <c r="CG753" s="13"/>
      <c r="CH753" s="13"/>
      <c r="CI753" s="13"/>
      <c r="CJ753" s="13"/>
      <c r="CK753" s="13"/>
      <c r="CL753" s="13"/>
      <c r="CM753" s="13"/>
      <c r="CN753" s="13"/>
      <c r="CO753" s="13"/>
      <c r="CP753" s="13"/>
      <c r="CQ753" s="13"/>
      <c r="CR753" s="13"/>
      <c r="CS753" s="13"/>
      <c r="CT753" s="13"/>
      <c r="CU753" s="13"/>
      <c r="CV753" s="13"/>
      <c r="CW753" s="13"/>
      <c r="CX753" s="13"/>
      <c r="CY753" s="13"/>
      <c r="CZ753" s="13"/>
      <c r="DA753" s="13"/>
      <c r="DB753" s="13"/>
      <c r="DC753" s="13">
        <v>399</v>
      </c>
    </row>
    <row r="754" ht="16.5" spans="1:107">
      <c r="A754" s="10" t="s">
        <v>753</v>
      </c>
      <c r="B754" s="12">
        <v>4.6</v>
      </c>
      <c r="D754" s="10" t="s">
        <v>1925</v>
      </c>
      <c r="E754" s="12">
        <v>1</v>
      </c>
      <c r="H754" s="10" t="s">
        <v>1926</v>
      </c>
      <c r="I754" s="13">
        <v>529</v>
      </c>
      <c r="N754" s="19">
        <v>3.7</v>
      </c>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v>499</v>
      </c>
      <c r="BG754" s="13"/>
      <c r="BH754" s="13"/>
      <c r="BI754" s="13"/>
      <c r="BJ754" s="13"/>
      <c r="BK754" s="13"/>
      <c r="BL754" s="13"/>
      <c r="BM754" s="13"/>
      <c r="BN754" s="13"/>
      <c r="BO754" s="13"/>
      <c r="BP754" s="13"/>
      <c r="BQ754" s="13"/>
      <c r="BR754" s="13"/>
      <c r="BS754" s="13"/>
      <c r="BT754" s="13"/>
      <c r="BU754" s="13"/>
      <c r="BV754" s="13"/>
      <c r="BW754" s="13"/>
      <c r="BX754" s="13"/>
      <c r="BY754" s="13"/>
      <c r="BZ754" s="13"/>
      <c r="CA754" s="13"/>
      <c r="CB754" s="13"/>
      <c r="CC754" s="13"/>
      <c r="CD754" s="13"/>
      <c r="CE754" s="13"/>
      <c r="CF754" s="13"/>
      <c r="CG754" s="13"/>
      <c r="CH754" s="13"/>
      <c r="CI754" s="13"/>
      <c r="CJ754" s="13"/>
      <c r="CK754" s="13"/>
      <c r="CL754" s="13"/>
      <c r="CM754" s="13"/>
      <c r="CN754" s="13"/>
      <c r="CO754" s="13"/>
      <c r="CP754" s="13"/>
      <c r="CQ754" s="13"/>
      <c r="CR754" s="13"/>
      <c r="CS754" s="13"/>
      <c r="CT754" s="13"/>
      <c r="CU754" s="13"/>
      <c r="CV754" s="13"/>
      <c r="CW754" s="13"/>
      <c r="CX754" s="13"/>
      <c r="CY754" s="13"/>
      <c r="CZ754" s="13"/>
      <c r="DA754" s="13"/>
      <c r="DB754" s="13"/>
      <c r="DC754" s="13">
        <v>499</v>
      </c>
    </row>
    <row r="755" ht="16.5" spans="1:107">
      <c r="A755" s="10" t="s">
        <v>755</v>
      </c>
      <c r="B755" s="12">
        <v>4.1</v>
      </c>
      <c r="D755" s="10" t="s">
        <v>1927</v>
      </c>
      <c r="E755" s="12">
        <v>1</v>
      </c>
      <c r="H755" s="10" t="s">
        <v>1928</v>
      </c>
      <c r="I755" s="13">
        <v>99</v>
      </c>
      <c r="N755" s="19">
        <v>3.8</v>
      </c>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c r="BM755" s="13"/>
      <c r="BN755" s="13"/>
      <c r="BO755" s="13"/>
      <c r="BP755" s="13"/>
      <c r="BQ755" s="13"/>
      <c r="BR755" s="13"/>
      <c r="BS755" s="13"/>
      <c r="BT755" s="13"/>
      <c r="BU755" s="13"/>
      <c r="BV755" s="13"/>
      <c r="BW755" s="13"/>
      <c r="BX755" s="13"/>
      <c r="BY755" s="13"/>
      <c r="BZ755" s="13"/>
      <c r="CA755" s="13"/>
      <c r="CB755" s="13"/>
      <c r="CC755" s="13">
        <v>299</v>
      </c>
      <c r="CD755" s="13"/>
      <c r="CE755" s="13"/>
      <c r="CF755" s="13"/>
      <c r="CG755" s="13"/>
      <c r="CH755" s="13"/>
      <c r="CI755" s="13"/>
      <c r="CJ755" s="13"/>
      <c r="CK755" s="13">
        <v>228</v>
      </c>
      <c r="CL755" s="13"/>
      <c r="CM755" s="13"/>
      <c r="CN755" s="13"/>
      <c r="CO755" s="13"/>
      <c r="CP755" s="13"/>
      <c r="CQ755" s="13"/>
      <c r="CR755" s="13"/>
      <c r="CS755" s="13"/>
      <c r="CT755" s="13"/>
      <c r="CU755" s="13"/>
      <c r="CV755" s="13"/>
      <c r="CW755" s="13"/>
      <c r="CX755" s="13"/>
      <c r="CY755" s="13"/>
      <c r="CZ755" s="13"/>
      <c r="DA755" s="13"/>
      <c r="DB755" s="13"/>
      <c r="DC755" s="13">
        <v>527</v>
      </c>
    </row>
    <row r="756" ht="16.5" spans="1:107">
      <c r="A756" s="10" t="s">
        <v>757</v>
      </c>
      <c r="B756" s="12">
        <v>4.1</v>
      </c>
      <c r="D756" s="10" t="s">
        <v>1929</v>
      </c>
      <c r="E756" s="12">
        <v>1</v>
      </c>
      <c r="H756" s="10" t="s">
        <v>1930</v>
      </c>
      <c r="I756" s="13">
        <v>351</v>
      </c>
      <c r="N756" s="19">
        <v>3.9</v>
      </c>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c r="BM756" s="13"/>
      <c r="BN756" s="13"/>
      <c r="BO756" s="13"/>
      <c r="BP756" s="13"/>
      <c r="BQ756" s="13"/>
      <c r="BR756" s="13">
        <v>399</v>
      </c>
      <c r="BS756" s="13"/>
      <c r="BT756" s="13"/>
      <c r="BU756" s="13"/>
      <c r="BV756" s="13"/>
      <c r="BW756" s="13">
        <v>351</v>
      </c>
      <c r="BX756" s="13"/>
      <c r="BY756" s="13"/>
      <c r="BZ756" s="13"/>
      <c r="CA756" s="13"/>
      <c r="CB756" s="13"/>
      <c r="CC756" s="13"/>
      <c r="CD756" s="13"/>
      <c r="CE756" s="13"/>
      <c r="CF756" s="13"/>
      <c r="CG756" s="13"/>
      <c r="CH756" s="13"/>
      <c r="CI756" s="13"/>
      <c r="CJ756" s="13"/>
      <c r="CK756" s="13"/>
      <c r="CL756" s="13"/>
      <c r="CM756" s="13"/>
      <c r="CN756" s="13"/>
      <c r="CO756" s="13"/>
      <c r="CP756" s="13"/>
      <c r="CQ756" s="13"/>
      <c r="CR756" s="13"/>
      <c r="CS756" s="13"/>
      <c r="CT756" s="13"/>
      <c r="CU756" s="13"/>
      <c r="CV756" s="13"/>
      <c r="CW756" s="13"/>
      <c r="CX756" s="13"/>
      <c r="CY756" s="13"/>
      <c r="CZ756" s="13"/>
      <c r="DA756" s="13"/>
      <c r="DB756" s="13"/>
      <c r="DC756" s="13">
        <v>750</v>
      </c>
    </row>
    <row r="757" ht="16.5" spans="1:107">
      <c r="A757" s="10" t="s">
        <v>759</v>
      </c>
      <c r="B757" s="12">
        <v>4.4</v>
      </c>
      <c r="D757" s="10" t="s">
        <v>1931</v>
      </c>
      <c r="E757" s="12">
        <v>1</v>
      </c>
      <c r="H757" s="10" t="s">
        <v>1932</v>
      </c>
      <c r="I757" s="13">
        <v>249</v>
      </c>
      <c r="N757" s="19">
        <v>4</v>
      </c>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v>599</v>
      </c>
      <c r="AV757" s="13"/>
      <c r="AW757" s="13"/>
      <c r="AX757" s="13"/>
      <c r="AY757" s="13"/>
      <c r="AZ757" s="13"/>
      <c r="BA757" s="13"/>
      <c r="BB757" s="13"/>
      <c r="BC757" s="13"/>
      <c r="BD757" s="13"/>
      <c r="BE757" s="13"/>
      <c r="BF757" s="13"/>
      <c r="BG757" s="13"/>
      <c r="BH757" s="13"/>
      <c r="BI757" s="13"/>
      <c r="BJ757" s="13"/>
      <c r="BK757" s="13"/>
      <c r="BL757" s="13"/>
      <c r="BM757" s="13"/>
      <c r="BN757" s="13"/>
      <c r="BO757" s="13"/>
      <c r="BP757" s="13"/>
      <c r="BQ757" s="13"/>
      <c r="BR757" s="13">
        <v>397</v>
      </c>
      <c r="BS757" s="13"/>
      <c r="BT757" s="13"/>
      <c r="BU757" s="13"/>
      <c r="BV757" s="13"/>
      <c r="BW757" s="13"/>
      <c r="BX757" s="13"/>
      <c r="BY757" s="13"/>
      <c r="BZ757" s="13"/>
      <c r="CA757" s="13"/>
      <c r="CB757" s="13"/>
      <c r="CC757" s="13">
        <v>299</v>
      </c>
      <c r="CD757" s="13"/>
      <c r="CE757" s="13"/>
      <c r="CF757" s="13"/>
      <c r="CG757" s="13"/>
      <c r="CH757" s="13"/>
      <c r="CI757" s="13"/>
      <c r="CJ757" s="13"/>
      <c r="CK757" s="13"/>
      <c r="CL757" s="13"/>
      <c r="CM757" s="13"/>
      <c r="CN757" s="13"/>
      <c r="CO757" s="13"/>
      <c r="CP757" s="13"/>
      <c r="CQ757" s="13"/>
      <c r="CR757" s="13"/>
      <c r="CS757" s="13"/>
      <c r="CT757" s="13"/>
      <c r="CU757" s="13"/>
      <c r="CV757" s="13"/>
      <c r="CW757" s="13"/>
      <c r="CX757" s="13"/>
      <c r="CY757" s="13"/>
      <c r="CZ757" s="13"/>
      <c r="DA757" s="13"/>
      <c r="DB757" s="13"/>
      <c r="DC757" s="13">
        <v>1295</v>
      </c>
    </row>
    <row r="758" ht="16.5" spans="1:107">
      <c r="A758" s="10" t="s">
        <v>761</v>
      </c>
      <c r="B758" s="12">
        <v>4.4</v>
      </c>
      <c r="D758" s="10" t="s">
        <v>1933</v>
      </c>
      <c r="E758" s="12">
        <v>1</v>
      </c>
      <c r="H758" s="10" t="s">
        <v>1934</v>
      </c>
      <c r="I758" s="13">
        <v>299</v>
      </c>
      <c r="N758" s="19">
        <v>4.1</v>
      </c>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v>704</v>
      </c>
      <c r="BX758" s="13"/>
      <c r="BY758" s="13"/>
      <c r="BZ758" s="13"/>
      <c r="CA758" s="13"/>
      <c r="CB758" s="13"/>
      <c r="CC758" s="13"/>
      <c r="CD758" s="13"/>
      <c r="CE758" s="13"/>
      <c r="CF758" s="13"/>
      <c r="CG758" s="13"/>
      <c r="CH758" s="13"/>
      <c r="CI758" s="13"/>
      <c r="CJ758" s="13"/>
      <c r="CK758" s="13"/>
      <c r="CL758" s="13"/>
      <c r="CM758" s="13"/>
      <c r="CN758" s="13"/>
      <c r="CO758" s="13"/>
      <c r="CP758" s="13"/>
      <c r="CQ758" s="13"/>
      <c r="CR758" s="13"/>
      <c r="CS758" s="13"/>
      <c r="CT758" s="13"/>
      <c r="CU758" s="13"/>
      <c r="CV758" s="13"/>
      <c r="CW758" s="13"/>
      <c r="CX758" s="13"/>
      <c r="CY758" s="13"/>
      <c r="CZ758" s="13"/>
      <c r="DA758" s="13"/>
      <c r="DB758" s="13"/>
      <c r="DC758" s="13">
        <v>704</v>
      </c>
    </row>
    <row r="759" ht="16.5" spans="1:107">
      <c r="A759" s="10" t="s">
        <v>763</v>
      </c>
      <c r="B759" s="12">
        <v>4.1</v>
      </c>
      <c r="D759" s="10" t="s">
        <v>1935</v>
      </c>
      <c r="E759" s="12">
        <v>1</v>
      </c>
      <c r="H759" s="10" t="s">
        <v>1936</v>
      </c>
      <c r="I759" s="13">
        <v>899</v>
      </c>
      <c r="N759" s="19">
        <v>4.2</v>
      </c>
      <c r="O759" s="13"/>
      <c r="P759" s="13"/>
      <c r="Q759" s="13"/>
      <c r="R759" s="13"/>
      <c r="S759" s="13"/>
      <c r="T759" s="13"/>
      <c r="U759" s="13"/>
      <c r="V759" s="13"/>
      <c r="W759" s="13"/>
      <c r="X759" s="13"/>
      <c r="Y759" s="13"/>
      <c r="Z759" s="13"/>
      <c r="AA759" s="13"/>
      <c r="AB759" s="13"/>
      <c r="AC759" s="13"/>
      <c r="AD759" s="13">
        <v>753</v>
      </c>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v>499</v>
      </c>
      <c r="BG759" s="13"/>
      <c r="BH759" s="13"/>
      <c r="BI759" s="13"/>
      <c r="BJ759" s="13"/>
      <c r="BK759" s="13"/>
      <c r="BL759" s="13"/>
      <c r="BM759" s="13"/>
      <c r="BN759" s="13"/>
      <c r="BO759" s="13"/>
      <c r="BP759" s="13"/>
      <c r="BQ759" s="13"/>
      <c r="BR759" s="13"/>
      <c r="BS759" s="13"/>
      <c r="BT759" s="13"/>
      <c r="BU759" s="13"/>
      <c r="BV759" s="13"/>
      <c r="BW759" s="13">
        <v>1050</v>
      </c>
      <c r="BX759" s="13"/>
      <c r="BY759" s="13"/>
      <c r="BZ759" s="13"/>
      <c r="CA759" s="13"/>
      <c r="CB759" s="13"/>
      <c r="CC759" s="13"/>
      <c r="CD759" s="13"/>
      <c r="CE759" s="13"/>
      <c r="CF759" s="13"/>
      <c r="CG759" s="13"/>
      <c r="CH759" s="13"/>
      <c r="CI759" s="13"/>
      <c r="CJ759" s="13"/>
      <c r="CK759" s="13"/>
      <c r="CL759" s="13"/>
      <c r="CM759" s="13"/>
      <c r="CN759" s="13"/>
      <c r="CO759" s="13"/>
      <c r="CP759" s="13"/>
      <c r="CQ759" s="13"/>
      <c r="CR759" s="13"/>
      <c r="CS759" s="13"/>
      <c r="CT759" s="13"/>
      <c r="CU759" s="13"/>
      <c r="CV759" s="13"/>
      <c r="CW759" s="13"/>
      <c r="CX759" s="13"/>
      <c r="CY759" s="13"/>
      <c r="CZ759" s="13"/>
      <c r="DA759" s="13"/>
      <c r="DB759" s="13"/>
      <c r="DC759" s="13">
        <v>2302</v>
      </c>
    </row>
    <row r="760" ht="16.5" spans="1:107">
      <c r="A760" s="10" t="s">
        <v>765</v>
      </c>
      <c r="B760" s="12">
        <v>3.6</v>
      </c>
      <c r="D760" s="10" t="s">
        <v>1937</v>
      </c>
      <c r="E760" s="12">
        <v>1</v>
      </c>
      <c r="H760" s="10" t="s">
        <v>1938</v>
      </c>
      <c r="I760" s="13">
        <v>379</v>
      </c>
      <c r="N760" s="19">
        <v>4.3</v>
      </c>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v>599</v>
      </c>
      <c r="AV760" s="13"/>
      <c r="AW760" s="13"/>
      <c r="AX760" s="13"/>
      <c r="AY760" s="13"/>
      <c r="AZ760" s="13"/>
      <c r="BA760" s="13"/>
      <c r="BB760" s="13"/>
      <c r="BC760" s="13"/>
      <c r="BD760" s="13"/>
      <c r="BE760" s="13"/>
      <c r="BF760" s="13"/>
      <c r="BG760" s="13"/>
      <c r="BH760" s="13"/>
      <c r="BI760" s="13"/>
      <c r="BJ760" s="13"/>
      <c r="BK760" s="13"/>
      <c r="BL760" s="13"/>
      <c r="BM760" s="13"/>
      <c r="BN760" s="13"/>
      <c r="BO760" s="13"/>
      <c r="BP760" s="13"/>
      <c r="BQ760" s="13"/>
      <c r="BR760" s="13"/>
      <c r="BS760" s="13"/>
      <c r="BT760" s="13"/>
      <c r="BU760" s="13"/>
      <c r="BV760" s="13"/>
      <c r="BW760" s="13"/>
      <c r="BX760" s="13"/>
      <c r="BY760" s="13"/>
      <c r="BZ760" s="13"/>
      <c r="CA760" s="13"/>
      <c r="CB760" s="13"/>
      <c r="CC760" s="13"/>
      <c r="CD760" s="13"/>
      <c r="CE760" s="13"/>
      <c r="CF760" s="13"/>
      <c r="CG760" s="13"/>
      <c r="CH760" s="13"/>
      <c r="CI760" s="13"/>
      <c r="CJ760" s="13"/>
      <c r="CK760" s="13"/>
      <c r="CL760" s="13"/>
      <c r="CM760" s="13"/>
      <c r="CN760" s="13"/>
      <c r="CO760" s="13"/>
      <c r="CP760" s="13"/>
      <c r="CQ760" s="13"/>
      <c r="CR760" s="13"/>
      <c r="CS760" s="13"/>
      <c r="CT760" s="13"/>
      <c r="CU760" s="13"/>
      <c r="CV760" s="13"/>
      <c r="CW760" s="13"/>
      <c r="CX760" s="13"/>
      <c r="CY760" s="13"/>
      <c r="CZ760" s="13"/>
      <c r="DA760" s="13"/>
      <c r="DB760" s="13"/>
      <c r="DC760" s="13">
        <v>599</v>
      </c>
    </row>
    <row r="761" ht="16.5" spans="1:107">
      <c r="A761" s="10" t="s">
        <v>767</v>
      </c>
      <c r="B761" s="12">
        <v>4.5</v>
      </c>
      <c r="D761" s="10" t="s">
        <v>1939</v>
      </c>
      <c r="E761" s="12">
        <v>1</v>
      </c>
      <c r="H761" s="10" t="s">
        <v>1940</v>
      </c>
      <c r="I761" s="13">
        <v>379</v>
      </c>
      <c r="N761" s="19">
        <v>4.5</v>
      </c>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c r="BM761" s="13"/>
      <c r="BN761" s="13"/>
      <c r="BO761" s="13">
        <v>425</v>
      </c>
      <c r="BP761" s="13"/>
      <c r="BQ761" s="13"/>
      <c r="BR761" s="13"/>
      <c r="BS761" s="13"/>
      <c r="BT761" s="13"/>
      <c r="BU761" s="13"/>
      <c r="BV761" s="13"/>
      <c r="BW761" s="13">
        <v>698</v>
      </c>
      <c r="BX761" s="13"/>
      <c r="BY761" s="13"/>
      <c r="BZ761" s="13"/>
      <c r="CA761" s="13"/>
      <c r="CB761" s="13"/>
      <c r="CC761" s="13"/>
      <c r="CD761" s="13"/>
      <c r="CE761" s="13"/>
      <c r="CF761" s="13"/>
      <c r="CG761" s="13"/>
      <c r="CH761" s="13"/>
      <c r="CI761" s="13"/>
      <c r="CJ761" s="13"/>
      <c r="CK761" s="13"/>
      <c r="CL761" s="13"/>
      <c r="CM761" s="13"/>
      <c r="CN761" s="13"/>
      <c r="CO761" s="13"/>
      <c r="CP761" s="13"/>
      <c r="CQ761" s="13"/>
      <c r="CR761" s="13"/>
      <c r="CS761" s="13"/>
      <c r="CT761" s="13"/>
      <c r="CU761" s="13"/>
      <c r="CV761" s="13"/>
      <c r="CW761" s="13"/>
      <c r="CX761" s="13"/>
      <c r="CY761" s="13"/>
      <c r="CZ761" s="13"/>
      <c r="DA761" s="13"/>
      <c r="DB761" s="13"/>
      <c r="DC761" s="13">
        <v>1123</v>
      </c>
    </row>
    <row r="762" ht="16.5" spans="1:107">
      <c r="A762" s="10" t="s">
        <v>769</v>
      </c>
      <c r="B762" s="12">
        <v>3.9</v>
      </c>
      <c r="D762" s="10" t="s">
        <v>1941</v>
      </c>
      <c r="E762" s="12">
        <v>1</v>
      </c>
      <c r="H762" s="10" t="s">
        <v>1942</v>
      </c>
      <c r="I762" s="13">
        <v>425</v>
      </c>
      <c r="N762" s="10">
        <v>900</v>
      </c>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v>499</v>
      </c>
      <c r="BH762" s="13"/>
      <c r="BI762" s="13"/>
      <c r="BJ762" s="13"/>
      <c r="BK762" s="13"/>
      <c r="BL762" s="13"/>
      <c r="BM762" s="13"/>
      <c r="BN762" s="13"/>
      <c r="BO762" s="13"/>
      <c r="BP762" s="13"/>
      <c r="BQ762" s="13"/>
      <c r="BR762" s="13"/>
      <c r="BS762" s="13"/>
      <c r="BT762" s="13"/>
      <c r="BU762" s="13"/>
      <c r="BV762" s="13"/>
      <c r="BW762" s="13"/>
      <c r="BX762" s="13"/>
      <c r="BY762" s="13"/>
      <c r="BZ762" s="13"/>
      <c r="CA762" s="13"/>
      <c r="CB762" s="13"/>
      <c r="CC762" s="13"/>
      <c r="CD762" s="13"/>
      <c r="CE762" s="13"/>
      <c r="CF762" s="13"/>
      <c r="CG762" s="13"/>
      <c r="CH762" s="13"/>
      <c r="CI762" s="13"/>
      <c r="CJ762" s="13"/>
      <c r="CK762" s="13"/>
      <c r="CL762" s="13"/>
      <c r="CM762" s="13"/>
      <c r="CN762" s="13"/>
      <c r="CO762" s="13"/>
      <c r="CP762" s="13"/>
      <c r="CQ762" s="13"/>
      <c r="CR762" s="13"/>
      <c r="CS762" s="13"/>
      <c r="CT762" s="13"/>
      <c r="CU762" s="13"/>
      <c r="CV762" s="13"/>
      <c r="CW762" s="13"/>
      <c r="CX762" s="13"/>
      <c r="CY762" s="13"/>
      <c r="CZ762" s="13"/>
      <c r="DA762" s="13"/>
      <c r="DB762" s="13"/>
      <c r="DC762" s="13">
        <v>499</v>
      </c>
    </row>
    <row r="763" ht="16.5" spans="1:107">
      <c r="A763" s="10" t="s">
        <v>771</v>
      </c>
      <c r="B763" s="12">
        <v>4.3</v>
      </c>
      <c r="D763" s="10" t="s">
        <v>1943</v>
      </c>
      <c r="E763" s="12">
        <v>1</v>
      </c>
      <c r="H763" s="10" t="s">
        <v>1944</v>
      </c>
      <c r="I763" s="13">
        <v>398</v>
      </c>
      <c r="N763" s="19">
        <v>4.4</v>
      </c>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v>499</v>
      </c>
      <c r="BH763" s="13"/>
      <c r="BI763" s="13"/>
      <c r="BJ763" s="13"/>
      <c r="BK763" s="13"/>
      <c r="BL763" s="13"/>
      <c r="BM763" s="13"/>
      <c r="BN763" s="13"/>
      <c r="BO763" s="13"/>
      <c r="BP763" s="13"/>
      <c r="BQ763" s="13"/>
      <c r="BR763" s="13"/>
      <c r="BS763" s="13"/>
      <c r="BT763" s="13"/>
      <c r="BU763" s="13"/>
      <c r="BV763" s="13"/>
      <c r="BW763" s="13"/>
      <c r="BX763" s="13"/>
      <c r="BY763" s="13"/>
      <c r="BZ763" s="13"/>
      <c r="CA763" s="13"/>
      <c r="CB763" s="13"/>
      <c r="CC763" s="13"/>
      <c r="CD763" s="13"/>
      <c r="CE763" s="13"/>
      <c r="CF763" s="13"/>
      <c r="CG763" s="13"/>
      <c r="CH763" s="13"/>
      <c r="CI763" s="13"/>
      <c r="CJ763" s="13"/>
      <c r="CK763" s="13"/>
      <c r="CL763" s="13"/>
      <c r="CM763" s="13"/>
      <c r="CN763" s="13"/>
      <c r="CO763" s="13"/>
      <c r="CP763" s="13"/>
      <c r="CQ763" s="13"/>
      <c r="CR763" s="13"/>
      <c r="CS763" s="13"/>
      <c r="CT763" s="13"/>
      <c r="CU763" s="13"/>
      <c r="CV763" s="13"/>
      <c r="CW763" s="13"/>
      <c r="CX763" s="13"/>
      <c r="CY763" s="13"/>
      <c r="CZ763" s="13"/>
      <c r="DA763" s="13"/>
      <c r="DB763" s="13"/>
      <c r="DC763" s="13">
        <v>499</v>
      </c>
    </row>
    <row r="764" ht="16.5" spans="1:107">
      <c r="A764" s="10" t="s">
        <v>773</v>
      </c>
      <c r="B764" s="12">
        <v>4</v>
      </c>
      <c r="D764" s="10" t="s">
        <v>1945</v>
      </c>
      <c r="E764" s="12">
        <v>1</v>
      </c>
      <c r="H764" s="10" t="s">
        <v>1946</v>
      </c>
      <c r="I764" s="13">
        <v>6499</v>
      </c>
      <c r="N764" s="10">
        <v>919</v>
      </c>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c r="BM764" s="13"/>
      <c r="BN764" s="13"/>
      <c r="BO764" s="13"/>
      <c r="BP764" s="13"/>
      <c r="BQ764" s="13"/>
      <c r="BR764" s="13"/>
      <c r="BS764" s="13"/>
      <c r="BT764" s="13"/>
      <c r="BU764" s="13">
        <v>379</v>
      </c>
      <c r="BV764" s="13"/>
      <c r="BW764" s="13"/>
      <c r="BX764" s="13"/>
      <c r="BY764" s="13"/>
      <c r="BZ764" s="13"/>
      <c r="CA764" s="13"/>
      <c r="CB764" s="13"/>
      <c r="CC764" s="13"/>
      <c r="CD764" s="13"/>
      <c r="CE764" s="13"/>
      <c r="CF764" s="13"/>
      <c r="CG764" s="13"/>
      <c r="CH764" s="13"/>
      <c r="CI764" s="13"/>
      <c r="CJ764" s="13"/>
      <c r="CK764" s="13"/>
      <c r="CL764" s="13"/>
      <c r="CM764" s="13"/>
      <c r="CN764" s="13"/>
      <c r="CO764" s="13"/>
      <c r="CP764" s="13"/>
      <c r="CQ764" s="13"/>
      <c r="CR764" s="13"/>
      <c r="CS764" s="13"/>
      <c r="CT764" s="13"/>
      <c r="CU764" s="13"/>
      <c r="CV764" s="13"/>
      <c r="CW764" s="13"/>
      <c r="CX764" s="13"/>
      <c r="CY764" s="13"/>
      <c r="CZ764" s="13"/>
      <c r="DA764" s="13"/>
      <c r="DB764" s="13"/>
      <c r="DC764" s="13">
        <v>379</v>
      </c>
    </row>
    <row r="765" ht="16.5" spans="1:107">
      <c r="A765" s="10" t="s">
        <v>775</v>
      </c>
      <c r="B765" s="12">
        <v>4</v>
      </c>
      <c r="D765" s="10" t="s">
        <v>1947</v>
      </c>
      <c r="E765" s="12">
        <v>1</v>
      </c>
      <c r="H765" s="10" t="s">
        <v>1948</v>
      </c>
      <c r="I765" s="13">
        <v>529.89</v>
      </c>
      <c r="N765" s="19">
        <v>4</v>
      </c>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c r="BM765" s="13"/>
      <c r="BN765" s="13"/>
      <c r="BO765" s="13"/>
      <c r="BP765" s="13"/>
      <c r="BQ765" s="13"/>
      <c r="BR765" s="13"/>
      <c r="BS765" s="13"/>
      <c r="BT765" s="13"/>
      <c r="BU765" s="13">
        <v>379</v>
      </c>
      <c r="BV765" s="13"/>
      <c r="BW765" s="13"/>
      <c r="BX765" s="13"/>
      <c r="BY765" s="13"/>
      <c r="BZ765" s="13"/>
      <c r="CA765" s="13"/>
      <c r="CB765" s="13"/>
      <c r="CC765" s="13"/>
      <c r="CD765" s="13"/>
      <c r="CE765" s="13"/>
      <c r="CF765" s="13"/>
      <c r="CG765" s="13"/>
      <c r="CH765" s="13"/>
      <c r="CI765" s="13"/>
      <c r="CJ765" s="13"/>
      <c r="CK765" s="13"/>
      <c r="CL765" s="13"/>
      <c r="CM765" s="13"/>
      <c r="CN765" s="13"/>
      <c r="CO765" s="13"/>
      <c r="CP765" s="13"/>
      <c r="CQ765" s="13"/>
      <c r="CR765" s="13"/>
      <c r="CS765" s="13"/>
      <c r="CT765" s="13"/>
      <c r="CU765" s="13"/>
      <c r="CV765" s="13"/>
      <c r="CW765" s="13"/>
      <c r="CX765" s="13"/>
      <c r="CY765" s="13"/>
      <c r="CZ765" s="13"/>
      <c r="DA765" s="13"/>
      <c r="DB765" s="13"/>
      <c r="DC765" s="13">
        <v>379</v>
      </c>
    </row>
    <row r="766" ht="16.5" spans="1:107">
      <c r="A766" s="10" t="s">
        <v>777</v>
      </c>
      <c r="B766" s="12">
        <v>4.1</v>
      </c>
      <c r="D766" s="10" t="s">
        <v>1949</v>
      </c>
      <c r="E766" s="12">
        <v>1</v>
      </c>
      <c r="H766" s="10" t="s">
        <v>1950</v>
      </c>
      <c r="I766" s="13">
        <v>2599</v>
      </c>
      <c r="N766" s="10">
        <v>931</v>
      </c>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c r="BM766" s="13"/>
      <c r="BN766" s="13"/>
      <c r="BO766" s="13"/>
      <c r="BP766" s="13"/>
      <c r="BQ766" s="13"/>
      <c r="BR766" s="13"/>
      <c r="BS766" s="13"/>
      <c r="BT766" s="13"/>
      <c r="BU766" s="13"/>
      <c r="BV766" s="13"/>
      <c r="BW766" s="13"/>
      <c r="BX766" s="13"/>
      <c r="BY766" s="13"/>
      <c r="BZ766" s="13"/>
      <c r="CA766" s="13"/>
      <c r="CB766" s="13"/>
      <c r="CC766" s="13"/>
      <c r="CD766" s="13"/>
      <c r="CE766" s="13"/>
      <c r="CF766" s="13"/>
      <c r="CG766" s="13"/>
      <c r="CH766" s="13"/>
      <c r="CI766" s="13">
        <v>249</v>
      </c>
      <c r="CJ766" s="13"/>
      <c r="CK766" s="13"/>
      <c r="CL766" s="13"/>
      <c r="CM766" s="13"/>
      <c r="CN766" s="13"/>
      <c r="CO766" s="13"/>
      <c r="CP766" s="13"/>
      <c r="CQ766" s="13"/>
      <c r="CR766" s="13"/>
      <c r="CS766" s="13"/>
      <c r="CT766" s="13"/>
      <c r="CU766" s="13"/>
      <c r="CV766" s="13"/>
      <c r="CW766" s="13"/>
      <c r="CX766" s="13"/>
      <c r="CY766" s="13"/>
      <c r="CZ766" s="13"/>
      <c r="DA766" s="13"/>
      <c r="DB766" s="13"/>
      <c r="DC766" s="13">
        <v>249</v>
      </c>
    </row>
    <row r="767" ht="16.5" spans="1:107">
      <c r="A767" s="10" t="s">
        <v>779</v>
      </c>
      <c r="B767" s="12">
        <v>4.2</v>
      </c>
      <c r="D767" s="10" t="s">
        <v>1951</v>
      </c>
      <c r="E767" s="12">
        <v>1</v>
      </c>
      <c r="H767" s="10" t="s">
        <v>1952</v>
      </c>
      <c r="I767" s="13">
        <v>99</v>
      </c>
      <c r="N767" s="19">
        <v>3.9</v>
      </c>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c r="BX767" s="13"/>
      <c r="BY767" s="13"/>
      <c r="BZ767" s="13"/>
      <c r="CA767" s="13"/>
      <c r="CB767" s="13"/>
      <c r="CC767" s="13"/>
      <c r="CD767" s="13"/>
      <c r="CE767" s="13"/>
      <c r="CF767" s="13"/>
      <c r="CG767" s="13"/>
      <c r="CH767" s="13"/>
      <c r="CI767" s="13">
        <v>249</v>
      </c>
      <c r="CJ767" s="13"/>
      <c r="CK767" s="13"/>
      <c r="CL767" s="13"/>
      <c r="CM767" s="13"/>
      <c r="CN767" s="13"/>
      <c r="CO767" s="13"/>
      <c r="CP767" s="13"/>
      <c r="CQ767" s="13"/>
      <c r="CR767" s="13"/>
      <c r="CS767" s="13"/>
      <c r="CT767" s="13"/>
      <c r="CU767" s="13"/>
      <c r="CV767" s="13"/>
      <c r="CW767" s="13"/>
      <c r="CX767" s="13"/>
      <c r="CY767" s="13"/>
      <c r="CZ767" s="13"/>
      <c r="DA767" s="13"/>
      <c r="DB767" s="13"/>
      <c r="DC767" s="13">
        <v>249</v>
      </c>
    </row>
    <row r="768" ht="16.5" spans="1:107">
      <c r="A768" s="10" t="s">
        <v>781</v>
      </c>
      <c r="B768" s="12">
        <v>4.3</v>
      </c>
      <c r="D768" s="10" t="s">
        <v>206</v>
      </c>
      <c r="E768" s="12">
        <v>1</v>
      </c>
      <c r="H768" s="10" t="s">
        <v>1953</v>
      </c>
      <c r="I768" s="13">
        <v>721</v>
      </c>
      <c r="N768" s="10">
        <v>940</v>
      </c>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v>499</v>
      </c>
      <c r="BJ768" s="13"/>
      <c r="BK768" s="13"/>
      <c r="BL768" s="13"/>
      <c r="BM768" s="13"/>
      <c r="BN768" s="13"/>
      <c r="BO768" s="13"/>
      <c r="BP768" s="13"/>
      <c r="BQ768" s="13"/>
      <c r="BR768" s="13"/>
      <c r="BS768" s="13"/>
      <c r="BT768" s="13"/>
      <c r="BU768" s="13"/>
      <c r="BV768" s="13"/>
      <c r="BW768" s="13"/>
      <c r="BX768" s="13"/>
      <c r="BY768" s="13"/>
      <c r="BZ768" s="13"/>
      <c r="CA768" s="13"/>
      <c r="CB768" s="13"/>
      <c r="CC768" s="13"/>
      <c r="CD768" s="13"/>
      <c r="CE768" s="13"/>
      <c r="CF768" s="13"/>
      <c r="CG768" s="13"/>
      <c r="CH768" s="13"/>
      <c r="CI768" s="13"/>
      <c r="CJ768" s="13"/>
      <c r="CK768" s="13"/>
      <c r="CL768" s="13"/>
      <c r="CM768" s="13"/>
      <c r="CN768" s="13"/>
      <c r="CO768" s="13"/>
      <c r="CP768" s="13"/>
      <c r="CQ768" s="13"/>
      <c r="CR768" s="13"/>
      <c r="CS768" s="13"/>
      <c r="CT768" s="13"/>
      <c r="CU768" s="13"/>
      <c r="CV768" s="13"/>
      <c r="CW768" s="13"/>
      <c r="CX768" s="13"/>
      <c r="CY768" s="13"/>
      <c r="CZ768" s="13"/>
      <c r="DA768" s="13"/>
      <c r="DB768" s="13"/>
      <c r="DC768" s="13">
        <v>499</v>
      </c>
    </row>
    <row r="769" ht="16.5" spans="1:107">
      <c r="A769" s="10" t="s">
        <v>783</v>
      </c>
      <c r="B769" s="12">
        <v>4.3</v>
      </c>
      <c r="D769" s="10" t="s">
        <v>1954</v>
      </c>
      <c r="E769" s="12">
        <v>1</v>
      </c>
      <c r="H769" s="10" t="s">
        <v>1955</v>
      </c>
      <c r="I769" s="13">
        <v>225</v>
      </c>
      <c r="N769" s="19">
        <v>4.1</v>
      </c>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v>499</v>
      </c>
      <c r="BJ769" s="13"/>
      <c r="BK769" s="13"/>
      <c r="BL769" s="13"/>
      <c r="BM769" s="13"/>
      <c r="BN769" s="13"/>
      <c r="BO769" s="13"/>
      <c r="BP769" s="13"/>
      <c r="BQ769" s="13"/>
      <c r="BR769" s="13"/>
      <c r="BS769" s="13"/>
      <c r="BT769" s="13"/>
      <c r="BU769" s="13"/>
      <c r="BV769" s="13"/>
      <c r="BW769" s="13"/>
      <c r="BX769" s="13"/>
      <c r="BY769" s="13"/>
      <c r="BZ769" s="13"/>
      <c r="CA769" s="13"/>
      <c r="CB769" s="13"/>
      <c r="CC769" s="13"/>
      <c r="CD769" s="13"/>
      <c r="CE769" s="13"/>
      <c r="CF769" s="13"/>
      <c r="CG769" s="13"/>
      <c r="CH769" s="13"/>
      <c r="CI769" s="13"/>
      <c r="CJ769" s="13"/>
      <c r="CK769" s="13"/>
      <c r="CL769" s="13"/>
      <c r="CM769" s="13"/>
      <c r="CN769" s="13"/>
      <c r="CO769" s="13"/>
      <c r="CP769" s="13"/>
      <c r="CQ769" s="13"/>
      <c r="CR769" s="13"/>
      <c r="CS769" s="13"/>
      <c r="CT769" s="13"/>
      <c r="CU769" s="13"/>
      <c r="CV769" s="13"/>
      <c r="CW769" s="13"/>
      <c r="CX769" s="13"/>
      <c r="CY769" s="13"/>
      <c r="CZ769" s="13"/>
      <c r="DA769" s="13"/>
      <c r="DB769" s="13"/>
      <c r="DC769" s="13">
        <v>499</v>
      </c>
    </row>
    <row r="770" ht="16.5" spans="1:107">
      <c r="A770" s="10" t="s">
        <v>785</v>
      </c>
      <c r="B770" s="12">
        <v>4.5</v>
      </c>
      <c r="D770" s="10" t="s">
        <v>1956</v>
      </c>
      <c r="E770" s="12">
        <v>1</v>
      </c>
      <c r="H770" s="10" t="s">
        <v>1957</v>
      </c>
      <c r="I770" s="13">
        <v>799</v>
      </c>
      <c r="N770" s="10">
        <v>970</v>
      </c>
      <c r="O770" s="13"/>
      <c r="P770" s="13"/>
      <c r="Q770" s="13"/>
      <c r="R770" s="13"/>
      <c r="S770" s="13"/>
      <c r="T770" s="13"/>
      <c r="U770" s="13"/>
      <c r="V770" s="13"/>
      <c r="W770" s="13"/>
      <c r="X770" s="13"/>
      <c r="Y770" s="13"/>
      <c r="Z770" s="13"/>
      <c r="AA770" s="13"/>
      <c r="AB770" s="13"/>
      <c r="AC770" s="13"/>
      <c r="AD770" s="13"/>
      <c r="AE770" s="13"/>
      <c r="AF770" s="13"/>
      <c r="AG770" s="13"/>
      <c r="AH770" s="13"/>
      <c r="AI770" s="13">
        <v>765</v>
      </c>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c r="BM770" s="13"/>
      <c r="BN770" s="13"/>
      <c r="BO770" s="13"/>
      <c r="BP770" s="13"/>
      <c r="BQ770" s="13"/>
      <c r="BR770" s="13"/>
      <c r="BS770" s="13"/>
      <c r="BT770" s="13"/>
      <c r="BU770" s="13"/>
      <c r="BV770" s="13"/>
      <c r="BW770" s="13"/>
      <c r="BX770" s="13"/>
      <c r="BY770" s="13"/>
      <c r="BZ770" s="13"/>
      <c r="CA770" s="13"/>
      <c r="CB770" s="13"/>
      <c r="CC770" s="13"/>
      <c r="CD770" s="13"/>
      <c r="CE770" s="13"/>
      <c r="CF770" s="13"/>
      <c r="CG770" s="13"/>
      <c r="CH770" s="13"/>
      <c r="CI770" s="13"/>
      <c r="CJ770" s="13"/>
      <c r="CK770" s="13"/>
      <c r="CL770" s="13"/>
      <c r="CM770" s="13"/>
      <c r="CN770" s="13"/>
      <c r="CO770" s="13"/>
      <c r="CP770" s="13"/>
      <c r="CQ770" s="13"/>
      <c r="CR770" s="13"/>
      <c r="CS770" s="13"/>
      <c r="CT770" s="13"/>
      <c r="CU770" s="13"/>
      <c r="CV770" s="13"/>
      <c r="CW770" s="13"/>
      <c r="CX770" s="13"/>
      <c r="CY770" s="13"/>
      <c r="CZ770" s="13"/>
      <c r="DA770" s="13"/>
      <c r="DB770" s="13"/>
      <c r="DC770" s="13">
        <v>765</v>
      </c>
    </row>
    <row r="771" ht="16.5" spans="1:107">
      <c r="A771" s="10" t="s">
        <v>787</v>
      </c>
      <c r="B771" s="12">
        <v>3.4</v>
      </c>
      <c r="D771" s="10" t="s">
        <v>1958</v>
      </c>
      <c r="E771" s="12">
        <v>2</v>
      </c>
      <c r="H771" s="10" t="s">
        <v>1959</v>
      </c>
      <c r="I771" s="13">
        <v>1399</v>
      </c>
      <c r="N771" s="19">
        <v>4.2</v>
      </c>
      <c r="O771" s="13"/>
      <c r="P771" s="13"/>
      <c r="Q771" s="13"/>
      <c r="R771" s="13"/>
      <c r="S771" s="13"/>
      <c r="T771" s="13"/>
      <c r="U771" s="13"/>
      <c r="V771" s="13"/>
      <c r="W771" s="13"/>
      <c r="X771" s="13"/>
      <c r="Y771" s="13"/>
      <c r="Z771" s="13"/>
      <c r="AA771" s="13"/>
      <c r="AB771" s="13"/>
      <c r="AC771" s="13"/>
      <c r="AD771" s="13"/>
      <c r="AE771" s="13"/>
      <c r="AF771" s="13"/>
      <c r="AG771" s="13"/>
      <c r="AH771" s="13"/>
      <c r="AI771" s="13">
        <v>765</v>
      </c>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c r="BM771" s="13"/>
      <c r="BN771" s="13"/>
      <c r="BO771" s="13"/>
      <c r="BP771" s="13"/>
      <c r="BQ771" s="13"/>
      <c r="BR771" s="13"/>
      <c r="BS771" s="13"/>
      <c r="BT771" s="13"/>
      <c r="BU771" s="13"/>
      <c r="BV771" s="13"/>
      <c r="BW771" s="13"/>
      <c r="BX771" s="13"/>
      <c r="BY771" s="13"/>
      <c r="BZ771" s="13"/>
      <c r="CA771" s="13"/>
      <c r="CB771" s="13"/>
      <c r="CC771" s="13"/>
      <c r="CD771" s="13"/>
      <c r="CE771" s="13"/>
      <c r="CF771" s="13"/>
      <c r="CG771" s="13"/>
      <c r="CH771" s="13"/>
      <c r="CI771" s="13"/>
      <c r="CJ771" s="13"/>
      <c r="CK771" s="13"/>
      <c r="CL771" s="13"/>
      <c r="CM771" s="13"/>
      <c r="CN771" s="13"/>
      <c r="CO771" s="13"/>
      <c r="CP771" s="13"/>
      <c r="CQ771" s="13"/>
      <c r="CR771" s="13"/>
      <c r="CS771" s="13"/>
      <c r="CT771" s="13"/>
      <c r="CU771" s="13"/>
      <c r="CV771" s="13"/>
      <c r="CW771" s="13"/>
      <c r="CX771" s="13"/>
      <c r="CY771" s="13"/>
      <c r="CZ771" s="13"/>
      <c r="DA771" s="13"/>
      <c r="DB771" s="13"/>
      <c r="DC771" s="13">
        <v>765</v>
      </c>
    </row>
    <row r="772" ht="16.5" spans="1:107">
      <c r="A772" s="10" t="s">
        <v>789</v>
      </c>
      <c r="B772" s="12">
        <v>4.1</v>
      </c>
      <c r="D772" s="10" t="s">
        <v>1960</v>
      </c>
      <c r="E772" s="12">
        <v>1</v>
      </c>
      <c r="H772" s="10" t="s">
        <v>421</v>
      </c>
      <c r="I772" s="13">
        <v>29999</v>
      </c>
      <c r="N772" s="10">
        <v>975</v>
      </c>
      <c r="O772" s="13"/>
      <c r="P772" s="13"/>
      <c r="Q772" s="13">
        <v>949</v>
      </c>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c r="BM772" s="13"/>
      <c r="BN772" s="13"/>
      <c r="BO772" s="13"/>
      <c r="BP772" s="13"/>
      <c r="BQ772" s="13"/>
      <c r="BR772" s="13"/>
      <c r="BS772" s="13"/>
      <c r="BT772" s="13"/>
      <c r="BU772" s="13"/>
      <c r="BV772" s="13"/>
      <c r="BW772" s="13"/>
      <c r="BX772" s="13"/>
      <c r="BY772" s="13"/>
      <c r="BZ772" s="13"/>
      <c r="CA772" s="13"/>
      <c r="CB772" s="13"/>
      <c r="CC772" s="13"/>
      <c r="CD772" s="13"/>
      <c r="CE772" s="13"/>
      <c r="CF772" s="13"/>
      <c r="CG772" s="13"/>
      <c r="CH772" s="13"/>
      <c r="CI772" s="13"/>
      <c r="CJ772" s="13"/>
      <c r="CK772" s="13"/>
      <c r="CL772" s="13"/>
      <c r="CM772" s="13"/>
      <c r="CN772" s="13"/>
      <c r="CO772" s="13"/>
      <c r="CP772" s="13"/>
      <c r="CQ772" s="13"/>
      <c r="CR772" s="13"/>
      <c r="CS772" s="13"/>
      <c r="CT772" s="13"/>
      <c r="CU772" s="13"/>
      <c r="CV772" s="13"/>
      <c r="CW772" s="13"/>
      <c r="CX772" s="13"/>
      <c r="CY772" s="13"/>
      <c r="CZ772" s="13"/>
      <c r="DA772" s="13"/>
      <c r="DB772" s="13"/>
      <c r="DC772" s="13">
        <v>949</v>
      </c>
    </row>
    <row r="773" ht="16.5" spans="1:107">
      <c r="A773" s="10" t="s">
        <v>791</v>
      </c>
      <c r="B773" s="12">
        <v>4.3</v>
      </c>
      <c r="D773" s="10" t="s">
        <v>1961</v>
      </c>
      <c r="E773" s="12">
        <v>1</v>
      </c>
      <c r="H773" s="10" t="s">
        <v>1962</v>
      </c>
      <c r="I773" s="13">
        <v>249</v>
      </c>
      <c r="N773" s="19">
        <v>4.3</v>
      </c>
      <c r="O773" s="13"/>
      <c r="P773" s="13"/>
      <c r="Q773" s="13">
        <v>949</v>
      </c>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3"/>
      <c r="BM773" s="13"/>
      <c r="BN773" s="13"/>
      <c r="BO773" s="13"/>
      <c r="BP773" s="13"/>
      <c r="BQ773" s="13"/>
      <c r="BR773" s="13"/>
      <c r="BS773" s="13"/>
      <c r="BT773" s="13"/>
      <c r="BU773" s="13"/>
      <c r="BV773" s="13"/>
      <c r="BW773" s="13"/>
      <c r="BX773" s="13"/>
      <c r="BY773" s="13"/>
      <c r="BZ773" s="13"/>
      <c r="CA773" s="13"/>
      <c r="CB773" s="13"/>
      <c r="CC773" s="13"/>
      <c r="CD773" s="13"/>
      <c r="CE773" s="13"/>
      <c r="CF773" s="13"/>
      <c r="CG773" s="13"/>
      <c r="CH773" s="13"/>
      <c r="CI773" s="13"/>
      <c r="CJ773" s="13"/>
      <c r="CK773" s="13"/>
      <c r="CL773" s="13"/>
      <c r="CM773" s="13"/>
      <c r="CN773" s="13"/>
      <c r="CO773" s="13"/>
      <c r="CP773" s="13"/>
      <c r="CQ773" s="13"/>
      <c r="CR773" s="13"/>
      <c r="CS773" s="13"/>
      <c r="CT773" s="13"/>
      <c r="CU773" s="13"/>
      <c r="CV773" s="13"/>
      <c r="CW773" s="13"/>
      <c r="CX773" s="13"/>
      <c r="CY773" s="13"/>
      <c r="CZ773" s="13"/>
      <c r="DA773" s="13"/>
      <c r="DB773" s="13"/>
      <c r="DC773" s="13">
        <v>949</v>
      </c>
    </row>
    <row r="774" ht="16.5" spans="1:107">
      <c r="A774" s="10" t="s">
        <v>793</v>
      </c>
      <c r="B774" s="12">
        <v>4.1</v>
      </c>
      <c r="D774" s="10" t="s">
        <v>1963</v>
      </c>
      <c r="E774" s="12">
        <v>1</v>
      </c>
      <c r="H774" s="10" t="s">
        <v>1964</v>
      </c>
      <c r="I774" s="13">
        <v>198</v>
      </c>
      <c r="N774" s="10">
        <v>980</v>
      </c>
      <c r="O774" s="13">
        <v>980</v>
      </c>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c r="BO774" s="13"/>
      <c r="BP774" s="13"/>
      <c r="BQ774" s="13"/>
      <c r="BR774" s="13"/>
      <c r="BS774" s="13"/>
      <c r="BT774" s="13"/>
      <c r="BU774" s="13"/>
      <c r="BV774" s="13"/>
      <c r="BW774" s="13"/>
      <c r="BX774" s="13"/>
      <c r="BY774" s="13"/>
      <c r="BZ774" s="13"/>
      <c r="CA774" s="13"/>
      <c r="CB774" s="13"/>
      <c r="CC774" s="13"/>
      <c r="CD774" s="13"/>
      <c r="CE774" s="13"/>
      <c r="CF774" s="13"/>
      <c r="CG774" s="13"/>
      <c r="CH774" s="13"/>
      <c r="CI774" s="13"/>
      <c r="CJ774" s="13"/>
      <c r="CK774" s="13"/>
      <c r="CL774" s="13"/>
      <c r="CM774" s="13"/>
      <c r="CN774" s="13"/>
      <c r="CO774" s="13"/>
      <c r="CP774" s="13"/>
      <c r="CQ774" s="13"/>
      <c r="CR774" s="13"/>
      <c r="CS774" s="13"/>
      <c r="CT774" s="13"/>
      <c r="CU774" s="13"/>
      <c r="CV774" s="13"/>
      <c r="CW774" s="13"/>
      <c r="CX774" s="13"/>
      <c r="CY774" s="13"/>
      <c r="CZ774" s="13"/>
      <c r="DA774" s="13"/>
      <c r="DB774" s="13"/>
      <c r="DC774" s="13">
        <v>980</v>
      </c>
    </row>
    <row r="775" ht="16.5" spans="1:107">
      <c r="A775" s="10" t="s">
        <v>795</v>
      </c>
      <c r="B775" s="12">
        <v>4.3</v>
      </c>
      <c r="D775" s="10" t="s">
        <v>1965</v>
      </c>
      <c r="E775" s="12">
        <v>1</v>
      </c>
      <c r="H775" s="10" t="s">
        <v>1966</v>
      </c>
      <c r="I775" s="13">
        <v>447</v>
      </c>
      <c r="N775" s="19">
        <v>4.2</v>
      </c>
      <c r="O775" s="13">
        <v>980</v>
      </c>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c r="BM775" s="13"/>
      <c r="BN775" s="13"/>
      <c r="BO775" s="13"/>
      <c r="BP775" s="13"/>
      <c r="BQ775" s="13"/>
      <c r="BR775" s="13"/>
      <c r="BS775" s="13"/>
      <c r="BT775" s="13"/>
      <c r="BU775" s="13"/>
      <c r="BV775" s="13"/>
      <c r="BW775" s="13"/>
      <c r="BX775" s="13"/>
      <c r="BY775" s="13"/>
      <c r="BZ775" s="13"/>
      <c r="CA775" s="13"/>
      <c r="CB775" s="13"/>
      <c r="CC775" s="13"/>
      <c r="CD775" s="13"/>
      <c r="CE775" s="13"/>
      <c r="CF775" s="13"/>
      <c r="CG775" s="13"/>
      <c r="CH775" s="13"/>
      <c r="CI775" s="13"/>
      <c r="CJ775" s="13"/>
      <c r="CK775" s="13"/>
      <c r="CL775" s="13"/>
      <c r="CM775" s="13"/>
      <c r="CN775" s="13"/>
      <c r="CO775" s="13"/>
      <c r="CP775" s="13"/>
      <c r="CQ775" s="13"/>
      <c r="CR775" s="13"/>
      <c r="CS775" s="13"/>
      <c r="CT775" s="13"/>
      <c r="CU775" s="13"/>
      <c r="CV775" s="13"/>
      <c r="CW775" s="13"/>
      <c r="CX775" s="13"/>
      <c r="CY775" s="13"/>
      <c r="CZ775" s="13"/>
      <c r="DA775" s="13"/>
      <c r="DB775" s="13"/>
      <c r="DC775" s="13">
        <v>980</v>
      </c>
    </row>
    <row r="776" ht="16.5" spans="1:107">
      <c r="A776" s="10" t="s">
        <v>797</v>
      </c>
      <c r="B776" s="12">
        <v>3.6</v>
      </c>
      <c r="D776" s="10" t="s">
        <v>1967</v>
      </c>
      <c r="E776" s="12">
        <v>1</v>
      </c>
      <c r="H776" s="10" t="s">
        <v>216</v>
      </c>
      <c r="I776" s="13">
        <v>32999</v>
      </c>
      <c r="N776" s="10">
        <v>990</v>
      </c>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v>599</v>
      </c>
      <c r="BB776" s="13"/>
      <c r="BC776" s="13"/>
      <c r="BD776" s="13"/>
      <c r="BE776" s="13"/>
      <c r="BF776" s="13"/>
      <c r="BG776" s="13"/>
      <c r="BH776" s="13"/>
      <c r="BI776" s="13"/>
      <c r="BJ776" s="13"/>
      <c r="BK776" s="13"/>
      <c r="BL776" s="13"/>
      <c r="BM776" s="13"/>
      <c r="BN776" s="13"/>
      <c r="BO776" s="13"/>
      <c r="BP776" s="13"/>
      <c r="BQ776" s="13"/>
      <c r="BR776" s="13"/>
      <c r="BS776" s="13"/>
      <c r="BT776" s="13"/>
      <c r="BU776" s="13"/>
      <c r="BV776" s="13"/>
      <c r="BW776" s="13"/>
      <c r="BX776" s="13"/>
      <c r="BY776" s="13"/>
      <c r="BZ776" s="13"/>
      <c r="CA776" s="13"/>
      <c r="CB776" s="13"/>
      <c r="CC776" s="13"/>
      <c r="CD776" s="13"/>
      <c r="CE776" s="13"/>
      <c r="CF776" s="13">
        <v>299</v>
      </c>
      <c r="CG776" s="13"/>
      <c r="CH776" s="13"/>
      <c r="CI776" s="13"/>
      <c r="CJ776" s="13"/>
      <c r="CK776" s="13"/>
      <c r="CL776" s="13"/>
      <c r="CM776" s="13"/>
      <c r="CN776" s="13"/>
      <c r="CO776" s="13"/>
      <c r="CP776" s="13"/>
      <c r="CQ776" s="13"/>
      <c r="CR776" s="13"/>
      <c r="CS776" s="13"/>
      <c r="CT776" s="13"/>
      <c r="CU776" s="13"/>
      <c r="CV776" s="13"/>
      <c r="CW776" s="13"/>
      <c r="CX776" s="13"/>
      <c r="CY776" s="13"/>
      <c r="CZ776" s="13"/>
      <c r="DA776" s="13"/>
      <c r="DB776" s="13"/>
      <c r="DC776" s="13">
        <v>898</v>
      </c>
    </row>
    <row r="777" ht="16.5" spans="1:107">
      <c r="A777" s="10" t="s">
        <v>799</v>
      </c>
      <c r="B777" s="12">
        <v>4.3</v>
      </c>
      <c r="D777" s="10" t="s">
        <v>1968</v>
      </c>
      <c r="E777" s="12">
        <v>1</v>
      </c>
      <c r="H777" s="10" t="s">
        <v>1969</v>
      </c>
      <c r="I777" s="13">
        <v>116</v>
      </c>
      <c r="N777" s="19">
        <v>3.9</v>
      </c>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v>599</v>
      </c>
      <c r="BB777" s="13"/>
      <c r="BC777" s="13"/>
      <c r="BD777" s="13"/>
      <c r="BE777" s="13"/>
      <c r="BF777" s="13"/>
      <c r="BG777" s="13"/>
      <c r="BH777" s="13"/>
      <c r="BI777" s="13"/>
      <c r="BJ777" s="13"/>
      <c r="BK777" s="13"/>
      <c r="BL777" s="13"/>
      <c r="BM777" s="13"/>
      <c r="BN777" s="13"/>
      <c r="BO777" s="13"/>
      <c r="BP777" s="13"/>
      <c r="BQ777" s="13"/>
      <c r="BR777" s="13"/>
      <c r="BS777" s="13"/>
      <c r="BT777" s="13"/>
      <c r="BU777" s="13"/>
      <c r="BV777" s="13"/>
      <c r="BW777" s="13"/>
      <c r="BX777" s="13"/>
      <c r="BY777" s="13"/>
      <c r="BZ777" s="13"/>
      <c r="CA777" s="13"/>
      <c r="CB777" s="13"/>
      <c r="CC777" s="13"/>
      <c r="CD777" s="13"/>
      <c r="CE777" s="13"/>
      <c r="CF777" s="13"/>
      <c r="CG777" s="13"/>
      <c r="CH777" s="13"/>
      <c r="CI777" s="13"/>
      <c r="CJ777" s="13"/>
      <c r="CK777" s="13"/>
      <c r="CL777" s="13"/>
      <c r="CM777" s="13"/>
      <c r="CN777" s="13"/>
      <c r="CO777" s="13"/>
      <c r="CP777" s="13"/>
      <c r="CQ777" s="13"/>
      <c r="CR777" s="13"/>
      <c r="CS777" s="13"/>
      <c r="CT777" s="13"/>
      <c r="CU777" s="13"/>
      <c r="CV777" s="13"/>
      <c r="CW777" s="13"/>
      <c r="CX777" s="13"/>
      <c r="CY777" s="13"/>
      <c r="CZ777" s="13"/>
      <c r="DA777" s="13"/>
      <c r="DB777" s="13"/>
      <c r="DC777" s="13">
        <v>599</v>
      </c>
    </row>
    <row r="778" ht="16.5" spans="1:107">
      <c r="A778" s="10" t="s">
        <v>801</v>
      </c>
      <c r="B778" s="12">
        <v>4.5</v>
      </c>
      <c r="D778" s="10" t="s">
        <v>1970</v>
      </c>
      <c r="E778" s="12">
        <v>3</v>
      </c>
      <c r="H778" s="10" t="s">
        <v>1971</v>
      </c>
      <c r="I778" s="13">
        <v>99</v>
      </c>
      <c r="N778" s="19">
        <v>4.5</v>
      </c>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c r="BM778" s="13"/>
      <c r="BN778" s="13"/>
      <c r="BO778" s="13"/>
      <c r="BP778" s="13"/>
      <c r="BQ778" s="13"/>
      <c r="BR778" s="13"/>
      <c r="BS778" s="13"/>
      <c r="BT778" s="13"/>
      <c r="BU778" s="13"/>
      <c r="BV778" s="13"/>
      <c r="BW778" s="13"/>
      <c r="BX778" s="13"/>
      <c r="BY778" s="13"/>
      <c r="BZ778" s="13"/>
      <c r="CA778" s="13"/>
      <c r="CB778" s="13"/>
      <c r="CC778" s="13"/>
      <c r="CD778" s="13"/>
      <c r="CE778" s="13"/>
      <c r="CF778" s="13">
        <v>299</v>
      </c>
      <c r="CG778" s="13"/>
      <c r="CH778" s="13"/>
      <c r="CI778" s="13"/>
      <c r="CJ778" s="13"/>
      <c r="CK778" s="13"/>
      <c r="CL778" s="13"/>
      <c r="CM778" s="13"/>
      <c r="CN778" s="13"/>
      <c r="CO778" s="13"/>
      <c r="CP778" s="13"/>
      <c r="CQ778" s="13"/>
      <c r="CR778" s="13"/>
      <c r="CS778" s="13"/>
      <c r="CT778" s="13"/>
      <c r="CU778" s="13"/>
      <c r="CV778" s="13"/>
      <c r="CW778" s="13"/>
      <c r="CX778" s="13"/>
      <c r="CY778" s="13"/>
      <c r="CZ778" s="13"/>
      <c r="DA778" s="13"/>
      <c r="DB778" s="13"/>
      <c r="DC778" s="13">
        <v>299</v>
      </c>
    </row>
    <row r="779" ht="16.5" spans="1:107">
      <c r="A779" s="10" t="s">
        <v>803</v>
      </c>
      <c r="B779" s="12">
        <v>3.9</v>
      </c>
      <c r="D779" s="10" t="s">
        <v>1972</v>
      </c>
      <c r="E779" s="12">
        <v>1</v>
      </c>
      <c r="H779" s="10" t="s">
        <v>1973</v>
      </c>
      <c r="I779" s="13">
        <v>116</v>
      </c>
      <c r="N779" s="10">
        <v>995</v>
      </c>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v>699</v>
      </c>
      <c r="AS779" s="13"/>
      <c r="AT779" s="13"/>
      <c r="AU779" s="13"/>
      <c r="AV779" s="13"/>
      <c r="AW779" s="13"/>
      <c r="AX779" s="13"/>
      <c r="AY779" s="13"/>
      <c r="AZ779" s="13"/>
      <c r="BA779" s="13"/>
      <c r="BB779" s="13"/>
      <c r="BC779" s="13"/>
      <c r="BD779" s="13"/>
      <c r="BE779" s="13"/>
      <c r="BF779" s="13"/>
      <c r="BG779" s="13">
        <v>549</v>
      </c>
      <c r="BH779" s="13"/>
      <c r="BI779" s="13"/>
      <c r="BJ779" s="13"/>
      <c r="BK779" s="13"/>
      <c r="BL779" s="13"/>
      <c r="BM779" s="13"/>
      <c r="BN779" s="13"/>
      <c r="BO779" s="13"/>
      <c r="BP779" s="13"/>
      <c r="BQ779" s="13"/>
      <c r="BR779" s="13"/>
      <c r="BS779" s="13"/>
      <c r="BT779" s="13"/>
      <c r="BU779" s="13"/>
      <c r="BV779" s="13">
        <v>399</v>
      </c>
      <c r="BW779" s="13"/>
      <c r="BX779" s="13"/>
      <c r="BY779" s="13"/>
      <c r="BZ779" s="13"/>
      <c r="CA779" s="13">
        <v>349</v>
      </c>
      <c r="CB779" s="13"/>
      <c r="CC779" s="13"/>
      <c r="CD779" s="13"/>
      <c r="CE779" s="13"/>
      <c r="CF779" s="13"/>
      <c r="CG779" s="13"/>
      <c r="CH779" s="13"/>
      <c r="CI779" s="13"/>
      <c r="CJ779" s="13"/>
      <c r="CK779" s="13"/>
      <c r="CL779" s="13"/>
      <c r="CM779" s="13"/>
      <c r="CN779" s="13"/>
      <c r="CO779" s="13"/>
      <c r="CP779" s="13"/>
      <c r="CQ779" s="13"/>
      <c r="CR779" s="13"/>
      <c r="CS779" s="13"/>
      <c r="CT779" s="13"/>
      <c r="CU779" s="13"/>
      <c r="CV779" s="13"/>
      <c r="CW779" s="13"/>
      <c r="CX779" s="13"/>
      <c r="CY779" s="13"/>
      <c r="CZ779" s="13"/>
      <c r="DA779" s="13"/>
      <c r="DB779" s="13"/>
      <c r="DC779" s="13">
        <v>1996</v>
      </c>
    </row>
    <row r="780" ht="16.5" spans="1:107">
      <c r="A780" s="10" t="s">
        <v>805</v>
      </c>
      <c r="B780" s="12">
        <v>4.4</v>
      </c>
      <c r="D780" s="10" t="s">
        <v>1974</v>
      </c>
      <c r="E780" s="12">
        <v>1</v>
      </c>
      <c r="H780" s="10" t="s">
        <v>1975</v>
      </c>
      <c r="I780" s="13">
        <v>3569</v>
      </c>
      <c r="N780" s="19">
        <v>3.9</v>
      </c>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c r="BM780" s="13"/>
      <c r="BN780" s="13"/>
      <c r="BO780" s="13"/>
      <c r="BP780" s="13"/>
      <c r="BQ780" s="13"/>
      <c r="BR780" s="13"/>
      <c r="BS780" s="13"/>
      <c r="BT780" s="13"/>
      <c r="BU780" s="13"/>
      <c r="BV780" s="13">
        <v>399</v>
      </c>
      <c r="BW780" s="13"/>
      <c r="BX780" s="13"/>
      <c r="BY780" s="13"/>
      <c r="BZ780" s="13"/>
      <c r="CA780" s="13"/>
      <c r="CB780" s="13"/>
      <c r="CC780" s="13"/>
      <c r="CD780" s="13"/>
      <c r="CE780" s="13"/>
      <c r="CF780" s="13"/>
      <c r="CG780" s="13"/>
      <c r="CH780" s="13"/>
      <c r="CI780" s="13"/>
      <c r="CJ780" s="13"/>
      <c r="CK780" s="13"/>
      <c r="CL780" s="13"/>
      <c r="CM780" s="13"/>
      <c r="CN780" s="13"/>
      <c r="CO780" s="13"/>
      <c r="CP780" s="13"/>
      <c r="CQ780" s="13"/>
      <c r="CR780" s="13"/>
      <c r="CS780" s="13"/>
      <c r="CT780" s="13"/>
      <c r="CU780" s="13"/>
      <c r="CV780" s="13"/>
      <c r="CW780" s="13"/>
      <c r="CX780" s="13"/>
      <c r="CY780" s="13"/>
      <c r="CZ780" s="13"/>
      <c r="DA780" s="13"/>
      <c r="DB780" s="13"/>
      <c r="DC780" s="13">
        <v>399</v>
      </c>
    </row>
    <row r="781" ht="16.5" spans="1:107">
      <c r="A781" s="10" t="s">
        <v>807</v>
      </c>
      <c r="B781" s="12">
        <v>4.4</v>
      </c>
      <c r="D781" s="10" t="s">
        <v>1976</v>
      </c>
      <c r="E781" s="12">
        <v>1</v>
      </c>
      <c r="H781" s="10" t="s">
        <v>1977</v>
      </c>
      <c r="I781" s="13">
        <v>1099</v>
      </c>
      <c r="N781" s="19">
        <v>4.2</v>
      </c>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v>549</v>
      </c>
      <c r="BH781" s="13"/>
      <c r="BI781" s="13"/>
      <c r="BJ781" s="13"/>
      <c r="BK781" s="13"/>
      <c r="BL781" s="13"/>
      <c r="BM781" s="13"/>
      <c r="BN781" s="13"/>
      <c r="BO781" s="13"/>
      <c r="BP781" s="13"/>
      <c r="BQ781" s="13"/>
      <c r="BR781" s="13"/>
      <c r="BS781" s="13"/>
      <c r="BT781" s="13"/>
      <c r="BU781" s="13"/>
      <c r="BV781" s="13"/>
      <c r="BW781" s="13"/>
      <c r="BX781" s="13"/>
      <c r="BY781" s="13"/>
      <c r="BZ781" s="13"/>
      <c r="CA781" s="13">
        <v>349</v>
      </c>
      <c r="CB781" s="13"/>
      <c r="CC781" s="13"/>
      <c r="CD781" s="13"/>
      <c r="CE781" s="13"/>
      <c r="CF781" s="13"/>
      <c r="CG781" s="13"/>
      <c r="CH781" s="13"/>
      <c r="CI781" s="13"/>
      <c r="CJ781" s="13"/>
      <c r="CK781" s="13"/>
      <c r="CL781" s="13"/>
      <c r="CM781" s="13"/>
      <c r="CN781" s="13"/>
      <c r="CO781" s="13"/>
      <c r="CP781" s="13"/>
      <c r="CQ781" s="13"/>
      <c r="CR781" s="13"/>
      <c r="CS781" s="13"/>
      <c r="CT781" s="13"/>
      <c r="CU781" s="13"/>
      <c r="CV781" s="13"/>
      <c r="CW781" s="13"/>
      <c r="CX781" s="13"/>
      <c r="CY781" s="13"/>
      <c r="CZ781" s="13"/>
      <c r="DA781" s="13"/>
      <c r="DB781" s="13"/>
      <c r="DC781" s="13">
        <v>898</v>
      </c>
    </row>
    <row r="782" ht="16.5" spans="1:107">
      <c r="A782" s="10" t="s">
        <v>809</v>
      </c>
      <c r="B782" s="12">
        <v>4.5</v>
      </c>
      <c r="D782" s="10" t="s">
        <v>1978</v>
      </c>
      <c r="E782" s="12">
        <v>1</v>
      </c>
      <c r="H782" s="10" t="s">
        <v>1979</v>
      </c>
      <c r="I782" s="13">
        <v>999</v>
      </c>
      <c r="N782" s="19">
        <v>4.5</v>
      </c>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v>699</v>
      </c>
      <c r="AS782" s="13"/>
      <c r="AT782" s="13"/>
      <c r="AU782" s="13"/>
      <c r="AV782" s="13"/>
      <c r="AW782" s="13"/>
      <c r="AX782" s="13"/>
      <c r="AY782" s="13"/>
      <c r="AZ782" s="13"/>
      <c r="BA782" s="13"/>
      <c r="BB782" s="13"/>
      <c r="BC782" s="13"/>
      <c r="BD782" s="13"/>
      <c r="BE782" s="13"/>
      <c r="BF782" s="13"/>
      <c r="BG782" s="13"/>
      <c r="BH782" s="13"/>
      <c r="BI782" s="13"/>
      <c r="BJ782" s="13"/>
      <c r="BK782" s="13"/>
      <c r="BL782" s="13"/>
      <c r="BM782" s="13"/>
      <c r="BN782" s="13"/>
      <c r="BO782" s="13"/>
      <c r="BP782" s="13"/>
      <c r="BQ782" s="13"/>
      <c r="BR782" s="13"/>
      <c r="BS782" s="13"/>
      <c r="BT782" s="13"/>
      <c r="BU782" s="13"/>
      <c r="BV782" s="13"/>
      <c r="BW782" s="13"/>
      <c r="BX782" s="13"/>
      <c r="BY782" s="13"/>
      <c r="BZ782" s="13"/>
      <c r="CA782" s="13"/>
      <c r="CB782" s="13"/>
      <c r="CC782" s="13"/>
      <c r="CD782" s="13"/>
      <c r="CE782" s="13"/>
      <c r="CF782" s="13"/>
      <c r="CG782" s="13"/>
      <c r="CH782" s="13"/>
      <c r="CI782" s="13"/>
      <c r="CJ782" s="13"/>
      <c r="CK782" s="13"/>
      <c r="CL782" s="13"/>
      <c r="CM782" s="13"/>
      <c r="CN782" s="13"/>
      <c r="CO782" s="13"/>
      <c r="CP782" s="13"/>
      <c r="CQ782" s="13"/>
      <c r="CR782" s="13"/>
      <c r="CS782" s="13"/>
      <c r="CT782" s="13"/>
      <c r="CU782" s="13"/>
      <c r="CV782" s="13"/>
      <c r="CW782" s="13"/>
      <c r="CX782" s="13"/>
      <c r="CY782" s="13"/>
      <c r="CZ782" s="13"/>
      <c r="DA782" s="13"/>
      <c r="DB782" s="13"/>
      <c r="DC782" s="13">
        <v>699</v>
      </c>
    </row>
    <row r="783" ht="16.5" spans="1:107">
      <c r="A783" s="10" t="s">
        <v>811</v>
      </c>
      <c r="B783" s="12">
        <v>4.4</v>
      </c>
      <c r="D783" s="10" t="s">
        <v>1980</v>
      </c>
      <c r="E783" s="12">
        <v>1</v>
      </c>
      <c r="H783" s="10" t="s">
        <v>1981</v>
      </c>
      <c r="I783" s="13">
        <v>299</v>
      </c>
      <c r="N783" s="10">
        <v>999</v>
      </c>
      <c r="O783" s="13"/>
      <c r="P783" s="13"/>
      <c r="Q783" s="13"/>
      <c r="R783" s="13"/>
      <c r="S783" s="13">
        <v>949</v>
      </c>
      <c r="T783" s="13"/>
      <c r="U783" s="13"/>
      <c r="V783" s="13"/>
      <c r="W783" s="13"/>
      <c r="X783" s="13"/>
      <c r="Y783" s="13"/>
      <c r="Z783" s="13"/>
      <c r="AA783" s="13"/>
      <c r="AB783" s="13"/>
      <c r="AC783" s="13">
        <v>849</v>
      </c>
      <c r="AD783" s="13"/>
      <c r="AE783" s="13"/>
      <c r="AF783" s="13"/>
      <c r="AG783" s="13"/>
      <c r="AH783" s="13"/>
      <c r="AI783" s="13"/>
      <c r="AJ783" s="13">
        <v>778</v>
      </c>
      <c r="AK783" s="13"/>
      <c r="AL783" s="13"/>
      <c r="AM783" s="13"/>
      <c r="AN783" s="13"/>
      <c r="AO783" s="13"/>
      <c r="AP783" s="13"/>
      <c r="AQ783" s="13"/>
      <c r="AR783" s="13">
        <v>1398</v>
      </c>
      <c r="AS783" s="13"/>
      <c r="AT783" s="13"/>
      <c r="AU783" s="13"/>
      <c r="AV783" s="13">
        <v>657</v>
      </c>
      <c r="AW783" s="13">
        <v>2596</v>
      </c>
      <c r="AX783" s="13"/>
      <c r="AY783" s="13"/>
      <c r="AZ783" s="13"/>
      <c r="BA783" s="13"/>
      <c r="BB783" s="13">
        <v>2396</v>
      </c>
      <c r="BC783" s="13"/>
      <c r="BD783" s="13"/>
      <c r="BE783" s="13">
        <v>1141</v>
      </c>
      <c r="BF783" s="13"/>
      <c r="BG783" s="13">
        <v>1647</v>
      </c>
      <c r="BH783" s="13"/>
      <c r="BI783" s="13"/>
      <c r="BJ783" s="13"/>
      <c r="BK783" s="13"/>
      <c r="BL783" s="13">
        <v>2994</v>
      </c>
      <c r="BM783" s="13"/>
      <c r="BN783" s="13">
        <v>475</v>
      </c>
      <c r="BO783" s="13"/>
      <c r="BP783" s="13">
        <v>455</v>
      </c>
      <c r="BQ783" s="13">
        <v>2694</v>
      </c>
      <c r="BR783" s="13"/>
      <c r="BS783" s="13">
        <v>1280</v>
      </c>
      <c r="BT783" s="13">
        <v>419</v>
      </c>
      <c r="BU783" s="13"/>
      <c r="BV783" s="13">
        <v>3192</v>
      </c>
      <c r="BW783" s="13">
        <v>389</v>
      </c>
      <c r="BX783" s="13">
        <v>1890</v>
      </c>
      <c r="BY783" s="13">
        <v>365</v>
      </c>
      <c r="BZ783" s="13"/>
      <c r="CA783" s="13">
        <v>4882</v>
      </c>
      <c r="CB783" s="13">
        <v>678</v>
      </c>
      <c r="CC783" s="13">
        <v>1649</v>
      </c>
      <c r="CD783" s="13"/>
      <c r="CE783" s="13"/>
      <c r="CF783" s="13">
        <v>2391</v>
      </c>
      <c r="CG783" s="13">
        <v>289</v>
      </c>
      <c r="CH783" s="13"/>
      <c r="CI783" s="13">
        <v>538.1</v>
      </c>
      <c r="CJ783" s="13">
        <v>259</v>
      </c>
      <c r="CK783" s="13">
        <v>1250</v>
      </c>
      <c r="CL783" s="13"/>
      <c r="CM783" s="13">
        <v>230</v>
      </c>
      <c r="CN783" s="13">
        <v>218</v>
      </c>
      <c r="CO783" s="13"/>
      <c r="CP783" s="13">
        <v>2786</v>
      </c>
      <c r="CQ783" s="13"/>
      <c r="CR783" s="13"/>
      <c r="CS783" s="13">
        <v>173</v>
      </c>
      <c r="CT783" s="13"/>
      <c r="CU783" s="13">
        <v>298</v>
      </c>
      <c r="CV783" s="13">
        <v>278</v>
      </c>
      <c r="CW783" s="13">
        <v>129</v>
      </c>
      <c r="CX783" s="13">
        <v>355</v>
      </c>
      <c r="CY783" s="13"/>
      <c r="CZ783" s="13">
        <v>495</v>
      </c>
      <c r="DA783" s="13"/>
      <c r="DB783" s="13"/>
      <c r="DC783" s="13">
        <v>43462.1</v>
      </c>
    </row>
    <row r="784" ht="16.5" spans="1:107">
      <c r="A784" s="10" t="s">
        <v>813</v>
      </c>
      <c r="B784" s="12">
        <v>3.9</v>
      </c>
      <c r="D784" s="10" t="s">
        <v>1982</v>
      </c>
      <c r="E784" s="12">
        <v>1</v>
      </c>
      <c r="H784" s="10" t="s">
        <v>1983</v>
      </c>
      <c r="I784" s="13">
        <v>429</v>
      </c>
      <c r="N784" s="19">
        <v>3</v>
      </c>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c r="BM784" s="13"/>
      <c r="BN784" s="13"/>
      <c r="BO784" s="13"/>
      <c r="BP784" s="13"/>
      <c r="BQ784" s="13"/>
      <c r="BR784" s="13"/>
      <c r="BS784" s="13">
        <v>429</v>
      </c>
      <c r="BT784" s="13"/>
      <c r="BU784" s="13"/>
      <c r="BV784" s="13"/>
      <c r="BW784" s="13"/>
      <c r="BX784" s="13"/>
      <c r="BY784" s="13"/>
      <c r="BZ784" s="13"/>
      <c r="CA784" s="13"/>
      <c r="CB784" s="13"/>
      <c r="CC784" s="13"/>
      <c r="CD784" s="13"/>
      <c r="CE784" s="13"/>
      <c r="CF784" s="13"/>
      <c r="CG784" s="13"/>
      <c r="CH784" s="13"/>
      <c r="CI784" s="13"/>
      <c r="CJ784" s="13"/>
      <c r="CK784" s="13"/>
      <c r="CL784" s="13"/>
      <c r="CM784" s="13"/>
      <c r="CN784" s="13"/>
      <c r="CO784" s="13"/>
      <c r="CP784" s="13">
        <v>199</v>
      </c>
      <c r="CQ784" s="13"/>
      <c r="CR784" s="13"/>
      <c r="CS784" s="13"/>
      <c r="CT784" s="13"/>
      <c r="CU784" s="13"/>
      <c r="CV784" s="13"/>
      <c r="CW784" s="13"/>
      <c r="CX784" s="13"/>
      <c r="CY784" s="13"/>
      <c r="CZ784" s="13"/>
      <c r="DA784" s="13"/>
      <c r="DB784" s="13"/>
      <c r="DC784" s="13">
        <v>628</v>
      </c>
    </row>
    <row r="785" ht="16.5" spans="1:107">
      <c r="A785" s="10" t="s">
        <v>815</v>
      </c>
      <c r="B785" s="12">
        <v>4.1</v>
      </c>
      <c r="D785" s="10" t="s">
        <v>1984</v>
      </c>
      <c r="E785" s="12">
        <v>1</v>
      </c>
      <c r="H785" s="10" t="s">
        <v>1985</v>
      </c>
      <c r="I785" s="13">
        <v>3249</v>
      </c>
      <c r="N785" s="19">
        <v>3.1</v>
      </c>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c r="BM785" s="13"/>
      <c r="BN785" s="13"/>
      <c r="BO785" s="13"/>
      <c r="BP785" s="13"/>
      <c r="BQ785" s="13"/>
      <c r="BR785" s="13"/>
      <c r="BS785" s="13"/>
      <c r="BT785" s="13"/>
      <c r="BU785" s="13"/>
      <c r="BV785" s="13"/>
      <c r="BW785" s="13"/>
      <c r="BX785" s="13"/>
      <c r="BY785" s="13"/>
      <c r="BZ785" s="13"/>
      <c r="CA785" s="13"/>
      <c r="CB785" s="13"/>
      <c r="CC785" s="13"/>
      <c r="CD785" s="13"/>
      <c r="CE785" s="13"/>
      <c r="CF785" s="13"/>
      <c r="CG785" s="13"/>
      <c r="CH785" s="13"/>
      <c r="CI785" s="13"/>
      <c r="CJ785" s="13"/>
      <c r="CK785" s="13"/>
      <c r="CL785" s="13"/>
      <c r="CM785" s="13"/>
      <c r="CN785" s="13"/>
      <c r="CO785" s="13"/>
      <c r="CP785" s="13">
        <v>199</v>
      </c>
      <c r="CQ785" s="13"/>
      <c r="CR785" s="13"/>
      <c r="CS785" s="13"/>
      <c r="CT785" s="13"/>
      <c r="CU785" s="13"/>
      <c r="CV785" s="13"/>
      <c r="CW785" s="13"/>
      <c r="CX785" s="13"/>
      <c r="CY785" s="13"/>
      <c r="CZ785" s="13"/>
      <c r="DA785" s="13"/>
      <c r="DB785" s="13"/>
      <c r="DC785" s="13">
        <v>199</v>
      </c>
    </row>
    <row r="786" ht="16.5" spans="1:107">
      <c r="A786" s="10" t="s">
        <v>817</v>
      </c>
      <c r="B786" s="12">
        <v>4.3</v>
      </c>
      <c r="D786" s="10" t="s">
        <v>1986</v>
      </c>
      <c r="E786" s="12">
        <v>1</v>
      </c>
      <c r="H786" s="10" t="s">
        <v>1987</v>
      </c>
      <c r="I786" s="13">
        <v>247</v>
      </c>
      <c r="N786" s="19">
        <v>3.3</v>
      </c>
      <c r="O786" s="13"/>
      <c r="P786" s="13"/>
      <c r="Q786" s="13"/>
      <c r="R786" s="13"/>
      <c r="S786" s="13"/>
      <c r="T786" s="13"/>
      <c r="U786" s="13"/>
      <c r="V786" s="13"/>
      <c r="W786" s="13"/>
      <c r="X786" s="13"/>
      <c r="Y786" s="13"/>
      <c r="Z786" s="13"/>
      <c r="AA786" s="13"/>
      <c r="AB786" s="13"/>
      <c r="AC786" s="13"/>
      <c r="AD786" s="13"/>
      <c r="AE786" s="13"/>
      <c r="AF786" s="13"/>
      <c r="AG786" s="13"/>
      <c r="AH786" s="13"/>
      <c r="AI786" s="13"/>
      <c r="AJ786" s="13">
        <v>778</v>
      </c>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c r="BM786" s="13"/>
      <c r="BN786" s="13"/>
      <c r="BO786" s="13"/>
      <c r="BP786" s="13"/>
      <c r="BQ786" s="13"/>
      <c r="BR786" s="13"/>
      <c r="BS786" s="13"/>
      <c r="BT786" s="13"/>
      <c r="BU786" s="13"/>
      <c r="BV786" s="13">
        <v>399</v>
      </c>
      <c r="BW786" s="13"/>
      <c r="BX786" s="13"/>
      <c r="BY786" s="13"/>
      <c r="BZ786" s="13"/>
      <c r="CA786" s="13"/>
      <c r="CB786" s="13"/>
      <c r="CC786" s="13">
        <v>666</v>
      </c>
      <c r="CD786" s="13"/>
      <c r="CE786" s="13"/>
      <c r="CF786" s="13"/>
      <c r="CG786" s="13"/>
      <c r="CH786" s="13"/>
      <c r="CI786" s="13"/>
      <c r="CJ786" s="13"/>
      <c r="CK786" s="13"/>
      <c r="CL786" s="13"/>
      <c r="CM786" s="13"/>
      <c r="CN786" s="13"/>
      <c r="CO786" s="13"/>
      <c r="CP786" s="13"/>
      <c r="CQ786" s="13"/>
      <c r="CR786" s="13"/>
      <c r="CS786" s="13"/>
      <c r="CT786" s="13"/>
      <c r="CU786" s="13"/>
      <c r="CV786" s="13"/>
      <c r="CW786" s="13"/>
      <c r="CX786" s="13">
        <v>115</v>
      </c>
      <c r="CY786" s="13"/>
      <c r="CZ786" s="13"/>
      <c r="DA786" s="13"/>
      <c r="DB786" s="13"/>
      <c r="DC786" s="13">
        <v>1958</v>
      </c>
    </row>
    <row r="787" ht="16.5" spans="1:107">
      <c r="A787" s="10" t="s">
        <v>819</v>
      </c>
      <c r="B787" s="12">
        <v>4.1</v>
      </c>
      <c r="D787" s="10" t="s">
        <v>1988</v>
      </c>
      <c r="E787" s="12">
        <v>1</v>
      </c>
      <c r="H787" s="10" t="s">
        <v>1989</v>
      </c>
      <c r="I787" s="13">
        <v>2899</v>
      </c>
      <c r="N787" s="19">
        <v>3.5</v>
      </c>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v>699</v>
      </c>
      <c r="AS787" s="13"/>
      <c r="AT787" s="13"/>
      <c r="AU787" s="13"/>
      <c r="AV787" s="13"/>
      <c r="AW787" s="13">
        <v>649</v>
      </c>
      <c r="AX787" s="13"/>
      <c r="AY787" s="13"/>
      <c r="AZ787" s="13"/>
      <c r="BA787" s="13"/>
      <c r="BB787" s="13"/>
      <c r="BC787" s="13"/>
      <c r="BD787" s="13"/>
      <c r="BE787" s="13"/>
      <c r="BF787" s="13"/>
      <c r="BG787" s="13"/>
      <c r="BH787" s="13"/>
      <c r="BI787" s="13"/>
      <c r="BJ787" s="13"/>
      <c r="BK787" s="13"/>
      <c r="BL787" s="13"/>
      <c r="BM787" s="13"/>
      <c r="BN787" s="13"/>
      <c r="BO787" s="13"/>
      <c r="BP787" s="13"/>
      <c r="BQ787" s="13"/>
      <c r="BR787" s="13"/>
      <c r="BS787" s="13"/>
      <c r="BT787" s="13"/>
      <c r="BU787" s="13"/>
      <c r="BV787" s="13"/>
      <c r="BW787" s="13"/>
      <c r="BX787" s="13"/>
      <c r="BY787" s="13"/>
      <c r="BZ787" s="13"/>
      <c r="CA787" s="13">
        <v>347</v>
      </c>
      <c r="CB787" s="13"/>
      <c r="CC787" s="13"/>
      <c r="CD787" s="13"/>
      <c r="CE787" s="13"/>
      <c r="CF787" s="13"/>
      <c r="CG787" s="13"/>
      <c r="CH787" s="13"/>
      <c r="CI787" s="13"/>
      <c r="CJ787" s="13"/>
      <c r="CK787" s="13"/>
      <c r="CL787" s="13"/>
      <c r="CM787" s="13"/>
      <c r="CN787" s="13"/>
      <c r="CO787" s="13"/>
      <c r="CP787" s="13"/>
      <c r="CQ787" s="13"/>
      <c r="CR787" s="13"/>
      <c r="CS787" s="13"/>
      <c r="CT787" s="13"/>
      <c r="CU787" s="13">
        <v>149</v>
      </c>
      <c r="CV787" s="13"/>
      <c r="CW787" s="13"/>
      <c r="CX787" s="13"/>
      <c r="CY787" s="13"/>
      <c r="CZ787" s="13"/>
      <c r="DA787" s="13"/>
      <c r="DB787" s="13"/>
      <c r="DC787" s="13">
        <v>1844</v>
      </c>
    </row>
    <row r="788" ht="16.5" spans="1:107">
      <c r="A788" s="10" t="s">
        <v>821</v>
      </c>
      <c r="B788" s="12">
        <v>4.1</v>
      </c>
      <c r="D788" s="10" t="s">
        <v>1990</v>
      </c>
      <c r="E788" s="12">
        <v>1</v>
      </c>
      <c r="H788" s="10" t="s">
        <v>1991</v>
      </c>
      <c r="I788" s="13">
        <v>4098</v>
      </c>
      <c r="N788" s="19">
        <v>3.6</v>
      </c>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v>649</v>
      </c>
      <c r="AX788" s="13"/>
      <c r="AY788" s="13"/>
      <c r="AZ788" s="13"/>
      <c r="BA788" s="13"/>
      <c r="BB788" s="13"/>
      <c r="BC788" s="13"/>
      <c r="BD788" s="13"/>
      <c r="BE788" s="13"/>
      <c r="BF788" s="13"/>
      <c r="BG788" s="13"/>
      <c r="BH788" s="13"/>
      <c r="BI788" s="13"/>
      <c r="BJ788" s="13"/>
      <c r="BK788" s="13"/>
      <c r="BL788" s="13"/>
      <c r="BM788" s="13"/>
      <c r="BN788" s="13"/>
      <c r="BO788" s="13"/>
      <c r="BP788" s="13"/>
      <c r="BQ788" s="13"/>
      <c r="BR788" s="13"/>
      <c r="BS788" s="13"/>
      <c r="BT788" s="13"/>
      <c r="BU788" s="13"/>
      <c r="BV788" s="13">
        <v>399</v>
      </c>
      <c r="BW788" s="13"/>
      <c r="BX788" s="13">
        <v>375</v>
      </c>
      <c r="BY788" s="13"/>
      <c r="BZ788" s="13"/>
      <c r="CA788" s="13"/>
      <c r="CB788" s="13"/>
      <c r="CC788" s="13"/>
      <c r="CD788" s="13"/>
      <c r="CE788" s="13"/>
      <c r="CF788" s="13"/>
      <c r="CG788" s="13"/>
      <c r="CH788" s="13"/>
      <c r="CI788" s="13"/>
      <c r="CJ788" s="13"/>
      <c r="CK788" s="13"/>
      <c r="CL788" s="13"/>
      <c r="CM788" s="13"/>
      <c r="CN788" s="13"/>
      <c r="CO788" s="13"/>
      <c r="CP788" s="13"/>
      <c r="CQ788" s="13"/>
      <c r="CR788" s="13"/>
      <c r="CS788" s="13"/>
      <c r="CT788" s="13"/>
      <c r="CU788" s="13"/>
      <c r="CV788" s="13"/>
      <c r="CW788" s="13"/>
      <c r="CX788" s="13"/>
      <c r="CY788" s="13"/>
      <c r="CZ788" s="13"/>
      <c r="DA788" s="13"/>
      <c r="DB788" s="13"/>
      <c r="DC788" s="13">
        <v>1423</v>
      </c>
    </row>
    <row r="789" ht="16.5" spans="1:107">
      <c r="A789" s="10" t="s">
        <v>823</v>
      </c>
      <c r="B789" s="12">
        <v>4.2</v>
      </c>
      <c r="D789" s="10" t="s">
        <v>1992</v>
      </c>
      <c r="E789" s="12">
        <v>1</v>
      </c>
      <c r="H789" s="10" t="s">
        <v>1993</v>
      </c>
      <c r="I789" s="13">
        <v>539</v>
      </c>
      <c r="N789" s="19">
        <v>3.7</v>
      </c>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13"/>
      <c r="BM789" s="13"/>
      <c r="BN789" s="13"/>
      <c r="BO789" s="13"/>
      <c r="BP789" s="13"/>
      <c r="BQ789" s="13"/>
      <c r="BR789" s="13"/>
      <c r="BS789" s="13"/>
      <c r="BT789" s="13"/>
      <c r="BU789" s="13"/>
      <c r="BV789" s="13"/>
      <c r="BW789" s="13"/>
      <c r="BX789" s="13"/>
      <c r="BY789" s="13"/>
      <c r="BZ789" s="13"/>
      <c r="CA789" s="13">
        <v>345</v>
      </c>
      <c r="CB789" s="13"/>
      <c r="CC789" s="13"/>
      <c r="CD789" s="13"/>
      <c r="CE789" s="13"/>
      <c r="CF789" s="13"/>
      <c r="CG789" s="13"/>
      <c r="CH789" s="13"/>
      <c r="CI789" s="13">
        <v>265</v>
      </c>
      <c r="CJ789" s="13"/>
      <c r="CK789" s="13">
        <v>503</v>
      </c>
      <c r="CL789" s="13"/>
      <c r="CM789" s="13"/>
      <c r="CN789" s="13"/>
      <c r="CO789" s="13"/>
      <c r="CP789" s="13"/>
      <c r="CQ789" s="13"/>
      <c r="CR789" s="13"/>
      <c r="CS789" s="13"/>
      <c r="CT789" s="13"/>
      <c r="CU789" s="13"/>
      <c r="CV789" s="13"/>
      <c r="CW789" s="13"/>
      <c r="CX789" s="13"/>
      <c r="CY789" s="13"/>
      <c r="CZ789" s="13"/>
      <c r="DA789" s="13"/>
      <c r="DB789" s="13"/>
      <c r="DC789" s="13">
        <v>1113</v>
      </c>
    </row>
    <row r="790" ht="16.5" spans="1:107">
      <c r="A790" s="10" t="s">
        <v>825</v>
      </c>
      <c r="B790" s="12">
        <v>3.9</v>
      </c>
      <c r="D790" s="10" t="s">
        <v>1994</v>
      </c>
      <c r="E790" s="12">
        <v>1</v>
      </c>
      <c r="H790" s="10" t="s">
        <v>1995</v>
      </c>
      <c r="I790" s="13">
        <v>1563</v>
      </c>
      <c r="N790" s="19">
        <v>3.8</v>
      </c>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v>649</v>
      </c>
      <c r="AX790" s="13"/>
      <c r="AY790" s="13"/>
      <c r="AZ790" s="13"/>
      <c r="BA790" s="13"/>
      <c r="BB790" s="13"/>
      <c r="BC790" s="13"/>
      <c r="BD790" s="13"/>
      <c r="BE790" s="13"/>
      <c r="BF790" s="13"/>
      <c r="BG790" s="13"/>
      <c r="BH790" s="13"/>
      <c r="BI790" s="13"/>
      <c r="BJ790" s="13"/>
      <c r="BK790" s="13"/>
      <c r="BL790" s="13"/>
      <c r="BM790" s="13"/>
      <c r="BN790" s="13"/>
      <c r="BO790" s="13"/>
      <c r="BP790" s="13"/>
      <c r="BQ790" s="13"/>
      <c r="BR790" s="13"/>
      <c r="BS790" s="13"/>
      <c r="BT790" s="13"/>
      <c r="BU790" s="13"/>
      <c r="BV790" s="13"/>
      <c r="BW790" s="13"/>
      <c r="BX790" s="13"/>
      <c r="BY790" s="13"/>
      <c r="BZ790" s="13"/>
      <c r="CA790" s="13">
        <v>1047</v>
      </c>
      <c r="CB790" s="13"/>
      <c r="CC790" s="13"/>
      <c r="CD790" s="13"/>
      <c r="CE790" s="13"/>
      <c r="CF790" s="13">
        <v>299</v>
      </c>
      <c r="CG790" s="13"/>
      <c r="CH790" s="13"/>
      <c r="CI790" s="13"/>
      <c r="CJ790" s="13"/>
      <c r="CK790" s="13"/>
      <c r="CL790" s="13"/>
      <c r="CM790" s="13"/>
      <c r="CN790" s="13"/>
      <c r="CO790" s="13"/>
      <c r="CP790" s="13"/>
      <c r="CQ790" s="13"/>
      <c r="CR790" s="13"/>
      <c r="CS790" s="13"/>
      <c r="CT790" s="13"/>
      <c r="CU790" s="13"/>
      <c r="CV790" s="13"/>
      <c r="CW790" s="13"/>
      <c r="CX790" s="13"/>
      <c r="CY790" s="13"/>
      <c r="CZ790" s="13">
        <v>99</v>
      </c>
      <c r="DA790" s="13"/>
      <c r="DB790" s="13"/>
      <c r="DC790" s="13">
        <v>2094</v>
      </c>
    </row>
    <row r="791" ht="16.5" spans="1:107">
      <c r="A791" s="10" t="s">
        <v>827</v>
      </c>
      <c r="B791" s="12">
        <v>4.3</v>
      </c>
      <c r="D791" s="10" t="s">
        <v>1996</v>
      </c>
      <c r="E791" s="12">
        <v>1</v>
      </c>
      <c r="H791" s="10" t="s">
        <v>1997</v>
      </c>
      <c r="I791" s="13">
        <v>299</v>
      </c>
      <c r="N791" s="19">
        <v>3.9</v>
      </c>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v>549</v>
      </c>
      <c r="BH791" s="13"/>
      <c r="BI791" s="13"/>
      <c r="BJ791" s="13"/>
      <c r="BK791" s="13"/>
      <c r="BL791" s="13">
        <v>499</v>
      </c>
      <c r="BM791" s="13"/>
      <c r="BN791" s="13"/>
      <c r="BO791" s="13"/>
      <c r="BP791" s="13"/>
      <c r="BQ791" s="13"/>
      <c r="BR791" s="13"/>
      <c r="BS791" s="13"/>
      <c r="BT791" s="13"/>
      <c r="BU791" s="13"/>
      <c r="BV791" s="13"/>
      <c r="BW791" s="13"/>
      <c r="BX791" s="13"/>
      <c r="BY791" s="13"/>
      <c r="BZ791" s="13"/>
      <c r="CA791" s="13">
        <v>698</v>
      </c>
      <c r="CB791" s="13"/>
      <c r="CC791" s="13">
        <v>329</v>
      </c>
      <c r="CD791" s="13"/>
      <c r="CE791" s="13"/>
      <c r="CF791" s="13"/>
      <c r="CG791" s="13"/>
      <c r="CH791" s="13"/>
      <c r="CI791" s="13"/>
      <c r="CJ791" s="13"/>
      <c r="CK791" s="13"/>
      <c r="CL791" s="13"/>
      <c r="CM791" s="13"/>
      <c r="CN791" s="13"/>
      <c r="CO791" s="13"/>
      <c r="CP791" s="13">
        <v>796</v>
      </c>
      <c r="CQ791" s="13"/>
      <c r="CR791" s="13"/>
      <c r="CS791" s="13"/>
      <c r="CT791" s="13"/>
      <c r="CU791" s="13"/>
      <c r="CV791" s="13"/>
      <c r="CW791" s="13"/>
      <c r="CX791" s="13">
        <v>240</v>
      </c>
      <c r="CY791" s="13"/>
      <c r="CZ791" s="13"/>
      <c r="DA791" s="13"/>
      <c r="DB791" s="13"/>
      <c r="DC791" s="13">
        <v>3111</v>
      </c>
    </row>
    <row r="792" ht="16.5" spans="1:107">
      <c r="A792" s="10" t="s">
        <v>829</v>
      </c>
      <c r="B792" s="12">
        <v>4.1</v>
      </c>
      <c r="D792" s="10" t="s">
        <v>1998</v>
      </c>
      <c r="E792" s="12">
        <v>2</v>
      </c>
      <c r="H792" s="10" t="s">
        <v>1999</v>
      </c>
      <c r="I792" s="13">
        <v>2339</v>
      </c>
      <c r="N792" s="19">
        <v>4</v>
      </c>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v>1198</v>
      </c>
      <c r="BC792" s="13"/>
      <c r="BD792" s="13"/>
      <c r="BE792" s="13"/>
      <c r="BF792" s="13"/>
      <c r="BG792" s="13">
        <v>549</v>
      </c>
      <c r="BH792" s="13"/>
      <c r="BI792" s="13"/>
      <c r="BJ792" s="13"/>
      <c r="BK792" s="13"/>
      <c r="BL792" s="13"/>
      <c r="BM792" s="13"/>
      <c r="BN792" s="13"/>
      <c r="BO792" s="13"/>
      <c r="BP792" s="13"/>
      <c r="BQ792" s="13">
        <v>449</v>
      </c>
      <c r="BR792" s="13"/>
      <c r="BS792" s="13">
        <v>425</v>
      </c>
      <c r="BT792" s="13"/>
      <c r="BU792" s="13"/>
      <c r="BV792" s="13">
        <v>399</v>
      </c>
      <c r="BW792" s="13"/>
      <c r="BX792" s="13"/>
      <c r="BY792" s="13"/>
      <c r="BZ792" s="13"/>
      <c r="CA792" s="13">
        <v>1049</v>
      </c>
      <c r="CB792" s="13"/>
      <c r="CC792" s="13"/>
      <c r="CD792" s="13"/>
      <c r="CE792" s="13"/>
      <c r="CF792" s="13"/>
      <c r="CG792" s="13"/>
      <c r="CH792" s="13"/>
      <c r="CI792" s="13"/>
      <c r="CJ792" s="13">
        <v>259</v>
      </c>
      <c r="CK792" s="13"/>
      <c r="CL792" s="13"/>
      <c r="CM792" s="13"/>
      <c r="CN792" s="13"/>
      <c r="CO792" s="13"/>
      <c r="CP792" s="13">
        <v>398</v>
      </c>
      <c r="CQ792" s="13"/>
      <c r="CR792" s="13"/>
      <c r="CS792" s="13"/>
      <c r="CT792" s="13"/>
      <c r="CU792" s="13">
        <v>149</v>
      </c>
      <c r="CV792" s="13">
        <v>278</v>
      </c>
      <c r="CW792" s="13"/>
      <c r="CX792" s="13"/>
      <c r="CY792" s="13"/>
      <c r="CZ792" s="13">
        <v>198</v>
      </c>
      <c r="DA792" s="13"/>
      <c r="DB792" s="13"/>
      <c r="DC792" s="13">
        <v>5351</v>
      </c>
    </row>
    <row r="793" ht="16.5" spans="1:107">
      <c r="A793" s="10" t="s">
        <v>831</v>
      </c>
      <c r="B793" s="12">
        <v>4.4</v>
      </c>
      <c r="D793" s="10" t="s">
        <v>2000</v>
      </c>
      <c r="E793" s="12">
        <v>1</v>
      </c>
      <c r="H793" s="10" t="s">
        <v>2001</v>
      </c>
      <c r="I793" s="13">
        <v>1187</v>
      </c>
      <c r="N793" s="19">
        <v>4.1</v>
      </c>
      <c r="O793" s="13"/>
      <c r="P793" s="13"/>
      <c r="Q793" s="13"/>
      <c r="R793" s="13"/>
      <c r="S793" s="13"/>
      <c r="T793" s="13"/>
      <c r="U793" s="13"/>
      <c r="V793" s="13"/>
      <c r="W793" s="13"/>
      <c r="X793" s="13"/>
      <c r="Y793" s="13"/>
      <c r="Z793" s="13"/>
      <c r="AA793" s="13"/>
      <c r="AB793" s="13"/>
      <c r="AC793" s="13">
        <v>849</v>
      </c>
      <c r="AD793" s="13"/>
      <c r="AE793" s="13"/>
      <c r="AF793" s="13"/>
      <c r="AG793" s="13"/>
      <c r="AH793" s="13"/>
      <c r="AI793" s="13"/>
      <c r="AJ793" s="13"/>
      <c r="AK793" s="13"/>
      <c r="AL793" s="13"/>
      <c r="AM793" s="13"/>
      <c r="AN793" s="13"/>
      <c r="AO793" s="13"/>
      <c r="AP793" s="13"/>
      <c r="AQ793" s="13"/>
      <c r="AR793" s="13">
        <v>699</v>
      </c>
      <c r="AS793" s="13"/>
      <c r="AT793" s="13"/>
      <c r="AU793" s="13"/>
      <c r="AV793" s="13"/>
      <c r="AW793" s="13"/>
      <c r="AX793" s="13"/>
      <c r="AY793" s="13"/>
      <c r="AZ793" s="13"/>
      <c r="BA793" s="13"/>
      <c r="BB793" s="13">
        <v>1198</v>
      </c>
      <c r="BC793" s="13"/>
      <c r="BD793" s="13"/>
      <c r="BE793" s="13"/>
      <c r="BF793" s="13"/>
      <c r="BG793" s="13"/>
      <c r="BH793" s="13"/>
      <c r="BI793" s="13"/>
      <c r="BJ793" s="13"/>
      <c r="BK793" s="13"/>
      <c r="BL793" s="13">
        <v>499</v>
      </c>
      <c r="BM793" s="13"/>
      <c r="BN793" s="13">
        <v>475</v>
      </c>
      <c r="BO793" s="13"/>
      <c r="BP793" s="13">
        <v>455</v>
      </c>
      <c r="BQ793" s="13"/>
      <c r="BR793" s="13"/>
      <c r="BS793" s="13">
        <v>426</v>
      </c>
      <c r="BT793" s="13"/>
      <c r="BU793" s="13"/>
      <c r="BV793" s="13">
        <v>1197</v>
      </c>
      <c r="BW793" s="13"/>
      <c r="BX793" s="13">
        <v>757</v>
      </c>
      <c r="BY793" s="13">
        <v>365</v>
      </c>
      <c r="BZ793" s="13"/>
      <c r="CA793" s="13">
        <v>349</v>
      </c>
      <c r="CB793" s="13"/>
      <c r="CC793" s="13"/>
      <c r="CD793" s="13"/>
      <c r="CE793" s="13"/>
      <c r="CF793" s="13"/>
      <c r="CG793" s="13">
        <v>289</v>
      </c>
      <c r="CH793" s="13"/>
      <c r="CI793" s="13"/>
      <c r="CJ793" s="13"/>
      <c r="CK793" s="13"/>
      <c r="CL793" s="13"/>
      <c r="CM793" s="13"/>
      <c r="CN793" s="13"/>
      <c r="CO793" s="13"/>
      <c r="CP793" s="13">
        <v>199</v>
      </c>
      <c r="CQ793" s="13"/>
      <c r="CR793" s="13"/>
      <c r="CS793" s="13"/>
      <c r="CT793" s="13"/>
      <c r="CU793" s="13"/>
      <c r="CV793" s="13"/>
      <c r="CW793" s="13"/>
      <c r="CX793" s="13"/>
      <c r="CY793" s="13"/>
      <c r="CZ793" s="13">
        <v>99</v>
      </c>
      <c r="DA793" s="13"/>
      <c r="DB793" s="13"/>
      <c r="DC793" s="13">
        <v>7856</v>
      </c>
    </row>
    <row r="794" ht="16.5" spans="1:107">
      <c r="A794" s="10" t="s">
        <v>833</v>
      </c>
      <c r="B794" s="12">
        <v>4.1</v>
      </c>
      <c r="D794" s="10" t="s">
        <v>2002</v>
      </c>
      <c r="E794" s="12">
        <v>1</v>
      </c>
      <c r="H794" s="10" t="s">
        <v>2003</v>
      </c>
      <c r="I794" s="13">
        <v>499</v>
      </c>
      <c r="N794" s="19">
        <v>4.2</v>
      </c>
      <c r="O794" s="13"/>
      <c r="P794" s="13"/>
      <c r="Q794" s="13"/>
      <c r="R794" s="13"/>
      <c r="S794" s="13">
        <v>949</v>
      </c>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v>649</v>
      </c>
      <c r="AX794" s="13"/>
      <c r="AY794" s="13"/>
      <c r="AZ794" s="13"/>
      <c r="BA794" s="13"/>
      <c r="BB794" s="13"/>
      <c r="BC794" s="13"/>
      <c r="BD794" s="13"/>
      <c r="BE794" s="13">
        <v>570</v>
      </c>
      <c r="BF794" s="13"/>
      <c r="BG794" s="13"/>
      <c r="BH794" s="13"/>
      <c r="BI794" s="13"/>
      <c r="BJ794" s="13"/>
      <c r="BK794" s="13"/>
      <c r="BL794" s="13">
        <v>499</v>
      </c>
      <c r="BM794" s="13"/>
      <c r="BN794" s="13"/>
      <c r="BO794" s="13"/>
      <c r="BP794" s="13"/>
      <c r="BQ794" s="13"/>
      <c r="BR794" s="13"/>
      <c r="BS794" s="13"/>
      <c r="BT794" s="13"/>
      <c r="BU794" s="13"/>
      <c r="BV794" s="13"/>
      <c r="BW794" s="13"/>
      <c r="BX794" s="13">
        <v>379</v>
      </c>
      <c r="BY794" s="13"/>
      <c r="BZ794" s="13"/>
      <c r="CA794" s="13">
        <v>698</v>
      </c>
      <c r="CB794" s="13"/>
      <c r="CC794" s="13">
        <v>329</v>
      </c>
      <c r="CD794" s="13"/>
      <c r="CE794" s="13"/>
      <c r="CF794" s="13"/>
      <c r="CG794" s="13"/>
      <c r="CH794" s="13"/>
      <c r="CI794" s="13"/>
      <c r="CJ794" s="13"/>
      <c r="CK794" s="13"/>
      <c r="CL794" s="13"/>
      <c r="CM794" s="13">
        <v>230</v>
      </c>
      <c r="CN794" s="13">
        <v>218</v>
      </c>
      <c r="CO794" s="13"/>
      <c r="CP794" s="13">
        <v>398</v>
      </c>
      <c r="CQ794" s="13"/>
      <c r="CR794" s="13"/>
      <c r="CS794" s="13"/>
      <c r="CT794" s="13"/>
      <c r="CU794" s="13"/>
      <c r="CV794" s="13"/>
      <c r="CW794" s="13">
        <v>129</v>
      </c>
      <c r="CX794" s="13"/>
      <c r="CY794" s="13"/>
      <c r="CZ794" s="13"/>
      <c r="DA794" s="13"/>
      <c r="DB794" s="13"/>
      <c r="DC794" s="13">
        <v>5048</v>
      </c>
    </row>
    <row r="795" ht="16.5" spans="1:107">
      <c r="A795" s="10" t="s">
        <v>835</v>
      </c>
      <c r="B795" s="12">
        <v>4.2</v>
      </c>
      <c r="D795" s="10" t="s">
        <v>2004</v>
      </c>
      <c r="E795" s="12">
        <v>1</v>
      </c>
      <c r="H795" s="10" t="s">
        <v>2005</v>
      </c>
      <c r="I795" s="13">
        <v>368</v>
      </c>
      <c r="N795" s="19">
        <v>4.3</v>
      </c>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v>657</v>
      </c>
      <c r="AW795" s="13"/>
      <c r="AX795" s="13"/>
      <c r="AY795" s="13"/>
      <c r="AZ795" s="13"/>
      <c r="BA795" s="13"/>
      <c r="BB795" s="13"/>
      <c r="BC795" s="13"/>
      <c r="BD795" s="13"/>
      <c r="BE795" s="13">
        <v>571</v>
      </c>
      <c r="BF795" s="13"/>
      <c r="BG795" s="13">
        <v>549</v>
      </c>
      <c r="BH795" s="13"/>
      <c r="BI795" s="13"/>
      <c r="BJ795" s="13"/>
      <c r="BK795" s="13"/>
      <c r="BL795" s="13">
        <v>499</v>
      </c>
      <c r="BM795" s="13"/>
      <c r="BN795" s="13"/>
      <c r="BO795" s="13"/>
      <c r="BP795" s="13"/>
      <c r="BQ795" s="13">
        <v>1796</v>
      </c>
      <c r="BR795" s="13"/>
      <c r="BS795" s="13"/>
      <c r="BT795" s="13"/>
      <c r="BU795" s="13"/>
      <c r="BV795" s="13">
        <v>798</v>
      </c>
      <c r="BW795" s="13">
        <v>389</v>
      </c>
      <c r="BX795" s="13">
        <v>379</v>
      </c>
      <c r="BY795" s="13"/>
      <c r="BZ795" s="13"/>
      <c r="CA795" s="13">
        <v>349</v>
      </c>
      <c r="CB795" s="13">
        <v>678</v>
      </c>
      <c r="CC795" s="13">
        <v>325</v>
      </c>
      <c r="CD795" s="13"/>
      <c r="CE795" s="13"/>
      <c r="CF795" s="13">
        <v>2092</v>
      </c>
      <c r="CG795" s="13"/>
      <c r="CH795" s="13"/>
      <c r="CI795" s="13">
        <v>273.1</v>
      </c>
      <c r="CJ795" s="13"/>
      <c r="CK795" s="13">
        <v>249</v>
      </c>
      <c r="CL795" s="13"/>
      <c r="CM795" s="13"/>
      <c r="CN795" s="13"/>
      <c r="CO795" s="13"/>
      <c r="CP795" s="13">
        <v>199</v>
      </c>
      <c r="CQ795" s="13"/>
      <c r="CR795" s="13"/>
      <c r="CS795" s="13">
        <v>173</v>
      </c>
      <c r="CT795" s="13"/>
      <c r="CU795" s="13"/>
      <c r="CV795" s="13"/>
      <c r="CW795" s="13"/>
      <c r="CX795" s="13"/>
      <c r="CY795" s="13"/>
      <c r="CZ795" s="13"/>
      <c r="DA795" s="13"/>
      <c r="DB795" s="13"/>
      <c r="DC795" s="13">
        <v>9976.1</v>
      </c>
    </row>
    <row r="796" ht="16.5" spans="1:107">
      <c r="A796" s="10" t="s">
        <v>837</v>
      </c>
      <c r="B796" s="12">
        <v>4.4</v>
      </c>
      <c r="D796" s="10" t="s">
        <v>2006</v>
      </c>
      <c r="E796" s="12">
        <v>1</v>
      </c>
      <c r="H796" s="10" t="s">
        <v>2007</v>
      </c>
      <c r="I796" s="13">
        <v>1345</v>
      </c>
      <c r="N796" s="19">
        <v>4.4</v>
      </c>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13">
        <v>499</v>
      </c>
      <c r="BM796" s="13"/>
      <c r="BN796" s="13"/>
      <c r="BO796" s="13"/>
      <c r="BP796" s="13"/>
      <c r="BQ796" s="13">
        <v>449</v>
      </c>
      <c r="BR796" s="13"/>
      <c r="BS796" s="13"/>
      <c r="BT796" s="13">
        <v>419</v>
      </c>
      <c r="BU796" s="13"/>
      <c r="BV796" s="13"/>
      <c r="BW796" s="13"/>
      <c r="BX796" s="13"/>
      <c r="BY796" s="13"/>
      <c r="BZ796" s="13"/>
      <c r="CA796" s="13"/>
      <c r="CB796" s="13"/>
      <c r="CC796" s="13"/>
      <c r="CD796" s="13"/>
      <c r="CE796" s="13"/>
      <c r="CF796" s="13"/>
      <c r="CG796" s="13"/>
      <c r="CH796" s="13"/>
      <c r="CI796" s="13"/>
      <c r="CJ796" s="13"/>
      <c r="CK796" s="13"/>
      <c r="CL796" s="13"/>
      <c r="CM796" s="13"/>
      <c r="CN796" s="13"/>
      <c r="CO796" s="13"/>
      <c r="CP796" s="13"/>
      <c r="CQ796" s="13"/>
      <c r="CR796" s="13"/>
      <c r="CS796" s="13"/>
      <c r="CT796" s="13"/>
      <c r="CU796" s="13"/>
      <c r="CV796" s="13"/>
      <c r="CW796" s="13"/>
      <c r="CX796" s="13"/>
      <c r="CY796" s="13"/>
      <c r="CZ796" s="13">
        <v>99</v>
      </c>
      <c r="DA796" s="13"/>
      <c r="DB796" s="13"/>
      <c r="DC796" s="13">
        <v>1466</v>
      </c>
    </row>
    <row r="797" ht="16.5" spans="1:107">
      <c r="A797" s="10" t="s">
        <v>839</v>
      </c>
      <c r="B797" s="12">
        <v>4.2</v>
      </c>
      <c r="D797" s="10" t="s">
        <v>2008</v>
      </c>
      <c r="E797" s="12">
        <v>1</v>
      </c>
      <c r="H797" s="10" t="s">
        <v>2009</v>
      </c>
      <c r="I797" s="13">
        <v>89</v>
      </c>
      <c r="N797" s="19">
        <v>4.5</v>
      </c>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13"/>
      <c r="BM797" s="13"/>
      <c r="BN797" s="13"/>
      <c r="BO797" s="13"/>
      <c r="BP797" s="13"/>
      <c r="BQ797" s="13"/>
      <c r="BR797" s="13"/>
      <c r="BS797" s="13"/>
      <c r="BT797" s="13"/>
      <c r="BU797" s="13"/>
      <c r="BV797" s="13"/>
      <c r="BW797" s="13"/>
      <c r="BX797" s="13"/>
      <c r="BY797" s="13"/>
      <c r="BZ797" s="13"/>
      <c r="CA797" s="13"/>
      <c r="CB797" s="13"/>
      <c r="CC797" s="13"/>
      <c r="CD797" s="13"/>
      <c r="CE797" s="13"/>
      <c r="CF797" s="13"/>
      <c r="CG797" s="13"/>
      <c r="CH797" s="13"/>
      <c r="CI797" s="13"/>
      <c r="CJ797" s="13"/>
      <c r="CK797" s="13">
        <v>249</v>
      </c>
      <c r="CL797" s="13"/>
      <c r="CM797" s="13"/>
      <c r="CN797" s="13"/>
      <c r="CO797" s="13"/>
      <c r="CP797" s="13">
        <v>398</v>
      </c>
      <c r="CQ797" s="13"/>
      <c r="CR797" s="13"/>
      <c r="CS797" s="13"/>
      <c r="CT797" s="13"/>
      <c r="CU797" s="13"/>
      <c r="CV797" s="13"/>
      <c r="CW797" s="13"/>
      <c r="CX797" s="13"/>
      <c r="CY797" s="13"/>
      <c r="CZ797" s="13"/>
      <c r="DA797" s="13"/>
      <c r="DB797" s="13"/>
      <c r="DC797" s="13">
        <v>647</v>
      </c>
    </row>
    <row r="798" ht="16.5" spans="1:107">
      <c r="A798" s="10" t="s">
        <v>841</v>
      </c>
      <c r="B798" s="12">
        <v>4.2</v>
      </c>
      <c r="D798" s="10" t="s">
        <v>2010</v>
      </c>
      <c r="E798" s="12">
        <v>1</v>
      </c>
      <c r="H798" s="10" t="s">
        <v>150</v>
      </c>
      <c r="I798" s="13">
        <v>30990</v>
      </c>
      <c r="N798" s="19">
        <v>4.6</v>
      </c>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3">
        <v>499</v>
      </c>
      <c r="BM798" s="13"/>
      <c r="BN798" s="13"/>
      <c r="BO798" s="13"/>
      <c r="BP798" s="13"/>
      <c r="BQ798" s="13"/>
      <c r="BR798" s="13"/>
      <c r="BS798" s="13"/>
      <c r="BT798" s="13"/>
      <c r="BU798" s="13"/>
      <c r="BV798" s="13"/>
      <c r="BW798" s="13"/>
      <c r="BX798" s="13"/>
      <c r="BY798" s="13"/>
      <c r="BZ798" s="13"/>
      <c r="CA798" s="13"/>
      <c r="CB798" s="13"/>
      <c r="CC798" s="13"/>
      <c r="CD798" s="13"/>
      <c r="CE798" s="13"/>
      <c r="CF798" s="13"/>
      <c r="CG798" s="13"/>
      <c r="CH798" s="13"/>
      <c r="CI798" s="13"/>
      <c r="CJ798" s="13"/>
      <c r="CK798" s="13"/>
      <c r="CL798" s="13"/>
      <c r="CM798" s="13"/>
      <c r="CN798" s="13"/>
      <c r="CO798" s="13"/>
      <c r="CP798" s="13"/>
      <c r="CQ798" s="13"/>
      <c r="CR798" s="13"/>
      <c r="CS798" s="13"/>
      <c r="CT798" s="13"/>
      <c r="CU798" s="13"/>
      <c r="CV798" s="13"/>
      <c r="CW798" s="13"/>
      <c r="CX798" s="13"/>
      <c r="CY798" s="13"/>
      <c r="CZ798" s="13"/>
      <c r="DA798" s="13"/>
      <c r="DB798" s="13"/>
      <c r="DC798" s="13">
        <v>499</v>
      </c>
    </row>
    <row r="799" ht="16.5" spans="1:107">
      <c r="A799" s="10" t="s">
        <v>843</v>
      </c>
      <c r="B799" s="12">
        <v>4.1</v>
      </c>
      <c r="D799" s="10" t="s">
        <v>2011</v>
      </c>
      <c r="E799" s="12">
        <v>1</v>
      </c>
      <c r="H799" s="10" t="s">
        <v>377</v>
      </c>
      <c r="I799" s="13">
        <v>45999</v>
      </c>
      <c r="N799" s="19">
        <v>5</v>
      </c>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13"/>
      <c r="BM799" s="13"/>
      <c r="BN799" s="13"/>
      <c r="BO799" s="13"/>
      <c r="BP799" s="13"/>
      <c r="BQ799" s="13"/>
      <c r="BR799" s="13"/>
      <c r="BS799" s="13"/>
      <c r="BT799" s="13"/>
      <c r="BU799" s="13"/>
      <c r="BV799" s="13"/>
      <c r="BW799" s="13"/>
      <c r="BX799" s="13"/>
      <c r="BY799" s="13"/>
      <c r="BZ799" s="13"/>
      <c r="CA799" s="13"/>
      <c r="CB799" s="13"/>
      <c r="CC799" s="13"/>
      <c r="CD799" s="13"/>
      <c r="CE799" s="13"/>
      <c r="CF799" s="13"/>
      <c r="CG799" s="13"/>
      <c r="CH799" s="13"/>
      <c r="CI799" s="13"/>
      <c r="CJ799" s="13"/>
      <c r="CK799" s="13">
        <v>249</v>
      </c>
      <c r="CL799" s="13"/>
      <c r="CM799" s="13"/>
      <c r="CN799" s="13"/>
      <c r="CO799" s="13"/>
      <c r="CP799" s="13"/>
      <c r="CQ799" s="13"/>
      <c r="CR799" s="13"/>
      <c r="CS799" s="13"/>
      <c r="CT799" s="13"/>
      <c r="CU799" s="13"/>
      <c r="CV799" s="13"/>
      <c r="CW799" s="13"/>
      <c r="CX799" s="13"/>
      <c r="CY799" s="13"/>
      <c r="CZ799" s="13"/>
      <c r="DA799" s="13"/>
      <c r="DB799" s="13"/>
      <c r="DC799" s="13">
        <v>249</v>
      </c>
    </row>
    <row r="800" ht="16.5" spans="1:107">
      <c r="A800" s="10" t="s">
        <v>845</v>
      </c>
      <c r="B800" s="12">
        <v>4.4</v>
      </c>
      <c r="D800" s="10" t="s">
        <v>2012</v>
      </c>
      <c r="E800" s="12">
        <v>1</v>
      </c>
      <c r="H800" s="10" t="s">
        <v>2013</v>
      </c>
      <c r="I800" s="13">
        <v>251</v>
      </c>
      <c r="N800" s="10">
        <v>1000</v>
      </c>
      <c r="O800" s="13"/>
      <c r="P800" s="13"/>
      <c r="Q800" s="13"/>
      <c r="R800" s="13"/>
      <c r="S800" s="13"/>
      <c r="T800" s="13"/>
      <c r="U800" s="13"/>
      <c r="V800" s="13"/>
      <c r="W800" s="13"/>
      <c r="X800" s="13"/>
      <c r="Y800" s="13"/>
      <c r="Z800" s="13"/>
      <c r="AA800" s="13"/>
      <c r="AB800" s="13"/>
      <c r="AC800" s="13">
        <v>850</v>
      </c>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v>1138</v>
      </c>
      <c r="BF800" s="13"/>
      <c r="BG800" s="13">
        <v>549</v>
      </c>
      <c r="BH800" s="13"/>
      <c r="BI800" s="13"/>
      <c r="BJ800" s="13"/>
      <c r="BK800" s="13"/>
      <c r="BL800" s="13">
        <v>499</v>
      </c>
      <c r="BM800" s="13"/>
      <c r="BN800" s="13">
        <v>479</v>
      </c>
      <c r="BO800" s="13"/>
      <c r="BP800" s="13"/>
      <c r="BQ800" s="13"/>
      <c r="BR800" s="13"/>
      <c r="BS800" s="13"/>
      <c r="BT800" s="13"/>
      <c r="BU800" s="13"/>
      <c r="BV800" s="13"/>
      <c r="BW800" s="13"/>
      <c r="BX800" s="13"/>
      <c r="BY800" s="13"/>
      <c r="BZ800" s="13"/>
      <c r="CA800" s="13"/>
      <c r="CB800" s="13"/>
      <c r="CC800" s="13"/>
      <c r="CD800" s="13"/>
      <c r="CE800" s="13"/>
      <c r="CF800" s="13"/>
      <c r="CG800" s="13"/>
      <c r="CH800" s="13"/>
      <c r="CI800" s="13"/>
      <c r="CJ800" s="13"/>
      <c r="CK800" s="13"/>
      <c r="CL800" s="13"/>
      <c r="CM800" s="13"/>
      <c r="CN800" s="13"/>
      <c r="CO800" s="13"/>
      <c r="CP800" s="13"/>
      <c r="CQ800" s="13"/>
      <c r="CR800" s="13"/>
      <c r="CS800" s="13"/>
      <c r="CT800" s="13"/>
      <c r="CU800" s="13">
        <v>447</v>
      </c>
      <c r="CV800" s="13"/>
      <c r="CW800" s="13">
        <v>129</v>
      </c>
      <c r="CX800" s="13"/>
      <c r="CY800" s="13"/>
      <c r="CZ800" s="13"/>
      <c r="DA800" s="13"/>
      <c r="DB800" s="13"/>
      <c r="DC800" s="13">
        <v>4091</v>
      </c>
    </row>
    <row r="801" ht="16.5" spans="1:107">
      <c r="A801" s="10" t="s">
        <v>847</v>
      </c>
      <c r="B801" s="12">
        <v>4.3</v>
      </c>
      <c r="D801" s="10" t="s">
        <v>2014</v>
      </c>
      <c r="E801" s="12">
        <v>1</v>
      </c>
      <c r="H801" s="10" t="s">
        <v>2015</v>
      </c>
      <c r="I801" s="13">
        <v>18999</v>
      </c>
      <c r="N801" s="19">
        <v>3.6</v>
      </c>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v>549</v>
      </c>
      <c r="BH801" s="13"/>
      <c r="BI801" s="13"/>
      <c r="BJ801" s="13"/>
      <c r="BK801" s="13"/>
      <c r="BL801" s="13"/>
      <c r="BM801" s="13"/>
      <c r="BN801" s="13"/>
      <c r="BO801" s="13"/>
      <c r="BP801" s="13"/>
      <c r="BQ801" s="13"/>
      <c r="BR801" s="13"/>
      <c r="BS801" s="13"/>
      <c r="BT801" s="13"/>
      <c r="BU801" s="13"/>
      <c r="BV801" s="13"/>
      <c r="BW801" s="13"/>
      <c r="BX801" s="13"/>
      <c r="BY801" s="13"/>
      <c r="BZ801" s="13"/>
      <c r="CA801" s="13"/>
      <c r="CB801" s="13"/>
      <c r="CC801" s="13"/>
      <c r="CD801" s="13"/>
      <c r="CE801" s="13"/>
      <c r="CF801" s="13"/>
      <c r="CG801" s="13"/>
      <c r="CH801" s="13"/>
      <c r="CI801" s="13"/>
      <c r="CJ801" s="13"/>
      <c r="CK801" s="13"/>
      <c r="CL801" s="13"/>
      <c r="CM801" s="13"/>
      <c r="CN801" s="13"/>
      <c r="CO801" s="13"/>
      <c r="CP801" s="13"/>
      <c r="CQ801" s="13"/>
      <c r="CR801" s="13"/>
      <c r="CS801" s="13"/>
      <c r="CT801" s="13"/>
      <c r="CU801" s="13"/>
      <c r="CV801" s="13"/>
      <c r="CW801" s="13"/>
      <c r="CX801" s="13"/>
      <c r="CY801" s="13"/>
      <c r="CZ801" s="13"/>
      <c r="DA801" s="13"/>
      <c r="DB801" s="13"/>
      <c r="DC801" s="13">
        <v>549</v>
      </c>
    </row>
    <row r="802" ht="16.5" spans="1:107">
      <c r="A802" s="10" t="s">
        <v>849</v>
      </c>
      <c r="B802" s="12">
        <v>4.4</v>
      </c>
      <c r="D802" s="10" t="s">
        <v>2016</v>
      </c>
      <c r="E802" s="12">
        <v>1</v>
      </c>
      <c r="H802" s="10" t="s">
        <v>2017</v>
      </c>
      <c r="I802" s="13">
        <v>1499</v>
      </c>
      <c r="N802" s="19">
        <v>3.9</v>
      </c>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13"/>
      <c r="BM802" s="13"/>
      <c r="BN802" s="13"/>
      <c r="BO802" s="13"/>
      <c r="BP802" s="13"/>
      <c r="BQ802" s="13"/>
      <c r="BR802" s="13"/>
      <c r="BS802" s="13"/>
      <c r="BT802" s="13"/>
      <c r="BU802" s="13"/>
      <c r="BV802" s="13"/>
      <c r="BW802" s="13"/>
      <c r="BX802" s="13"/>
      <c r="BY802" s="13"/>
      <c r="BZ802" s="13"/>
      <c r="CA802" s="13"/>
      <c r="CB802" s="13"/>
      <c r="CC802" s="13"/>
      <c r="CD802" s="13"/>
      <c r="CE802" s="13"/>
      <c r="CF802" s="13"/>
      <c r="CG802" s="13"/>
      <c r="CH802" s="13"/>
      <c r="CI802" s="13"/>
      <c r="CJ802" s="13"/>
      <c r="CK802" s="13"/>
      <c r="CL802" s="13"/>
      <c r="CM802" s="13"/>
      <c r="CN802" s="13"/>
      <c r="CO802" s="13"/>
      <c r="CP802" s="13"/>
      <c r="CQ802" s="13"/>
      <c r="CR802" s="13"/>
      <c r="CS802" s="13"/>
      <c r="CT802" s="13"/>
      <c r="CU802" s="13">
        <v>447</v>
      </c>
      <c r="CV802" s="13"/>
      <c r="CW802" s="13">
        <v>129</v>
      </c>
      <c r="CX802" s="13"/>
      <c r="CY802" s="13"/>
      <c r="CZ802" s="13"/>
      <c r="DA802" s="13"/>
      <c r="DB802" s="13"/>
      <c r="DC802" s="13">
        <v>576</v>
      </c>
    </row>
    <row r="803" ht="16.5" spans="1:107">
      <c r="A803" s="10" t="s">
        <v>851</v>
      </c>
      <c r="B803" s="12">
        <v>4.1</v>
      </c>
      <c r="D803" s="10" t="s">
        <v>2018</v>
      </c>
      <c r="E803" s="12">
        <v>1</v>
      </c>
      <c r="H803" s="10" t="s">
        <v>2019</v>
      </c>
      <c r="I803" s="13">
        <v>290</v>
      </c>
      <c r="N803" s="19">
        <v>4.1</v>
      </c>
      <c r="O803" s="13"/>
      <c r="P803" s="13"/>
      <c r="Q803" s="13"/>
      <c r="R803" s="13"/>
      <c r="S803" s="13"/>
      <c r="T803" s="13"/>
      <c r="U803" s="13"/>
      <c r="V803" s="13"/>
      <c r="W803" s="13"/>
      <c r="X803" s="13"/>
      <c r="Y803" s="13"/>
      <c r="Z803" s="13"/>
      <c r="AA803" s="13"/>
      <c r="AB803" s="13"/>
      <c r="AC803" s="13">
        <v>850</v>
      </c>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3"/>
      <c r="BM803" s="13"/>
      <c r="BN803" s="13"/>
      <c r="BO803" s="13"/>
      <c r="BP803" s="13"/>
      <c r="BQ803" s="13"/>
      <c r="BR803" s="13"/>
      <c r="BS803" s="13"/>
      <c r="BT803" s="13"/>
      <c r="BU803" s="13"/>
      <c r="BV803" s="13"/>
      <c r="BW803" s="13"/>
      <c r="BX803" s="13"/>
      <c r="BY803" s="13"/>
      <c r="BZ803" s="13"/>
      <c r="CA803" s="13"/>
      <c r="CB803" s="13"/>
      <c r="CC803" s="13"/>
      <c r="CD803" s="13"/>
      <c r="CE803" s="13"/>
      <c r="CF803" s="13"/>
      <c r="CG803" s="13"/>
      <c r="CH803" s="13"/>
      <c r="CI803" s="13"/>
      <c r="CJ803" s="13"/>
      <c r="CK803" s="13"/>
      <c r="CL803" s="13"/>
      <c r="CM803" s="13"/>
      <c r="CN803" s="13"/>
      <c r="CO803" s="13"/>
      <c r="CP803" s="13"/>
      <c r="CQ803" s="13"/>
      <c r="CR803" s="13"/>
      <c r="CS803" s="13"/>
      <c r="CT803" s="13"/>
      <c r="CU803" s="13"/>
      <c r="CV803" s="13"/>
      <c r="CW803" s="13"/>
      <c r="CX803" s="13"/>
      <c r="CY803" s="13"/>
      <c r="CZ803" s="13"/>
      <c r="DA803" s="13"/>
      <c r="DB803" s="13"/>
      <c r="DC803" s="13">
        <v>850</v>
      </c>
    </row>
    <row r="804" ht="16.5" spans="1:107">
      <c r="A804" s="10" t="s">
        <v>853</v>
      </c>
      <c r="B804" s="12">
        <v>4.1</v>
      </c>
      <c r="D804" s="10" t="s">
        <v>2020</v>
      </c>
      <c r="E804" s="12">
        <v>2</v>
      </c>
      <c r="H804" s="10" t="s">
        <v>2021</v>
      </c>
      <c r="I804" s="13">
        <v>249</v>
      </c>
      <c r="N804" s="19">
        <v>4.2</v>
      </c>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13"/>
      <c r="BM804" s="13"/>
      <c r="BN804" s="13">
        <v>479</v>
      </c>
      <c r="BO804" s="13"/>
      <c r="BP804" s="13"/>
      <c r="BQ804" s="13"/>
      <c r="BR804" s="13"/>
      <c r="BS804" s="13"/>
      <c r="BT804" s="13"/>
      <c r="BU804" s="13"/>
      <c r="BV804" s="13"/>
      <c r="BW804" s="13"/>
      <c r="BX804" s="13"/>
      <c r="BY804" s="13"/>
      <c r="BZ804" s="13"/>
      <c r="CA804" s="13"/>
      <c r="CB804" s="13"/>
      <c r="CC804" s="13"/>
      <c r="CD804" s="13"/>
      <c r="CE804" s="13"/>
      <c r="CF804" s="13"/>
      <c r="CG804" s="13"/>
      <c r="CH804" s="13"/>
      <c r="CI804" s="13"/>
      <c r="CJ804" s="13"/>
      <c r="CK804" s="13"/>
      <c r="CL804" s="13"/>
      <c r="CM804" s="13"/>
      <c r="CN804" s="13"/>
      <c r="CO804" s="13"/>
      <c r="CP804" s="13"/>
      <c r="CQ804" s="13"/>
      <c r="CR804" s="13"/>
      <c r="CS804" s="13"/>
      <c r="CT804" s="13"/>
      <c r="CU804" s="13"/>
      <c r="CV804" s="13"/>
      <c r="CW804" s="13"/>
      <c r="CX804" s="13"/>
      <c r="CY804" s="13"/>
      <c r="CZ804" s="13"/>
      <c r="DA804" s="13"/>
      <c r="DB804" s="13"/>
      <c r="DC804" s="13">
        <v>479</v>
      </c>
    </row>
    <row r="805" ht="16.5" spans="1:107">
      <c r="A805" s="10" t="s">
        <v>854</v>
      </c>
      <c r="B805" s="12">
        <v>4.4</v>
      </c>
      <c r="D805" s="10" t="s">
        <v>2022</v>
      </c>
      <c r="E805" s="12">
        <v>1</v>
      </c>
      <c r="H805" s="10" t="s">
        <v>2023</v>
      </c>
      <c r="I805" s="13">
        <v>129</v>
      </c>
      <c r="N805" s="19">
        <v>4.4</v>
      </c>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v>1138</v>
      </c>
      <c r="BF805" s="13"/>
      <c r="BG805" s="13"/>
      <c r="BH805" s="13"/>
      <c r="BI805" s="13"/>
      <c r="BJ805" s="13"/>
      <c r="BK805" s="13"/>
      <c r="BL805" s="13"/>
      <c r="BM805" s="13"/>
      <c r="BN805" s="13"/>
      <c r="BO805" s="13"/>
      <c r="BP805" s="13"/>
      <c r="BQ805" s="13"/>
      <c r="BR805" s="13"/>
      <c r="BS805" s="13"/>
      <c r="BT805" s="13"/>
      <c r="BU805" s="13"/>
      <c r="BV805" s="13"/>
      <c r="BW805" s="13"/>
      <c r="BX805" s="13"/>
      <c r="BY805" s="13"/>
      <c r="BZ805" s="13"/>
      <c r="CA805" s="13"/>
      <c r="CB805" s="13"/>
      <c r="CC805" s="13"/>
      <c r="CD805" s="13"/>
      <c r="CE805" s="13"/>
      <c r="CF805" s="13"/>
      <c r="CG805" s="13"/>
      <c r="CH805" s="13"/>
      <c r="CI805" s="13"/>
      <c r="CJ805" s="13"/>
      <c r="CK805" s="13"/>
      <c r="CL805" s="13"/>
      <c r="CM805" s="13"/>
      <c r="CN805" s="13"/>
      <c r="CO805" s="13"/>
      <c r="CP805" s="13"/>
      <c r="CQ805" s="13"/>
      <c r="CR805" s="13"/>
      <c r="CS805" s="13"/>
      <c r="CT805" s="13"/>
      <c r="CU805" s="13"/>
      <c r="CV805" s="13"/>
      <c r="CW805" s="13"/>
      <c r="CX805" s="13"/>
      <c r="CY805" s="13"/>
      <c r="CZ805" s="13"/>
      <c r="DA805" s="13"/>
      <c r="DB805" s="13"/>
      <c r="DC805" s="13">
        <v>1138</v>
      </c>
    </row>
    <row r="806" ht="16.5" spans="1:107">
      <c r="A806" s="10" t="s">
        <v>856</v>
      </c>
      <c r="B806" s="12">
        <v>4.5</v>
      </c>
      <c r="D806" s="10" t="s">
        <v>2024</v>
      </c>
      <c r="E806" s="12">
        <v>1</v>
      </c>
      <c r="H806" s="10" t="s">
        <v>2025</v>
      </c>
      <c r="I806" s="13">
        <v>999</v>
      </c>
      <c r="N806" s="19">
        <v>5</v>
      </c>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v>499</v>
      </c>
      <c r="BM806" s="13"/>
      <c r="BN806" s="13"/>
      <c r="BO806" s="13"/>
      <c r="BP806" s="13"/>
      <c r="BQ806" s="13"/>
      <c r="BR806" s="13"/>
      <c r="BS806" s="13"/>
      <c r="BT806" s="13"/>
      <c r="BU806" s="13"/>
      <c r="BV806" s="13"/>
      <c r="BW806" s="13"/>
      <c r="BX806" s="13"/>
      <c r="BY806" s="13"/>
      <c r="BZ806" s="13"/>
      <c r="CA806" s="13"/>
      <c r="CB806" s="13"/>
      <c r="CC806" s="13"/>
      <c r="CD806" s="13"/>
      <c r="CE806" s="13"/>
      <c r="CF806" s="13"/>
      <c r="CG806" s="13"/>
      <c r="CH806" s="13"/>
      <c r="CI806" s="13"/>
      <c r="CJ806" s="13"/>
      <c r="CK806" s="13"/>
      <c r="CL806" s="13"/>
      <c r="CM806" s="13"/>
      <c r="CN806" s="13"/>
      <c r="CO806" s="13"/>
      <c r="CP806" s="13"/>
      <c r="CQ806" s="13"/>
      <c r="CR806" s="13"/>
      <c r="CS806" s="13"/>
      <c r="CT806" s="13"/>
      <c r="CU806" s="13"/>
      <c r="CV806" s="13"/>
      <c r="CW806" s="13"/>
      <c r="CX806" s="13"/>
      <c r="CY806" s="13"/>
      <c r="CZ806" s="13"/>
      <c r="DA806" s="13"/>
      <c r="DB806" s="13"/>
      <c r="DC806" s="13">
        <v>499</v>
      </c>
    </row>
    <row r="807" ht="16.5" spans="1:107">
      <c r="A807" s="10" t="s">
        <v>858</v>
      </c>
      <c r="B807" s="12">
        <v>3.4</v>
      </c>
      <c r="D807" s="10" t="s">
        <v>2026</v>
      </c>
      <c r="E807" s="12">
        <v>3</v>
      </c>
      <c r="H807" s="10" t="s">
        <v>2027</v>
      </c>
      <c r="I807" s="13">
        <v>799</v>
      </c>
      <c r="N807" s="10">
        <v>1010</v>
      </c>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v>559</v>
      </c>
      <c r="BH807" s="13"/>
      <c r="BI807" s="13"/>
      <c r="BJ807" s="13"/>
      <c r="BK807" s="13"/>
      <c r="BL807" s="13"/>
      <c r="BM807" s="13"/>
      <c r="BN807" s="13"/>
      <c r="BO807" s="13"/>
      <c r="BP807" s="13"/>
      <c r="BQ807" s="13"/>
      <c r="BR807" s="13"/>
      <c r="BS807" s="13"/>
      <c r="BT807" s="13"/>
      <c r="BU807" s="13"/>
      <c r="BV807" s="13"/>
      <c r="BW807" s="13"/>
      <c r="BX807" s="13"/>
      <c r="BY807" s="13"/>
      <c r="BZ807" s="13"/>
      <c r="CA807" s="13"/>
      <c r="CB807" s="13"/>
      <c r="CC807" s="13"/>
      <c r="CD807" s="13"/>
      <c r="CE807" s="13"/>
      <c r="CF807" s="13"/>
      <c r="CG807" s="13"/>
      <c r="CH807" s="13"/>
      <c r="CI807" s="13"/>
      <c r="CJ807" s="13"/>
      <c r="CK807" s="13"/>
      <c r="CL807" s="13"/>
      <c r="CM807" s="13"/>
      <c r="CN807" s="13"/>
      <c r="CO807" s="13"/>
      <c r="CP807" s="13"/>
      <c r="CQ807" s="13"/>
      <c r="CR807" s="13"/>
      <c r="CS807" s="13"/>
      <c r="CT807" s="13"/>
      <c r="CU807" s="13"/>
      <c r="CV807" s="13"/>
      <c r="CW807" s="13"/>
      <c r="CX807" s="13"/>
      <c r="CY807" s="13"/>
      <c r="CZ807" s="13"/>
      <c r="DA807" s="13"/>
      <c r="DB807" s="13"/>
      <c r="DC807" s="13">
        <v>559</v>
      </c>
    </row>
    <row r="808" ht="16.5" spans="1:107">
      <c r="A808" s="10" t="s">
        <v>860</v>
      </c>
      <c r="B808" s="12">
        <v>4.3</v>
      </c>
      <c r="D808" s="10" t="s">
        <v>2028</v>
      </c>
      <c r="E808" s="12">
        <v>1</v>
      </c>
      <c r="H808" s="10" t="s">
        <v>2029</v>
      </c>
      <c r="I808" s="13">
        <v>3598</v>
      </c>
      <c r="N808" s="19">
        <v>4.1</v>
      </c>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v>559</v>
      </c>
      <c r="BH808" s="13"/>
      <c r="BI808" s="13"/>
      <c r="BJ808" s="13"/>
      <c r="BK808" s="13"/>
      <c r="BL808" s="13"/>
      <c r="BM808" s="13"/>
      <c r="BN808" s="13"/>
      <c r="BO808" s="13"/>
      <c r="BP808" s="13"/>
      <c r="BQ808" s="13"/>
      <c r="BR808" s="13"/>
      <c r="BS808" s="13"/>
      <c r="BT808" s="13"/>
      <c r="BU808" s="13"/>
      <c r="BV808" s="13"/>
      <c r="BW808" s="13"/>
      <c r="BX808" s="13"/>
      <c r="BY808" s="13"/>
      <c r="BZ808" s="13"/>
      <c r="CA808" s="13"/>
      <c r="CB808" s="13"/>
      <c r="CC808" s="13"/>
      <c r="CD808" s="13"/>
      <c r="CE808" s="13"/>
      <c r="CF808" s="13"/>
      <c r="CG808" s="13"/>
      <c r="CH808" s="13"/>
      <c r="CI808" s="13"/>
      <c r="CJ808" s="13"/>
      <c r="CK808" s="13"/>
      <c r="CL808" s="13"/>
      <c r="CM808" s="13"/>
      <c r="CN808" s="13"/>
      <c r="CO808" s="13"/>
      <c r="CP808" s="13"/>
      <c r="CQ808" s="13"/>
      <c r="CR808" s="13"/>
      <c r="CS808" s="13"/>
      <c r="CT808" s="13"/>
      <c r="CU808" s="13"/>
      <c r="CV808" s="13"/>
      <c r="CW808" s="13"/>
      <c r="CX808" s="13"/>
      <c r="CY808" s="13"/>
      <c r="CZ808" s="13"/>
      <c r="DA808" s="13"/>
      <c r="DB808" s="13"/>
      <c r="DC808" s="13">
        <v>559</v>
      </c>
    </row>
    <row r="809" ht="16.5" spans="1:107">
      <c r="A809" s="10" t="s">
        <v>862</v>
      </c>
      <c r="B809" s="12">
        <v>4.3</v>
      </c>
      <c r="D809" s="10" t="s">
        <v>2030</v>
      </c>
      <c r="E809" s="12">
        <v>1</v>
      </c>
      <c r="H809" s="10" t="s">
        <v>2031</v>
      </c>
      <c r="I809" s="13">
        <v>149</v>
      </c>
      <c r="N809" s="10">
        <v>1020</v>
      </c>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v>653</v>
      </c>
      <c r="AY809" s="13">
        <v>640</v>
      </c>
      <c r="AZ809" s="13"/>
      <c r="BA809" s="13"/>
      <c r="BB809" s="13"/>
      <c r="BC809" s="13"/>
      <c r="BD809" s="13"/>
      <c r="BE809" s="13"/>
      <c r="BF809" s="13"/>
      <c r="BG809" s="13"/>
      <c r="BH809" s="13"/>
      <c r="BI809" s="13"/>
      <c r="BJ809" s="13"/>
      <c r="BK809" s="13"/>
      <c r="BL809" s="13"/>
      <c r="BM809" s="13"/>
      <c r="BN809" s="13"/>
      <c r="BO809" s="13"/>
      <c r="BP809" s="13"/>
      <c r="BQ809" s="13"/>
      <c r="BR809" s="13"/>
      <c r="BS809" s="13"/>
      <c r="BT809" s="13"/>
      <c r="BU809" s="13"/>
      <c r="BV809" s="13"/>
      <c r="BW809" s="13"/>
      <c r="BX809" s="13"/>
      <c r="BY809" s="13"/>
      <c r="BZ809" s="13"/>
      <c r="CA809" s="13"/>
      <c r="CB809" s="13"/>
      <c r="CC809" s="13"/>
      <c r="CD809" s="13"/>
      <c r="CE809" s="13"/>
      <c r="CF809" s="13"/>
      <c r="CG809" s="13"/>
      <c r="CH809" s="13"/>
      <c r="CI809" s="13"/>
      <c r="CJ809" s="13"/>
      <c r="CK809" s="13"/>
      <c r="CL809" s="13"/>
      <c r="CM809" s="13"/>
      <c r="CN809" s="13"/>
      <c r="CO809" s="13"/>
      <c r="CP809" s="13"/>
      <c r="CQ809" s="13"/>
      <c r="CR809" s="13"/>
      <c r="CS809" s="13"/>
      <c r="CT809" s="13"/>
      <c r="CU809" s="13"/>
      <c r="CV809" s="13"/>
      <c r="CW809" s="13"/>
      <c r="CX809" s="13"/>
      <c r="CY809" s="13"/>
      <c r="CZ809" s="13"/>
      <c r="DA809" s="13"/>
      <c r="DB809" s="13"/>
      <c r="DC809" s="13">
        <v>1293</v>
      </c>
    </row>
    <row r="810" ht="16.5" spans="1:107">
      <c r="A810" s="10" t="s">
        <v>864</v>
      </c>
      <c r="B810" s="12">
        <v>4.2</v>
      </c>
      <c r="D810" s="10" t="s">
        <v>2032</v>
      </c>
      <c r="E810" s="12">
        <v>1</v>
      </c>
      <c r="H810" s="10" t="s">
        <v>2033</v>
      </c>
      <c r="I810" s="13">
        <v>999</v>
      </c>
      <c r="N810" s="19">
        <v>4.1</v>
      </c>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v>653</v>
      </c>
      <c r="AY810" s="13">
        <v>640</v>
      </c>
      <c r="AZ810" s="13"/>
      <c r="BA810" s="13"/>
      <c r="BB810" s="13"/>
      <c r="BC810" s="13"/>
      <c r="BD810" s="13"/>
      <c r="BE810" s="13"/>
      <c r="BF810" s="13"/>
      <c r="BG810" s="13"/>
      <c r="BH810" s="13"/>
      <c r="BI810" s="13"/>
      <c r="BJ810" s="13"/>
      <c r="BK810" s="13"/>
      <c r="BL810" s="13"/>
      <c r="BM810" s="13"/>
      <c r="BN810" s="13"/>
      <c r="BO810" s="13"/>
      <c r="BP810" s="13"/>
      <c r="BQ810" s="13"/>
      <c r="BR810" s="13"/>
      <c r="BS810" s="13"/>
      <c r="BT810" s="13"/>
      <c r="BU810" s="13"/>
      <c r="BV810" s="13"/>
      <c r="BW810" s="13"/>
      <c r="BX810" s="13"/>
      <c r="BY810" s="13"/>
      <c r="BZ810" s="13"/>
      <c r="CA810" s="13"/>
      <c r="CB810" s="13"/>
      <c r="CC810" s="13"/>
      <c r="CD810" s="13"/>
      <c r="CE810" s="13"/>
      <c r="CF810" s="13"/>
      <c r="CG810" s="13"/>
      <c r="CH810" s="13"/>
      <c r="CI810" s="13"/>
      <c r="CJ810" s="13"/>
      <c r="CK810" s="13"/>
      <c r="CL810" s="13"/>
      <c r="CM810" s="13"/>
      <c r="CN810" s="13"/>
      <c r="CO810" s="13"/>
      <c r="CP810" s="13"/>
      <c r="CQ810" s="13"/>
      <c r="CR810" s="13"/>
      <c r="CS810" s="13"/>
      <c r="CT810" s="13"/>
      <c r="CU810" s="13"/>
      <c r="CV810" s="13"/>
      <c r="CW810" s="13"/>
      <c r="CX810" s="13"/>
      <c r="CY810" s="13"/>
      <c r="CZ810" s="13"/>
      <c r="DA810" s="13"/>
      <c r="DB810" s="13"/>
      <c r="DC810" s="13">
        <v>1293</v>
      </c>
    </row>
    <row r="811" ht="16.5" spans="1:107">
      <c r="A811" s="10" t="s">
        <v>866</v>
      </c>
      <c r="B811" s="12">
        <v>4.2</v>
      </c>
      <c r="D811" s="10" t="s">
        <v>2034</v>
      </c>
      <c r="E811" s="12">
        <v>1</v>
      </c>
      <c r="H811" s="10" t="s">
        <v>2035</v>
      </c>
      <c r="I811" s="13">
        <v>2499</v>
      </c>
      <c r="N811" s="10">
        <v>1052</v>
      </c>
      <c r="O811" s="13"/>
      <c r="P811" s="13"/>
      <c r="Q811" s="13"/>
      <c r="R811" s="13"/>
      <c r="S811" s="13"/>
      <c r="T811" s="13"/>
      <c r="U811" s="13"/>
      <c r="V811" s="13"/>
      <c r="W811" s="13"/>
      <c r="X811" s="13"/>
      <c r="Y811" s="13"/>
      <c r="Z811" s="13"/>
      <c r="AA811" s="13"/>
      <c r="AB811" s="13"/>
      <c r="AC811" s="13">
        <v>893</v>
      </c>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13"/>
      <c r="BM811" s="13"/>
      <c r="BN811" s="13"/>
      <c r="BO811" s="13"/>
      <c r="BP811" s="13"/>
      <c r="BQ811" s="13"/>
      <c r="BR811" s="13"/>
      <c r="BS811" s="13"/>
      <c r="BT811" s="13"/>
      <c r="BU811" s="13"/>
      <c r="BV811" s="13"/>
      <c r="BW811" s="13"/>
      <c r="BX811" s="13"/>
      <c r="BY811" s="13"/>
      <c r="BZ811" s="13"/>
      <c r="CA811" s="13"/>
      <c r="CB811" s="13"/>
      <c r="CC811" s="13"/>
      <c r="CD811" s="13"/>
      <c r="CE811" s="13"/>
      <c r="CF811" s="13"/>
      <c r="CG811" s="13"/>
      <c r="CH811" s="13"/>
      <c r="CI811" s="13"/>
      <c r="CJ811" s="13"/>
      <c r="CK811" s="13"/>
      <c r="CL811" s="13"/>
      <c r="CM811" s="13"/>
      <c r="CN811" s="13"/>
      <c r="CO811" s="13"/>
      <c r="CP811" s="13"/>
      <c r="CQ811" s="13"/>
      <c r="CR811" s="13"/>
      <c r="CS811" s="13"/>
      <c r="CT811" s="13"/>
      <c r="CU811" s="13"/>
      <c r="CV811" s="13"/>
      <c r="CW811" s="13"/>
      <c r="CX811" s="13"/>
      <c r="CY811" s="13"/>
      <c r="CZ811" s="13"/>
      <c r="DA811" s="13"/>
      <c r="DB811" s="13"/>
      <c r="DC811" s="13">
        <v>893</v>
      </c>
    </row>
    <row r="812" ht="16.5" spans="1:107">
      <c r="A812" s="10" t="s">
        <v>868</v>
      </c>
      <c r="B812" s="12">
        <v>4.2</v>
      </c>
      <c r="D812" s="10" t="s">
        <v>2036</v>
      </c>
      <c r="E812" s="12">
        <v>1</v>
      </c>
      <c r="H812" s="10" t="s">
        <v>2037</v>
      </c>
      <c r="I812" s="13">
        <v>598</v>
      </c>
      <c r="N812" s="19">
        <v>4.3</v>
      </c>
      <c r="O812" s="13"/>
      <c r="P812" s="13"/>
      <c r="Q812" s="13"/>
      <c r="R812" s="13"/>
      <c r="S812" s="13"/>
      <c r="T812" s="13"/>
      <c r="U812" s="13"/>
      <c r="V812" s="13"/>
      <c r="W812" s="13"/>
      <c r="X812" s="13"/>
      <c r="Y812" s="13"/>
      <c r="Z812" s="13"/>
      <c r="AA812" s="13"/>
      <c r="AB812" s="13"/>
      <c r="AC812" s="13">
        <v>893</v>
      </c>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13"/>
      <c r="BM812" s="13"/>
      <c r="BN812" s="13"/>
      <c r="BO812" s="13"/>
      <c r="BP812" s="13"/>
      <c r="BQ812" s="13"/>
      <c r="BR812" s="13"/>
      <c r="BS812" s="13"/>
      <c r="BT812" s="13"/>
      <c r="BU812" s="13"/>
      <c r="BV812" s="13"/>
      <c r="BW812" s="13"/>
      <c r="BX812" s="13"/>
      <c r="BY812" s="13"/>
      <c r="BZ812" s="13"/>
      <c r="CA812" s="13"/>
      <c r="CB812" s="13"/>
      <c r="CC812" s="13"/>
      <c r="CD812" s="13"/>
      <c r="CE812" s="13"/>
      <c r="CF812" s="13"/>
      <c r="CG812" s="13"/>
      <c r="CH812" s="13"/>
      <c r="CI812" s="13"/>
      <c r="CJ812" s="13"/>
      <c r="CK812" s="13"/>
      <c r="CL812" s="13"/>
      <c r="CM812" s="13"/>
      <c r="CN812" s="13"/>
      <c r="CO812" s="13"/>
      <c r="CP812" s="13"/>
      <c r="CQ812" s="13"/>
      <c r="CR812" s="13"/>
      <c r="CS812" s="13"/>
      <c r="CT812" s="13"/>
      <c r="CU812" s="13"/>
      <c r="CV812" s="13"/>
      <c r="CW812" s="13"/>
      <c r="CX812" s="13"/>
      <c r="CY812" s="13"/>
      <c r="CZ812" s="13"/>
      <c r="DA812" s="13"/>
      <c r="DB812" s="13"/>
      <c r="DC812" s="13">
        <v>893</v>
      </c>
    </row>
    <row r="813" ht="16.5" spans="1:107">
      <c r="A813" s="10" t="s">
        <v>870</v>
      </c>
      <c r="B813" s="12">
        <v>4.1</v>
      </c>
      <c r="D813" s="10" t="s">
        <v>312</v>
      </c>
      <c r="E813" s="12">
        <v>1</v>
      </c>
      <c r="H813" s="10" t="s">
        <v>2038</v>
      </c>
      <c r="I813" s="13">
        <v>5799</v>
      </c>
      <c r="N813" s="10">
        <v>1075</v>
      </c>
      <c r="O813" s="13"/>
      <c r="P813" s="13"/>
      <c r="Q813" s="13"/>
      <c r="R813" s="13"/>
      <c r="S813" s="13"/>
      <c r="T813" s="13"/>
      <c r="U813" s="13">
        <v>999</v>
      </c>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13"/>
      <c r="BM813" s="13"/>
      <c r="BN813" s="13"/>
      <c r="BO813" s="13"/>
      <c r="BP813" s="13"/>
      <c r="BQ813" s="13"/>
      <c r="BR813" s="13"/>
      <c r="BS813" s="13"/>
      <c r="BT813" s="13"/>
      <c r="BU813" s="13"/>
      <c r="BV813" s="13"/>
      <c r="BW813" s="13"/>
      <c r="BX813" s="13"/>
      <c r="BY813" s="13"/>
      <c r="BZ813" s="13"/>
      <c r="CA813" s="13"/>
      <c r="CB813" s="13"/>
      <c r="CC813" s="13"/>
      <c r="CD813" s="13"/>
      <c r="CE813" s="13"/>
      <c r="CF813" s="13"/>
      <c r="CG813" s="13"/>
      <c r="CH813" s="13"/>
      <c r="CI813" s="13"/>
      <c r="CJ813" s="13"/>
      <c r="CK813" s="13"/>
      <c r="CL813" s="13"/>
      <c r="CM813" s="13"/>
      <c r="CN813" s="13"/>
      <c r="CO813" s="13"/>
      <c r="CP813" s="13"/>
      <c r="CQ813" s="13"/>
      <c r="CR813" s="13"/>
      <c r="CS813" s="13"/>
      <c r="CT813" s="13"/>
      <c r="CU813" s="13"/>
      <c r="CV813" s="13"/>
      <c r="CW813" s="13"/>
      <c r="CX813" s="13"/>
      <c r="CY813" s="13"/>
      <c r="CZ813" s="13"/>
      <c r="DA813" s="13"/>
      <c r="DB813" s="13"/>
      <c r="DC813" s="13">
        <v>999</v>
      </c>
    </row>
    <row r="814" ht="16.5" spans="1:107">
      <c r="A814" s="10" t="s">
        <v>872</v>
      </c>
      <c r="B814" s="12">
        <v>3.8</v>
      </c>
      <c r="D814" s="10" t="s">
        <v>476</v>
      </c>
      <c r="E814" s="12">
        <v>1</v>
      </c>
      <c r="H814" s="10" t="s">
        <v>2039</v>
      </c>
      <c r="I814" s="13">
        <v>798</v>
      </c>
      <c r="N814" s="19">
        <v>4.1</v>
      </c>
      <c r="O814" s="13"/>
      <c r="P814" s="13"/>
      <c r="Q814" s="13"/>
      <c r="R814" s="13"/>
      <c r="S814" s="13"/>
      <c r="T814" s="13"/>
      <c r="U814" s="13">
        <v>999</v>
      </c>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c r="BM814" s="13"/>
      <c r="BN814" s="13"/>
      <c r="BO814" s="13"/>
      <c r="BP814" s="13"/>
      <c r="BQ814" s="13"/>
      <c r="BR814" s="13"/>
      <c r="BS814" s="13"/>
      <c r="BT814" s="13"/>
      <c r="BU814" s="13"/>
      <c r="BV814" s="13"/>
      <c r="BW814" s="13"/>
      <c r="BX814" s="13"/>
      <c r="BY814" s="13"/>
      <c r="BZ814" s="13"/>
      <c r="CA814" s="13"/>
      <c r="CB814" s="13"/>
      <c r="CC814" s="13"/>
      <c r="CD814" s="13"/>
      <c r="CE814" s="13"/>
      <c r="CF814" s="13"/>
      <c r="CG814" s="13"/>
      <c r="CH814" s="13"/>
      <c r="CI814" s="13"/>
      <c r="CJ814" s="13"/>
      <c r="CK814" s="13"/>
      <c r="CL814" s="13"/>
      <c r="CM814" s="13"/>
      <c r="CN814" s="13"/>
      <c r="CO814" s="13"/>
      <c r="CP814" s="13"/>
      <c r="CQ814" s="13"/>
      <c r="CR814" s="13"/>
      <c r="CS814" s="13"/>
      <c r="CT814" s="13"/>
      <c r="CU814" s="13"/>
      <c r="CV814" s="13"/>
      <c r="CW814" s="13"/>
      <c r="CX814" s="13"/>
      <c r="CY814" s="13"/>
      <c r="CZ814" s="13"/>
      <c r="DA814" s="13"/>
      <c r="DB814" s="13"/>
      <c r="DC814" s="13">
        <v>999</v>
      </c>
    </row>
    <row r="815" ht="16.5" spans="1:107">
      <c r="A815" s="10" t="s">
        <v>874</v>
      </c>
      <c r="B815" s="12">
        <v>4.3</v>
      </c>
      <c r="D815" s="10" t="s">
        <v>2040</v>
      </c>
      <c r="E815" s="12">
        <v>1</v>
      </c>
      <c r="H815" s="10" t="s">
        <v>2040</v>
      </c>
      <c r="I815" s="13">
        <v>252</v>
      </c>
      <c r="N815" s="10">
        <v>1090</v>
      </c>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v>579</v>
      </c>
      <c r="BJ815" s="13"/>
      <c r="BK815" s="13"/>
      <c r="BL815" s="13">
        <v>549</v>
      </c>
      <c r="BM815" s="13"/>
      <c r="BN815" s="13"/>
      <c r="BO815" s="13"/>
      <c r="BP815" s="13"/>
      <c r="BQ815" s="13"/>
      <c r="BR815" s="13"/>
      <c r="BS815" s="13"/>
      <c r="BT815" s="13"/>
      <c r="BU815" s="13"/>
      <c r="BV815" s="13"/>
      <c r="BW815" s="13"/>
      <c r="BX815" s="13"/>
      <c r="BY815" s="13"/>
      <c r="BZ815" s="13"/>
      <c r="CA815" s="13"/>
      <c r="CB815" s="13"/>
      <c r="CC815" s="13"/>
      <c r="CD815" s="13"/>
      <c r="CE815" s="13"/>
      <c r="CF815" s="13"/>
      <c r="CG815" s="13"/>
      <c r="CH815" s="13"/>
      <c r="CI815" s="13"/>
      <c r="CJ815" s="13"/>
      <c r="CK815" s="13"/>
      <c r="CL815" s="13"/>
      <c r="CM815" s="13"/>
      <c r="CN815" s="13"/>
      <c r="CO815" s="13"/>
      <c r="CP815" s="13"/>
      <c r="CQ815" s="13"/>
      <c r="CR815" s="13"/>
      <c r="CS815" s="13"/>
      <c r="CT815" s="13"/>
      <c r="CU815" s="13"/>
      <c r="CV815" s="13"/>
      <c r="CW815" s="13"/>
      <c r="CX815" s="13"/>
      <c r="CY815" s="13"/>
      <c r="CZ815" s="13"/>
      <c r="DA815" s="13"/>
      <c r="DB815" s="13"/>
      <c r="DC815" s="13">
        <v>1128</v>
      </c>
    </row>
    <row r="816" ht="16.5" spans="1:107">
      <c r="A816" s="10" t="s">
        <v>876</v>
      </c>
      <c r="B816" s="12">
        <v>4.2</v>
      </c>
      <c r="D816" s="10" t="s">
        <v>2039</v>
      </c>
      <c r="E816" s="12">
        <v>2</v>
      </c>
      <c r="H816" s="10" t="s">
        <v>476</v>
      </c>
      <c r="I816" s="13">
        <v>61999</v>
      </c>
      <c r="N816" s="19">
        <v>4.2</v>
      </c>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3">
        <v>549</v>
      </c>
      <c r="BM816" s="13"/>
      <c r="BN816" s="13"/>
      <c r="BO816" s="13"/>
      <c r="BP816" s="13"/>
      <c r="BQ816" s="13"/>
      <c r="BR816" s="13"/>
      <c r="BS816" s="13"/>
      <c r="BT816" s="13"/>
      <c r="BU816" s="13"/>
      <c r="BV816" s="13"/>
      <c r="BW816" s="13"/>
      <c r="BX816" s="13"/>
      <c r="BY816" s="13"/>
      <c r="BZ816" s="13"/>
      <c r="CA816" s="13"/>
      <c r="CB816" s="13"/>
      <c r="CC816" s="13"/>
      <c r="CD816" s="13"/>
      <c r="CE816" s="13"/>
      <c r="CF816" s="13"/>
      <c r="CG816" s="13"/>
      <c r="CH816" s="13"/>
      <c r="CI816" s="13"/>
      <c r="CJ816" s="13"/>
      <c r="CK816" s="13"/>
      <c r="CL816" s="13"/>
      <c r="CM816" s="13"/>
      <c r="CN816" s="13"/>
      <c r="CO816" s="13"/>
      <c r="CP816" s="13"/>
      <c r="CQ816" s="13"/>
      <c r="CR816" s="13"/>
      <c r="CS816" s="13"/>
      <c r="CT816" s="13"/>
      <c r="CU816" s="13"/>
      <c r="CV816" s="13"/>
      <c r="CW816" s="13"/>
      <c r="CX816" s="13"/>
      <c r="CY816" s="13"/>
      <c r="CZ816" s="13"/>
      <c r="DA816" s="13"/>
      <c r="DB816" s="13"/>
      <c r="DC816" s="13">
        <v>549</v>
      </c>
    </row>
    <row r="817" ht="16.5" spans="1:107">
      <c r="A817" s="10" t="s">
        <v>878</v>
      </c>
      <c r="B817" s="12">
        <v>4.2</v>
      </c>
      <c r="D817" s="10" t="s">
        <v>2038</v>
      </c>
      <c r="E817" s="12">
        <v>1</v>
      </c>
      <c r="H817" s="10" t="s">
        <v>312</v>
      </c>
      <c r="I817" s="13">
        <v>42999</v>
      </c>
      <c r="N817" s="19">
        <v>4.4</v>
      </c>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v>579</v>
      </c>
      <c r="BJ817" s="13"/>
      <c r="BK817" s="13"/>
      <c r="BL817" s="13"/>
      <c r="BM817" s="13"/>
      <c r="BN817" s="13"/>
      <c r="BO817" s="13"/>
      <c r="BP817" s="13"/>
      <c r="BQ817" s="13"/>
      <c r="BR817" s="13"/>
      <c r="BS817" s="13"/>
      <c r="BT817" s="13"/>
      <c r="BU817" s="13"/>
      <c r="BV817" s="13"/>
      <c r="BW817" s="13"/>
      <c r="BX817" s="13"/>
      <c r="BY817" s="13"/>
      <c r="BZ817" s="13"/>
      <c r="CA817" s="13"/>
      <c r="CB817" s="13"/>
      <c r="CC817" s="13"/>
      <c r="CD817" s="13"/>
      <c r="CE817" s="13"/>
      <c r="CF817" s="13"/>
      <c r="CG817" s="13"/>
      <c r="CH817" s="13"/>
      <c r="CI817" s="13"/>
      <c r="CJ817" s="13"/>
      <c r="CK817" s="13"/>
      <c r="CL817" s="13"/>
      <c r="CM817" s="13"/>
      <c r="CN817" s="13"/>
      <c r="CO817" s="13"/>
      <c r="CP817" s="13"/>
      <c r="CQ817" s="13"/>
      <c r="CR817" s="13"/>
      <c r="CS817" s="13"/>
      <c r="CT817" s="13"/>
      <c r="CU817" s="13"/>
      <c r="CV817" s="13"/>
      <c r="CW817" s="13"/>
      <c r="CX817" s="13"/>
      <c r="CY817" s="13"/>
      <c r="CZ817" s="13"/>
      <c r="DA817" s="13"/>
      <c r="DB817" s="13"/>
      <c r="DC817" s="13">
        <v>579</v>
      </c>
    </row>
    <row r="818" ht="16.5" spans="1:107">
      <c r="A818" s="10" t="s">
        <v>880</v>
      </c>
      <c r="B818" s="12">
        <v>4.1</v>
      </c>
      <c r="D818" s="10" t="s">
        <v>2037</v>
      </c>
      <c r="E818" s="12">
        <v>2</v>
      </c>
      <c r="H818" s="10" t="s">
        <v>2036</v>
      </c>
      <c r="I818" s="13">
        <v>599</v>
      </c>
      <c r="N818" s="10">
        <v>1099</v>
      </c>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v>655</v>
      </c>
      <c r="BC818" s="13"/>
      <c r="BD818" s="13"/>
      <c r="BE818" s="13"/>
      <c r="BF818" s="13"/>
      <c r="BG818" s="13"/>
      <c r="BH818" s="13"/>
      <c r="BI818" s="13"/>
      <c r="BJ818" s="13"/>
      <c r="BK818" s="13"/>
      <c r="BL818" s="13"/>
      <c r="BM818" s="13"/>
      <c r="BN818" s="13"/>
      <c r="BO818" s="13"/>
      <c r="BP818" s="13"/>
      <c r="BQ818" s="13"/>
      <c r="BR818" s="13"/>
      <c r="BS818" s="13"/>
      <c r="BT818" s="13"/>
      <c r="BU818" s="13">
        <v>449</v>
      </c>
      <c r="BV818" s="13"/>
      <c r="BW818" s="13"/>
      <c r="BX818" s="13"/>
      <c r="BY818" s="13"/>
      <c r="BZ818" s="13">
        <v>2793</v>
      </c>
      <c r="CA818" s="13">
        <v>778</v>
      </c>
      <c r="CB818" s="13">
        <v>1137</v>
      </c>
      <c r="CC818" s="13"/>
      <c r="CD818" s="13">
        <v>351</v>
      </c>
      <c r="CE818" s="13">
        <v>339</v>
      </c>
      <c r="CF818" s="13">
        <v>325</v>
      </c>
      <c r="CG818" s="13"/>
      <c r="CH818" s="13"/>
      <c r="CI818" s="13"/>
      <c r="CJ818" s="13"/>
      <c r="CK818" s="13"/>
      <c r="CL818" s="13">
        <v>269</v>
      </c>
      <c r="CM818" s="13"/>
      <c r="CN818" s="13"/>
      <c r="CO818" s="13"/>
      <c r="CP818" s="13"/>
      <c r="CQ818" s="13"/>
      <c r="CR818" s="13">
        <v>199</v>
      </c>
      <c r="CS818" s="13"/>
      <c r="CT818" s="13"/>
      <c r="CU818" s="13"/>
      <c r="CV818" s="13"/>
      <c r="CW818" s="13"/>
      <c r="CX818" s="13"/>
      <c r="CY818" s="13"/>
      <c r="CZ818" s="13"/>
      <c r="DA818" s="13"/>
      <c r="DB818" s="13"/>
      <c r="DC818" s="13">
        <v>7295</v>
      </c>
    </row>
    <row r="819" ht="16.5" spans="1:107">
      <c r="A819" s="10" t="s">
        <v>882</v>
      </c>
      <c r="B819" s="12">
        <v>4.2</v>
      </c>
      <c r="D819" s="10" t="s">
        <v>2035</v>
      </c>
      <c r="E819" s="12">
        <v>1</v>
      </c>
      <c r="H819" s="10" t="s">
        <v>2034</v>
      </c>
      <c r="I819" s="13">
        <v>1804</v>
      </c>
      <c r="N819" s="19">
        <v>3.2</v>
      </c>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v>655</v>
      </c>
      <c r="BC819" s="13"/>
      <c r="BD819" s="13"/>
      <c r="BE819" s="13"/>
      <c r="BF819" s="13"/>
      <c r="BG819" s="13"/>
      <c r="BH819" s="13"/>
      <c r="BI819" s="13"/>
      <c r="BJ819" s="13"/>
      <c r="BK819" s="13"/>
      <c r="BL819" s="13"/>
      <c r="BM819" s="13"/>
      <c r="BN819" s="13"/>
      <c r="BO819" s="13"/>
      <c r="BP819" s="13"/>
      <c r="BQ819" s="13"/>
      <c r="BR819" s="13"/>
      <c r="BS819" s="13"/>
      <c r="BT819" s="13"/>
      <c r="BU819" s="13"/>
      <c r="BV819" s="13"/>
      <c r="BW819" s="13"/>
      <c r="BX819" s="13"/>
      <c r="BY819" s="13"/>
      <c r="BZ819" s="13"/>
      <c r="CA819" s="13"/>
      <c r="CB819" s="13"/>
      <c r="CC819" s="13"/>
      <c r="CD819" s="13"/>
      <c r="CE819" s="13"/>
      <c r="CF819" s="13"/>
      <c r="CG819" s="13"/>
      <c r="CH819" s="13"/>
      <c r="CI819" s="13"/>
      <c r="CJ819" s="13"/>
      <c r="CK819" s="13"/>
      <c r="CL819" s="13"/>
      <c r="CM819" s="13"/>
      <c r="CN819" s="13"/>
      <c r="CO819" s="13"/>
      <c r="CP819" s="13"/>
      <c r="CQ819" s="13"/>
      <c r="CR819" s="13"/>
      <c r="CS819" s="13"/>
      <c r="CT819" s="13"/>
      <c r="CU819" s="13"/>
      <c r="CV819" s="13"/>
      <c r="CW819" s="13"/>
      <c r="CX819" s="13"/>
      <c r="CY819" s="13"/>
      <c r="CZ819" s="13"/>
      <c r="DA819" s="13"/>
      <c r="DB819" s="13"/>
      <c r="DC819" s="13">
        <v>655</v>
      </c>
    </row>
    <row r="820" ht="16.5" spans="1:107">
      <c r="A820" s="10" t="s">
        <v>884</v>
      </c>
      <c r="B820" s="12">
        <v>4.5</v>
      </c>
      <c r="D820" s="10" t="s">
        <v>2033</v>
      </c>
      <c r="E820" s="12">
        <v>1</v>
      </c>
      <c r="H820" s="10" t="s">
        <v>2032</v>
      </c>
      <c r="I820" s="13">
        <v>999</v>
      </c>
      <c r="N820" s="19">
        <v>3.7</v>
      </c>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13"/>
      <c r="BM820" s="13"/>
      <c r="BN820" s="13"/>
      <c r="BO820" s="13"/>
      <c r="BP820" s="13"/>
      <c r="BQ820" s="13"/>
      <c r="BR820" s="13"/>
      <c r="BS820" s="13"/>
      <c r="BT820" s="13"/>
      <c r="BU820" s="13"/>
      <c r="BV820" s="13"/>
      <c r="BW820" s="13"/>
      <c r="BX820" s="13"/>
      <c r="BY820" s="13"/>
      <c r="BZ820" s="13"/>
      <c r="CA820" s="13"/>
      <c r="CB820" s="13"/>
      <c r="CC820" s="13"/>
      <c r="CD820" s="13">
        <v>351</v>
      </c>
      <c r="CE820" s="13"/>
      <c r="CF820" s="13"/>
      <c r="CG820" s="13"/>
      <c r="CH820" s="13"/>
      <c r="CI820" s="13"/>
      <c r="CJ820" s="13"/>
      <c r="CK820" s="13"/>
      <c r="CL820" s="13"/>
      <c r="CM820" s="13"/>
      <c r="CN820" s="13"/>
      <c r="CO820" s="13"/>
      <c r="CP820" s="13"/>
      <c r="CQ820" s="13"/>
      <c r="CR820" s="13"/>
      <c r="CS820" s="13"/>
      <c r="CT820" s="13"/>
      <c r="CU820" s="13"/>
      <c r="CV820" s="13"/>
      <c r="CW820" s="13"/>
      <c r="CX820" s="13"/>
      <c r="CY820" s="13"/>
      <c r="CZ820" s="13"/>
      <c r="DA820" s="13"/>
      <c r="DB820" s="13"/>
      <c r="DC820" s="13">
        <v>351</v>
      </c>
    </row>
    <row r="821" ht="16.5" spans="1:107">
      <c r="A821" s="10" t="s">
        <v>886</v>
      </c>
      <c r="B821" s="12">
        <v>3.9</v>
      </c>
      <c r="D821" s="10" t="s">
        <v>2031</v>
      </c>
      <c r="E821" s="12">
        <v>1</v>
      </c>
      <c r="H821" s="10" t="s">
        <v>2030</v>
      </c>
      <c r="I821" s="13">
        <v>99</v>
      </c>
      <c r="N821" s="19">
        <v>4</v>
      </c>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3"/>
      <c r="BM821" s="13"/>
      <c r="BN821" s="13"/>
      <c r="BO821" s="13"/>
      <c r="BP821" s="13"/>
      <c r="BQ821" s="13"/>
      <c r="BR821" s="13"/>
      <c r="BS821" s="13"/>
      <c r="BT821" s="13"/>
      <c r="BU821" s="13">
        <v>449</v>
      </c>
      <c r="BV821" s="13"/>
      <c r="BW821" s="13"/>
      <c r="BX821" s="13"/>
      <c r="BY821" s="13"/>
      <c r="BZ821" s="13"/>
      <c r="CA821" s="13"/>
      <c r="CB821" s="13"/>
      <c r="CC821" s="13"/>
      <c r="CD821" s="13"/>
      <c r="CE821" s="13"/>
      <c r="CF821" s="13"/>
      <c r="CG821" s="13"/>
      <c r="CH821" s="13"/>
      <c r="CI821" s="13"/>
      <c r="CJ821" s="13"/>
      <c r="CK821" s="13"/>
      <c r="CL821" s="13"/>
      <c r="CM821" s="13"/>
      <c r="CN821" s="13"/>
      <c r="CO821" s="13"/>
      <c r="CP821" s="13"/>
      <c r="CQ821" s="13"/>
      <c r="CR821" s="13">
        <v>199</v>
      </c>
      <c r="CS821" s="13"/>
      <c r="CT821" s="13"/>
      <c r="CU821" s="13"/>
      <c r="CV821" s="13"/>
      <c r="CW821" s="13"/>
      <c r="CX821" s="13"/>
      <c r="CY821" s="13"/>
      <c r="CZ821" s="13"/>
      <c r="DA821" s="13"/>
      <c r="DB821" s="13"/>
      <c r="DC821" s="13">
        <v>648</v>
      </c>
    </row>
    <row r="822" ht="16.5" spans="1:107">
      <c r="A822" s="10" t="s">
        <v>888</v>
      </c>
      <c r="B822" s="12">
        <v>4.2</v>
      </c>
      <c r="D822" s="10" t="s">
        <v>2029</v>
      </c>
      <c r="E822" s="12">
        <v>2</v>
      </c>
      <c r="H822" s="10" t="s">
        <v>2028</v>
      </c>
      <c r="I822" s="13">
        <v>950</v>
      </c>
      <c r="N822" s="19">
        <v>4.1</v>
      </c>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c r="BM822" s="13"/>
      <c r="BN822" s="13"/>
      <c r="BO822" s="13"/>
      <c r="BP822" s="13"/>
      <c r="BQ822" s="13"/>
      <c r="BR822" s="13"/>
      <c r="BS822" s="13"/>
      <c r="BT822" s="13"/>
      <c r="BU822" s="13"/>
      <c r="BV822" s="13"/>
      <c r="BW822" s="13"/>
      <c r="BX822" s="13"/>
      <c r="BY822" s="13"/>
      <c r="BZ822" s="13">
        <v>798</v>
      </c>
      <c r="CA822" s="13"/>
      <c r="CB822" s="13"/>
      <c r="CC822" s="13"/>
      <c r="CD822" s="13"/>
      <c r="CE822" s="13"/>
      <c r="CF822" s="13"/>
      <c r="CG822" s="13"/>
      <c r="CH822" s="13"/>
      <c r="CI822" s="13"/>
      <c r="CJ822" s="13"/>
      <c r="CK822" s="13"/>
      <c r="CL822" s="13">
        <v>269</v>
      </c>
      <c r="CM822" s="13"/>
      <c r="CN822" s="13"/>
      <c r="CO822" s="13"/>
      <c r="CP822" s="13"/>
      <c r="CQ822" s="13"/>
      <c r="CR822" s="13"/>
      <c r="CS822" s="13"/>
      <c r="CT822" s="13"/>
      <c r="CU822" s="13"/>
      <c r="CV822" s="13"/>
      <c r="CW822" s="13"/>
      <c r="CX822" s="13"/>
      <c r="CY822" s="13"/>
      <c r="CZ822" s="13"/>
      <c r="DA822" s="13"/>
      <c r="DB822" s="13"/>
      <c r="DC822" s="13">
        <v>1067</v>
      </c>
    </row>
    <row r="823" ht="16.5" spans="1:107">
      <c r="A823" s="10" t="s">
        <v>890</v>
      </c>
      <c r="B823" s="12">
        <v>4.1</v>
      </c>
      <c r="D823" s="10" t="s">
        <v>2027</v>
      </c>
      <c r="E823" s="12">
        <v>1</v>
      </c>
      <c r="H823" s="10" t="s">
        <v>2026</v>
      </c>
      <c r="I823" s="13">
        <v>597</v>
      </c>
      <c r="N823" s="19">
        <v>4.2</v>
      </c>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c r="BM823" s="13"/>
      <c r="BN823" s="13"/>
      <c r="BO823" s="13"/>
      <c r="BP823" s="13"/>
      <c r="BQ823" s="13"/>
      <c r="BR823" s="13"/>
      <c r="BS823" s="13"/>
      <c r="BT823" s="13"/>
      <c r="BU823" s="13"/>
      <c r="BV823" s="13"/>
      <c r="BW823" s="13"/>
      <c r="BX823" s="13"/>
      <c r="BY823" s="13"/>
      <c r="BZ823" s="13">
        <v>1995</v>
      </c>
      <c r="CA823" s="13"/>
      <c r="CB823" s="13"/>
      <c r="CC823" s="13"/>
      <c r="CD823" s="13"/>
      <c r="CE823" s="13"/>
      <c r="CF823" s="13">
        <v>325</v>
      </c>
      <c r="CG823" s="13"/>
      <c r="CH823" s="13"/>
      <c r="CI823" s="13"/>
      <c r="CJ823" s="13"/>
      <c r="CK823" s="13"/>
      <c r="CL823" s="13"/>
      <c r="CM823" s="13"/>
      <c r="CN823" s="13"/>
      <c r="CO823" s="13"/>
      <c r="CP823" s="13"/>
      <c r="CQ823" s="13"/>
      <c r="CR823" s="13"/>
      <c r="CS823" s="13"/>
      <c r="CT823" s="13"/>
      <c r="CU823" s="13"/>
      <c r="CV823" s="13"/>
      <c r="CW823" s="13"/>
      <c r="CX823" s="13"/>
      <c r="CY823" s="13"/>
      <c r="CZ823" s="13"/>
      <c r="DA823" s="13"/>
      <c r="DB823" s="13"/>
      <c r="DC823" s="13">
        <v>2320</v>
      </c>
    </row>
    <row r="824" ht="16.5" spans="1:107">
      <c r="A824" s="10" t="s">
        <v>892</v>
      </c>
      <c r="B824" s="12">
        <v>4.4</v>
      </c>
      <c r="D824" s="10" t="s">
        <v>2025</v>
      </c>
      <c r="E824" s="12">
        <v>1</v>
      </c>
      <c r="H824" s="10" t="s">
        <v>2024</v>
      </c>
      <c r="I824" s="13">
        <v>15999</v>
      </c>
      <c r="N824" s="19">
        <v>4.3</v>
      </c>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13"/>
      <c r="BM824" s="13"/>
      <c r="BN824" s="13"/>
      <c r="BO824" s="13"/>
      <c r="BP824" s="13"/>
      <c r="BQ824" s="13"/>
      <c r="BR824" s="13"/>
      <c r="BS824" s="13"/>
      <c r="BT824" s="13"/>
      <c r="BU824" s="13"/>
      <c r="BV824" s="13"/>
      <c r="BW824" s="13"/>
      <c r="BX824" s="13"/>
      <c r="BY824" s="13"/>
      <c r="BZ824" s="13"/>
      <c r="CA824" s="13">
        <v>778</v>
      </c>
      <c r="CB824" s="13">
        <v>1137</v>
      </c>
      <c r="CC824" s="13"/>
      <c r="CD824" s="13"/>
      <c r="CE824" s="13">
        <v>339</v>
      </c>
      <c r="CF824" s="13"/>
      <c r="CG824" s="13"/>
      <c r="CH824" s="13"/>
      <c r="CI824" s="13"/>
      <c r="CJ824" s="13"/>
      <c r="CK824" s="13"/>
      <c r="CL824" s="13"/>
      <c r="CM824" s="13"/>
      <c r="CN824" s="13"/>
      <c r="CO824" s="13"/>
      <c r="CP824" s="13"/>
      <c r="CQ824" s="13"/>
      <c r="CR824" s="13"/>
      <c r="CS824" s="13"/>
      <c r="CT824" s="13"/>
      <c r="CU824" s="13"/>
      <c r="CV824" s="13"/>
      <c r="CW824" s="13"/>
      <c r="CX824" s="13"/>
      <c r="CY824" s="13"/>
      <c r="CZ824" s="13"/>
      <c r="DA824" s="13"/>
      <c r="DB824" s="13"/>
      <c r="DC824" s="13">
        <v>2254</v>
      </c>
    </row>
    <row r="825" ht="16.5" spans="1:107">
      <c r="A825" s="10" t="s">
        <v>894</v>
      </c>
      <c r="B825" s="12">
        <v>4.6</v>
      </c>
      <c r="D825" s="10" t="s">
        <v>2023</v>
      </c>
      <c r="E825" s="12">
        <v>1</v>
      </c>
      <c r="H825" s="10" t="s">
        <v>2022</v>
      </c>
      <c r="I825" s="13">
        <v>499</v>
      </c>
      <c r="N825" s="10">
        <v>1100</v>
      </c>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v>660</v>
      </c>
      <c r="BC825" s="13">
        <v>645</v>
      </c>
      <c r="BD825" s="13"/>
      <c r="BE825" s="13"/>
      <c r="BF825" s="13"/>
      <c r="BG825" s="13"/>
      <c r="BH825" s="13"/>
      <c r="BI825" s="13"/>
      <c r="BJ825" s="13"/>
      <c r="BK825" s="13"/>
      <c r="BL825" s="13"/>
      <c r="BM825" s="13"/>
      <c r="BN825" s="13"/>
      <c r="BO825" s="13"/>
      <c r="BP825" s="13"/>
      <c r="BQ825" s="13">
        <v>499</v>
      </c>
      <c r="BR825" s="13"/>
      <c r="BS825" s="13"/>
      <c r="BT825" s="13"/>
      <c r="BU825" s="13"/>
      <c r="BV825" s="13"/>
      <c r="BW825" s="13"/>
      <c r="BX825" s="13"/>
      <c r="BY825" s="13"/>
      <c r="BZ825" s="13"/>
      <c r="CA825" s="13"/>
      <c r="CB825" s="13"/>
      <c r="CC825" s="13"/>
      <c r="CD825" s="13"/>
      <c r="CE825" s="13"/>
      <c r="CF825" s="13"/>
      <c r="CG825" s="13"/>
      <c r="CH825" s="13"/>
      <c r="CI825" s="13"/>
      <c r="CJ825" s="13"/>
      <c r="CK825" s="13"/>
      <c r="CL825" s="13"/>
      <c r="CM825" s="13"/>
      <c r="CN825" s="13"/>
      <c r="CO825" s="13"/>
      <c r="CP825" s="13"/>
      <c r="CQ825" s="13"/>
      <c r="CR825" s="13"/>
      <c r="CS825" s="13"/>
      <c r="CT825" s="13"/>
      <c r="CU825" s="13"/>
      <c r="CV825" s="13"/>
      <c r="CW825" s="13"/>
      <c r="CX825" s="13"/>
      <c r="CY825" s="13"/>
      <c r="CZ825" s="13"/>
      <c r="DA825" s="13"/>
      <c r="DB825" s="13"/>
      <c r="DC825" s="13">
        <v>1804</v>
      </c>
    </row>
    <row r="826" ht="16.5" spans="1:107">
      <c r="A826" s="10" t="s">
        <v>896</v>
      </c>
      <c r="B826" s="12">
        <v>4.4</v>
      </c>
      <c r="D826" s="10" t="s">
        <v>2021</v>
      </c>
      <c r="E826" s="12">
        <v>1</v>
      </c>
      <c r="H826" s="10" t="s">
        <v>2020</v>
      </c>
      <c r="I826" s="13">
        <v>5998</v>
      </c>
      <c r="N826" s="19">
        <v>3.6</v>
      </c>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v>660</v>
      </c>
      <c r="BC826" s="13"/>
      <c r="BD826" s="13"/>
      <c r="BE826" s="13"/>
      <c r="BF826" s="13"/>
      <c r="BG826" s="13"/>
      <c r="BH826" s="13"/>
      <c r="BI826" s="13"/>
      <c r="BJ826" s="13"/>
      <c r="BK826" s="13"/>
      <c r="BL826" s="13"/>
      <c r="BM826" s="13"/>
      <c r="BN826" s="13"/>
      <c r="BO826" s="13"/>
      <c r="BP826" s="13"/>
      <c r="BQ826" s="13"/>
      <c r="BR826" s="13"/>
      <c r="BS826" s="13"/>
      <c r="BT826" s="13"/>
      <c r="BU826" s="13"/>
      <c r="BV826" s="13"/>
      <c r="BW826" s="13"/>
      <c r="BX826" s="13"/>
      <c r="BY826" s="13"/>
      <c r="BZ826" s="13"/>
      <c r="CA826" s="13"/>
      <c r="CB826" s="13"/>
      <c r="CC826" s="13"/>
      <c r="CD826" s="13"/>
      <c r="CE826" s="13"/>
      <c r="CF826" s="13"/>
      <c r="CG826" s="13"/>
      <c r="CH826" s="13"/>
      <c r="CI826" s="13"/>
      <c r="CJ826" s="13"/>
      <c r="CK826" s="13"/>
      <c r="CL826" s="13"/>
      <c r="CM826" s="13"/>
      <c r="CN826" s="13"/>
      <c r="CO826" s="13"/>
      <c r="CP826" s="13"/>
      <c r="CQ826" s="13"/>
      <c r="CR826" s="13"/>
      <c r="CS826" s="13"/>
      <c r="CT826" s="13"/>
      <c r="CU826" s="13"/>
      <c r="CV826" s="13"/>
      <c r="CW826" s="13"/>
      <c r="CX826" s="13"/>
      <c r="CY826" s="13"/>
      <c r="CZ826" s="13"/>
      <c r="DA826" s="13"/>
      <c r="DB826" s="13"/>
      <c r="DC826" s="13">
        <v>660</v>
      </c>
    </row>
    <row r="827" ht="16.5" spans="1:107">
      <c r="A827" s="10" t="s">
        <v>898</v>
      </c>
      <c r="B827" s="12">
        <v>3.9</v>
      </c>
      <c r="D827" s="10" t="s">
        <v>2019</v>
      </c>
      <c r="E827" s="12">
        <v>1</v>
      </c>
      <c r="H827" s="10" t="s">
        <v>2018</v>
      </c>
      <c r="I827" s="13">
        <v>549</v>
      </c>
      <c r="N827" s="19">
        <v>4</v>
      </c>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v>645</v>
      </c>
      <c r="BD827" s="13"/>
      <c r="BE827" s="13"/>
      <c r="BF827" s="13"/>
      <c r="BG827" s="13"/>
      <c r="BH827" s="13"/>
      <c r="BI827" s="13"/>
      <c r="BJ827" s="13"/>
      <c r="BK827" s="13"/>
      <c r="BL827" s="13"/>
      <c r="BM827" s="13"/>
      <c r="BN827" s="13"/>
      <c r="BO827" s="13"/>
      <c r="BP827" s="13"/>
      <c r="BQ827" s="13"/>
      <c r="BR827" s="13"/>
      <c r="BS827" s="13"/>
      <c r="BT827" s="13"/>
      <c r="BU827" s="13"/>
      <c r="BV827" s="13"/>
      <c r="BW827" s="13"/>
      <c r="BX827" s="13"/>
      <c r="BY827" s="13"/>
      <c r="BZ827" s="13"/>
      <c r="CA827" s="13"/>
      <c r="CB827" s="13"/>
      <c r="CC827" s="13"/>
      <c r="CD827" s="13"/>
      <c r="CE827" s="13"/>
      <c r="CF827" s="13"/>
      <c r="CG827" s="13"/>
      <c r="CH827" s="13"/>
      <c r="CI827" s="13"/>
      <c r="CJ827" s="13"/>
      <c r="CK827" s="13"/>
      <c r="CL827" s="13"/>
      <c r="CM827" s="13"/>
      <c r="CN827" s="13"/>
      <c r="CO827" s="13"/>
      <c r="CP827" s="13"/>
      <c r="CQ827" s="13"/>
      <c r="CR827" s="13"/>
      <c r="CS827" s="13"/>
      <c r="CT827" s="13"/>
      <c r="CU827" s="13"/>
      <c r="CV827" s="13"/>
      <c r="CW827" s="13"/>
      <c r="CX827" s="13"/>
      <c r="CY827" s="13"/>
      <c r="CZ827" s="13"/>
      <c r="DA827" s="13"/>
      <c r="DB827" s="13"/>
      <c r="DC827" s="13">
        <v>645</v>
      </c>
    </row>
    <row r="828" ht="16.5" spans="1:107">
      <c r="A828" s="10" t="s">
        <v>900</v>
      </c>
      <c r="B828" s="12">
        <v>4.3</v>
      </c>
      <c r="D828" s="10" t="s">
        <v>2017</v>
      </c>
      <c r="E828" s="12">
        <v>1</v>
      </c>
      <c r="H828" s="10" t="s">
        <v>2016</v>
      </c>
      <c r="I828" s="13">
        <v>337</v>
      </c>
      <c r="N828" s="19">
        <v>4.4</v>
      </c>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3"/>
      <c r="BM828" s="13"/>
      <c r="BN828" s="13"/>
      <c r="BO828" s="13"/>
      <c r="BP828" s="13"/>
      <c r="BQ828" s="13">
        <v>499</v>
      </c>
      <c r="BR828" s="13"/>
      <c r="BS828" s="13"/>
      <c r="BT828" s="13"/>
      <c r="BU828" s="13"/>
      <c r="BV828" s="13"/>
      <c r="BW828" s="13"/>
      <c r="BX828" s="13"/>
      <c r="BY828" s="13"/>
      <c r="BZ828" s="13"/>
      <c r="CA828" s="13"/>
      <c r="CB828" s="13"/>
      <c r="CC828" s="13"/>
      <c r="CD828" s="13"/>
      <c r="CE828" s="13"/>
      <c r="CF828" s="13"/>
      <c r="CG828" s="13"/>
      <c r="CH828" s="13"/>
      <c r="CI828" s="13"/>
      <c r="CJ828" s="13"/>
      <c r="CK828" s="13"/>
      <c r="CL828" s="13"/>
      <c r="CM828" s="13"/>
      <c r="CN828" s="13"/>
      <c r="CO828" s="13"/>
      <c r="CP828" s="13"/>
      <c r="CQ828" s="13"/>
      <c r="CR828" s="13"/>
      <c r="CS828" s="13"/>
      <c r="CT828" s="13"/>
      <c r="CU828" s="13"/>
      <c r="CV828" s="13"/>
      <c r="CW828" s="13"/>
      <c r="CX828" s="13"/>
      <c r="CY828" s="13"/>
      <c r="CZ828" s="13"/>
      <c r="DA828" s="13"/>
      <c r="DB828" s="13"/>
      <c r="DC828" s="13">
        <v>499</v>
      </c>
    </row>
    <row r="829" ht="16.5" spans="1:107">
      <c r="A829" s="10" t="s">
        <v>902</v>
      </c>
      <c r="B829" s="12">
        <v>4.2</v>
      </c>
      <c r="D829" s="10" t="s">
        <v>2015</v>
      </c>
      <c r="E829" s="12">
        <v>1</v>
      </c>
      <c r="H829" s="10" t="s">
        <v>2014</v>
      </c>
      <c r="I829" s="13">
        <v>2499</v>
      </c>
      <c r="N829" s="10">
        <v>1109</v>
      </c>
      <c r="O829" s="13"/>
      <c r="P829" s="13"/>
      <c r="Q829" s="13"/>
      <c r="R829" s="13"/>
      <c r="S829" s="13"/>
      <c r="T829" s="13"/>
      <c r="U829" s="13"/>
      <c r="V829" s="13"/>
      <c r="W829" s="13"/>
      <c r="X829" s="13"/>
      <c r="Y829" s="13"/>
      <c r="Z829" s="13"/>
      <c r="AA829" s="13"/>
      <c r="AB829" s="13"/>
      <c r="AC829" s="13"/>
      <c r="AD829" s="13"/>
      <c r="AE829" s="13"/>
      <c r="AF829" s="13"/>
      <c r="AG829" s="13"/>
      <c r="AH829" s="13"/>
      <c r="AI829" s="13">
        <v>879</v>
      </c>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13"/>
      <c r="BM829" s="13"/>
      <c r="BN829" s="13"/>
      <c r="BO829" s="13"/>
      <c r="BP829" s="13"/>
      <c r="BQ829" s="13"/>
      <c r="BR829" s="13"/>
      <c r="BS829" s="13"/>
      <c r="BT829" s="13"/>
      <c r="BU829" s="13"/>
      <c r="BV829" s="13"/>
      <c r="BW829" s="13"/>
      <c r="BX829" s="13"/>
      <c r="BY829" s="13"/>
      <c r="BZ829" s="13"/>
      <c r="CA829" s="13"/>
      <c r="CB829" s="13"/>
      <c r="CC829" s="13"/>
      <c r="CD829" s="13"/>
      <c r="CE829" s="13"/>
      <c r="CF829" s="13"/>
      <c r="CG829" s="13"/>
      <c r="CH829" s="13"/>
      <c r="CI829" s="13"/>
      <c r="CJ829" s="13"/>
      <c r="CK829" s="13"/>
      <c r="CL829" s="13"/>
      <c r="CM829" s="13"/>
      <c r="CN829" s="13"/>
      <c r="CO829" s="13"/>
      <c r="CP829" s="13"/>
      <c r="CQ829" s="13"/>
      <c r="CR829" s="13"/>
      <c r="CS829" s="13"/>
      <c r="CT829" s="13"/>
      <c r="CU829" s="13"/>
      <c r="CV829" s="13"/>
      <c r="CW829" s="13"/>
      <c r="CX829" s="13"/>
      <c r="CY829" s="13"/>
      <c r="CZ829" s="13"/>
      <c r="DA829" s="13"/>
      <c r="DB829" s="13"/>
      <c r="DC829" s="13">
        <v>879</v>
      </c>
    </row>
    <row r="830" ht="16.5" spans="1:107">
      <c r="A830" s="10" t="s">
        <v>904</v>
      </c>
      <c r="B830" s="12">
        <v>4.1</v>
      </c>
      <c r="D830" s="10" t="s">
        <v>2013</v>
      </c>
      <c r="E830" s="12">
        <v>1</v>
      </c>
      <c r="H830" s="10" t="s">
        <v>2012</v>
      </c>
      <c r="I830" s="13">
        <v>273.1</v>
      </c>
      <c r="N830" s="19">
        <v>4.4</v>
      </c>
      <c r="O830" s="13"/>
      <c r="P830" s="13"/>
      <c r="Q830" s="13"/>
      <c r="R830" s="13"/>
      <c r="S830" s="13"/>
      <c r="T830" s="13"/>
      <c r="U830" s="13"/>
      <c r="V830" s="13"/>
      <c r="W830" s="13"/>
      <c r="X830" s="13"/>
      <c r="Y830" s="13"/>
      <c r="Z830" s="13"/>
      <c r="AA830" s="13"/>
      <c r="AB830" s="13"/>
      <c r="AC830" s="13"/>
      <c r="AD830" s="13"/>
      <c r="AE830" s="13"/>
      <c r="AF830" s="13"/>
      <c r="AG830" s="13"/>
      <c r="AH830" s="13"/>
      <c r="AI830" s="13">
        <v>879</v>
      </c>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13"/>
      <c r="BM830" s="13"/>
      <c r="BN830" s="13"/>
      <c r="BO830" s="13"/>
      <c r="BP830" s="13"/>
      <c r="BQ830" s="13"/>
      <c r="BR830" s="13"/>
      <c r="BS830" s="13"/>
      <c r="BT830" s="13"/>
      <c r="BU830" s="13"/>
      <c r="BV830" s="13"/>
      <c r="BW830" s="13"/>
      <c r="BX830" s="13"/>
      <c r="BY830" s="13"/>
      <c r="BZ830" s="13"/>
      <c r="CA830" s="13"/>
      <c r="CB830" s="13"/>
      <c r="CC830" s="13"/>
      <c r="CD830" s="13"/>
      <c r="CE830" s="13"/>
      <c r="CF830" s="13"/>
      <c r="CG830" s="13"/>
      <c r="CH830" s="13"/>
      <c r="CI830" s="13"/>
      <c r="CJ830" s="13"/>
      <c r="CK830" s="13"/>
      <c r="CL830" s="13"/>
      <c r="CM830" s="13"/>
      <c r="CN830" s="13"/>
      <c r="CO830" s="13"/>
      <c r="CP830" s="13"/>
      <c r="CQ830" s="13"/>
      <c r="CR830" s="13"/>
      <c r="CS830" s="13"/>
      <c r="CT830" s="13"/>
      <c r="CU830" s="13"/>
      <c r="CV830" s="13"/>
      <c r="CW830" s="13"/>
      <c r="CX830" s="13"/>
      <c r="CY830" s="13"/>
      <c r="CZ830" s="13"/>
      <c r="DA830" s="13"/>
      <c r="DB830" s="13"/>
      <c r="DC830" s="13">
        <v>879</v>
      </c>
    </row>
    <row r="831" ht="16.5" spans="1:107">
      <c r="A831" s="10" t="s">
        <v>906</v>
      </c>
      <c r="B831" s="12">
        <v>4.2</v>
      </c>
      <c r="D831" s="10" t="s">
        <v>377</v>
      </c>
      <c r="E831" s="12">
        <v>1</v>
      </c>
      <c r="H831" s="10" t="s">
        <v>2011</v>
      </c>
      <c r="I831" s="13">
        <v>299</v>
      </c>
      <c r="N831" s="10">
        <v>1111</v>
      </c>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v>749</v>
      </c>
      <c r="AV831" s="13"/>
      <c r="AW831" s="13"/>
      <c r="AX831" s="13"/>
      <c r="AY831" s="13"/>
      <c r="AZ831" s="13"/>
      <c r="BA831" s="13"/>
      <c r="BB831" s="13"/>
      <c r="BC831" s="13"/>
      <c r="BD831" s="13"/>
      <c r="BE831" s="13"/>
      <c r="BF831" s="13"/>
      <c r="BG831" s="13"/>
      <c r="BH831" s="13"/>
      <c r="BI831" s="13"/>
      <c r="BJ831" s="13"/>
      <c r="BK831" s="13"/>
      <c r="BL831" s="13"/>
      <c r="BM831" s="13"/>
      <c r="BN831" s="13"/>
      <c r="BO831" s="13"/>
      <c r="BP831" s="13"/>
      <c r="BQ831" s="13"/>
      <c r="BR831" s="13"/>
      <c r="BS831" s="13"/>
      <c r="BT831" s="13"/>
      <c r="BU831" s="13"/>
      <c r="BV831" s="13"/>
      <c r="BW831" s="13"/>
      <c r="BX831" s="13"/>
      <c r="BY831" s="13"/>
      <c r="BZ831" s="13"/>
      <c r="CA831" s="13"/>
      <c r="CB831" s="13"/>
      <c r="CC831" s="13"/>
      <c r="CD831" s="13"/>
      <c r="CE831" s="13"/>
      <c r="CF831" s="13"/>
      <c r="CG831" s="13"/>
      <c r="CH831" s="13"/>
      <c r="CI831" s="13"/>
      <c r="CJ831" s="13"/>
      <c r="CK831" s="13"/>
      <c r="CL831" s="13"/>
      <c r="CM831" s="13"/>
      <c r="CN831" s="13"/>
      <c r="CO831" s="13"/>
      <c r="CP831" s="13"/>
      <c r="CQ831" s="13"/>
      <c r="CR831" s="13"/>
      <c r="CS831" s="13"/>
      <c r="CT831" s="13"/>
      <c r="CU831" s="13"/>
      <c r="CV831" s="13"/>
      <c r="CW831" s="13"/>
      <c r="CX831" s="13"/>
      <c r="CY831" s="13"/>
      <c r="CZ831" s="13"/>
      <c r="DA831" s="13"/>
      <c r="DB831" s="13"/>
      <c r="DC831" s="13">
        <v>749</v>
      </c>
    </row>
    <row r="832" ht="16.5" spans="1:107">
      <c r="A832" s="10" t="s">
        <v>908</v>
      </c>
      <c r="B832" s="12">
        <v>4.2</v>
      </c>
      <c r="D832" s="10" t="s">
        <v>150</v>
      </c>
      <c r="E832" s="12">
        <v>1</v>
      </c>
      <c r="H832" s="10" t="s">
        <v>2010</v>
      </c>
      <c r="I832" s="13">
        <v>5999</v>
      </c>
      <c r="N832" s="19">
        <v>4.2</v>
      </c>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v>749</v>
      </c>
      <c r="AV832" s="13"/>
      <c r="AW832" s="13"/>
      <c r="AX832" s="13"/>
      <c r="AY832" s="13"/>
      <c r="AZ832" s="13"/>
      <c r="BA832" s="13"/>
      <c r="BB832" s="13"/>
      <c r="BC832" s="13"/>
      <c r="BD832" s="13"/>
      <c r="BE832" s="13"/>
      <c r="BF832" s="13"/>
      <c r="BG832" s="13"/>
      <c r="BH832" s="13"/>
      <c r="BI832" s="13"/>
      <c r="BJ832" s="13"/>
      <c r="BK832" s="13"/>
      <c r="BL832" s="13"/>
      <c r="BM832" s="13"/>
      <c r="BN832" s="13"/>
      <c r="BO832" s="13"/>
      <c r="BP832" s="13"/>
      <c r="BQ832" s="13"/>
      <c r="BR832" s="13"/>
      <c r="BS832" s="13"/>
      <c r="BT832" s="13"/>
      <c r="BU832" s="13"/>
      <c r="BV832" s="13"/>
      <c r="BW832" s="13"/>
      <c r="BX832" s="13"/>
      <c r="BY832" s="13"/>
      <c r="BZ832" s="13"/>
      <c r="CA832" s="13"/>
      <c r="CB832" s="13"/>
      <c r="CC832" s="13"/>
      <c r="CD832" s="13"/>
      <c r="CE832" s="13"/>
      <c r="CF832" s="13"/>
      <c r="CG832" s="13"/>
      <c r="CH832" s="13"/>
      <c r="CI832" s="13"/>
      <c r="CJ832" s="13"/>
      <c r="CK832" s="13"/>
      <c r="CL832" s="13"/>
      <c r="CM832" s="13"/>
      <c r="CN832" s="13"/>
      <c r="CO832" s="13"/>
      <c r="CP832" s="13"/>
      <c r="CQ832" s="13"/>
      <c r="CR832" s="13"/>
      <c r="CS832" s="13"/>
      <c r="CT832" s="13"/>
      <c r="CU832" s="13"/>
      <c r="CV832" s="13"/>
      <c r="CW832" s="13"/>
      <c r="CX832" s="13"/>
      <c r="CY832" s="13"/>
      <c r="CZ832" s="13"/>
      <c r="DA832" s="13"/>
      <c r="DB832" s="13"/>
      <c r="DC832" s="13">
        <v>749</v>
      </c>
    </row>
    <row r="833" ht="16.5" spans="1:107">
      <c r="A833" s="10" t="s">
        <v>910</v>
      </c>
      <c r="B833" s="12">
        <v>4.1</v>
      </c>
      <c r="D833" s="10" t="s">
        <v>2009</v>
      </c>
      <c r="E833" s="12">
        <v>1</v>
      </c>
      <c r="H833" s="10" t="s">
        <v>2008</v>
      </c>
      <c r="I833" s="13">
        <v>1990</v>
      </c>
      <c r="N833" s="10">
        <v>1129</v>
      </c>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v>749</v>
      </c>
      <c r="AW833" s="13"/>
      <c r="AX833" s="13"/>
      <c r="AY833" s="13"/>
      <c r="AZ833" s="13"/>
      <c r="BA833" s="13"/>
      <c r="BB833" s="13"/>
      <c r="BC833" s="13"/>
      <c r="BD833" s="13"/>
      <c r="BE833" s="13"/>
      <c r="BF833" s="13"/>
      <c r="BG833" s="13"/>
      <c r="BH833" s="13"/>
      <c r="BI833" s="13"/>
      <c r="BJ833" s="13"/>
      <c r="BK833" s="13"/>
      <c r="BL833" s="13"/>
      <c r="BM833" s="13"/>
      <c r="BN833" s="13"/>
      <c r="BO833" s="13"/>
      <c r="BP833" s="13"/>
      <c r="BQ833" s="13"/>
      <c r="BR833" s="13"/>
      <c r="BS833" s="13"/>
      <c r="BT833" s="13"/>
      <c r="BU833" s="13"/>
      <c r="BV833" s="13"/>
      <c r="BW833" s="13"/>
      <c r="BX833" s="13"/>
      <c r="BY833" s="13"/>
      <c r="BZ833" s="13"/>
      <c r="CA833" s="13"/>
      <c r="CB833" s="13"/>
      <c r="CC833" s="13"/>
      <c r="CD833" s="13"/>
      <c r="CE833" s="13"/>
      <c r="CF833" s="13"/>
      <c r="CG833" s="13"/>
      <c r="CH833" s="13"/>
      <c r="CI833" s="13"/>
      <c r="CJ833" s="13"/>
      <c r="CK833" s="13"/>
      <c r="CL833" s="13"/>
      <c r="CM833" s="13"/>
      <c r="CN833" s="13"/>
      <c r="CO833" s="13"/>
      <c r="CP833" s="13"/>
      <c r="CQ833" s="13"/>
      <c r="CR833" s="13"/>
      <c r="CS833" s="13"/>
      <c r="CT833" s="13"/>
      <c r="CU833" s="13"/>
      <c r="CV833" s="13"/>
      <c r="CW833" s="13"/>
      <c r="CX833" s="13"/>
      <c r="CY833" s="13"/>
      <c r="CZ833" s="13"/>
      <c r="DA833" s="13"/>
      <c r="DB833" s="13"/>
      <c r="DC833" s="13">
        <v>749</v>
      </c>
    </row>
    <row r="834" ht="16.5" spans="1:107">
      <c r="A834" s="10" t="s">
        <v>912</v>
      </c>
      <c r="B834" s="12">
        <v>4.1</v>
      </c>
      <c r="D834" s="10" t="s">
        <v>2007</v>
      </c>
      <c r="E834" s="12">
        <v>1</v>
      </c>
      <c r="H834" s="10" t="s">
        <v>2006</v>
      </c>
      <c r="I834" s="13">
        <v>294</v>
      </c>
      <c r="N834" s="19">
        <v>4</v>
      </c>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v>749</v>
      </c>
      <c r="AW834" s="13"/>
      <c r="AX834" s="13"/>
      <c r="AY834" s="13"/>
      <c r="AZ834" s="13"/>
      <c r="BA834" s="13"/>
      <c r="BB834" s="13"/>
      <c r="BC834" s="13"/>
      <c r="BD834" s="13"/>
      <c r="BE834" s="13"/>
      <c r="BF834" s="13"/>
      <c r="BG834" s="13"/>
      <c r="BH834" s="13"/>
      <c r="BI834" s="13"/>
      <c r="BJ834" s="13"/>
      <c r="BK834" s="13"/>
      <c r="BL834" s="13"/>
      <c r="BM834" s="13"/>
      <c r="BN834" s="13"/>
      <c r="BO834" s="13"/>
      <c r="BP834" s="13"/>
      <c r="BQ834" s="13"/>
      <c r="BR834" s="13"/>
      <c r="BS834" s="13"/>
      <c r="BT834" s="13"/>
      <c r="BU834" s="13"/>
      <c r="BV834" s="13"/>
      <c r="BW834" s="13"/>
      <c r="BX834" s="13"/>
      <c r="BY834" s="13"/>
      <c r="BZ834" s="13"/>
      <c r="CA834" s="13"/>
      <c r="CB834" s="13"/>
      <c r="CC834" s="13"/>
      <c r="CD834" s="13"/>
      <c r="CE834" s="13"/>
      <c r="CF834" s="13"/>
      <c r="CG834" s="13"/>
      <c r="CH834" s="13"/>
      <c r="CI834" s="13"/>
      <c r="CJ834" s="13"/>
      <c r="CK834" s="13"/>
      <c r="CL834" s="13"/>
      <c r="CM834" s="13"/>
      <c r="CN834" s="13"/>
      <c r="CO834" s="13"/>
      <c r="CP834" s="13"/>
      <c r="CQ834" s="13"/>
      <c r="CR834" s="13"/>
      <c r="CS834" s="13"/>
      <c r="CT834" s="13"/>
      <c r="CU834" s="13"/>
      <c r="CV834" s="13"/>
      <c r="CW834" s="13"/>
      <c r="CX834" s="13"/>
      <c r="CY834" s="13"/>
      <c r="CZ834" s="13"/>
      <c r="DA834" s="13"/>
      <c r="DB834" s="13"/>
      <c r="DC834" s="13">
        <v>749</v>
      </c>
    </row>
    <row r="835" ht="16.5" spans="1:107">
      <c r="A835" s="10" t="s">
        <v>914</v>
      </c>
      <c r="B835" s="12">
        <v>4.2</v>
      </c>
      <c r="D835" s="10" t="s">
        <v>2005</v>
      </c>
      <c r="E835" s="12">
        <v>1</v>
      </c>
      <c r="H835" s="10" t="s">
        <v>2004</v>
      </c>
      <c r="I835" s="13">
        <v>179</v>
      </c>
      <c r="N835" s="10">
        <v>1130</v>
      </c>
      <c r="O835" s="13">
        <v>1130</v>
      </c>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13"/>
      <c r="BM835" s="13"/>
      <c r="BN835" s="13"/>
      <c r="BO835" s="13"/>
      <c r="BP835" s="13"/>
      <c r="BQ835" s="13"/>
      <c r="BR835" s="13"/>
      <c r="BS835" s="13"/>
      <c r="BT835" s="13"/>
      <c r="BU835" s="13"/>
      <c r="BV835" s="13"/>
      <c r="BW835" s="13"/>
      <c r="BX835" s="13"/>
      <c r="BY835" s="13"/>
      <c r="BZ835" s="13"/>
      <c r="CA835" s="13"/>
      <c r="CB835" s="13"/>
      <c r="CC835" s="13"/>
      <c r="CD835" s="13"/>
      <c r="CE835" s="13"/>
      <c r="CF835" s="13"/>
      <c r="CG835" s="13"/>
      <c r="CH835" s="13"/>
      <c r="CI835" s="13"/>
      <c r="CJ835" s="13"/>
      <c r="CK835" s="13"/>
      <c r="CL835" s="13"/>
      <c r="CM835" s="13"/>
      <c r="CN835" s="13"/>
      <c r="CO835" s="13"/>
      <c r="CP835" s="13"/>
      <c r="CQ835" s="13"/>
      <c r="CR835" s="13"/>
      <c r="CS835" s="13"/>
      <c r="CT835" s="13"/>
      <c r="CU835" s="13"/>
      <c r="CV835" s="13"/>
      <c r="CW835" s="13"/>
      <c r="CX835" s="13"/>
      <c r="CY835" s="13"/>
      <c r="CZ835" s="13"/>
      <c r="DA835" s="13"/>
      <c r="DB835" s="13"/>
      <c r="DC835" s="13">
        <v>1130</v>
      </c>
    </row>
    <row r="836" ht="16.5" spans="1:107">
      <c r="A836" s="10" t="s">
        <v>916</v>
      </c>
      <c r="B836" s="12">
        <v>4.2</v>
      </c>
      <c r="D836" s="10" t="s">
        <v>2003</v>
      </c>
      <c r="E836" s="12">
        <v>1</v>
      </c>
      <c r="H836" s="10" t="s">
        <v>2002</v>
      </c>
      <c r="I836" s="13">
        <v>2699</v>
      </c>
      <c r="N836" s="19">
        <v>4.2</v>
      </c>
      <c r="O836" s="13">
        <v>1130</v>
      </c>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13"/>
      <c r="BM836" s="13"/>
      <c r="BN836" s="13"/>
      <c r="BO836" s="13"/>
      <c r="BP836" s="13"/>
      <c r="BQ836" s="13"/>
      <c r="BR836" s="13"/>
      <c r="BS836" s="13"/>
      <c r="BT836" s="13"/>
      <c r="BU836" s="13"/>
      <c r="BV836" s="13"/>
      <c r="BW836" s="13"/>
      <c r="BX836" s="13"/>
      <c r="BY836" s="13"/>
      <c r="BZ836" s="13"/>
      <c r="CA836" s="13"/>
      <c r="CB836" s="13"/>
      <c r="CC836" s="13"/>
      <c r="CD836" s="13"/>
      <c r="CE836" s="13"/>
      <c r="CF836" s="13"/>
      <c r="CG836" s="13"/>
      <c r="CH836" s="13"/>
      <c r="CI836" s="13"/>
      <c r="CJ836" s="13"/>
      <c r="CK836" s="13"/>
      <c r="CL836" s="13"/>
      <c r="CM836" s="13"/>
      <c r="CN836" s="13"/>
      <c r="CO836" s="13"/>
      <c r="CP836" s="13"/>
      <c r="CQ836" s="13"/>
      <c r="CR836" s="13"/>
      <c r="CS836" s="13"/>
      <c r="CT836" s="13"/>
      <c r="CU836" s="13"/>
      <c r="CV836" s="13"/>
      <c r="CW836" s="13"/>
      <c r="CX836" s="13"/>
      <c r="CY836" s="13"/>
      <c r="CZ836" s="13"/>
      <c r="DA836" s="13"/>
      <c r="DB836" s="13"/>
      <c r="DC836" s="13">
        <v>1130</v>
      </c>
    </row>
    <row r="837" ht="16.5" spans="1:107">
      <c r="A837" s="10" t="s">
        <v>918</v>
      </c>
      <c r="B837" s="12">
        <v>4.3</v>
      </c>
      <c r="D837" s="10" t="s">
        <v>2001</v>
      </c>
      <c r="E837" s="12">
        <v>1</v>
      </c>
      <c r="H837" s="10" t="s">
        <v>2000</v>
      </c>
      <c r="I837" s="13">
        <v>2949</v>
      </c>
      <c r="N837" s="10">
        <v>1150</v>
      </c>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v>598</v>
      </c>
      <c r="BK837" s="13"/>
      <c r="BL837" s="13"/>
      <c r="BM837" s="13"/>
      <c r="BN837" s="13"/>
      <c r="BO837" s="13"/>
      <c r="BP837" s="13"/>
      <c r="BQ837" s="13"/>
      <c r="BR837" s="13"/>
      <c r="BS837" s="13"/>
      <c r="BT837" s="13"/>
      <c r="BU837" s="13"/>
      <c r="BV837" s="13"/>
      <c r="BW837" s="13"/>
      <c r="BX837" s="13"/>
      <c r="BY837" s="13"/>
      <c r="BZ837" s="13"/>
      <c r="CA837" s="13"/>
      <c r="CB837" s="13"/>
      <c r="CC837" s="13"/>
      <c r="CD837" s="13"/>
      <c r="CE837" s="13"/>
      <c r="CF837" s="13"/>
      <c r="CG837" s="13"/>
      <c r="CH837" s="13"/>
      <c r="CI837" s="13"/>
      <c r="CJ837" s="13"/>
      <c r="CK837" s="13"/>
      <c r="CL837" s="13"/>
      <c r="CM837" s="13"/>
      <c r="CN837" s="13"/>
      <c r="CO837" s="13"/>
      <c r="CP837" s="13"/>
      <c r="CQ837" s="13"/>
      <c r="CR837" s="13"/>
      <c r="CS837" s="13"/>
      <c r="CT837" s="13"/>
      <c r="CU837" s="13"/>
      <c r="CV837" s="13"/>
      <c r="CW837" s="13"/>
      <c r="CX837" s="13"/>
      <c r="CY837" s="13"/>
      <c r="CZ837" s="13"/>
      <c r="DA837" s="13"/>
      <c r="DB837" s="13"/>
      <c r="DC837" s="13">
        <v>598</v>
      </c>
    </row>
    <row r="838" ht="16.5" spans="1:107">
      <c r="A838" s="10" t="s">
        <v>920</v>
      </c>
      <c r="B838" s="12">
        <v>4.1</v>
      </c>
      <c r="D838" s="10" t="s">
        <v>1999</v>
      </c>
      <c r="E838" s="12">
        <v>1</v>
      </c>
      <c r="H838" s="10" t="s">
        <v>1998</v>
      </c>
      <c r="I838" s="13">
        <v>3198</v>
      </c>
      <c r="N838" s="19">
        <v>4.1</v>
      </c>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v>598</v>
      </c>
      <c r="BK838" s="13"/>
      <c r="BL838" s="13"/>
      <c r="BM838" s="13"/>
      <c r="BN838" s="13"/>
      <c r="BO838" s="13"/>
      <c r="BP838" s="13"/>
      <c r="BQ838" s="13"/>
      <c r="BR838" s="13"/>
      <c r="BS838" s="13"/>
      <c r="BT838" s="13"/>
      <c r="BU838" s="13"/>
      <c r="BV838" s="13"/>
      <c r="BW838" s="13"/>
      <c r="BX838" s="13"/>
      <c r="BY838" s="13"/>
      <c r="BZ838" s="13"/>
      <c r="CA838" s="13"/>
      <c r="CB838" s="13"/>
      <c r="CC838" s="13"/>
      <c r="CD838" s="13"/>
      <c r="CE838" s="13"/>
      <c r="CF838" s="13"/>
      <c r="CG838" s="13"/>
      <c r="CH838" s="13"/>
      <c r="CI838" s="13"/>
      <c r="CJ838" s="13"/>
      <c r="CK838" s="13"/>
      <c r="CL838" s="13"/>
      <c r="CM838" s="13"/>
      <c r="CN838" s="13"/>
      <c r="CO838" s="13"/>
      <c r="CP838" s="13"/>
      <c r="CQ838" s="13"/>
      <c r="CR838" s="13"/>
      <c r="CS838" s="13"/>
      <c r="CT838" s="13"/>
      <c r="CU838" s="13"/>
      <c r="CV838" s="13"/>
      <c r="CW838" s="13"/>
      <c r="CX838" s="13"/>
      <c r="CY838" s="13"/>
      <c r="CZ838" s="13"/>
      <c r="DA838" s="13"/>
      <c r="DB838" s="13"/>
      <c r="DC838" s="13">
        <v>598</v>
      </c>
    </row>
    <row r="839" ht="16.5" spans="1:107">
      <c r="A839" s="10" t="s">
        <v>922</v>
      </c>
      <c r="B839" s="12">
        <v>4.3</v>
      </c>
      <c r="D839" s="10" t="s">
        <v>1997</v>
      </c>
      <c r="E839" s="12">
        <v>1</v>
      </c>
      <c r="H839" s="10" t="s">
        <v>1996</v>
      </c>
      <c r="I839" s="13">
        <v>2599</v>
      </c>
      <c r="N839" s="10">
        <v>1190</v>
      </c>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v>849</v>
      </c>
      <c r="AR839" s="13"/>
      <c r="AS839" s="13"/>
      <c r="AT839" s="13"/>
      <c r="AU839" s="13"/>
      <c r="AV839" s="13"/>
      <c r="AW839" s="13"/>
      <c r="AX839" s="13"/>
      <c r="AY839" s="13"/>
      <c r="AZ839" s="13"/>
      <c r="BA839" s="13"/>
      <c r="BB839" s="13"/>
      <c r="BC839" s="13"/>
      <c r="BD839" s="13"/>
      <c r="BE839" s="13"/>
      <c r="BF839" s="13"/>
      <c r="BG839" s="13"/>
      <c r="BH839" s="13"/>
      <c r="BI839" s="13"/>
      <c r="BJ839" s="13">
        <v>616</v>
      </c>
      <c r="BK839" s="13"/>
      <c r="BL839" s="13"/>
      <c r="BM839" s="13"/>
      <c r="BN839" s="13"/>
      <c r="BO839" s="13"/>
      <c r="BP839" s="13"/>
      <c r="BQ839" s="13"/>
      <c r="BR839" s="13"/>
      <c r="BS839" s="13"/>
      <c r="BT839" s="13"/>
      <c r="BU839" s="13"/>
      <c r="BV839" s="13"/>
      <c r="BW839" s="13"/>
      <c r="BX839" s="13"/>
      <c r="BY839" s="13"/>
      <c r="BZ839" s="13"/>
      <c r="CA839" s="13"/>
      <c r="CB839" s="13">
        <v>399</v>
      </c>
      <c r="CC839" s="13"/>
      <c r="CD839" s="13"/>
      <c r="CE839" s="13"/>
      <c r="CF839" s="13"/>
      <c r="CG839" s="13"/>
      <c r="CH839" s="13"/>
      <c r="CI839" s="13"/>
      <c r="CJ839" s="13"/>
      <c r="CK839" s="13"/>
      <c r="CL839" s="13"/>
      <c r="CM839" s="13"/>
      <c r="CN839" s="13"/>
      <c r="CO839" s="13"/>
      <c r="CP839" s="13"/>
      <c r="CQ839" s="13"/>
      <c r="CR839" s="13"/>
      <c r="CS839" s="13"/>
      <c r="CT839" s="13"/>
      <c r="CU839" s="13"/>
      <c r="CV839" s="13"/>
      <c r="CW839" s="13"/>
      <c r="CX839" s="13"/>
      <c r="CY839" s="13"/>
      <c r="CZ839" s="13"/>
      <c r="DA839" s="13"/>
      <c r="DB839" s="13"/>
      <c r="DC839" s="13">
        <v>1864</v>
      </c>
    </row>
    <row r="840" ht="16.5" spans="1:107">
      <c r="A840" s="10" t="s">
        <v>924</v>
      </c>
      <c r="B840" s="12">
        <v>4.2</v>
      </c>
      <c r="D840" s="10" t="s">
        <v>1995</v>
      </c>
      <c r="E840" s="12">
        <v>1</v>
      </c>
      <c r="H840" s="10" t="s">
        <v>1994</v>
      </c>
      <c r="I840" s="13">
        <v>6299</v>
      </c>
      <c r="N840" s="19">
        <v>4.1</v>
      </c>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v>616</v>
      </c>
      <c r="BK840" s="13"/>
      <c r="BL840" s="13"/>
      <c r="BM840" s="13"/>
      <c r="BN840" s="13"/>
      <c r="BO840" s="13"/>
      <c r="BP840" s="13"/>
      <c r="BQ840" s="13"/>
      <c r="BR840" s="13"/>
      <c r="BS840" s="13"/>
      <c r="BT840" s="13"/>
      <c r="BU840" s="13"/>
      <c r="BV840" s="13"/>
      <c r="BW840" s="13"/>
      <c r="BX840" s="13"/>
      <c r="BY840" s="13"/>
      <c r="BZ840" s="13"/>
      <c r="CA840" s="13"/>
      <c r="CB840" s="13">
        <v>399</v>
      </c>
      <c r="CC840" s="13"/>
      <c r="CD840" s="13"/>
      <c r="CE840" s="13"/>
      <c r="CF840" s="13"/>
      <c r="CG840" s="13"/>
      <c r="CH840" s="13"/>
      <c r="CI840" s="13"/>
      <c r="CJ840" s="13"/>
      <c r="CK840" s="13"/>
      <c r="CL840" s="13"/>
      <c r="CM840" s="13"/>
      <c r="CN840" s="13"/>
      <c r="CO840" s="13"/>
      <c r="CP840" s="13"/>
      <c r="CQ840" s="13"/>
      <c r="CR840" s="13"/>
      <c r="CS840" s="13"/>
      <c r="CT840" s="13"/>
      <c r="CU840" s="13"/>
      <c r="CV840" s="13"/>
      <c r="CW840" s="13"/>
      <c r="CX840" s="13"/>
      <c r="CY840" s="13"/>
      <c r="CZ840" s="13"/>
      <c r="DA840" s="13"/>
      <c r="DB840" s="13"/>
      <c r="DC840" s="13">
        <v>1015</v>
      </c>
    </row>
    <row r="841" ht="16.5" spans="1:107">
      <c r="A841" s="10" t="s">
        <v>926</v>
      </c>
      <c r="B841" s="12">
        <v>4.2</v>
      </c>
      <c r="D841" s="10" t="s">
        <v>1993</v>
      </c>
      <c r="E841" s="12">
        <v>1</v>
      </c>
      <c r="H841" s="10" t="s">
        <v>1992</v>
      </c>
      <c r="I841" s="13">
        <v>5499</v>
      </c>
      <c r="N841" s="19">
        <v>4.2</v>
      </c>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v>849</v>
      </c>
      <c r="AR841" s="13"/>
      <c r="AS841" s="13"/>
      <c r="AT841" s="13"/>
      <c r="AU841" s="13"/>
      <c r="AV841" s="13"/>
      <c r="AW841" s="13"/>
      <c r="AX841" s="13"/>
      <c r="AY841" s="13"/>
      <c r="AZ841" s="13"/>
      <c r="BA841" s="13"/>
      <c r="BB841" s="13"/>
      <c r="BC841" s="13"/>
      <c r="BD841" s="13"/>
      <c r="BE841" s="13"/>
      <c r="BF841" s="13"/>
      <c r="BG841" s="13"/>
      <c r="BH841" s="13"/>
      <c r="BI841" s="13"/>
      <c r="BJ841" s="13"/>
      <c r="BK841" s="13"/>
      <c r="BL841" s="13"/>
      <c r="BM841" s="13"/>
      <c r="BN841" s="13"/>
      <c r="BO841" s="13"/>
      <c r="BP841" s="13"/>
      <c r="BQ841" s="13"/>
      <c r="BR841" s="13"/>
      <c r="BS841" s="13"/>
      <c r="BT841" s="13"/>
      <c r="BU841" s="13"/>
      <c r="BV841" s="13"/>
      <c r="BW841" s="13"/>
      <c r="BX841" s="13"/>
      <c r="BY841" s="13"/>
      <c r="BZ841" s="13"/>
      <c r="CA841" s="13"/>
      <c r="CB841" s="13"/>
      <c r="CC841" s="13"/>
      <c r="CD841" s="13"/>
      <c r="CE841" s="13"/>
      <c r="CF841" s="13"/>
      <c r="CG841" s="13"/>
      <c r="CH841" s="13"/>
      <c r="CI841" s="13"/>
      <c r="CJ841" s="13"/>
      <c r="CK841" s="13"/>
      <c r="CL841" s="13"/>
      <c r="CM841" s="13"/>
      <c r="CN841" s="13"/>
      <c r="CO841" s="13"/>
      <c r="CP841" s="13"/>
      <c r="CQ841" s="13"/>
      <c r="CR841" s="13"/>
      <c r="CS841" s="13"/>
      <c r="CT841" s="13"/>
      <c r="CU841" s="13"/>
      <c r="CV841" s="13"/>
      <c r="CW841" s="13"/>
      <c r="CX841" s="13"/>
      <c r="CY841" s="13"/>
      <c r="CZ841" s="13"/>
      <c r="DA841" s="13"/>
      <c r="DB841" s="13"/>
      <c r="DC841" s="13">
        <v>849</v>
      </c>
    </row>
    <row r="842" ht="16.5" spans="1:107">
      <c r="A842" s="10" t="s">
        <v>928</v>
      </c>
      <c r="B842" s="12">
        <v>4.4</v>
      </c>
      <c r="D842" s="10" t="s">
        <v>1991</v>
      </c>
      <c r="E842" s="12">
        <v>1</v>
      </c>
      <c r="H842" s="10" t="s">
        <v>1990</v>
      </c>
      <c r="I842" s="13">
        <v>4999</v>
      </c>
      <c r="N842" s="10">
        <v>1199</v>
      </c>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v>899</v>
      </c>
      <c r="AN842" s="13"/>
      <c r="AO842" s="13"/>
      <c r="AP842" s="13"/>
      <c r="AQ842" s="13"/>
      <c r="AR842" s="13"/>
      <c r="AS842" s="13"/>
      <c r="AT842" s="13"/>
      <c r="AU842" s="13">
        <v>799</v>
      </c>
      <c r="AV842" s="13"/>
      <c r="AW842" s="13"/>
      <c r="AX842" s="13"/>
      <c r="AY842" s="13"/>
      <c r="AZ842" s="13"/>
      <c r="BA842" s="13"/>
      <c r="BB842" s="13"/>
      <c r="BC842" s="13"/>
      <c r="BD842" s="13">
        <v>1398</v>
      </c>
      <c r="BE842" s="13">
        <v>681</v>
      </c>
      <c r="BF842" s="13"/>
      <c r="BG842" s="13"/>
      <c r="BH842" s="13"/>
      <c r="BI842" s="13"/>
      <c r="BJ842" s="13"/>
      <c r="BK842" s="13"/>
      <c r="BL842" s="13"/>
      <c r="BM842" s="13"/>
      <c r="BN842" s="13"/>
      <c r="BO842" s="13"/>
      <c r="BP842" s="13"/>
      <c r="BQ842" s="13"/>
      <c r="BR842" s="13"/>
      <c r="BS842" s="13"/>
      <c r="BT842" s="13"/>
      <c r="BU842" s="13"/>
      <c r="BV842" s="13"/>
      <c r="BW842" s="13"/>
      <c r="BX842" s="13"/>
      <c r="BY842" s="13"/>
      <c r="BZ842" s="13"/>
      <c r="CA842" s="13"/>
      <c r="CB842" s="13"/>
      <c r="CC842" s="13"/>
      <c r="CD842" s="13"/>
      <c r="CE842" s="13"/>
      <c r="CF842" s="13"/>
      <c r="CG842" s="13">
        <v>353</v>
      </c>
      <c r="CH842" s="13"/>
      <c r="CI842" s="13"/>
      <c r="CJ842" s="13"/>
      <c r="CK842" s="13">
        <v>1196</v>
      </c>
      <c r="CL842" s="13"/>
      <c r="CM842" s="13"/>
      <c r="CN842" s="13"/>
      <c r="CO842" s="13"/>
      <c r="CP842" s="13"/>
      <c r="CQ842" s="13"/>
      <c r="CR842" s="13"/>
      <c r="CS842" s="13"/>
      <c r="CT842" s="13"/>
      <c r="CU842" s="13"/>
      <c r="CV842" s="13"/>
      <c r="CW842" s="13"/>
      <c r="CX842" s="13"/>
      <c r="CY842" s="13"/>
      <c r="CZ842" s="13"/>
      <c r="DA842" s="13"/>
      <c r="DB842" s="13"/>
      <c r="DC842" s="13">
        <v>5326</v>
      </c>
    </row>
    <row r="843" ht="16.5" spans="1:107">
      <c r="A843" s="10" t="s">
        <v>930</v>
      </c>
      <c r="B843" s="12">
        <v>4</v>
      </c>
      <c r="D843" s="10" t="s">
        <v>1989</v>
      </c>
      <c r="E843" s="12">
        <v>1</v>
      </c>
      <c r="H843" s="10" t="s">
        <v>1988</v>
      </c>
      <c r="I843" s="13">
        <v>8799</v>
      </c>
      <c r="N843" s="19">
        <v>3.5</v>
      </c>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c r="BM843" s="13"/>
      <c r="BN843" s="13"/>
      <c r="BO843" s="13"/>
      <c r="BP843" s="13"/>
      <c r="BQ843" s="13"/>
      <c r="BR843" s="13"/>
      <c r="BS843" s="13"/>
      <c r="BT843" s="13"/>
      <c r="BU843" s="13"/>
      <c r="BV843" s="13"/>
      <c r="BW843" s="13"/>
      <c r="BX843" s="13"/>
      <c r="BY843" s="13"/>
      <c r="BZ843" s="13"/>
      <c r="CA843" s="13"/>
      <c r="CB843" s="13"/>
      <c r="CC843" s="13"/>
      <c r="CD843" s="13"/>
      <c r="CE843" s="13"/>
      <c r="CF843" s="13"/>
      <c r="CG843" s="13"/>
      <c r="CH843" s="13"/>
      <c r="CI843" s="13"/>
      <c r="CJ843" s="13"/>
      <c r="CK843" s="13">
        <v>299</v>
      </c>
      <c r="CL843" s="13"/>
      <c r="CM843" s="13"/>
      <c r="CN843" s="13"/>
      <c r="CO843" s="13"/>
      <c r="CP843" s="13"/>
      <c r="CQ843" s="13"/>
      <c r="CR843" s="13"/>
      <c r="CS843" s="13"/>
      <c r="CT843" s="13"/>
      <c r="CU843" s="13"/>
      <c r="CV843" s="13"/>
      <c r="CW843" s="13"/>
      <c r="CX843" s="13"/>
      <c r="CY843" s="13"/>
      <c r="CZ843" s="13"/>
      <c r="DA843" s="13"/>
      <c r="DB843" s="13"/>
      <c r="DC843" s="13">
        <v>299</v>
      </c>
    </row>
    <row r="844" ht="16.5" spans="1:107">
      <c r="A844" s="10" t="s">
        <v>932</v>
      </c>
      <c r="B844" s="12">
        <v>4.1</v>
      </c>
      <c r="D844" s="10" t="s">
        <v>1987</v>
      </c>
      <c r="E844" s="12">
        <v>1</v>
      </c>
      <c r="H844" s="10" t="s">
        <v>1986</v>
      </c>
      <c r="I844" s="13">
        <v>479</v>
      </c>
      <c r="N844" s="19">
        <v>3.7</v>
      </c>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13"/>
      <c r="BM844" s="13"/>
      <c r="BN844" s="13"/>
      <c r="BO844" s="13"/>
      <c r="BP844" s="13"/>
      <c r="BQ844" s="13"/>
      <c r="BR844" s="13"/>
      <c r="BS844" s="13"/>
      <c r="BT844" s="13"/>
      <c r="BU844" s="13"/>
      <c r="BV844" s="13"/>
      <c r="BW844" s="13"/>
      <c r="BX844" s="13"/>
      <c r="BY844" s="13"/>
      <c r="BZ844" s="13"/>
      <c r="CA844" s="13"/>
      <c r="CB844" s="13"/>
      <c r="CC844" s="13"/>
      <c r="CD844" s="13"/>
      <c r="CE844" s="13"/>
      <c r="CF844" s="13"/>
      <c r="CG844" s="13"/>
      <c r="CH844" s="13"/>
      <c r="CI844" s="13"/>
      <c r="CJ844" s="13"/>
      <c r="CK844" s="13">
        <v>299</v>
      </c>
      <c r="CL844" s="13"/>
      <c r="CM844" s="13"/>
      <c r="CN844" s="13"/>
      <c r="CO844" s="13"/>
      <c r="CP844" s="13"/>
      <c r="CQ844" s="13"/>
      <c r="CR844" s="13"/>
      <c r="CS844" s="13"/>
      <c r="CT844" s="13"/>
      <c r="CU844" s="13"/>
      <c r="CV844" s="13"/>
      <c r="CW844" s="13"/>
      <c r="CX844" s="13"/>
      <c r="CY844" s="13"/>
      <c r="CZ844" s="13"/>
      <c r="DA844" s="13"/>
      <c r="DB844" s="13"/>
      <c r="DC844" s="13">
        <v>299</v>
      </c>
    </row>
    <row r="845" ht="16.5" spans="1:107">
      <c r="A845" s="10" t="s">
        <v>934</v>
      </c>
      <c r="B845" s="12">
        <v>4</v>
      </c>
      <c r="D845" s="10" t="s">
        <v>1985</v>
      </c>
      <c r="E845" s="12">
        <v>1</v>
      </c>
      <c r="H845" s="10" t="s">
        <v>1984</v>
      </c>
      <c r="I845" s="13">
        <v>2464</v>
      </c>
      <c r="N845" s="19">
        <v>3.8</v>
      </c>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v>899</v>
      </c>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13"/>
      <c r="BM845" s="13"/>
      <c r="BN845" s="13"/>
      <c r="BO845" s="13"/>
      <c r="BP845" s="13"/>
      <c r="BQ845" s="13"/>
      <c r="BR845" s="13"/>
      <c r="BS845" s="13"/>
      <c r="BT845" s="13"/>
      <c r="BU845" s="13"/>
      <c r="BV845" s="13"/>
      <c r="BW845" s="13"/>
      <c r="BX845" s="13"/>
      <c r="BY845" s="13"/>
      <c r="BZ845" s="13"/>
      <c r="CA845" s="13"/>
      <c r="CB845" s="13"/>
      <c r="CC845" s="13"/>
      <c r="CD845" s="13"/>
      <c r="CE845" s="13"/>
      <c r="CF845" s="13"/>
      <c r="CG845" s="13"/>
      <c r="CH845" s="13"/>
      <c r="CI845" s="13"/>
      <c r="CJ845" s="13"/>
      <c r="CK845" s="13"/>
      <c r="CL845" s="13"/>
      <c r="CM845" s="13"/>
      <c r="CN845" s="13"/>
      <c r="CO845" s="13"/>
      <c r="CP845" s="13"/>
      <c r="CQ845" s="13"/>
      <c r="CR845" s="13"/>
      <c r="CS845" s="13"/>
      <c r="CT845" s="13"/>
      <c r="CU845" s="13"/>
      <c r="CV845" s="13"/>
      <c r="CW845" s="13"/>
      <c r="CX845" s="13"/>
      <c r="CY845" s="13"/>
      <c r="CZ845" s="13"/>
      <c r="DA845" s="13"/>
      <c r="DB845" s="13"/>
      <c r="DC845" s="13">
        <v>899</v>
      </c>
    </row>
    <row r="846" ht="16.5" spans="1:107">
      <c r="A846" s="10" t="s">
        <v>936</v>
      </c>
      <c r="B846" s="12">
        <v>4.4</v>
      </c>
      <c r="D846" s="10" t="s">
        <v>1983</v>
      </c>
      <c r="E846" s="12">
        <v>1</v>
      </c>
      <c r="H846" s="10" t="s">
        <v>1982</v>
      </c>
      <c r="I846" s="13">
        <v>399</v>
      </c>
      <c r="N846" s="19">
        <v>3.9</v>
      </c>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c r="BM846" s="13"/>
      <c r="BN846" s="13"/>
      <c r="BO846" s="13"/>
      <c r="BP846" s="13"/>
      <c r="BQ846" s="13"/>
      <c r="BR846" s="13"/>
      <c r="BS846" s="13"/>
      <c r="BT846" s="13"/>
      <c r="BU846" s="13"/>
      <c r="BV846" s="13"/>
      <c r="BW846" s="13"/>
      <c r="BX846" s="13"/>
      <c r="BY846" s="13"/>
      <c r="BZ846" s="13"/>
      <c r="CA846" s="13"/>
      <c r="CB846" s="13"/>
      <c r="CC846" s="13"/>
      <c r="CD846" s="13"/>
      <c r="CE846" s="13"/>
      <c r="CF846" s="13"/>
      <c r="CG846" s="13"/>
      <c r="CH846" s="13"/>
      <c r="CI846" s="13"/>
      <c r="CJ846" s="13"/>
      <c r="CK846" s="13">
        <v>299</v>
      </c>
      <c r="CL846" s="13"/>
      <c r="CM846" s="13"/>
      <c r="CN846" s="13"/>
      <c r="CO846" s="13"/>
      <c r="CP846" s="13"/>
      <c r="CQ846" s="13"/>
      <c r="CR846" s="13"/>
      <c r="CS846" s="13"/>
      <c r="CT846" s="13"/>
      <c r="CU846" s="13"/>
      <c r="CV846" s="13"/>
      <c r="CW846" s="13"/>
      <c r="CX846" s="13"/>
      <c r="CY846" s="13"/>
      <c r="CZ846" s="13"/>
      <c r="DA846" s="13"/>
      <c r="DB846" s="13"/>
      <c r="DC846" s="13">
        <v>299</v>
      </c>
    </row>
    <row r="847" ht="16.5" spans="1:107">
      <c r="A847" s="10" t="s">
        <v>938</v>
      </c>
      <c r="B847" s="12">
        <v>4.1</v>
      </c>
      <c r="D847" s="10" t="s">
        <v>1981</v>
      </c>
      <c r="E847" s="12">
        <v>1</v>
      </c>
      <c r="H847" s="10" t="s">
        <v>1980</v>
      </c>
      <c r="I847" s="13">
        <v>299</v>
      </c>
      <c r="N847" s="19">
        <v>4</v>
      </c>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v>1398</v>
      </c>
      <c r="BE847" s="13"/>
      <c r="BF847" s="13"/>
      <c r="BG847" s="13"/>
      <c r="BH847" s="13"/>
      <c r="BI847" s="13"/>
      <c r="BJ847" s="13"/>
      <c r="BK847" s="13"/>
      <c r="BL847" s="13"/>
      <c r="BM847" s="13"/>
      <c r="BN847" s="13"/>
      <c r="BO847" s="13"/>
      <c r="BP847" s="13"/>
      <c r="BQ847" s="13"/>
      <c r="BR847" s="13"/>
      <c r="BS847" s="13"/>
      <c r="BT847" s="13"/>
      <c r="BU847" s="13"/>
      <c r="BV847" s="13"/>
      <c r="BW847" s="13"/>
      <c r="BX847" s="13"/>
      <c r="BY847" s="13"/>
      <c r="BZ847" s="13"/>
      <c r="CA847" s="13"/>
      <c r="CB847" s="13"/>
      <c r="CC847" s="13"/>
      <c r="CD847" s="13"/>
      <c r="CE847" s="13"/>
      <c r="CF847" s="13"/>
      <c r="CG847" s="13"/>
      <c r="CH847" s="13"/>
      <c r="CI847" s="13"/>
      <c r="CJ847" s="13"/>
      <c r="CK847" s="13"/>
      <c r="CL847" s="13"/>
      <c r="CM847" s="13"/>
      <c r="CN847" s="13"/>
      <c r="CO847" s="13"/>
      <c r="CP847" s="13"/>
      <c r="CQ847" s="13"/>
      <c r="CR847" s="13"/>
      <c r="CS847" s="13"/>
      <c r="CT847" s="13"/>
      <c r="CU847" s="13"/>
      <c r="CV847" s="13"/>
      <c r="CW847" s="13"/>
      <c r="CX847" s="13"/>
      <c r="CY847" s="13"/>
      <c r="CZ847" s="13"/>
      <c r="DA847" s="13"/>
      <c r="DB847" s="13"/>
      <c r="DC847" s="13">
        <v>1398</v>
      </c>
    </row>
    <row r="848" ht="16.5" spans="1:107">
      <c r="A848" s="10" t="s">
        <v>940</v>
      </c>
      <c r="B848" s="12">
        <v>4.6</v>
      </c>
      <c r="D848" s="10" t="s">
        <v>1979</v>
      </c>
      <c r="E848" s="12">
        <v>1</v>
      </c>
      <c r="H848" s="10" t="s">
        <v>1978</v>
      </c>
      <c r="I848" s="13">
        <v>1595</v>
      </c>
      <c r="N848" s="19">
        <v>4.2</v>
      </c>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v>681</v>
      </c>
      <c r="BF848" s="13"/>
      <c r="BG848" s="13"/>
      <c r="BH848" s="13"/>
      <c r="BI848" s="13"/>
      <c r="BJ848" s="13"/>
      <c r="BK848" s="13"/>
      <c r="BL848" s="13"/>
      <c r="BM848" s="13"/>
      <c r="BN848" s="13"/>
      <c r="BO848" s="13"/>
      <c r="BP848" s="13"/>
      <c r="BQ848" s="13"/>
      <c r="BR848" s="13"/>
      <c r="BS848" s="13"/>
      <c r="BT848" s="13"/>
      <c r="BU848" s="13"/>
      <c r="BV848" s="13"/>
      <c r="BW848" s="13"/>
      <c r="BX848" s="13"/>
      <c r="BY848" s="13"/>
      <c r="BZ848" s="13"/>
      <c r="CA848" s="13"/>
      <c r="CB848" s="13"/>
      <c r="CC848" s="13"/>
      <c r="CD848" s="13"/>
      <c r="CE848" s="13"/>
      <c r="CF848" s="13"/>
      <c r="CG848" s="13"/>
      <c r="CH848" s="13"/>
      <c r="CI848" s="13"/>
      <c r="CJ848" s="13"/>
      <c r="CK848" s="13"/>
      <c r="CL848" s="13"/>
      <c r="CM848" s="13"/>
      <c r="CN848" s="13"/>
      <c r="CO848" s="13"/>
      <c r="CP848" s="13"/>
      <c r="CQ848" s="13"/>
      <c r="CR848" s="13"/>
      <c r="CS848" s="13"/>
      <c r="CT848" s="13"/>
      <c r="CU848" s="13"/>
      <c r="CV848" s="13"/>
      <c r="CW848" s="13"/>
      <c r="CX848" s="13"/>
      <c r="CY848" s="13"/>
      <c r="CZ848" s="13"/>
      <c r="DA848" s="13"/>
      <c r="DB848" s="13"/>
      <c r="DC848" s="13">
        <v>681</v>
      </c>
    </row>
    <row r="849" ht="16.5" spans="1:107">
      <c r="A849" s="10" t="s">
        <v>942</v>
      </c>
      <c r="B849" s="12">
        <v>3.9</v>
      </c>
      <c r="D849" s="10" t="s">
        <v>1977</v>
      </c>
      <c r="E849" s="12">
        <v>1</v>
      </c>
      <c r="H849" s="10" t="s">
        <v>1976</v>
      </c>
      <c r="I849" s="13">
        <v>399</v>
      </c>
      <c r="N849" s="19">
        <v>4.3</v>
      </c>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3"/>
      <c r="BM849" s="13"/>
      <c r="BN849" s="13"/>
      <c r="BO849" s="13"/>
      <c r="BP849" s="13"/>
      <c r="BQ849" s="13"/>
      <c r="BR849" s="13"/>
      <c r="BS849" s="13"/>
      <c r="BT849" s="13"/>
      <c r="BU849" s="13"/>
      <c r="BV849" s="13"/>
      <c r="BW849" s="13"/>
      <c r="BX849" s="13"/>
      <c r="BY849" s="13"/>
      <c r="BZ849" s="13"/>
      <c r="CA849" s="13"/>
      <c r="CB849" s="13"/>
      <c r="CC849" s="13"/>
      <c r="CD849" s="13"/>
      <c r="CE849" s="13"/>
      <c r="CF849" s="13"/>
      <c r="CG849" s="13">
        <v>353</v>
      </c>
      <c r="CH849" s="13"/>
      <c r="CI849" s="13"/>
      <c r="CJ849" s="13"/>
      <c r="CK849" s="13"/>
      <c r="CL849" s="13"/>
      <c r="CM849" s="13"/>
      <c r="CN849" s="13"/>
      <c r="CO849" s="13"/>
      <c r="CP849" s="13"/>
      <c r="CQ849" s="13"/>
      <c r="CR849" s="13"/>
      <c r="CS849" s="13"/>
      <c r="CT849" s="13"/>
      <c r="CU849" s="13"/>
      <c r="CV849" s="13"/>
      <c r="CW849" s="13"/>
      <c r="CX849" s="13"/>
      <c r="CY849" s="13"/>
      <c r="CZ849" s="13"/>
      <c r="DA849" s="13"/>
      <c r="DB849" s="13"/>
      <c r="DC849" s="13">
        <v>353</v>
      </c>
    </row>
    <row r="850" ht="16.5" spans="1:107">
      <c r="A850" s="10" t="s">
        <v>943</v>
      </c>
      <c r="B850" s="12">
        <v>4.1</v>
      </c>
      <c r="D850" s="10" t="s">
        <v>1975</v>
      </c>
      <c r="E850" s="12">
        <v>1</v>
      </c>
      <c r="H850" s="10" t="s">
        <v>1974</v>
      </c>
      <c r="I850" s="13">
        <v>599</v>
      </c>
      <c r="N850" s="19">
        <v>4.4</v>
      </c>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v>799</v>
      </c>
      <c r="AV850" s="13"/>
      <c r="AW850" s="13"/>
      <c r="AX850" s="13"/>
      <c r="AY850" s="13"/>
      <c r="AZ850" s="13"/>
      <c r="BA850" s="13"/>
      <c r="BB850" s="13"/>
      <c r="BC850" s="13"/>
      <c r="BD850" s="13"/>
      <c r="BE850" s="13"/>
      <c r="BF850" s="13"/>
      <c r="BG850" s="13"/>
      <c r="BH850" s="13"/>
      <c r="BI850" s="13"/>
      <c r="BJ850" s="13"/>
      <c r="BK850" s="13"/>
      <c r="BL850" s="13"/>
      <c r="BM850" s="13"/>
      <c r="BN850" s="13"/>
      <c r="BO850" s="13"/>
      <c r="BP850" s="13"/>
      <c r="BQ850" s="13"/>
      <c r="BR850" s="13"/>
      <c r="BS850" s="13"/>
      <c r="BT850" s="13"/>
      <c r="BU850" s="13"/>
      <c r="BV850" s="13"/>
      <c r="BW850" s="13"/>
      <c r="BX850" s="13"/>
      <c r="BY850" s="13"/>
      <c r="BZ850" s="13"/>
      <c r="CA850" s="13"/>
      <c r="CB850" s="13"/>
      <c r="CC850" s="13"/>
      <c r="CD850" s="13"/>
      <c r="CE850" s="13"/>
      <c r="CF850" s="13"/>
      <c r="CG850" s="13"/>
      <c r="CH850" s="13"/>
      <c r="CI850" s="13"/>
      <c r="CJ850" s="13"/>
      <c r="CK850" s="13"/>
      <c r="CL850" s="13"/>
      <c r="CM850" s="13"/>
      <c r="CN850" s="13"/>
      <c r="CO850" s="13"/>
      <c r="CP850" s="13"/>
      <c r="CQ850" s="13"/>
      <c r="CR850" s="13"/>
      <c r="CS850" s="13"/>
      <c r="CT850" s="13"/>
      <c r="CU850" s="13"/>
      <c r="CV850" s="13"/>
      <c r="CW850" s="13"/>
      <c r="CX850" s="13"/>
      <c r="CY850" s="13"/>
      <c r="CZ850" s="13"/>
      <c r="DA850" s="13"/>
      <c r="DB850" s="13"/>
      <c r="DC850" s="13">
        <v>799</v>
      </c>
    </row>
    <row r="851" ht="16.5" spans="1:107">
      <c r="A851" s="10" t="s">
        <v>944</v>
      </c>
      <c r="B851" s="12">
        <v>4.5</v>
      </c>
      <c r="D851" s="10" t="s">
        <v>1973</v>
      </c>
      <c r="E851" s="12">
        <v>1</v>
      </c>
      <c r="H851" s="10" t="s">
        <v>1972</v>
      </c>
      <c r="I851" s="13">
        <v>349</v>
      </c>
      <c r="N851" s="19">
        <v>4.5</v>
      </c>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c r="BM851" s="13"/>
      <c r="BN851" s="13"/>
      <c r="BO851" s="13"/>
      <c r="BP851" s="13"/>
      <c r="BQ851" s="13"/>
      <c r="BR851" s="13"/>
      <c r="BS851" s="13"/>
      <c r="BT851" s="13"/>
      <c r="BU851" s="13"/>
      <c r="BV851" s="13"/>
      <c r="BW851" s="13"/>
      <c r="BX851" s="13"/>
      <c r="BY851" s="13"/>
      <c r="BZ851" s="13"/>
      <c r="CA851" s="13"/>
      <c r="CB851" s="13"/>
      <c r="CC851" s="13"/>
      <c r="CD851" s="13"/>
      <c r="CE851" s="13"/>
      <c r="CF851" s="13"/>
      <c r="CG851" s="13"/>
      <c r="CH851" s="13"/>
      <c r="CI851" s="13"/>
      <c r="CJ851" s="13"/>
      <c r="CK851" s="13">
        <v>299</v>
      </c>
      <c r="CL851" s="13"/>
      <c r="CM851" s="13"/>
      <c r="CN851" s="13"/>
      <c r="CO851" s="13"/>
      <c r="CP851" s="13"/>
      <c r="CQ851" s="13"/>
      <c r="CR851" s="13"/>
      <c r="CS851" s="13"/>
      <c r="CT851" s="13"/>
      <c r="CU851" s="13"/>
      <c r="CV851" s="13"/>
      <c r="CW851" s="13"/>
      <c r="CX851" s="13"/>
      <c r="CY851" s="13"/>
      <c r="CZ851" s="13"/>
      <c r="DA851" s="13"/>
      <c r="DB851" s="13"/>
      <c r="DC851" s="13">
        <v>299</v>
      </c>
    </row>
    <row r="852" ht="16.5" spans="1:107">
      <c r="A852" s="10" t="s">
        <v>945</v>
      </c>
      <c r="B852" s="12">
        <v>4.2</v>
      </c>
      <c r="D852" s="10" t="s">
        <v>1971</v>
      </c>
      <c r="E852" s="12">
        <v>1</v>
      </c>
      <c r="H852" s="10" t="s">
        <v>1970</v>
      </c>
      <c r="I852" s="13">
        <v>597</v>
      </c>
      <c r="N852" s="10">
        <v>1200</v>
      </c>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13"/>
      <c r="BM852" s="13"/>
      <c r="BN852" s="13"/>
      <c r="BO852" s="13"/>
      <c r="BP852" s="13"/>
      <c r="BQ852" s="13"/>
      <c r="BR852" s="13"/>
      <c r="BS852" s="13"/>
      <c r="BT852" s="13">
        <v>499</v>
      </c>
      <c r="BU852" s="13">
        <v>987</v>
      </c>
      <c r="BV852" s="13"/>
      <c r="BW852" s="13"/>
      <c r="BX852" s="13"/>
      <c r="BY852" s="13"/>
      <c r="BZ852" s="13"/>
      <c r="CA852" s="13"/>
      <c r="CB852" s="13"/>
      <c r="CC852" s="13"/>
      <c r="CD852" s="13"/>
      <c r="CE852" s="13"/>
      <c r="CF852" s="13"/>
      <c r="CG852" s="13"/>
      <c r="CH852" s="13"/>
      <c r="CI852" s="13"/>
      <c r="CJ852" s="13"/>
      <c r="CK852" s="13"/>
      <c r="CL852" s="13"/>
      <c r="CM852" s="13"/>
      <c r="CN852" s="13"/>
      <c r="CO852" s="13"/>
      <c r="CP852" s="13"/>
      <c r="CQ852" s="13"/>
      <c r="CR852" s="13"/>
      <c r="CS852" s="13"/>
      <c r="CT852" s="13"/>
      <c r="CU852" s="13"/>
      <c r="CV852" s="13"/>
      <c r="CW852" s="13"/>
      <c r="CX852" s="13"/>
      <c r="CY852" s="13"/>
      <c r="CZ852" s="13"/>
      <c r="DA852" s="13"/>
      <c r="DB852" s="13"/>
      <c r="DC852" s="13">
        <v>1486</v>
      </c>
    </row>
    <row r="853" ht="16.5" spans="1:107">
      <c r="A853" s="10" t="s">
        <v>946</v>
      </c>
      <c r="B853" s="12">
        <v>4.1</v>
      </c>
      <c r="D853" s="10" t="s">
        <v>1969</v>
      </c>
      <c r="E853" s="12">
        <v>1</v>
      </c>
      <c r="H853" s="10" t="s">
        <v>1968</v>
      </c>
      <c r="I853" s="13">
        <v>2499</v>
      </c>
      <c r="N853" s="19">
        <v>3.2</v>
      </c>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13"/>
      <c r="BM853" s="13"/>
      <c r="BN853" s="13"/>
      <c r="BO853" s="13"/>
      <c r="BP853" s="13"/>
      <c r="BQ853" s="13"/>
      <c r="BR853" s="13"/>
      <c r="BS853" s="13"/>
      <c r="BT853" s="13"/>
      <c r="BU853" s="13">
        <v>498</v>
      </c>
      <c r="BV853" s="13"/>
      <c r="BW853" s="13"/>
      <c r="BX853" s="13"/>
      <c r="BY853" s="13"/>
      <c r="BZ853" s="13"/>
      <c r="CA853" s="13"/>
      <c r="CB853" s="13"/>
      <c r="CC853" s="13"/>
      <c r="CD853" s="13"/>
      <c r="CE853" s="13"/>
      <c r="CF853" s="13"/>
      <c r="CG853" s="13"/>
      <c r="CH853" s="13"/>
      <c r="CI853" s="13"/>
      <c r="CJ853" s="13"/>
      <c r="CK853" s="13"/>
      <c r="CL853" s="13"/>
      <c r="CM853" s="13"/>
      <c r="CN853" s="13"/>
      <c r="CO853" s="13"/>
      <c r="CP853" s="13"/>
      <c r="CQ853" s="13"/>
      <c r="CR853" s="13"/>
      <c r="CS853" s="13"/>
      <c r="CT853" s="13"/>
      <c r="CU853" s="13"/>
      <c r="CV853" s="13"/>
      <c r="CW853" s="13"/>
      <c r="CX853" s="13"/>
      <c r="CY853" s="13"/>
      <c r="CZ853" s="13"/>
      <c r="DA853" s="13"/>
      <c r="DB853" s="13"/>
      <c r="DC853" s="13">
        <v>498</v>
      </c>
    </row>
    <row r="854" ht="16.5" spans="1:107">
      <c r="A854" s="10" t="s">
        <v>947</v>
      </c>
      <c r="B854" s="12">
        <v>4.3</v>
      </c>
      <c r="D854" s="10" t="s">
        <v>216</v>
      </c>
      <c r="E854" s="12">
        <v>1</v>
      </c>
      <c r="H854" s="10" t="s">
        <v>1967</v>
      </c>
      <c r="I854" s="13">
        <v>1299</v>
      </c>
      <c r="N854" s="19">
        <v>4.3</v>
      </c>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c r="BM854" s="13"/>
      <c r="BN854" s="13"/>
      <c r="BO854" s="13"/>
      <c r="BP854" s="13"/>
      <c r="BQ854" s="13"/>
      <c r="BR854" s="13"/>
      <c r="BS854" s="13"/>
      <c r="BT854" s="13">
        <v>499</v>
      </c>
      <c r="BU854" s="13"/>
      <c r="BV854" s="13"/>
      <c r="BW854" s="13"/>
      <c r="BX854" s="13"/>
      <c r="BY854" s="13"/>
      <c r="BZ854" s="13"/>
      <c r="CA854" s="13"/>
      <c r="CB854" s="13"/>
      <c r="CC854" s="13"/>
      <c r="CD854" s="13"/>
      <c r="CE854" s="13"/>
      <c r="CF854" s="13"/>
      <c r="CG854" s="13"/>
      <c r="CH854" s="13"/>
      <c r="CI854" s="13"/>
      <c r="CJ854" s="13"/>
      <c r="CK854" s="13"/>
      <c r="CL854" s="13"/>
      <c r="CM854" s="13"/>
      <c r="CN854" s="13"/>
      <c r="CO854" s="13"/>
      <c r="CP854" s="13"/>
      <c r="CQ854" s="13"/>
      <c r="CR854" s="13"/>
      <c r="CS854" s="13"/>
      <c r="CT854" s="13"/>
      <c r="CU854" s="13"/>
      <c r="CV854" s="13"/>
      <c r="CW854" s="13"/>
      <c r="CX854" s="13"/>
      <c r="CY854" s="13"/>
      <c r="CZ854" s="13"/>
      <c r="DA854" s="13"/>
      <c r="DB854" s="13"/>
      <c r="DC854" s="13">
        <v>499</v>
      </c>
    </row>
    <row r="855" ht="16.5" spans="1:107">
      <c r="A855" s="10" t="s">
        <v>950</v>
      </c>
      <c r="B855" s="12">
        <v>4.1</v>
      </c>
      <c r="D855" s="10" t="s">
        <v>1966</v>
      </c>
      <c r="E855" s="12">
        <v>3</v>
      </c>
      <c r="H855" s="10" t="s">
        <v>1965</v>
      </c>
      <c r="I855" s="13">
        <v>210</v>
      </c>
      <c r="N855" s="19">
        <v>4.4</v>
      </c>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c r="BM855" s="13"/>
      <c r="BN855" s="13"/>
      <c r="BO855" s="13"/>
      <c r="BP855" s="13"/>
      <c r="BQ855" s="13"/>
      <c r="BR855" s="13"/>
      <c r="BS855" s="13"/>
      <c r="BT855" s="13"/>
      <c r="BU855" s="13">
        <v>489</v>
      </c>
      <c r="BV855" s="13"/>
      <c r="BW855" s="13"/>
      <c r="BX855" s="13"/>
      <c r="BY855" s="13"/>
      <c r="BZ855" s="13"/>
      <c r="CA855" s="13"/>
      <c r="CB855" s="13"/>
      <c r="CC855" s="13"/>
      <c r="CD855" s="13"/>
      <c r="CE855" s="13"/>
      <c r="CF855" s="13"/>
      <c r="CG855" s="13"/>
      <c r="CH855" s="13"/>
      <c r="CI855" s="13"/>
      <c r="CJ855" s="13"/>
      <c r="CK855" s="13"/>
      <c r="CL855" s="13"/>
      <c r="CM855" s="13"/>
      <c r="CN855" s="13"/>
      <c r="CO855" s="13"/>
      <c r="CP855" s="13"/>
      <c r="CQ855" s="13"/>
      <c r="CR855" s="13"/>
      <c r="CS855" s="13"/>
      <c r="CT855" s="13"/>
      <c r="CU855" s="13"/>
      <c r="CV855" s="13"/>
      <c r="CW855" s="13"/>
      <c r="CX855" s="13"/>
      <c r="CY855" s="13"/>
      <c r="CZ855" s="13"/>
      <c r="DA855" s="13"/>
      <c r="DB855" s="13"/>
      <c r="DC855" s="13">
        <v>489</v>
      </c>
    </row>
    <row r="856" ht="16.5" spans="1:107">
      <c r="A856" s="10" t="s">
        <v>951</v>
      </c>
      <c r="B856" s="12">
        <v>4.3</v>
      </c>
      <c r="D856" s="10" t="s">
        <v>1964</v>
      </c>
      <c r="E856" s="12">
        <v>2</v>
      </c>
      <c r="H856" s="10" t="s">
        <v>1963</v>
      </c>
      <c r="I856" s="13">
        <v>349</v>
      </c>
      <c r="N856" s="10">
        <v>1208</v>
      </c>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13"/>
      <c r="BM856" s="13"/>
      <c r="BN856" s="13"/>
      <c r="BO856" s="13"/>
      <c r="BP856" s="13"/>
      <c r="BQ856" s="13"/>
      <c r="BR856" s="13"/>
      <c r="BS856" s="13"/>
      <c r="BT856" s="13">
        <v>1014</v>
      </c>
      <c r="BU856" s="13"/>
      <c r="BV856" s="13"/>
      <c r="BW856" s="13"/>
      <c r="BX856" s="13"/>
      <c r="BY856" s="13"/>
      <c r="BZ856" s="13"/>
      <c r="CA856" s="13"/>
      <c r="CB856" s="13"/>
      <c r="CC856" s="13"/>
      <c r="CD856" s="13"/>
      <c r="CE856" s="13"/>
      <c r="CF856" s="13"/>
      <c r="CG856" s="13"/>
      <c r="CH856" s="13"/>
      <c r="CI856" s="13"/>
      <c r="CJ856" s="13"/>
      <c r="CK856" s="13"/>
      <c r="CL856" s="13"/>
      <c r="CM856" s="13"/>
      <c r="CN856" s="13"/>
      <c r="CO856" s="13"/>
      <c r="CP856" s="13"/>
      <c r="CQ856" s="13"/>
      <c r="CR856" s="13"/>
      <c r="CS856" s="13"/>
      <c r="CT856" s="13"/>
      <c r="CU856" s="13"/>
      <c r="CV856" s="13"/>
      <c r="CW856" s="13"/>
      <c r="CX856" s="13"/>
      <c r="CY856" s="13"/>
      <c r="CZ856" s="13"/>
      <c r="DA856" s="13"/>
      <c r="DB856" s="13"/>
      <c r="DC856" s="13">
        <v>1014</v>
      </c>
    </row>
    <row r="857" ht="16.5" spans="1:107">
      <c r="A857" s="10" t="s">
        <v>952</v>
      </c>
      <c r="B857" s="12">
        <v>3.7</v>
      </c>
      <c r="D857" s="10" t="s">
        <v>1962</v>
      </c>
      <c r="E857" s="12">
        <v>1</v>
      </c>
      <c r="H857" s="10" t="s">
        <v>1961</v>
      </c>
      <c r="I857" s="13">
        <v>354</v>
      </c>
      <c r="N857" s="19">
        <v>4.1</v>
      </c>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3"/>
      <c r="BM857" s="13"/>
      <c r="BN857" s="13"/>
      <c r="BO857" s="13"/>
      <c r="BP857" s="13"/>
      <c r="BQ857" s="13"/>
      <c r="BR857" s="13"/>
      <c r="BS857" s="13"/>
      <c r="BT857" s="13">
        <v>1014</v>
      </c>
      <c r="BU857" s="13"/>
      <c r="BV857" s="13"/>
      <c r="BW857" s="13"/>
      <c r="BX857" s="13"/>
      <c r="BY857" s="13"/>
      <c r="BZ857" s="13"/>
      <c r="CA857" s="13"/>
      <c r="CB857" s="13"/>
      <c r="CC857" s="13"/>
      <c r="CD857" s="13"/>
      <c r="CE857" s="13"/>
      <c r="CF857" s="13"/>
      <c r="CG857" s="13"/>
      <c r="CH857" s="13"/>
      <c r="CI857" s="13"/>
      <c r="CJ857" s="13"/>
      <c r="CK857" s="13"/>
      <c r="CL857" s="13"/>
      <c r="CM857" s="13"/>
      <c r="CN857" s="13"/>
      <c r="CO857" s="13"/>
      <c r="CP857" s="13"/>
      <c r="CQ857" s="13"/>
      <c r="CR857" s="13"/>
      <c r="CS857" s="13"/>
      <c r="CT857" s="13"/>
      <c r="CU857" s="13"/>
      <c r="CV857" s="13"/>
      <c r="CW857" s="13"/>
      <c r="CX857" s="13"/>
      <c r="CY857" s="13"/>
      <c r="CZ857" s="13"/>
      <c r="DA857" s="13"/>
      <c r="DB857" s="13"/>
      <c r="DC857" s="13">
        <v>1014</v>
      </c>
    </row>
    <row r="858" ht="16.5" spans="1:107">
      <c r="A858" s="10" t="s">
        <v>953</v>
      </c>
      <c r="B858" s="12">
        <v>4.3</v>
      </c>
      <c r="D858" s="10" t="s">
        <v>421</v>
      </c>
      <c r="E858" s="12">
        <v>1</v>
      </c>
      <c r="H858" s="10" t="s">
        <v>1960</v>
      </c>
      <c r="I858" s="13">
        <v>999</v>
      </c>
      <c r="N858" s="10">
        <v>1230</v>
      </c>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v>799</v>
      </c>
      <c r="AX858" s="13"/>
      <c r="AY858" s="13"/>
      <c r="AZ858" s="13"/>
      <c r="BA858" s="13"/>
      <c r="BB858" s="13"/>
      <c r="BC858" s="13"/>
      <c r="BD858" s="13"/>
      <c r="BE858" s="13"/>
      <c r="BF858" s="13"/>
      <c r="BG858" s="13"/>
      <c r="BH858" s="13"/>
      <c r="BI858" s="13"/>
      <c r="BJ858" s="13"/>
      <c r="BK858" s="13"/>
      <c r="BL858" s="13"/>
      <c r="BM858" s="13"/>
      <c r="BN858" s="13"/>
      <c r="BO858" s="13"/>
      <c r="BP858" s="13"/>
      <c r="BQ858" s="13"/>
      <c r="BR858" s="13"/>
      <c r="BS858" s="13"/>
      <c r="BT858" s="13"/>
      <c r="BU858" s="13"/>
      <c r="BV858" s="13"/>
      <c r="BW858" s="13"/>
      <c r="BX858" s="13"/>
      <c r="BY858" s="13"/>
      <c r="BZ858" s="13"/>
      <c r="CA858" s="13"/>
      <c r="CB858" s="13"/>
      <c r="CC858" s="13"/>
      <c r="CD858" s="13"/>
      <c r="CE858" s="13"/>
      <c r="CF858" s="13"/>
      <c r="CG858" s="13"/>
      <c r="CH858" s="13"/>
      <c r="CI858" s="13"/>
      <c r="CJ858" s="13"/>
      <c r="CK858" s="13"/>
      <c r="CL858" s="13"/>
      <c r="CM858" s="13"/>
      <c r="CN858" s="13"/>
      <c r="CO858" s="13"/>
      <c r="CP858" s="13"/>
      <c r="CQ858" s="13"/>
      <c r="CR858" s="13"/>
      <c r="CS858" s="13"/>
      <c r="CT858" s="13"/>
      <c r="CU858" s="13"/>
      <c r="CV858" s="13"/>
      <c r="CW858" s="13"/>
      <c r="CX858" s="13"/>
      <c r="CY858" s="13"/>
      <c r="CZ858" s="13"/>
      <c r="DA858" s="13"/>
      <c r="DB858" s="13"/>
      <c r="DC858" s="13">
        <v>799</v>
      </c>
    </row>
    <row r="859" ht="16.5" spans="1:107">
      <c r="A859" s="10" t="s">
        <v>954</v>
      </c>
      <c r="B859" s="12">
        <v>4.1</v>
      </c>
      <c r="D859" s="10" t="s">
        <v>1959</v>
      </c>
      <c r="E859" s="12">
        <v>1</v>
      </c>
      <c r="H859" s="10" t="s">
        <v>1958</v>
      </c>
      <c r="I859" s="13">
        <v>278</v>
      </c>
      <c r="N859" s="19">
        <v>4.1</v>
      </c>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v>799</v>
      </c>
      <c r="AX859" s="13"/>
      <c r="AY859" s="13"/>
      <c r="AZ859" s="13"/>
      <c r="BA859" s="13"/>
      <c r="BB859" s="13"/>
      <c r="BC859" s="13"/>
      <c r="BD859" s="13"/>
      <c r="BE859" s="13"/>
      <c r="BF859" s="13"/>
      <c r="BG859" s="13"/>
      <c r="BH859" s="13"/>
      <c r="BI859" s="13"/>
      <c r="BJ859" s="13"/>
      <c r="BK859" s="13"/>
      <c r="BL859" s="13"/>
      <c r="BM859" s="13"/>
      <c r="BN859" s="13"/>
      <c r="BO859" s="13"/>
      <c r="BP859" s="13"/>
      <c r="BQ859" s="13"/>
      <c r="BR859" s="13"/>
      <c r="BS859" s="13"/>
      <c r="BT859" s="13"/>
      <c r="BU859" s="13"/>
      <c r="BV859" s="13"/>
      <c r="BW859" s="13"/>
      <c r="BX859" s="13"/>
      <c r="BY859" s="13"/>
      <c r="BZ859" s="13"/>
      <c r="CA859" s="13"/>
      <c r="CB859" s="13"/>
      <c r="CC859" s="13"/>
      <c r="CD859" s="13"/>
      <c r="CE859" s="13"/>
      <c r="CF859" s="13"/>
      <c r="CG859" s="13"/>
      <c r="CH859" s="13"/>
      <c r="CI859" s="13"/>
      <c r="CJ859" s="13"/>
      <c r="CK859" s="13"/>
      <c r="CL859" s="13"/>
      <c r="CM859" s="13"/>
      <c r="CN859" s="13"/>
      <c r="CO859" s="13"/>
      <c r="CP859" s="13"/>
      <c r="CQ859" s="13"/>
      <c r="CR859" s="13"/>
      <c r="CS859" s="13"/>
      <c r="CT859" s="13"/>
      <c r="CU859" s="13"/>
      <c r="CV859" s="13"/>
      <c r="CW859" s="13"/>
      <c r="CX859" s="13"/>
      <c r="CY859" s="13"/>
      <c r="CZ859" s="13"/>
      <c r="DA859" s="13"/>
      <c r="DB859" s="13"/>
      <c r="DC859" s="13">
        <v>799</v>
      </c>
    </row>
    <row r="860" ht="16.5" spans="1:107">
      <c r="A860" s="10" t="s">
        <v>955</v>
      </c>
      <c r="B860" s="12">
        <v>4.4</v>
      </c>
      <c r="D860" s="10" t="s">
        <v>1957</v>
      </c>
      <c r="E860" s="12">
        <v>1</v>
      </c>
      <c r="H860" s="10" t="s">
        <v>1956</v>
      </c>
      <c r="I860" s="13">
        <v>115</v>
      </c>
      <c r="N860" s="10">
        <v>1245</v>
      </c>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v>749</v>
      </c>
      <c r="BC860" s="13"/>
      <c r="BD860" s="13"/>
      <c r="BE860" s="13"/>
      <c r="BF860" s="13"/>
      <c r="BG860" s="13"/>
      <c r="BH860" s="13"/>
      <c r="BI860" s="13"/>
      <c r="BJ860" s="13">
        <v>649</v>
      </c>
      <c r="BK860" s="13"/>
      <c r="BL860" s="13"/>
      <c r="BM860" s="13"/>
      <c r="BN860" s="13"/>
      <c r="BO860" s="13"/>
      <c r="BP860" s="13"/>
      <c r="BQ860" s="13"/>
      <c r="BR860" s="13"/>
      <c r="BS860" s="13"/>
      <c r="BT860" s="13"/>
      <c r="BU860" s="13"/>
      <c r="BV860" s="13"/>
      <c r="BW860" s="13"/>
      <c r="BX860" s="13"/>
      <c r="BY860" s="13"/>
      <c r="BZ860" s="13"/>
      <c r="CA860" s="13"/>
      <c r="CB860" s="13"/>
      <c r="CC860" s="13"/>
      <c r="CD860" s="13"/>
      <c r="CE860" s="13"/>
      <c r="CF860" s="13"/>
      <c r="CG860" s="13"/>
      <c r="CH860" s="13"/>
      <c r="CI860" s="13"/>
      <c r="CJ860" s="13"/>
      <c r="CK860" s="13"/>
      <c r="CL860" s="13"/>
      <c r="CM860" s="13"/>
      <c r="CN860" s="13"/>
      <c r="CO860" s="13"/>
      <c r="CP860" s="13"/>
      <c r="CQ860" s="13"/>
      <c r="CR860" s="13"/>
      <c r="CS860" s="13"/>
      <c r="CT860" s="13"/>
      <c r="CU860" s="13"/>
      <c r="CV860" s="13"/>
      <c r="CW860" s="13"/>
      <c r="CX860" s="13"/>
      <c r="CY860" s="13"/>
      <c r="CZ860" s="13"/>
      <c r="DA860" s="13"/>
      <c r="DB860" s="13"/>
      <c r="DC860" s="13">
        <v>1398</v>
      </c>
    </row>
    <row r="861" ht="16.5" spans="1:107">
      <c r="A861" s="10" t="s">
        <v>956</v>
      </c>
      <c r="B861" s="12">
        <v>4.2</v>
      </c>
      <c r="D861" s="10" t="s">
        <v>1955</v>
      </c>
      <c r="E861" s="12">
        <v>1</v>
      </c>
      <c r="H861" s="10" t="s">
        <v>1954</v>
      </c>
      <c r="I861" s="13">
        <v>1235</v>
      </c>
      <c r="N861" s="19">
        <v>3.9</v>
      </c>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v>749</v>
      </c>
      <c r="BC861" s="13"/>
      <c r="BD861" s="13"/>
      <c r="BE861" s="13"/>
      <c r="BF861" s="13"/>
      <c r="BG861" s="13"/>
      <c r="BH861" s="13"/>
      <c r="BI861" s="13"/>
      <c r="BJ861" s="13">
        <v>649</v>
      </c>
      <c r="BK861" s="13"/>
      <c r="BL861" s="13"/>
      <c r="BM861" s="13"/>
      <c r="BN861" s="13"/>
      <c r="BO861" s="13"/>
      <c r="BP861" s="13"/>
      <c r="BQ861" s="13"/>
      <c r="BR861" s="13"/>
      <c r="BS861" s="13"/>
      <c r="BT861" s="13"/>
      <c r="BU861" s="13"/>
      <c r="BV861" s="13"/>
      <c r="BW861" s="13"/>
      <c r="BX861" s="13"/>
      <c r="BY861" s="13"/>
      <c r="BZ861" s="13"/>
      <c r="CA861" s="13"/>
      <c r="CB861" s="13"/>
      <c r="CC861" s="13"/>
      <c r="CD861" s="13"/>
      <c r="CE861" s="13"/>
      <c r="CF861" s="13"/>
      <c r="CG861" s="13"/>
      <c r="CH861" s="13"/>
      <c r="CI861" s="13"/>
      <c r="CJ861" s="13"/>
      <c r="CK861" s="13"/>
      <c r="CL861" s="13"/>
      <c r="CM861" s="13"/>
      <c r="CN861" s="13"/>
      <c r="CO861" s="13"/>
      <c r="CP861" s="13"/>
      <c r="CQ861" s="13"/>
      <c r="CR861" s="13"/>
      <c r="CS861" s="13"/>
      <c r="CT861" s="13"/>
      <c r="CU861" s="13"/>
      <c r="CV861" s="13"/>
      <c r="CW861" s="13"/>
      <c r="CX861" s="13"/>
      <c r="CY861" s="13"/>
      <c r="CZ861" s="13"/>
      <c r="DA861" s="13"/>
      <c r="DB861" s="13"/>
      <c r="DC861" s="13">
        <v>1398</v>
      </c>
    </row>
    <row r="862" ht="16.5" spans="1:107">
      <c r="A862" s="10" t="s">
        <v>957</v>
      </c>
      <c r="B862" s="12">
        <v>3.8</v>
      </c>
      <c r="D862" s="10" t="s">
        <v>1953</v>
      </c>
      <c r="E862" s="12">
        <v>1</v>
      </c>
      <c r="H862" s="10" t="s">
        <v>206</v>
      </c>
      <c r="I862" s="13">
        <v>20990</v>
      </c>
      <c r="N862" s="10">
        <v>1249</v>
      </c>
      <c r="O862" s="13"/>
      <c r="P862" s="13"/>
      <c r="Q862" s="13"/>
      <c r="R862" s="13"/>
      <c r="S862" s="13"/>
      <c r="T862" s="13"/>
      <c r="U862" s="13"/>
      <c r="V862" s="13"/>
      <c r="W862" s="13"/>
      <c r="X862" s="13"/>
      <c r="Y862" s="13"/>
      <c r="Z862" s="13"/>
      <c r="AA862" s="13"/>
      <c r="AB862" s="13"/>
      <c r="AC862" s="13"/>
      <c r="AD862" s="13">
        <v>1055</v>
      </c>
      <c r="AE862" s="13"/>
      <c r="AF862" s="13"/>
      <c r="AG862" s="13"/>
      <c r="AH862" s="13"/>
      <c r="AI862" s="13"/>
      <c r="AJ862" s="13"/>
      <c r="AK862" s="13"/>
      <c r="AL862" s="13"/>
      <c r="AM862" s="13"/>
      <c r="AN862" s="13"/>
      <c r="AO862" s="13"/>
      <c r="AP862" s="13">
        <v>899</v>
      </c>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c r="BM862" s="13"/>
      <c r="BN862" s="13"/>
      <c r="BO862" s="13"/>
      <c r="BP862" s="13"/>
      <c r="BQ862" s="13"/>
      <c r="BR862" s="13"/>
      <c r="BS862" s="13"/>
      <c r="BT862" s="13"/>
      <c r="BU862" s="13"/>
      <c r="BV862" s="13"/>
      <c r="BW862" s="13"/>
      <c r="BX862" s="13"/>
      <c r="BY862" s="13"/>
      <c r="BZ862" s="13"/>
      <c r="CA862" s="13"/>
      <c r="CB862" s="13"/>
      <c r="CC862" s="13"/>
      <c r="CD862" s="13"/>
      <c r="CE862" s="13"/>
      <c r="CF862" s="13"/>
      <c r="CG862" s="13"/>
      <c r="CH862" s="13"/>
      <c r="CI862" s="13"/>
      <c r="CJ862" s="13"/>
      <c r="CK862" s="13"/>
      <c r="CL862" s="13"/>
      <c r="CM862" s="13"/>
      <c r="CN862" s="13"/>
      <c r="CO862" s="13"/>
      <c r="CP862" s="13"/>
      <c r="CQ862" s="13"/>
      <c r="CR862" s="13"/>
      <c r="CS862" s="13"/>
      <c r="CT862" s="13"/>
      <c r="CU862" s="13"/>
      <c r="CV862" s="13"/>
      <c r="CW862" s="13"/>
      <c r="CX862" s="13"/>
      <c r="CY862" s="13"/>
      <c r="CZ862" s="13"/>
      <c r="DA862" s="13"/>
      <c r="DB862" s="13"/>
      <c r="DC862" s="13">
        <v>1954</v>
      </c>
    </row>
    <row r="863" ht="16.5" spans="1:107">
      <c r="A863" s="10" t="s">
        <v>958</v>
      </c>
      <c r="B863" s="12">
        <v>3.9</v>
      </c>
      <c r="D863" s="10" t="s">
        <v>1952</v>
      </c>
      <c r="E863" s="12">
        <v>1</v>
      </c>
      <c r="H863" s="10" t="s">
        <v>1951</v>
      </c>
      <c r="I863" s="13">
        <v>649</v>
      </c>
      <c r="N863" s="19">
        <v>3.8</v>
      </c>
      <c r="O863" s="13"/>
      <c r="P863" s="13"/>
      <c r="Q863" s="13"/>
      <c r="R863" s="13"/>
      <c r="S863" s="13"/>
      <c r="T863" s="13"/>
      <c r="U863" s="13"/>
      <c r="V863" s="13"/>
      <c r="W863" s="13"/>
      <c r="X863" s="13"/>
      <c r="Y863" s="13"/>
      <c r="Z863" s="13"/>
      <c r="AA863" s="13"/>
      <c r="AB863" s="13"/>
      <c r="AC863" s="13"/>
      <c r="AD863" s="13">
        <v>1055</v>
      </c>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c r="BM863" s="13"/>
      <c r="BN863" s="13"/>
      <c r="BO863" s="13"/>
      <c r="BP863" s="13"/>
      <c r="BQ863" s="13"/>
      <c r="BR863" s="13"/>
      <c r="BS863" s="13"/>
      <c r="BT863" s="13"/>
      <c r="BU863" s="13"/>
      <c r="BV863" s="13"/>
      <c r="BW863" s="13"/>
      <c r="BX863" s="13"/>
      <c r="BY863" s="13"/>
      <c r="BZ863" s="13"/>
      <c r="CA863" s="13"/>
      <c r="CB863" s="13"/>
      <c r="CC863" s="13"/>
      <c r="CD863" s="13"/>
      <c r="CE863" s="13"/>
      <c r="CF863" s="13"/>
      <c r="CG863" s="13"/>
      <c r="CH863" s="13"/>
      <c r="CI863" s="13"/>
      <c r="CJ863" s="13"/>
      <c r="CK863" s="13"/>
      <c r="CL863" s="13"/>
      <c r="CM863" s="13"/>
      <c r="CN863" s="13"/>
      <c r="CO863" s="13"/>
      <c r="CP863" s="13"/>
      <c r="CQ863" s="13"/>
      <c r="CR863" s="13"/>
      <c r="CS863" s="13"/>
      <c r="CT863" s="13"/>
      <c r="CU863" s="13"/>
      <c r="CV863" s="13"/>
      <c r="CW863" s="13"/>
      <c r="CX863" s="13"/>
      <c r="CY863" s="13"/>
      <c r="CZ863" s="13"/>
      <c r="DA863" s="13"/>
      <c r="DB863" s="13"/>
      <c r="DC863" s="13">
        <v>1055</v>
      </c>
    </row>
    <row r="864" ht="16.5" spans="1:107">
      <c r="A864" s="10" t="s">
        <v>959</v>
      </c>
      <c r="B864" s="12">
        <v>4.2</v>
      </c>
      <c r="D864" s="10" t="s">
        <v>1950</v>
      </c>
      <c r="E864" s="12">
        <v>1</v>
      </c>
      <c r="H864" s="10" t="s">
        <v>1949</v>
      </c>
      <c r="I864" s="13">
        <v>300</v>
      </c>
      <c r="N864" s="19">
        <v>3.9</v>
      </c>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v>899</v>
      </c>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3"/>
      <c r="BM864" s="13"/>
      <c r="BN864" s="13"/>
      <c r="BO864" s="13"/>
      <c r="BP864" s="13"/>
      <c r="BQ864" s="13"/>
      <c r="BR864" s="13"/>
      <c r="BS864" s="13"/>
      <c r="BT864" s="13"/>
      <c r="BU864" s="13"/>
      <c r="BV864" s="13"/>
      <c r="BW864" s="13"/>
      <c r="BX864" s="13"/>
      <c r="BY864" s="13"/>
      <c r="BZ864" s="13"/>
      <c r="CA864" s="13"/>
      <c r="CB864" s="13"/>
      <c r="CC864" s="13"/>
      <c r="CD864" s="13"/>
      <c r="CE864" s="13"/>
      <c r="CF864" s="13"/>
      <c r="CG864" s="13"/>
      <c r="CH864" s="13"/>
      <c r="CI864" s="13"/>
      <c r="CJ864" s="13"/>
      <c r="CK864" s="13"/>
      <c r="CL864" s="13"/>
      <c r="CM864" s="13"/>
      <c r="CN864" s="13"/>
      <c r="CO864" s="13"/>
      <c r="CP864" s="13"/>
      <c r="CQ864" s="13"/>
      <c r="CR864" s="13"/>
      <c r="CS864" s="13"/>
      <c r="CT864" s="13"/>
      <c r="CU864" s="13"/>
      <c r="CV864" s="13"/>
      <c r="CW864" s="13"/>
      <c r="CX864" s="13"/>
      <c r="CY864" s="13"/>
      <c r="CZ864" s="13"/>
      <c r="DA864" s="13"/>
      <c r="DB864" s="13"/>
      <c r="DC864" s="13">
        <v>899</v>
      </c>
    </row>
    <row r="865" ht="16.5" spans="1:107">
      <c r="A865" s="10" t="s">
        <v>960</v>
      </c>
      <c r="B865" s="12">
        <v>4.4</v>
      </c>
      <c r="D865" s="10" t="s">
        <v>1948</v>
      </c>
      <c r="E865" s="12">
        <v>3</v>
      </c>
      <c r="H865" s="10" t="s">
        <v>1947</v>
      </c>
      <c r="I865" s="13">
        <v>579</v>
      </c>
      <c r="N865" s="10">
        <v>1282</v>
      </c>
      <c r="O865" s="13"/>
      <c r="P865" s="13"/>
      <c r="Q865" s="13"/>
      <c r="R865" s="13"/>
      <c r="S865" s="13"/>
      <c r="T865" s="13"/>
      <c r="U865" s="13"/>
      <c r="V865" s="13"/>
      <c r="W865" s="13"/>
      <c r="X865" s="13"/>
      <c r="Y865" s="13"/>
      <c r="Z865" s="13"/>
      <c r="AA865" s="13"/>
      <c r="AB865" s="13"/>
      <c r="AC865" s="13"/>
      <c r="AD865" s="13"/>
      <c r="AE865" s="13"/>
      <c r="AF865" s="13"/>
      <c r="AG865" s="13"/>
      <c r="AH865" s="13"/>
      <c r="AI865" s="13"/>
      <c r="AJ865" s="13">
        <v>998.06</v>
      </c>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13"/>
      <c r="BM865" s="13"/>
      <c r="BN865" s="13"/>
      <c r="BO865" s="13"/>
      <c r="BP865" s="13"/>
      <c r="BQ865" s="13"/>
      <c r="BR865" s="13"/>
      <c r="BS865" s="13"/>
      <c r="BT865" s="13"/>
      <c r="BU865" s="13"/>
      <c r="BV865" s="13"/>
      <c r="BW865" s="13"/>
      <c r="BX865" s="13"/>
      <c r="BY865" s="13"/>
      <c r="BZ865" s="13"/>
      <c r="CA865" s="13"/>
      <c r="CB865" s="13"/>
      <c r="CC865" s="13"/>
      <c r="CD865" s="13"/>
      <c r="CE865" s="13"/>
      <c r="CF865" s="13"/>
      <c r="CG865" s="13"/>
      <c r="CH865" s="13"/>
      <c r="CI865" s="13"/>
      <c r="CJ865" s="13"/>
      <c r="CK865" s="13"/>
      <c r="CL865" s="13"/>
      <c r="CM865" s="13"/>
      <c r="CN865" s="13"/>
      <c r="CO865" s="13"/>
      <c r="CP865" s="13"/>
      <c r="CQ865" s="13"/>
      <c r="CR865" s="13"/>
      <c r="CS865" s="13"/>
      <c r="CT865" s="13"/>
      <c r="CU865" s="13"/>
      <c r="CV865" s="13"/>
      <c r="CW865" s="13"/>
      <c r="CX865" s="13"/>
      <c r="CY865" s="13"/>
      <c r="CZ865" s="13"/>
      <c r="DA865" s="13"/>
      <c r="DB865" s="13"/>
      <c r="DC865" s="13">
        <v>998.06</v>
      </c>
    </row>
    <row r="866" ht="16.5" spans="1:107">
      <c r="A866" s="10" t="s">
        <v>961</v>
      </c>
      <c r="B866" s="12">
        <v>4.3</v>
      </c>
      <c r="D866" s="10" t="s">
        <v>1946</v>
      </c>
      <c r="E866" s="12">
        <v>1</v>
      </c>
      <c r="H866" s="10" t="s">
        <v>1945</v>
      </c>
      <c r="I866" s="13">
        <v>1052</v>
      </c>
      <c r="N866" s="19">
        <v>4.2</v>
      </c>
      <c r="O866" s="13"/>
      <c r="P866" s="13"/>
      <c r="Q866" s="13"/>
      <c r="R866" s="13"/>
      <c r="S866" s="13"/>
      <c r="T866" s="13"/>
      <c r="U866" s="13"/>
      <c r="V866" s="13"/>
      <c r="W866" s="13"/>
      <c r="X866" s="13"/>
      <c r="Y866" s="13"/>
      <c r="Z866" s="13"/>
      <c r="AA866" s="13"/>
      <c r="AB866" s="13"/>
      <c r="AC866" s="13"/>
      <c r="AD866" s="13"/>
      <c r="AE866" s="13"/>
      <c r="AF866" s="13"/>
      <c r="AG866" s="13"/>
      <c r="AH866" s="13"/>
      <c r="AI866" s="13"/>
      <c r="AJ866" s="13">
        <v>998.06</v>
      </c>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3"/>
      <c r="BM866" s="13"/>
      <c r="BN866" s="13"/>
      <c r="BO866" s="13"/>
      <c r="BP866" s="13"/>
      <c r="BQ866" s="13"/>
      <c r="BR866" s="13"/>
      <c r="BS866" s="13"/>
      <c r="BT866" s="13"/>
      <c r="BU866" s="13"/>
      <c r="BV866" s="13"/>
      <c r="BW866" s="13"/>
      <c r="BX866" s="13"/>
      <c r="BY866" s="13"/>
      <c r="BZ866" s="13"/>
      <c r="CA866" s="13"/>
      <c r="CB866" s="13"/>
      <c r="CC866" s="13"/>
      <c r="CD866" s="13"/>
      <c r="CE866" s="13"/>
      <c r="CF866" s="13"/>
      <c r="CG866" s="13"/>
      <c r="CH866" s="13"/>
      <c r="CI866" s="13"/>
      <c r="CJ866" s="13"/>
      <c r="CK866" s="13"/>
      <c r="CL866" s="13"/>
      <c r="CM866" s="13"/>
      <c r="CN866" s="13"/>
      <c r="CO866" s="13"/>
      <c r="CP866" s="13"/>
      <c r="CQ866" s="13"/>
      <c r="CR866" s="13"/>
      <c r="CS866" s="13"/>
      <c r="CT866" s="13"/>
      <c r="CU866" s="13"/>
      <c r="CV866" s="13"/>
      <c r="CW866" s="13"/>
      <c r="CX866" s="13"/>
      <c r="CY866" s="13"/>
      <c r="CZ866" s="13"/>
      <c r="DA866" s="13"/>
      <c r="DB866" s="13"/>
      <c r="DC866" s="13">
        <v>998.06</v>
      </c>
    </row>
    <row r="867" ht="16.5" spans="1:107">
      <c r="A867" s="10" t="s">
        <v>962</v>
      </c>
      <c r="B867" s="12">
        <v>4.1</v>
      </c>
      <c r="D867" s="10" t="s">
        <v>1944</v>
      </c>
      <c r="E867" s="12">
        <v>2</v>
      </c>
      <c r="H867" s="10" t="s">
        <v>1943</v>
      </c>
      <c r="I867" s="13">
        <v>349</v>
      </c>
      <c r="N867" s="10">
        <v>1290</v>
      </c>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13"/>
      <c r="BM867" s="13"/>
      <c r="BN867" s="13"/>
      <c r="BO867" s="13"/>
      <c r="BP867" s="13"/>
      <c r="BQ867" s="13"/>
      <c r="BR867" s="13"/>
      <c r="BS867" s="13"/>
      <c r="BT867" s="13"/>
      <c r="BU867" s="13"/>
      <c r="BV867" s="13"/>
      <c r="BW867" s="13"/>
      <c r="BX867" s="13"/>
      <c r="BY867" s="13"/>
      <c r="BZ867" s="13"/>
      <c r="CA867" s="13">
        <v>449</v>
      </c>
      <c r="CB867" s="13"/>
      <c r="CC867" s="13"/>
      <c r="CD867" s="13"/>
      <c r="CE867" s="13">
        <v>798</v>
      </c>
      <c r="CF867" s="13"/>
      <c r="CG867" s="13"/>
      <c r="CH867" s="13"/>
      <c r="CI867" s="13"/>
      <c r="CJ867" s="13"/>
      <c r="CK867" s="13"/>
      <c r="CL867" s="13"/>
      <c r="CM867" s="13"/>
      <c r="CN867" s="13"/>
      <c r="CO867" s="13"/>
      <c r="CP867" s="13"/>
      <c r="CQ867" s="13"/>
      <c r="CR867" s="13"/>
      <c r="CS867" s="13"/>
      <c r="CT867" s="13"/>
      <c r="CU867" s="13"/>
      <c r="CV867" s="13"/>
      <c r="CW867" s="13"/>
      <c r="CX867" s="13"/>
      <c r="CY867" s="13"/>
      <c r="CZ867" s="13"/>
      <c r="DA867" s="13"/>
      <c r="DB867" s="13"/>
      <c r="DC867" s="13">
        <v>1247</v>
      </c>
    </row>
    <row r="868" ht="16.5" spans="1:107">
      <c r="A868" s="10" t="s">
        <v>963</v>
      </c>
      <c r="B868" s="12">
        <v>4.5</v>
      </c>
      <c r="D868" s="10" t="s">
        <v>1942</v>
      </c>
      <c r="E868" s="12">
        <v>1</v>
      </c>
      <c r="H868" s="10" t="s">
        <v>1941</v>
      </c>
      <c r="I868" s="13">
        <v>499</v>
      </c>
      <c r="N868" s="19">
        <v>4.1</v>
      </c>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13"/>
      <c r="BM868" s="13"/>
      <c r="BN868" s="13"/>
      <c r="BO868" s="13"/>
      <c r="BP868" s="13"/>
      <c r="BQ868" s="13"/>
      <c r="BR868" s="13"/>
      <c r="BS868" s="13"/>
      <c r="BT868" s="13"/>
      <c r="BU868" s="13"/>
      <c r="BV868" s="13"/>
      <c r="BW868" s="13"/>
      <c r="BX868" s="13"/>
      <c r="BY868" s="13"/>
      <c r="BZ868" s="13"/>
      <c r="CA868" s="13">
        <v>449</v>
      </c>
      <c r="CB868" s="13"/>
      <c r="CC868" s="13"/>
      <c r="CD868" s="13"/>
      <c r="CE868" s="13"/>
      <c r="CF868" s="13"/>
      <c r="CG868" s="13"/>
      <c r="CH868" s="13"/>
      <c r="CI868" s="13"/>
      <c r="CJ868" s="13"/>
      <c r="CK868" s="13"/>
      <c r="CL868" s="13"/>
      <c r="CM868" s="13"/>
      <c r="CN868" s="13"/>
      <c r="CO868" s="13"/>
      <c r="CP868" s="13"/>
      <c r="CQ868" s="13"/>
      <c r="CR868" s="13"/>
      <c r="CS868" s="13"/>
      <c r="CT868" s="13"/>
      <c r="CU868" s="13"/>
      <c r="CV868" s="13"/>
      <c r="CW868" s="13"/>
      <c r="CX868" s="13"/>
      <c r="CY868" s="13"/>
      <c r="CZ868" s="13"/>
      <c r="DA868" s="13"/>
      <c r="DB868" s="13"/>
      <c r="DC868" s="13">
        <v>449</v>
      </c>
    </row>
    <row r="869" ht="16.5" spans="1:107">
      <c r="A869" s="10" t="s">
        <v>964</v>
      </c>
      <c r="B869" s="12">
        <v>4.2</v>
      </c>
      <c r="D869" s="10" t="s">
        <v>1940</v>
      </c>
      <c r="E869" s="12">
        <v>1</v>
      </c>
      <c r="H869" s="10" t="s">
        <v>1939</v>
      </c>
      <c r="I869" s="13">
        <v>139</v>
      </c>
      <c r="N869" s="19">
        <v>4.2</v>
      </c>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13"/>
      <c r="BM869" s="13"/>
      <c r="BN869" s="13"/>
      <c r="BO869" s="13"/>
      <c r="BP869" s="13"/>
      <c r="BQ869" s="13"/>
      <c r="BR869" s="13"/>
      <c r="BS869" s="13"/>
      <c r="BT869" s="13"/>
      <c r="BU869" s="13"/>
      <c r="BV869" s="13"/>
      <c r="BW869" s="13"/>
      <c r="BX869" s="13"/>
      <c r="BY869" s="13"/>
      <c r="BZ869" s="13"/>
      <c r="CA869" s="13"/>
      <c r="CB869" s="13"/>
      <c r="CC869" s="13"/>
      <c r="CD869" s="13"/>
      <c r="CE869" s="13">
        <v>798</v>
      </c>
      <c r="CF869" s="13"/>
      <c r="CG869" s="13"/>
      <c r="CH869" s="13"/>
      <c r="CI869" s="13"/>
      <c r="CJ869" s="13"/>
      <c r="CK869" s="13"/>
      <c r="CL869" s="13"/>
      <c r="CM869" s="13"/>
      <c r="CN869" s="13"/>
      <c r="CO869" s="13"/>
      <c r="CP869" s="13"/>
      <c r="CQ869" s="13"/>
      <c r="CR869" s="13"/>
      <c r="CS869" s="13"/>
      <c r="CT869" s="13"/>
      <c r="CU869" s="13"/>
      <c r="CV869" s="13"/>
      <c r="CW869" s="13"/>
      <c r="CX869" s="13"/>
      <c r="CY869" s="13"/>
      <c r="CZ869" s="13"/>
      <c r="DA869" s="13"/>
      <c r="DB869" s="13"/>
      <c r="DC869" s="13">
        <v>798</v>
      </c>
    </row>
    <row r="870" ht="16.5" spans="1:107">
      <c r="A870" s="10" t="s">
        <v>965</v>
      </c>
      <c r="B870" s="12">
        <v>4.2</v>
      </c>
      <c r="D870" s="10" t="s">
        <v>1938</v>
      </c>
      <c r="E870" s="12">
        <v>1</v>
      </c>
      <c r="H870" s="10" t="s">
        <v>1937</v>
      </c>
      <c r="I870" s="13">
        <v>1055</v>
      </c>
      <c r="N870" s="10">
        <v>1295</v>
      </c>
      <c r="O870" s="13">
        <v>1295</v>
      </c>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v>889</v>
      </c>
      <c r="AT870" s="13"/>
      <c r="AU870" s="13"/>
      <c r="AV870" s="13"/>
      <c r="AW870" s="13"/>
      <c r="AX870" s="13"/>
      <c r="AY870" s="13"/>
      <c r="AZ870" s="13">
        <v>799</v>
      </c>
      <c r="BA870" s="13"/>
      <c r="BB870" s="13"/>
      <c r="BC870" s="13"/>
      <c r="BD870" s="13"/>
      <c r="BE870" s="13"/>
      <c r="BF870" s="13">
        <v>719</v>
      </c>
      <c r="BG870" s="13"/>
      <c r="BH870" s="13"/>
      <c r="BI870" s="13"/>
      <c r="BJ870" s="13"/>
      <c r="BK870" s="13"/>
      <c r="BL870" s="13"/>
      <c r="BM870" s="13"/>
      <c r="BN870" s="13"/>
      <c r="BO870" s="13"/>
      <c r="BP870" s="13"/>
      <c r="BQ870" s="13">
        <v>587</v>
      </c>
      <c r="BR870" s="13"/>
      <c r="BS870" s="13"/>
      <c r="BT870" s="13"/>
      <c r="BU870" s="13"/>
      <c r="BV870" s="13"/>
      <c r="BW870" s="13"/>
      <c r="BX870" s="13"/>
      <c r="BY870" s="13"/>
      <c r="BZ870" s="13"/>
      <c r="CA870" s="13"/>
      <c r="CB870" s="13"/>
      <c r="CC870" s="13"/>
      <c r="CD870" s="13"/>
      <c r="CE870" s="13"/>
      <c r="CF870" s="13"/>
      <c r="CG870" s="13"/>
      <c r="CH870" s="13"/>
      <c r="CI870" s="13"/>
      <c r="CJ870" s="13"/>
      <c r="CK870" s="13"/>
      <c r="CL870" s="13"/>
      <c r="CM870" s="13"/>
      <c r="CN870" s="13"/>
      <c r="CO870" s="13"/>
      <c r="CP870" s="13"/>
      <c r="CQ870" s="13"/>
      <c r="CR870" s="13"/>
      <c r="CS870" s="13"/>
      <c r="CT870" s="13"/>
      <c r="CU870" s="13"/>
      <c r="CV870" s="13"/>
      <c r="CW870" s="13"/>
      <c r="CX870" s="13"/>
      <c r="CY870" s="13"/>
      <c r="CZ870" s="13"/>
      <c r="DA870" s="13"/>
      <c r="DB870" s="13"/>
      <c r="DC870" s="13">
        <v>4289</v>
      </c>
    </row>
    <row r="871" ht="16.5" spans="1:107">
      <c r="A871" s="10" t="s">
        <v>966</v>
      </c>
      <c r="B871" s="12">
        <v>3.8</v>
      </c>
      <c r="D871" s="10" t="s">
        <v>1936</v>
      </c>
      <c r="E871" s="12">
        <v>1</v>
      </c>
      <c r="H871" s="10" t="s">
        <v>1935</v>
      </c>
      <c r="I871" s="13">
        <v>231</v>
      </c>
      <c r="N871" s="19">
        <v>4.1</v>
      </c>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c r="BM871" s="13"/>
      <c r="BN871" s="13"/>
      <c r="BO871" s="13"/>
      <c r="BP871" s="13"/>
      <c r="BQ871" s="13">
        <v>587</v>
      </c>
      <c r="BR871" s="13"/>
      <c r="BS871" s="13"/>
      <c r="BT871" s="13"/>
      <c r="BU871" s="13"/>
      <c r="BV871" s="13"/>
      <c r="BW871" s="13"/>
      <c r="BX871" s="13"/>
      <c r="BY871" s="13"/>
      <c r="BZ871" s="13"/>
      <c r="CA871" s="13"/>
      <c r="CB871" s="13"/>
      <c r="CC871" s="13"/>
      <c r="CD871" s="13"/>
      <c r="CE871" s="13"/>
      <c r="CF871" s="13"/>
      <c r="CG871" s="13"/>
      <c r="CH871" s="13"/>
      <c r="CI871" s="13"/>
      <c r="CJ871" s="13"/>
      <c r="CK871" s="13"/>
      <c r="CL871" s="13"/>
      <c r="CM871" s="13"/>
      <c r="CN871" s="13"/>
      <c r="CO871" s="13"/>
      <c r="CP871" s="13"/>
      <c r="CQ871" s="13"/>
      <c r="CR871" s="13"/>
      <c r="CS871" s="13"/>
      <c r="CT871" s="13"/>
      <c r="CU871" s="13"/>
      <c r="CV871" s="13"/>
      <c r="CW871" s="13"/>
      <c r="CX871" s="13"/>
      <c r="CY871" s="13"/>
      <c r="CZ871" s="13"/>
      <c r="DA871" s="13"/>
      <c r="DB871" s="13"/>
      <c r="DC871" s="13">
        <v>587</v>
      </c>
    </row>
    <row r="872" ht="16.5" spans="1:107">
      <c r="A872" s="10" t="s">
        <v>967</v>
      </c>
      <c r="B872" s="12">
        <v>4.3</v>
      </c>
      <c r="D872" s="10" t="s">
        <v>1934</v>
      </c>
      <c r="E872" s="12">
        <v>1</v>
      </c>
      <c r="H872" s="10" t="s">
        <v>1933</v>
      </c>
      <c r="I872" s="13">
        <v>1699</v>
      </c>
      <c r="N872" s="19">
        <v>4.2</v>
      </c>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v>719</v>
      </c>
      <c r="BG872" s="13"/>
      <c r="BH872" s="13"/>
      <c r="BI872" s="13"/>
      <c r="BJ872" s="13"/>
      <c r="BK872" s="13"/>
      <c r="BL872" s="13"/>
      <c r="BM872" s="13"/>
      <c r="BN872" s="13"/>
      <c r="BO872" s="13"/>
      <c r="BP872" s="13"/>
      <c r="BQ872" s="13"/>
      <c r="BR872" s="13"/>
      <c r="BS872" s="13"/>
      <c r="BT872" s="13"/>
      <c r="BU872" s="13"/>
      <c r="BV872" s="13"/>
      <c r="BW872" s="13"/>
      <c r="BX872" s="13"/>
      <c r="BY872" s="13"/>
      <c r="BZ872" s="13"/>
      <c r="CA872" s="13"/>
      <c r="CB872" s="13"/>
      <c r="CC872" s="13"/>
      <c r="CD872" s="13"/>
      <c r="CE872" s="13"/>
      <c r="CF872" s="13"/>
      <c r="CG872" s="13"/>
      <c r="CH872" s="13"/>
      <c r="CI872" s="13"/>
      <c r="CJ872" s="13"/>
      <c r="CK872" s="13"/>
      <c r="CL872" s="13"/>
      <c r="CM872" s="13"/>
      <c r="CN872" s="13"/>
      <c r="CO872" s="13"/>
      <c r="CP872" s="13"/>
      <c r="CQ872" s="13"/>
      <c r="CR872" s="13"/>
      <c r="CS872" s="13"/>
      <c r="CT872" s="13"/>
      <c r="CU872" s="13"/>
      <c r="CV872" s="13"/>
      <c r="CW872" s="13"/>
      <c r="CX872" s="13"/>
      <c r="CY872" s="13"/>
      <c r="CZ872" s="13"/>
      <c r="DA872" s="13"/>
      <c r="DB872" s="13"/>
      <c r="DC872" s="13">
        <v>719</v>
      </c>
    </row>
    <row r="873" ht="16.5" spans="1:107">
      <c r="A873" s="10" t="s">
        <v>968</v>
      </c>
      <c r="B873" s="12">
        <v>3.9</v>
      </c>
      <c r="D873" s="10" t="s">
        <v>1932</v>
      </c>
      <c r="E873" s="12">
        <v>1</v>
      </c>
      <c r="H873" s="10" t="s">
        <v>1931</v>
      </c>
      <c r="I873" s="13">
        <v>2799</v>
      </c>
      <c r="N873" s="19">
        <v>4.3</v>
      </c>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v>889</v>
      </c>
      <c r="AT873" s="13"/>
      <c r="AU873" s="13"/>
      <c r="AV873" s="13"/>
      <c r="AW873" s="13"/>
      <c r="AX873" s="13"/>
      <c r="AY873" s="13"/>
      <c r="AZ873" s="13"/>
      <c r="BA873" s="13"/>
      <c r="BB873" s="13"/>
      <c r="BC873" s="13"/>
      <c r="BD873" s="13"/>
      <c r="BE873" s="13"/>
      <c r="BF873" s="13"/>
      <c r="BG873" s="13"/>
      <c r="BH873" s="13"/>
      <c r="BI873" s="13"/>
      <c r="BJ873" s="13"/>
      <c r="BK873" s="13"/>
      <c r="BL873" s="13"/>
      <c r="BM873" s="13"/>
      <c r="BN873" s="13"/>
      <c r="BO873" s="13"/>
      <c r="BP873" s="13"/>
      <c r="BQ873" s="13"/>
      <c r="BR873" s="13"/>
      <c r="BS873" s="13"/>
      <c r="BT873" s="13"/>
      <c r="BU873" s="13"/>
      <c r="BV873" s="13"/>
      <c r="BW873" s="13"/>
      <c r="BX873" s="13"/>
      <c r="BY873" s="13"/>
      <c r="BZ873" s="13"/>
      <c r="CA873" s="13"/>
      <c r="CB873" s="13"/>
      <c r="CC873" s="13"/>
      <c r="CD873" s="13"/>
      <c r="CE873" s="13"/>
      <c r="CF873" s="13"/>
      <c r="CG873" s="13"/>
      <c r="CH873" s="13"/>
      <c r="CI873" s="13"/>
      <c r="CJ873" s="13"/>
      <c r="CK873" s="13"/>
      <c r="CL873" s="13"/>
      <c r="CM873" s="13"/>
      <c r="CN873" s="13"/>
      <c r="CO873" s="13"/>
      <c r="CP873" s="13"/>
      <c r="CQ873" s="13"/>
      <c r="CR873" s="13"/>
      <c r="CS873" s="13"/>
      <c r="CT873" s="13"/>
      <c r="CU873" s="13"/>
      <c r="CV873" s="13"/>
      <c r="CW873" s="13"/>
      <c r="CX873" s="13"/>
      <c r="CY873" s="13"/>
      <c r="CZ873" s="13"/>
      <c r="DA873" s="13"/>
      <c r="DB873" s="13"/>
      <c r="DC873" s="13">
        <v>889</v>
      </c>
    </row>
    <row r="874" ht="16.5" spans="1:107">
      <c r="A874" s="10" t="s">
        <v>969</v>
      </c>
      <c r="B874" s="12">
        <v>4.5</v>
      </c>
      <c r="D874" s="10" t="s">
        <v>1930</v>
      </c>
      <c r="E874" s="12">
        <v>1</v>
      </c>
      <c r="H874" s="10" t="s">
        <v>1929</v>
      </c>
      <c r="I874" s="13">
        <v>2649</v>
      </c>
      <c r="N874" s="19">
        <v>4.4</v>
      </c>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v>799</v>
      </c>
      <c r="BA874" s="13"/>
      <c r="BB874" s="13"/>
      <c r="BC874" s="13"/>
      <c r="BD874" s="13"/>
      <c r="BE874" s="13"/>
      <c r="BF874" s="13"/>
      <c r="BG874" s="13"/>
      <c r="BH874" s="13"/>
      <c r="BI874" s="13"/>
      <c r="BJ874" s="13"/>
      <c r="BK874" s="13"/>
      <c r="BL874" s="13"/>
      <c r="BM874" s="13"/>
      <c r="BN874" s="13"/>
      <c r="BO874" s="13"/>
      <c r="BP874" s="13"/>
      <c r="BQ874" s="13"/>
      <c r="BR874" s="13"/>
      <c r="BS874" s="13"/>
      <c r="BT874" s="13"/>
      <c r="BU874" s="13"/>
      <c r="BV874" s="13"/>
      <c r="BW874" s="13"/>
      <c r="BX874" s="13"/>
      <c r="BY874" s="13"/>
      <c r="BZ874" s="13"/>
      <c r="CA874" s="13"/>
      <c r="CB874" s="13"/>
      <c r="CC874" s="13"/>
      <c r="CD874" s="13"/>
      <c r="CE874" s="13"/>
      <c r="CF874" s="13"/>
      <c r="CG874" s="13"/>
      <c r="CH874" s="13"/>
      <c r="CI874" s="13"/>
      <c r="CJ874" s="13"/>
      <c r="CK874" s="13"/>
      <c r="CL874" s="13"/>
      <c r="CM874" s="13"/>
      <c r="CN874" s="13"/>
      <c r="CO874" s="13"/>
      <c r="CP874" s="13"/>
      <c r="CQ874" s="13"/>
      <c r="CR874" s="13"/>
      <c r="CS874" s="13"/>
      <c r="CT874" s="13"/>
      <c r="CU874" s="13"/>
      <c r="CV874" s="13"/>
      <c r="CW874" s="13"/>
      <c r="CX874" s="13"/>
      <c r="CY874" s="13"/>
      <c r="CZ874" s="13"/>
      <c r="DA874" s="13"/>
      <c r="DB874" s="13"/>
      <c r="DC874" s="13">
        <v>799</v>
      </c>
    </row>
    <row r="875" ht="16.5" spans="1:107">
      <c r="A875" s="10" t="s">
        <v>970</v>
      </c>
      <c r="B875" s="12">
        <v>4.1</v>
      </c>
      <c r="D875" s="10" t="s">
        <v>1928</v>
      </c>
      <c r="E875" s="12">
        <v>1</v>
      </c>
      <c r="H875" s="10" t="s">
        <v>1927</v>
      </c>
      <c r="I875" s="13">
        <v>129</v>
      </c>
      <c r="N875" s="19">
        <v>4.5</v>
      </c>
      <c r="O875" s="13">
        <v>1295</v>
      </c>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3"/>
      <c r="BM875" s="13"/>
      <c r="BN875" s="13"/>
      <c r="BO875" s="13"/>
      <c r="BP875" s="13"/>
      <c r="BQ875" s="13"/>
      <c r="BR875" s="13"/>
      <c r="BS875" s="13"/>
      <c r="BT875" s="13"/>
      <c r="BU875" s="13"/>
      <c r="BV875" s="13"/>
      <c r="BW875" s="13"/>
      <c r="BX875" s="13"/>
      <c r="BY875" s="13"/>
      <c r="BZ875" s="13"/>
      <c r="CA875" s="13"/>
      <c r="CB875" s="13"/>
      <c r="CC875" s="13"/>
      <c r="CD875" s="13"/>
      <c r="CE875" s="13"/>
      <c r="CF875" s="13"/>
      <c r="CG875" s="13"/>
      <c r="CH875" s="13"/>
      <c r="CI875" s="13"/>
      <c r="CJ875" s="13"/>
      <c r="CK875" s="13"/>
      <c r="CL875" s="13"/>
      <c r="CM875" s="13"/>
      <c r="CN875" s="13"/>
      <c r="CO875" s="13"/>
      <c r="CP875" s="13"/>
      <c r="CQ875" s="13"/>
      <c r="CR875" s="13"/>
      <c r="CS875" s="13"/>
      <c r="CT875" s="13"/>
      <c r="CU875" s="13"/>
      <c r="CV875" s="13"/>
      <c r="CW875" s="13"/>
      <c r="CX875" s="13"/>
      <c r="CY875" s="13"/>
      <c r="CZ875" s="13"/>
      <c r="DA875" s="13"/>
      <c r="DB875" s="13"/>
      <c r="DC875" s="13">
        <v>1295</v>
      </c>
    </row>
    <row r="876" ht="16.5" spans="1:107">
      <c r="A876" s="10" t="s">
        <v>971</v>
      </c>
      <c r="B876" s="12">
        <v>4.3</v>
      </c>
      <c r="D876" s="10" t="s">
        <v>1926</v>
      </c>
      <c r="E876" s="12">
        <v>1</v>
      </c>
      <c r="H876" s="10" t="s">
        <v>1925</v>
      </c>
      <c r="I876" s="13">
        <v>349</v>
      </c>
      <c r="N876" s="10">
        <v>1299</v>
      </c>
      <c r="O876" s="13">
        <v>1299</v>
      </c>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v>749</v>
      </c>
      <c r="BE876" s="13"/>
      <c r="BF876" s="13"/>
      <c r="BG876" s="13"/>
      <c r="BH876" s="13">
        <v>699</v>
      </c>
      <c r="BI876" s="13"/>
      <c r="BJ876" s="13"/>
      <c r="BK876" s="13"/>
      <c r="BL876" s="13"/>
      <c r="BM876" s="13"/>
      <c r="BN876" s="13"/>
      <c r="BO876" s="13"/>
      <c r="BP876" s="13">
        <v>1198</v>
      </c>
      <c r="BQ876" s="13"/>
      <c r="BR876" s="13">
        <v>569</v>
      </c>
      <c r="BS876" s="13"/>
      <c r="BT876" s="13"/>
      <c r="BU876" s="13"/>
      <c r="BV876" s="13"/>
      <c r="BW876" s="13"/>
      <c r="BX876" s="13">
        <v>2994</v>
      </c>
      <c r="BY876" s="13"/>
      <c r="BZ876" s="13">
        <v>474</v>
      </c>
      <c r="CA876" s="13">
        <v>449</v>
      </c>
      <c r="CB876" s="13"/>
      <c r="CC876" s="13"/>
      <c r="CD876" s="13"/>
      <c r="CE876" s="13">
        <v>399</v>
      </c>
      <c r="CF876" s="13"/>
      <c r="CG876" s="13"/>
      <c r="CH876" s="13"/>
      <c r="CI876" s="13">
        <v>1047</v>
      </c>
      <c r="CJ876" s="13"/>
      <c r="CK876" s="13">
        <v>650</v>
      </c>
      <c r="CL876" s="13"/>
      <c r="CM876" s="13"/>
      <c r="CN876" s="13"/>
      <c r="CO876" s="13">
        <v>279</v>
      </c>
      <c r="CP876" s="13"/>
      <c r="CQ876" s="13"/>
      <c r="CR876" s="13"/>
      <c r="CS876" s="13"/>
      <c r="CT876" s="13"/>
      <c r="CU876" s="13"/>
      <c r="CV876" s="13"/>
      <c r="CW876" s="13"/>
      <c r="CX876" s="13"/>
      <c r="CY876" s="13"/>
      <c r="CZ876" s="13"/>
      <c r="DA876" s="13"/>
      <c r="DB876" s="13"/>
      <c r="DC876" s="13">
        <v>10806</v>
      </c>
    </row>
    <row r="877" ht="16.5" spans="1:107">
      <c r="A877" s="10" t="s">
        <v>972</v>
      </c>
      <c r="B877" s="12">
        <v>4.2</v>
      </c>
      <c r="D877" s="10" t="s">
        <v>1924</v>
      </c>
      <c r="E877" s="12">
        <v>1</v>
      </c>
      <c r="H877" s="10" t="s">
        <v>1923</v>
      </c>
      <c r="I877" s="13">
        <v>349</v>
      </c>
      <c r="N877" s="19">
        <v>3.9</v>
      </c>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3"/>
      <c r="BM877" s="13"/>
      <c r="BN877" s="13"/>
      <c r="BO877" s="13"/>
      <c r="BP877" s="13"/>
      <c r="BQ877" s="13"/>
      <c r="BR877" s="13"/>
      <c r="BS877" s="13"/>
      <c r="BT877" s="13"/>
      <c r="BU877" s="13"/>
      <c r="BV877" s="13"/>
      <c r="BW877" s="13"/>
      <c r="BX877" s="13">
        <v>998</v>
      </c>
      <c r="BY877" s="13"/>
      <c r="BZ877" s="13"/>
      <c r="CA877" s="13"/>
      <c r="CB877" s="13"/>
      <c r="CC877" s="13"/>
      <c r="CD877" s="13"/>
      <c r="CE877" s="13"/>
      <c r="CF877" s="13"/>
      <c r="CG877" s="13"/>
      <c r="CH877" s="13"/>
      <c r="CI877" s="13"/>
      <c r="CJ877" s="13"/>
      <c r="CK877" s="13"/>
      <c r="CL877" s="13"/>
      <c r="CM877" s="13"/>
      <c r="CN877" s="13"/>
      <c r="CO877" s="13"/>
      <c r="CP877" s="13"/>
      <c r="CQ877" s="13"/>
      <c r="CR877" s="13"/>
      <c r="CS877" s="13"/>
      <c r="CT877" s="13"/>
      <c r="CU877" s="13"/>
      <c r="CV877" s="13"/>
      <c r="CW877" s="13"/>
      <c r="CX877" s="13"/>
      <c r="CY877" s="13"/>
      <c r="CZ877" s="13"/>
      <c r="DA877" s="13"/>
      <c r="DB877" s="13"/>
      <c r="DC877" s="13">
        <v>998</v>
      </c>
    </row>
    <row r="878" ht="16.5" spans="1:107">
      <c r="A878" s="10" t="s">
        <v>973</v>
      </c>
      <c r="B878" s="12">
        <v>4.4</v>
      </c>
      <c r="D878" s="10" t="s">
        <v>1922</v>
      </c>
      <c r="E878" s="12">
        <v>1</v>
      </c>
      <c r="H878" s="10" t="s">
        <v>1921</v>
      </c>
      <c r="I878" s="13">
        <v>320</v>
      </c>
      <c r="N878" s="19">
        <v>4</v>
      </c>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v>749</v>
      </c>
      <c r="BE878" s="13"/>
      <c r="BF878" s="13"/>
      <c r="BG878" s="13"/>
      <c r="BH878" s="13"/>
      <c r="BI878" s="13"/>
      <c r="BJ878" s="13"/>
      <c r="BK878" s="13"/>
      <c r="BL878" s="13"/>
      <c r="BM878" s="13"/>
      <c r="BN878" s="13"/>
      <c r="BO878" s="13"/>
      <c r="BP878" s="13"/>
      <c r="BQ878" s="13"/>
      <c r="BR878" s="13"/>
      <c r="BS878" s="13"/>
      <c r="BT878" s="13"/>
      <c r="BU878" s="13"/>
      <c r="BV878" s="13"/>
      <c r="BW878" s="13"/>
      <c r="BX878" s="13"/>
      <c r="BY878" s="13"/>
      <c r="BZ878" s="13"/>
      <c r="CA878" s="13"/>
      <c r="CB878" s="13"/>
      <c r="CC878" s="13"/>
      <c r="CD878" s="13"/>
      <c r="CE878" s="13"/>
      <c r="CF878" s="13"/>
      <c r="CG878" s="13"/>
      <c r="CH878" s="13"/>
      <c r="CI878" s="13">
        <v>1047</v>
      </c>
      <c r="CJ878" s="13"/>
      <c r="CK878" s="13"/>
      <c r="CL878" s="13"/>
      <c r="CM878" s="13"/>
      <c r="CN878" s="13"/>
      <c r="CO878" s="13">
        <v>279</v>
      </c>
      <c r="CP878" s="13"/>
      <c r="CQ878" s="13"/>
      <c r="CR878" s="13"/>
      <c r="CS878" s="13"/>
      <c r="CT878" s="13"/>
      <c r="CU878" s="13"/>
      <c r="CV878" s="13"/>
      <c r="CW878" s="13"/>
      <c r="CX878" s="13"/>
      <c r="CY878" s="13"/>
      <c r="CZ878" s="13"/>
      <c r="DA878" s="13"/>
      <c r="DB878" s="13"/>
      <c r="DC878" s="13">
        <v>2075</v>
      </c>
    </row>
    <row r="879" ht="16.5" spans="1:107">
      <c r="A879" s="10" t="s">
        <v>974</v>
      </c>
      <c r="B879" s="12">
        <v>4.2</v>
      </c>
      <c r="D879" s="10" t="s">
        <v>1920</v>
      </c>
      <c r="E879" s="12">
        <v>1</v>
      </c>
      <c r="H879" s="10" t="s">
        <v>1919</v>
      </c>
      <c r="I879" s="13">
        <v>368</v>
      </c>
      <c r="N879" s="19">
        <v>4.1</v>
      </c>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c r="BM879" s="13"/>
      <c r="BN879" s="13"/>
      <c r="BO879" s="13"/>
      <c r="BP879" s="13">
        <v>599</v>
      </c>
      <c r="BQ879" s="13"/>
      <c r="BR879" s="13"/>
      <c r="BS879" s="13"/>
      <c r="BT879" s="13"/>
      <c r="BU879" s="13"/>
      <c r="BV879" s="13"/>
      <c r="BW879" s="13"/>
      <c r="BX879" s="13">
        <v>499</v>
      </c>
      <c r="BY879" s="13"/>
      <c r="BZ879" s="13">
        <v>474</v>
      </c>
      <c r="CA879" s="13"/>
      <c r="CB879" s="13"/>
      <c r="CC879" s="13"/>
      <c r="CD879" s="13"/>
      <c r="CE879" s="13"/>
      <c r="CF879" s="13"/>
      <c r="CG879" s="13"/>
      <c r="CH879" s="13"/>
      <c r="CI879" s="13"/>
      <c r="CJ879" s="13"/>
      <c r="CK879" s="13"/>
      <c r="CL879" s="13"/>
      <c r="CM879" s="13"/>
      <c r="CN879" s="13"/>
      <c r="CO879" s="13"/>
      <c r="CP879" s="13"/>
      <c r="CQ879" s="13"/>
      <c r="CR879" s="13"/>
      <c r="CS879" s="13"/>
      <c r="CT879" s="13"/>
      <c r="CU879" s="13"/>
      <c r="CV879" s="13"/>
      <c r="CW879" s="13"/>
      <c r="CX879" s="13"/>
      <c r="CY879" s="13"/>
      <c r="CZ879" s="13"/>
      <c r="DA879" s="13"/>
      <c r="DB879" s="13"/>
      <c r="DC879" s="13">
        <v>1572</v>
      </c>
    </row>
    <row r="880" ht="16.5" spans="1:107">
      <c r="A880" s="10" t="s">
        <v>975</v>
      </c>
      <c r="B880" s="12">
        <v>4.4</v>
      </c>
      <c r="D880" s="10" t="s">
        <v>1918</v>
      </c>
      <c r="E880" s="12">
        <v>1</v>
      </c>
      <c r="H880" s="10" t="s">
        <v>1917</v>
      </c>
      <c r="I880" s="13">
        <v>1940</v>
      </c>
      <c r="N880" s="19">
        <v>4.2</v>
      </c>
      <c r="O880" s="13">
        <v>1299</v>
      </c>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3"/>
      <c r="BM880" s="13"/>
      <c r="BN880" s="13"/>
      <c r="BO880" s="13"/>
      <c r="BP880" s="13">
        <v>599</v>
      </c>
      <c r="BQ880" s="13"/>
      <c r="BR880" s="13"/>
      <c r="BS880" s="13"/>
      <c r="BT880" s="13"/>
      <c r="BU880" s="13"/>
      <c r="BV880" s="13"/>
      <c r="BW880" s="13"/>
      <c r="BX880" s="13"/>
      <c r="BY880" s="13"/>
      <c r="BZ880" s="13"/>
      <c r="CA880" s="13">
        <v>449</v>
      </c>
      <c r="CB880" s="13"/>
      <c r="CC880" s="13"/>
      <c r="CD880" s="13"/>
      <c r="CE880" s="13">
        <v>399</v>
      </c>
      <c r="CF880" s="13"/>
      <c r="CG880" s="13"/>
      <c r="CH880" s="13"/>
      <c r="CI880" s="13"/>
      <c r="CJ880" s="13"/>
      <c r="CK880" s="13">
        <v>650</v>
      </c>
      <c r="CL880" s="13"/>
      <c r="CM880" s="13"/>
      <c r="CN880" s="13"/>
      <c r="CO880" s="13"/>
      <c r="CP880" s="13"/>
      <c r="CQ880" s="13"/>
      <c r="CR880" s="13"/>
      <c r="CS880" s="13"/>
      <c r="CT880" s="13"/>
      <c r="CU880" s="13"/>
      <c r="CV880" s="13"/>
      <c r="CW880" s="13"/>
      <c r="CX880" s="13"/>
      <c r="CY880" s="13"/>
      <c r="CZ880" s="13"/>
      <c r="DA880" s="13"/>
      <c r="DB880" s="13"/>
      <c r="DC880" s="13">
        <v>3396</v>
      </c>
    </row>
    <row r="881" ht="16.5" spans="1:107">
      <c r="A881" s="10" t="s">
        <v>976</v>
      </c>
      <c r="B881" s="12">
        <v>3.9</v>
      </c>
      <c r="D881" s="10" t="s">
        <v>1916</v>
      </c>
      <c r="E881" s="12">
        <v>1</v>
      </c>
      <c r="H881" s="10" t="s">
        <v>1915</v>
      </c>
      <c r="I881" s="13">
        <v>2910</v>
      </c>
      <c r="N881" s="19">
        <v>4.3</v>
      </c>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v>699</v>
      </c>
      <c r="BI881" s="13"/>
      <c r="BJ881" s="13"/>
      <c r="BK881" s="13"/>
      <c r="BL881" s="13"/>
      <c r="BM881" s="13"/>
      <c r="BN881" s="13"/>
      <c r="BO881" s="13"/>
      <c r="BP881" s="13"/>
      <c r="BQ881" s="13"/>
      <c r="BR881" s="13"/>
      <c r="BS881" s="13"/>
      <c r="BT881" s="13"/>
      <c r="BU881" s="13"/>
      <c r="BV881" s="13"/>
      <c r="BW881" s="13"/>
      <c r="BX881" s="13">
        <v>499</v>
      </c>
      <c r="BY881" s="13"/>
      <c r="BZ881" s="13"/>
      <c r="CA881" s="13"/>
      <c r="CB881" s="13"/>
      <c r="CC881" s="13"/>
      <c r="CD881" s="13"/>
      <c r="CE881" s="13"/>
      <c r="CF881" s="13"/>
      <c r="CG881" s="13"/>
      <c r="CH881" s="13"/>
      <c r="CI881" s="13"/>
      <c r="CJ881" s="13"/>
      <c r="CK881" s="13"/>
      <c r="CL881" s="13"/>
      <c r="CM881" s="13"/>
      <c r="CN881" s="13"/>
      <c r="CO881" s="13"/>
      <c r="CP881" s="13"/>
      <c r="CQ881" s="13"/>
      <c r="CR881" s="13"/>
      <c r="CS881" s="13"/>
      <c r="CT881" s="13"/>
      <c r="CU881" s="13"/>
      <c r="CV881" s="13"/>
      <c r="CW881" s="13"/>
      <c r="CX881" s="13"/>
      <c r="CY881" s="13"/>
      <c r="CZ881" s="13"/>
      <c r="DA881" s="13"/>
      <c r="DB881" s="13"/>
      <c r="DC881" s="13">
        <v>1198</v>
      </c>
    </row>
    <row r="882" ht="16.5" spans="1:107">
      <c r="A882" s="10" t="s">
        <v>977</v>
      </c>
      <c r="B882" s="12">
        <v>4.3</v>
      </c>
      <c r="D882" s="10" t="s">
        <v>1914</v>
      </c>
      <c r="E882" s="12">
        <v>1</v>
      </c>
      <c r="H882" s="10" t="s">
        <v>1913</v>
      </c>
      <c r="I882" s="13">
        <v>1959</v>
      </c>
      <c r="N882" s="19">
        <v>4.4</v>
      </c>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13"/>
      <c r="BM882" s="13"/>
      <c r="BN882" s="13"/>
      <c r="BO882" s="13"/>
      <c r="BP882" s="13"/>
      <c r="BQ882" s="13"/>
      <c r="BR882" s="13">
        <v>569</v>
      </c>
      <c r="BS882" s="13"/>
      <c r="BT882" s="13"/>
      <c r="BU882" s="13"/>
      <c r="BV882" s="13"/>
      <c r="BW882" s="13"/>
      <c r="BX882" s="13"/>
      <c r="BY882" s="13"/>
      <c r="BZ882" s="13"/>
      <c r="CA882" s="13"/>
      <c r="CB882" s="13"/>
      <c r="CC882" s="13"/>
      <c r="CD882" s="13"/>
      <c r="CE882" s="13"/>
      <c r="CF882" s="13"/>
      <c r="CG882" s="13"/>
      <c r="CH882" s="13"/>
      <c r="CI882" s="13"/>
      <c r="CJ882" s="13"/>
      <c r="CK882" s="13"/>
      <c r="CL882" s="13"/>
      <c r="CM882" s="13"/>
      <c r="CN882" s="13"/>
      <c r="CO882" s="13"/>
      <c r="CP882" s="13"/>
      <c r="CQ882" s="13"/>
      <c r="CR882" s="13"/>
      <c r="CS882" s="13"/>
      <c r="CT882" s="13"/>
      <c r="CU882" s="13"/>
      <c r="CV882" s="13"/>
      <c r="CW882" s="13"/>
      <c r="CX882" s="13"/>
      <c r="CY882" s="13"/>
      <c r="CZ882" s="13"/>
      <c r="DA882" s="13"/>
      <c r="DB882" s="13"/>
      <c r="DC882" s="13">
        <v>569</v>
      </c>
    </row>
    <row r="883" ht="16.5" spans="1:107">
      <c r="A883" s="10" t="s">
        <v>978</v>
      </c>
      <c r="B883" s="12">
        <v>4.4</v>
      </c>
      <c r="D883" s="10" t="s">
        <v>1912</v>
      </c>
      <c r="E883" s="12">
        <v>1</v>
      </c>
      <c r="H883" s="10" t="s">
        <v>1911</v>
      </c>
      <c r="I883" s="13">
        <v>999</v>
      </c>
      <c r="N883" s="19">
        <v>4.5</v>
      </c>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13"/>
      <c r="BM883" s="13"/>
      <c r="BN883" s="13"/>
      <c r="BO883" s="13"/>
      <c r="BP883" s="13"/>
      <c r="BQ883" s="13"/>
      <c r="BR883" s="13"/>
      <c r="BS883" s="13"/>
      <c r="BT883" s="13"/>
      <c r="BU883" s="13"/>
      <c r="BV883" s="13"/>
      <c r="BW883" s="13"/>
      <c r="BX883" s="13">
        <v>499</v>
      </c>
      <c r="BY883" s="13"/>
      <c r="BZ883" s="13"/>
      <c r="CA883" s="13"/>
      <c r="CB883" s="13"/>
      <c r="CC883" s="13"/>
      <c r="CD883" s="13"/>
      <c r="CE883" s="13"/>
      <c r="CF883" s="13"/>
      <c r="CG883" s="13"/>
      <c r="CH883" s="13"/>
      <c r="CI883" s="13"/>
      <c r="CJ883" s="13"/>
      <c r="CK883" s="13"/>
      <c r="CL883" s="13"/>
      <c r="CM883" s="13"/>
      <c r="CN883" s="13"/>
      <c r="CO883" s="13"/>
      <c r="CP883" s="13"/>
      <c r="CQ883" s="13"/>
      <c r="CR883" s="13"/>
      <c r="CS883" s="13"/>
      <c r="CT883" s="13"/>
      <c r="CU883" s="13"/>
      <c r="CV883" s="13"/>
      <c r="CW883" s="13"/>
      <c r="CX883" s="13"/>
      <c r="CY883" s="13"/>
      <c r="CZ883" s="13"/>
      <c r="DA883" s="13"/>
      <c r="DB883" s="13"/>
      <c r="DC883" s="13">
        <v>499</v>
      </c>
    </row>
    <row r="884" ht="16.5" spans="1:107">
      <c r="A884" s="10" t="s">
        <v>979</v>
      </c>
      <c r="B884" s="12">
        <v>4.4</v>
      </c>
      <c r="D884" s="10" t="s">
        <v>1910</v>
      </c>
      <c r="E884" s="12">
        <v>1</v>
      </c>
      <c r="H884" s="10" t="s">
        <v>1909</v>
      </c>
      <c r="I884" s="13">
        <v>358</v>
      </c>
      <c r="N884" s="19">
        <v>4.7</v>
      </c>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13"/>
      <c r="BM884" s="13"/>
      <c r="BN884" s="13"/>
      <c r="BO884" s="13"/>
      <c r="BP884" s="13"/>
      <c r="BQ884" s="13"/>
      <c r="BR884" s="13"/>
      <c r="BS884" s="13"/>
      <c r="BT884" s="13"/>
      <c r="BU884" s="13"/>
      <c r="BV884" s="13"/>
      <c r="BW884" s="13"/>
      <c r="BX884" s="13">
        <v>499</v>
      </c>
      <c r="BY884" s="13"/>
      <c r="BZ884" s="13"/>
      <c r="CA884" s="13"/>
      <c r="CB884" s="13"/>
      <c r="CC884" s="13"/>
      <c r="CD884" s="13"/>
      <c r="CE884" s="13"/>
      <c r="CF884" s="13"/>
      <c r="CG884" s="13"/>
      <c r="CH884" s="13"/>
      <c r="CI884" s="13"/>
      <c r="CJ884" s="13"/>
      <c r="CK884" s="13"/>
      <c r="CL884" s="13"/>
      <c r="CM884" s="13"/>
      <c r="CN884" s="13"/>
      <c r="CO884" s="13"/>
      <c r="CP884" s="13"/>
      <c r="CQ884" s="13"/>
      <c r="CR884" s="13"/>
      <c r="CS884" s="13"/>
      <c r="CT884" s="13"/>
      <c r="CU884" s="13"/>
      <c r="CV884" s="13"/>
      <c r="CW884" s="13"/>
      <c r="CX884" s="13"/>
      <c r="CY884" s="13"/>
      <c r="CZ884" s="13"/>
      <c r="DA884" s="13"/>
      <c r="DB884" s="13"/>
      <c r="DC884" s="13">
        <v>499</v>
      </c>
    </row>
    <row r="885" ht="16.5" spans="1:107">
      <c r="A885" s="10" t="s">
        <v>980</v>
      </c>
      <c r="B885" s="12">
        <v>4.5</v>
      </c>
      <c r="D885" s="10" t="s">
        <v>1908</v>
      </c>
      <c r="E885" s="12">
        <v>1</v>
      </c>
      <c r="H885" s="10" t="s">
        <v>1907</v>
      </c>
      <c r="I885" s="13">
        <v>597</v>
      </c>
      <c r="N885" s="10">
        <v>1300</v>
      </c>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v>929</v>
      </c>
      <c r="AR885" s="13"/>
      <c r="AS885" s="13"/>
      <c r="AT885" s="13"/>
      <c r="AU885" s="13"/>
      <c r="AV885" s="13"/>
      <c r="AW885" s="13"/>
      <c r="AX885" s="13"/>
      <c r="AY885" s="13"/>
      <c r="AZ885" s="13"/>
      <c r="BA885" s="13"/>
      <c r="BB885" s="13"/>
      <c r="BC885" s="13"/>
      <c r="BD885" s="13"/>
      <c r="BE885" s="13"/>
      <c r="BF885" s="13"/>
      <c r="BG885" s="13"/>
      <c r="BH885" s="13"/>
      <c r="BI885" s="13"/>
      <c r="BJ885" s="13"/>
      <c r="BK885" s="13"/>
      <c r="BL885" s="13">
        <v>649</v>
      </c>
      <c r="BM885" s="13"/>
      <c r="BN885" s="13"/>
      <c r="BO885" s="13"/>
      <c r="BP885" s="13"/>
      <c r="BQ885" s="13"/>
      <c r="BR885" s="13"/>
      <c r="BS885" s="13"/>
      <c r="BT885" s="13"/>
      <c r="BU885" s="13"/>
      <c r="BV885" s="13"/>
      <c r="BW885" s="13"/>
      <c r="BX885" s="13"/>
      <c r="BY885" s="13"/>
      <c r="BZ885" s="13"/>
      <c r="CA885" s="13">
        <v>449</v>
      </c>
      <c r="CB885" s="13"/>
      <c r="CC885" s="13"/>
      <c r="CD885" s="13"/>
      <c r="CE885" s="13"/>
      <c r="CF885" s="13"/>
      <c r="CG885" s="13"/>
      <c r="CH885" s="13"/>
      <c r="CI885" s="13"/>
      <c r="CJ885" s="13"/>
      <c r="CK885" s="13"/>
      <c r="CL885" s="13"/>
      <c r="CM885" s="13"/>
      <c r="CN885" s="13"/>
      <c r="CO885" s="13"/>
      <c r="CP885" s="13"/>
      <c r="CQ885" s="13"/>
      <c r="CR885" s="13"/>
      <c r="CS885" s="13"/>
      <c r="CT885" s="13"/>
      <c r="CU885" s="13"/>
      <c r="CV885" s="13"/>
      <c r="CW885" s="13"/>
      <c r="CX885" s="13"/>
      <c r="CY885" s="13"/>
      <c r="CZ885" s="13"/>
      <c r="DA885" s="13"/>
      <c r="DB885" s="13"/>
      <c r="DC885" s="13">
        <v>2027</v>
      </c>
    </row>
    <row r="886" ht="16.5" spans="1:107">
      <c r="A886" s="10" t="s">
        <v>981</v>
      </c>
      <c r="B886" s="12">
        <v>4.2</v>
      </c>
      <c r="D886" s="10" t="s">
        <v>1906</v>
      </c>
      <c r="E886" s="12">
        <v>1</v>
      </c>
      <c r="H886" s="10" t="s">
        <v>1905</v>
      </c>
      <c r="I886" s="13">
        <v>499</v>
      </c>
      <c r="N886" s="19">
        <v>3.9</v>
      </c>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v>929</v>
      </c>
      <c r="AR886" s="13"/>
      <c r="AS886" s="13"/>
      <c r="AT886" s="13"/>
      <c r="AU886" s="13"/>
      <c r="AV886" s="13"/>
      <c r="AW886" s="13"/>
      <c r="AX886" s="13"/>
      <c r="AY886" s="13"/>
      <c r="AZ886" s="13"/>
      <c r="BA886" s="13"/>
      <c r="BB886" s="13"/>
      <c r="BC886" s="13"/>
      <c r="BD886" s="13"/>
      <c r="BE886" s="13"/>
      <c r="BF886" s="13"/>
      <c r="BG886" s="13"/>
      <c r="BH886" s="13"/>
      <c r="BI886" s="13"/>
      <c r="BJ886" s="13"/>
      <c r="BK886" s="13"/>
      <c r="BL886" s="13"/>
      <c r="BM886" s="13"/>
      <c r="BN886" s="13"/>
      <c r="BO886" s="13"/>
      <c r="BP886" s="13"/>
      <c r="BQ886" s="13"/>
      <c r="BR886" s="13"/>
      <c r="BS886" s="13"/>
      <c r="BT886" s="13"/>
      <c r="BU886" s="13"/>
      <c r="BV886" s="13"/>
      <c r="BW886" s="13"/>
      <c r="BX886" s="13"/>
      <c r="BY886" s="13"/>
      <c r="BZ886" s="13"/>
      <c r="CA886" s="13"/>
      <c r="CB886" s="13"/>
      <c r="CC886" s="13"/>
      <c r="CD886" s="13"/>
      <c r="CE886" s="13"/>
      <c r="CF886" s="13"/>
      <c r="CG886" s="13"/>
      <c r="CH886" s="13"/>
      <c r="CI886" s="13"/>
      <c r="CJ886" s="13"/>
      <c r="CK886" s="13"/>
      <c r="CL886" s="13"/>
      <c r="CM886" s="13"/>
      <c r="CN886" s="13"/>
      <c r="CO886" s="13"/>
      <c r="CP886" s="13"/>
      <c r="CQ886" s="13"/>
      <c r="CR886" s="13"/>
      <c r="CS886" s="13"/>
      <c r="CT886" s="13"/>
      <c r="CU886" s="13"/>
      <c r="CV886" s="13"/>
      <c r="CW886" s="13"/>
      <c r="CX886" s="13"/>
      <c r="CY886" s="13"/>
      <c r="CZ886" s="13"/>
      <c r="DA886" s="13"/>
      <c r="DB886" s="13"/>
      <c r="DC886" s="13">
        <v>929</v>
      </c>
    </row>
    <row r="887" ht="16.5" spans="1:107">
      <c r="A887" s="10" t="s">
        <v>982</v>
      </c>
      <c r="B887" s="12">
        <v>3.9</v>
      </c>
      <c r="D887" s="10" t="s">
        <v>1904</v>
      </c>
      <c r="E887" s="12">
        <v>1</v>
      </c>
      <c r="H887" s="10" t="s">
        <v>1903</v>
      </c>
      <c r="I887" s="13">
        <v>217</v>
      </c>
      <c r="N887" s="19">
        <v>4.1</v>
      </c>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v>649</v>
      </c>
      <c r="BM887" s="13"/>
      <c r="BN887" s="13"/>
      <c r="BO887" s="13"/>
      <c r="BP887" s="13"/>
      <c r="BQ887" s="13"/>
      <c r="BR887" s="13"/>
      <c r="BS887" s="13"/>
      <c r="BT887" s="13"/>
      <c r="BU887" s="13"/>
      <c r="BV887" s="13"/>
      <c r="BW887" s="13"/>
      <c r="BX887" s="13"/>
      <c r="BY887" s="13"/>
      <c r="BZ887" s="13"/>
      <c r="CA887" s="13"/>
      <c r="CB887" s="13"/>
      <c r="CC887" s="13"/>
      <c r="CD887" s="13"/>
      <c r="CE887" s="13"/>
      <c r="CF887" s="13"/>
      <c r="CG887" s="13"/>
      <c r="CH887" s="13"/>
      <c r="CI887" s="13"/>
      <c r="CJ887" s="13"/>
      <c r="CK887" s="13"/>
      <c r="CL887" s="13"/>
      <c r="CM887" s="13"/>
      <c r="CN887" s="13"/>
      <c r="CO887" s="13"/>
      <c r="CP887" s="13"/>
      <c r="CQ887" s="13"/>
      <c r="CR887" s="13"/>
      <c r="CS887" s="13"/>
      <c r="CT887" s="13"/>
      <c r="CU887" s="13"/>
      <c r="CV887" s="13"/>
      <c r="CW887" s="13"/>
      <c r="CX887" s="13"/>
      <c r="CY887" s="13"/>
      <c r="CZ887" s="13"/>
      <c r="DA887" s="13"/>
      <c r="DB887" s="13"/>
      <c r="DC887" s="13">
        <v>649</v>
      </c>
    </row>
    <row r="888" ht="16.5" spans="1:107">
      <c r="A888" s="10" t="s">
        <v>984</v>
      </c>
      <c r="B888" s="12">
        <v>4.2</v>
      </c>
      <c r="D888" s="10" t="s">
        <v>1902</v>
      </c>
      <c r="E888" s="12">
        <v>1</v>
      </c>
      <c r="H888" s="10" t="s">
        <v>1901</v>
      </c>
      <c r="I888" s="13">
        <v>7199</v>
      </c>
      <c r="N888" s="19">
        <v>4.2</v>
      </c>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13"/>
      <c r="BM888" s="13"/>
      <c r="BN888" s="13"/>
      <c r="BO888" s="13"/>
      <c r="BP888" s="13"/>
      <c r="BQ888" s="13"/>
      <c r="BR888" s="13"/>
      <c r="BS888" s="13"/>
      <c r="BT888" s="13"/>
      <c r="BU888" s="13"/>
      <c r="BV888" s="13"/>
      <c r="BW888" s="13"/>
      <c r="BX888" s="13"/>
      <c r="BY888" s="13"/>
      <c r="BZ888" s="13"/>
      <c r="CA888" s="13">
        <v>449</v>
      </c>
      <c r="CB888" s="13"/>
      <c r="CC888" s="13"/>
      <c r="CD888" s="13"/>
      <c r="CE888" s="13"/>
      <c r="CF888" s="13"/>
      <c r="CG888" s="13"/>
      <c r="CH888" s="13"/>
      <c r="CI888" s="13"/>
      <c r="CJ888" s="13"/>
      <c r="CK888" s="13"/>
      <c r="CL888" s="13"/>
      <c r="CM888" s="13"/>
      <c r="CN888" s="13"/>
      <c r="CO888" s="13"/>
      <c r="CP888" s="13"/>
      <c r="CQ888" s="13"/>
      <c r="CR888" s="13"/>
      <c r="CS888" s="13"/>
      <c r="CT888" s="13"/>
      <c r="CU888" s="13"/>
      <c r="CV888" s="13"/>
      <c r="CW888" s="13"/>
      <c r="CX888" s="13"/>
      <c r="CY888" s="13"/>
      <c r="CZ888" s="13"/>
      <c r="DA888" s="13"/>
      <c r="DB888" s="13"/>
      <c r="DC888" s="13">
        <v>449</v>
      </c>
    </row>
    <row r="889" ht="16.5" spans="1:107">
      <c r="A889" s="10" t="s">
        <v>985</v>
      </c>
      <c r="B889" s="12">
        <v>4</v>
      </c>
      <c r="D889" s="10" t="s">
        <v>1900</v>
      </c>
      <c r="E889" s="12">
        <v>1</v>
      </c>
      <c r="H889" s="10" t="s">
        <v>1899</v>
      </c>
      <c r="I889" s="13">
        <v>4499</v>
      </c>
      <c r="N889" s="10">
        <v>1339</v>
      </c>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v>749</v>
      </c>
      <c r="BG889" s="13"/>
      <c r="BH889" s="13"/>
      <c r="BI889" s="13"/>
      <c r="BJ889" s="13"/>
      <c r="BK889" s="13"/>
      <c r="BL889" s="13"/>
      <c r="BM889" s="13"/>
      <c r="BN889" s="13"/>
      <c r="BO889" s="13"/>
      <c r="BP889" s="13"/>
      <c r="BQ889" s="13"/>
      <c r="BR889" s="13"/>
      <c r="BS889" s="13"/>
      <c r="BT889" s="13"/>
      <c r="BU889" s="13"/>
      <c r="BV889" s="13"/>
      <c r="BW889" s="13"/>
      <c r="BX889" s="13"/>
      <c r="BY889" s="13"/>
      <c r="BZ889" s="13"/>
      <c r="CA889" s="13"/>
      <c r="CB889" s="13"/>
      <c r="CC889" s="13"/>
      <c r="CD889" s="13"/>
      <c r="CE889" s="13"/>
      <c r="CF889" s="13"/>
      <c r="CG889" s="13"/>
      <c r="CH889" s="13"/>
      <c r="CI889" s="13"/>
      <c r="CJ889" s="13"/>
      <c r="CK889" s="13"/>
      <c r="CL889" s="13"/>
      <c r="CM889" s="13"/>
      <c r="CN889" s="13"/>
      <c r="CO889" s="13"/>
      <c r="CP889" s="13"/>
      <c r="CQ889" s="13"/>
      <c r="CR889" s="13"/>
      <c r="CS889" s="13"/>
      <c r="CT889" s="13"/>
      <c r="CU889" s="13"/>
      <c r="CV889" s="13"/>
      <c r="CW889" s="13"/>
      <c r="CX889" s="13"/>
      <c r="CY889" s="13"/>
      <c r="CZ889" s="13"/>
      <c r="DA889" s="13"/>
      <c r="DB889" s="13"/>
      <c r="DC889" s="13">
        <v>749</v>
      </c>
    </row>
    <row r="890" ht="16.5" spans="1:107">
      <c r="A890" s="10" t="s">
        <v>986</v>
      </c>
      <c r="B890" s="12">
        <v>4.3</v>
      </c>
      <c r="D890" s="10" t="s">
        <v>1898</v>
      </c>
      <c r="E890" s="12">
        <v>1</v>
      </c>
      <c r="H890" s="10" t="s">
        <v>1897</v>
      </c>
      <c r="I890" s="13">
        <v>1299</v>
      </c>
      <c r="N890" s="19">
        <v>4.2</v>
      </c>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v>749</v>
      </c>
      <c r="BG890" s="13"/>
      <c r="BH890" s="13"/>
      <c r="BI890" s="13"/>
      <c r="BJ890" s="13"/>
      <c r="BK890" s="13"/>
      <c r="BL890" s="13"/>
      <c r="BM890" s="13"/>
      <c r="BN890" s="13"/>
      <c r="BO890" s="13"/>
      <c r="BP890" s="13"/>
      <c r="BQ890" s="13"/>
      <c r="BR890" s="13"/>
      <c r="BS890" s="13"/>
      <c r="BT890" s="13"/>
      <c r="BU890" s="13"/>
      <c r="BV890" s="13"/>
      <c r="BW890" s="13"/>
      <c r="BX890" s="13"/>
      <c r="BY890" s="13"/>
      <c r="BZ890" s="13"/>
      <c r="CA890" s="13"/>
      <c r="CB890" s="13"/>
      <c r="CC890" s="13"/>
      <c r="CD890" s="13"/>
      <c r="CE890" s="13"/>
      <c r="CF890" s="13"/>
      <c r="CG890" s="13"/>
      <c r="CH890" s="13"/>
      <c r="CI890" s="13"/>
      <c r="CJ890" s="13"/>
      <c r="CK890" s="13"/>
      <c r="CL890" s="13"/>
      <c r="CM890" s="13"/>
      <c r="CN890" s="13"/>
      <c r="CO890" s="13"/>
      <c r="CP890" s="13"/>
      <c r="CQ890" s="13"/>
      <c r="CR890" s="13"/>
      <c r="CS890" s="13"/>
      <c r="CT890" s="13"/>
      <c r="CU890" s="13"/>
      <c r="CV890" s="13"/>
      <c r="CW890" s="13"/>
      <c r="CX890" s="13"/>
      <c r="CY890" s="13"/>
      <c r="CZ890" s="13"/>
      <c r="DA890" s="13"/>
      <c r="DB890" s="13"/>
      <c r="DC890" s="13">
        <v>749</v>
      </c>
    </row>
    <row r="891" ht="16.5" spans="1:107">
      <c r="A891" s="10" t="s">
        <v>987</v>
      </c>
      <c r="B891" s="12">
        <v>4.4</v>
      </c>
      <c r="D891" s="10" t="s">
        <v>1896</v>
      </c>
      <c r="E891" s="12">
        <v>1</v>
      </c>
      <c r="H891" s="10" t="s">
        <v>1895</v>
      </c>
      <c r="I891" s="13">
        <v>12000</v>
      </c>
      <c r="N891" s="10">
        <v>1345</v>
      </c>
      <c r="O891" s="13"/>
      <c r="P891" s="13"/>
      <c r="Q891" s="13"/>
      <c r="R891" s="13"/>
      <c r="S891" s="13"/>
      <c r="T891" s="13"/>
      <c r="U891" s="13"/>
      <c r="V891" s="13"/>
      <c r="W891" s="13"/>
      <c r="X891" s="13"/>
      <c r="Y891" s="13"/>
      <c r="Z891" s="13"/>
      <c r="AA891" s="13"/>
      <c r="AB891" s="13"/>
      <c r="AC891" s="13"/>
      <c r="AD891" s="13"/>
      <c r="AE891" s="13"/>
      <c r="AF891" s="13"/>
      <c r="AG891" s="13"/>
      <c r="AH891" s="13"/>
      <c r="AI891" s="13"/>
      <c r="AJ891" s="13">
        <v>1043</v>
      </c>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v>699</v>
      </c>
      <c r="BK891" s="13"/>
      <c r="BL891" s="13"/>
      <c r="BM891" s="13"/>
      <c r="BN891" s="13"/>
      <c r="BO891" s="13"/>
      <c r="BP891" s="13"/>
      <c r="BQ891" s="13"/>
      <c r="BR891" s="13"/>
      <c r="BS891" s="13"/>
      <c r="BT891" s="13"/>
      <c r="BU891" s="13"/>
      <c r="BV891" s="13"/>
      <c r="BW891" s="13"/>
      <c r="BX891" s="13"/>
      <c r="BY891" s="13"/>
      <c r="BZ891" s="13"/>
      <c r="CA891" s="13"/>
      <c r="CB891" s="13"/>
      <c r="CC891" s="13"/>
      <c r="CD891" s="13"/>
      <c r="CE891" s="13"/>
      <c r="CF891" s="13"/>
      <c r="CG891" s="13"/>
      <c r="CH891" s="13"/>
      <c r="CI891" s="13"/>
      <c r="CJ891" s="13"/>
      <c r="CK891" s="13"/>
      <c r="CL891" s="13"/>
      <c r="CM891" s="13"/>
      <c r="CN891" s="13"/>
      <c r="CO891" s="13"/>
      <c r="CP891" s="13"/>
      <c r="CQ891" s="13"/>
      <c r="CR891" s="13"/>
      <c r="CS891" s="13"/>
      <c r="CT891" s="13"/>
      <c r="CU891" s="13"/>
      <c r="CV891" s="13"/>
      <c r="CW891" s="13"/>
      <c r="CX891" s="13"/>
      <c r="CY891" s="13"/>
      <c r="CZ891" s="13"/>
      <c r="DA891" s="13"/>
      <c r="DB891" s="13"/>
      <c r="DC891" s="13">
        <v>1742</v>
      </c>
    </row>
    <row r="892" ht="16.5" spans="1:107">
      <c r="A892" s="10" t="s">
        <v>988</v>
      </c>
      <c r="B892" s="12">
        <v>4</v>
      </c>
      <c r="D892" s="10" t="s">
        <v>1894</v>
      </c>
      <c r="E892" s="12">
        <v>1</v>
      </c>
      <c r="H892" s="10" t="s">
        <v>1893</v>
      </c>
      <c r="I892" s="13">
        <v>2399</v>
      </c>
      <c r="N892" s="19">
        <v>3.8</v>
      </c>
      <c r="O892" s="13"/>
      <c r="P892" s="13"/>
      <c r="Q892" s="13"/>
      <c r="R892" s="13"/>
      <c r="S892" s="13"/>
      <c r="T892" s="13"/>
      <c r="U892" s="13"/>
      <c r="V892" s="13"/>
      <c r="W892" s="13"/>
      <c r="X892" s="13"/>
      <c r="Y892" s="13"/>
      <c r="Z892" s="13"/>
      <c r="AA892" s="13"/>
      <c r="AB892" s="13"/>
      <c r="AC892" s="13"/>
      <c r="AD892" s="13"/>
      <c r="AE892" s="13"/>
      <c r="AF892" s="13"/>
      <c r="AG892" s="13"/>
      <c r="AH892" s="13"/>
      <c r="AI892" s="13"/>
      <c r="AJ892" s="13">
        <v>1043</v>
      </c>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13"/>
      <c r="BM892" s="13"/>
      <c r="BN892" s="13"/>
      <c r="BO892" s="13"/>
      <c r="BP892" s="13"/>
      <c r="BQ892" s="13"/>
      <c r="BR892" s="13"/>
      <c r="BS892" s="13"/>
      <c r="BT892" s="13"/>
      <c r="BU892" s="13"/>
      <c r="BV892" s="13"/>
      <c r="BW892" s="13"/>
      <c r="BX892" s="13"/>
      <c r="BY892" s="13"/>
      <c r="BZ892" s="13"/>
      <c r="CA892" s="13"/>
      <c r="CB892" s="13"/>
      <c r="CC892" s="13"/>
      <c r="CD892" s="13"/>
      <c r="CE892" s="13"/>
      <c r="CF892" s="13"/>
      <c r="CG892" s="13"/>
      <c r="CH892" s="13"/>
      <c r="CI892" s="13"/>
      <c r="CJ892" s="13"/>
      <c r="CK892" s="13"/>
      <c r="CL892" s="13"/>
      <c r="CM892" s="13"/>
      <c r="CN892" s="13"/>
      <c r="CO892" s="13"/>
      <c r="CP892" s="13"/>
      <c r="CQ892" s="13"/>
      <c r="CR892" s="13"/>
      <c r="CS892" s="13"/>
      <c r="CT892" s="13"/>
      <c r="CU892" s="13"/>
      <c r="CV892" s="13"/>
      <c r="CW892" s="13"/>
      <c r="CX892" s="13"/>
      <c r="CY892" s="13"/>
      <c r="CZ892" s="13"/>
      <c r="DA892" s="13"/>
      <c r="DB892" s="13"/>
      <c r="DC892" s="13">
        <v>1043</v>
      </c>
    </row>
    <row r="893" ht="16.5" spans="1:107">
      <c r="A893" s="10" t="s">
        <v>989</v>
      </c>
      <c r="B893" s="12">
        <v>4.2</v>
      </c>
      <c r="D893" s="10" t="s">
        <v>1892</v>
      </c>
      <c r="E893" s="12">
        <v>1</v>
      </c>
      <c r="H893" s="10" t="s">
        <v>1891</v>
      </c>
      <c r="I893" s="13">
        <v>299</v>
      </c>
      <c r="N893" s="19">
        <v>3.9</v>
      </c>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v>699</v>
      </c>
      <c r="BK893" s="13"/>
      <c r="BL893" s="13"/>
      <c r="BM893" s="13"/>
      <c r="BN893" s="13"/>
      <c r="BO893" s="13"/>
      <c r="BP893" s="13"/>
      <c r="BQ893" s="13"/>
      <c r="BR893" s="13"/>
      <c r="BS893" s="13"/>
      <c r="BT893" s="13"/>
      <c r="BU893" s="13"/>
      <c r="BV893" s="13"/>
      <c r="BW893" s="13"/>
      <c r="BX893" s="13"/>
      <c r="BY893" s="13"/>
      <c r="BZ893" s="13"/>
      <c r="CA893" s="13"/>
      <c r="CB893" s="13"/>
      <c r="CC893" s="13"/>
      <c r="CD893" s="13"/>
      <c r="CE893" s="13"/>
      <c r="CF893" s="13"/>
      <c r="CG893" s="13"/>
      <c r="CH893" s="13"/>
      <c r="CI893" s="13"/>
      <c r="CJ893" s="13"/>
      <c r="CK893" s="13"/>
      <c r="CL893" s="13"/>
      <c r="CM893" s="13"/>
      <c r="CN893" s="13"/>
      <c r="CO893" s="13"/>
      <c r="CP893" s="13"/>
      <c r="CQ893" s="13"/>
      <c r="CR893" s="13"/>
      <c r="CS893" s="13"/>
      <c r="CT893" s="13"/>
      <c r="CU893" s="13"/>
      <c r="CV893" s="13"/>
      <c r="CW893" s="13"/>
      <c r="CX893" s="13"/>
      <c r="CY893" s="13"/>
      <c r="CZ893" s="13"/>
      <c r="DA893" s="13"/>
      <c r="DB893" s="13"/>
      <c r="DC893" s="13">
        <v>699</v>
      </c>
    </row>
    <row r="894" ht="16.5" spans="1:107">
      <c r="A894" s="10" t="s">
        <v>990</v>
      </c>
      <c r="B894" s="12">
        <v>4.5</v>
      </c>
      <c r="D894" s="10" t="s">
        <v>1890</v>
      </c>
      <c r="E894" s="12">
        <v>1</v>
      </c>
      <c r="H894" s="10" t="s">
        <v>491</v>
      </c>
      <c r="I894" s="13">
        <v>10499</v>
      </c>
      <c r="N894" s="10">
        <v>1350</v>
      </c>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13"/>
      <c r="BM894" s="13"/>
      <c r="BN894" s="13"/>
      <c r="BO894" s="13"/>
      <c r="BP894" s="13"/>
      <c r="BQ894" s="13"/>
      <c r="BR894" s="13"/>
      <c r="BS894" s="13"/>
      <c r="BT894" s="13"/>
      <c r="BU894" s="13"/>
      <c r="BV894" s="13"/>
      <c r="BW894" s="13"/>
      <c r="BX894" s="13">
        <v>519</v>
      </c>
      <c r="BY894" s="13"/>
      <c r="BZ894" s="13"/>
      <c r="CA894" s="13"/>
      <c r="CB894" s="13"/>
      <c r="CC894" s="13"/>
      <c r="CD894" s="13"/>
      <c r="CE894" s="13"/>
      <c r="CF894" s="13"/>
      <c r="CG894" s="13"/>
      <c r="CH894" s="13"/>
      <c r="CI894" s="13"/>
      <c r="CJ894" s="13"/>
      <c r="CK894" s="13"/>
      <c r="CL894" s="13"/>
      <c r="CM894" s="13"/>
      <c r="CN894" s="13"/>
      <c r="CO894" s="13"/>
      <c r="CP894" s="13"/>
      <c r="CQ894" s="13"/>
      <c r="CR894" s="13"/>
      <c r="CS894" s="13"/>
      <c r="CT894" s="13"/>
      <c r="CU894" s="13"/>
      <c r="CV894" s="13"/>
      <c r="CW894" s="13"/>
      <c r="CX894" s="13"/>
      <c r="CY894" s="13"/>
      <c r="CZ894" s="13"/>
      <c r="DA894" s="13"/>
      <c r="DB894" s="13"/>
      <c r="DC894" s="13">
        <v>519</v>
      </c>
    </row>
    <row r="895" ht="16.5" spans="1:107">
      <c r="A895" s="10" t="s">
        <v>991</v>
      </c>
      <c r="B895" s="12">
        <v>4.2</v>
      </c>
      <c r="D895" s="10" t="s">
        <v>1889</v>
      </c>
      <c r="E895" s="12">
        <v>1</v>
      </c>
      <c r="H895" s="10" t="s">
        <v>1888</v>
      </c>
      <c r="I895" s="13">
        <v>349</v>
      </c>
      <c r="N895" s="19">
        <v>4.3</v>
      </c>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c r="BO895" s="13"/>
      <c r="BP895" s="13"/>
      <c r="BQ895" s="13"/>
      <c r="BR895" s="13"/>
      <c r="BS895" s="13"/>
      <c r="BT895" s="13"/>
      <c r="BU895" s="13"/>
      <c r="BV895" s="13"/>
      <c r="BW895" s="13"/>
      <c r="BX895" s="13">
        <v>519</v>
      </c>
      <c r="BY895" s="13"/>
      <c r="BZ895" s="13"/>
      <c r="CA895" s="13"/>
      <c r="CB895" s="13"/>
      <c r="CC895" s="13"/>
      <c r="CD895" s="13"/>
      <c r="CE895" s="13"/>
      <c r="CF895" s="13"/>
      <c r="CG895" s="13"/>
      <c r="CH895" s="13"/>
      <c r="CI895" s="13"/>
      <c r="CJ895" s="13"/>
      <c r="CK895" s="13"/>
      <c r="CL895" s="13"/>
      <c r="CM895" s="13"/>
      <c r="CN895" s="13"/>
      <c r="CO895" s="13"/>
      <c r="CP895" s="13"/>
      <c r="CQ895" s="13"/>
      <c r="CR895" s="13"/>
      <c r="CS895" s="13"/>
      <c r="CT895" s="13"/>
      <c r="CU895" s="13"/>
      <c r="CV895" s="13"/>
      <c r="CW895" s="13"/>
      <c r="CX895" s="13"/>
      <c r="CY895" s="13"/>
      <c r="CZ895" s="13"/>
      <c r="DA895" s="13"/>
      <c r="DB895" s="13"/>
      <c r="DC895" s="13">
        <v>519</v>
      </c>
    </row>
    <row r="896" ht="16.5" spans="1:107">
      <c r="A896" s="10" t="s">
        <v>992</v>
      </c>
      <c r="B896" s="12">
        <v>4.4</v>
      </c>
      <c r="D896" s="10" t="s">
        <v>1887</v>
      </c>
      <c r="E896" s="12">
        <v>1</v>
      </c>
      <c r="H896" s="10" t="s">
        <v>1886</v>
      </c>
      <c r="I896" s="13">
        <v>8349</v>
      </c>
      <c r="N896" s="10">
        <v>1390</v>
      </c>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v>717</v>
      </c>
      <c r="BK896" s="13"/>
      <c r="BL896" s="13"/>
      <c r="BM896" s="13"/>
      <c r="BN896" s="13"/>
      <c r="BO896" s="13"/>
      <c r="BP896" s="13"/>
      <c r="BQ896" s="13">
        <v>629</v>
      </c>
      <c r="BR896" s="13"/>
      <c r="BS896" s="13"/>
      <c r="BT896" s="13"/>
      <c r="BU896" s="13"/>
      <c r="BV896" s="13"/>
      <c r="BW896" s="13"/>
      <c r="BX896" s="13"/>
      <c r="BY896" s="13"/>
      <c r="BZ896" s="13"/>
      <c r="CA896" s="13"/>
      <c r="CB896" s="13"/>
      <c r="CC896" s="13"/>
      <c r="CD896" s="13"/>
      <c r="CE896" s="13"/>
      <c r="CF896" s="13"/>
      <c r="CG896" s="13"/>
      <c r="CH896" s="13"/>
      <c r="CI896" s="13"/>
      <c r="CJ896" s="13"/>
      <c r="CK896" s="13"/>
      <c r="CL896" s="13"/>
      <c r="CM896" s="13"/>
      <c r="CN896" s="13"/>
      <c r="CO896" s="13"/>
      <c r="CP896" s="13"/>
      <c r="CQ896" s="13"/>
      <c r="CR896" s="13"/>
      <c r="CS896" s="13"/>
      <c r="CT896" s="13"/>
      <c r="CU896" s="13"/>
      <c r="CV896" s="13"/>
      <c r="CW896" s="13"/>
      <c r="CX896" s="13"/>
      <c r="CY896" s="13"/>
      <c r="CZ896" s="13"/>
      <c r="DA896" s="13"/>
      <c r="DB896" s="13"/>
      <c r="DC896" s="13">
        <v>1346</v>
      </c>
    </row>
    <row r="897" ht="16.5" spans="1:107">
      <c r="A897" s="10" t="s">
        <v>993</v>
      </c>
      <c r="B897" s="12">
        <v>3.9</v>
      </c>
      <c r="D897" s="10" t="s">
        <v>1885</v>
      </c>
      <c r="E897" s="12">
        <v>1</v>
      </c>
      <c r="H897" s="10" t="s">
        <v>1884</v>
      </c>
      <c r="I897" s="13">
        <v>790</v>
      </c>
      <c r="N897" s="19">
        <v>4</v>
      </c>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v>717</v>
      </c>
      <c r="BK897" s="13"/>
      <c r="BL897" s="13"/>
      <c r="BM897" s="13"/>
      <c r="BN897" s="13"/>
      <c r="BO897" s="13"/>
      <c r="BP897" s="13"/>
      <c r="BQ897" s="13"/>
      <c r="BR897" s="13"/>
      <c r="BS897" s="13"/>
      <c r="BT897" s="13"/>
      <c r="BU897" s="13"/>
      <c r="BV897" s="13"/>
      <c r="BW897" s="13"/>
      <c r="BX897" s="13"/>
      <c r="BY897" s="13"/>
      <c r="BZ897" s="13"/>
      <c r="CA897" s="13"/>
      <c r="CB897" s="13"/>
      <c r="CC897" s="13"/>
      <c r="CD897" s="13"/>
      <c r="CE897" s="13"/>
      <c r="CF897" s="13"/>
      <c r="CG897" s="13"/>
      <c r="CH897" s="13"/>
      <c r="CI897" s="13"/>
      <c r="CJ897" s="13"/>
      <c r="CK897" s="13"/>
      <c r="CL897" s="13"/>
      <c r="CM897" s="13"/>
      <c r="CN897" s="13"/>
      <c r="CO897" s="13"/>
      <c r="CP897" s="13"/>
      <c r="CQ897" s="13"/>
      <c r="CR897" s="13"/>
      <c r="CS897" s="13"/>
      <c r="CT897" s="13"/>
      <c r="CU897" s="13"/>
      <c r="CV897" s="13"/>
      <c r="CW897" s="13"/>
      <c r="CX897" s="13"/>
      <c r="CY897" s="13"/>
      <c r="CZ897" s="13"/>
      <c r="DA897" s="13"/>
      <c r="DB897" s="13"/>
      <c r="DC897" s="13">
        <v>717</v>
      </c>
    </row>
    <row r="898" ht="16.5" spans="1:107">
      <c r="A898" s="10" t="s">
        <v>994</v>
      </c>
      <c r="B898" s="12">
        <v>4.1</v>
      </c>
      <c r="D898" s="10" t="s">
        <v>1883</v>
      </c>
      <c r="E898" s="12">
        <v>1</v>
      </c>
      <c r="H898" s="10" t="s">
        <v>1882</v>
      </c>
      <c r="I898" s="13">
        <v>1414</v>
      </c>
      <c r="N898" s="19">
        <v>4.4</v>
      </c>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13"/>
      <c r="BM898" s="13"/>
      <c r="BN898" s="13"/>
      <c r="BO898" s="13"/>
      <c r="BP898" s="13"/>
      <c r="BQ898" s="13">
        <v>629</v>
      </c>
      <c r="BR898" s="13"/>
      <c r="BS898" s="13"/>
      <c r="BT898" s="13"/>
      <c r="BU898" s="13"/>
      <c r="BV898" s="13"/>
      <c r="BW898" s="13"/>
      <c r="BX898" s="13"/>
      <c r="BY898" s="13"/>
      <c r="BZ898" s="13"/>
      <c r="CA898" s="13"/>
      <c r="CB898" s="13"/>
      <c r="CC898" s="13"/>
      <c r="CD898" s="13"/>
      <c r="CE898" s="13"/>
      <c r="CF898" s="13"/>
      <c r="CG898" s="13"/>
      <c r="CH898" s="13"/>
      <c r="CI898" s="13"/>
      <c r="CJ898" s="13"/>
      <c r="CK898" s="13"/>
      <c r="CL898" s="13"/>
      <c r="CM898" s="13"/>
      <c r="CN898" s="13"/>
      <c r="CO898" s="13"/>
      <c r="CP898" s="13"/>
      <c r="CQ898" s="13"/>
      <c r="CR898" s="13"/>
      <c r="CS898" s="13"/>
      <c r="CT898" s="13"/>
      <c r="CU898" s="13"/>
      <c r="CV898" s="13"/>
      <c r="CW898" s="13"/>
      <c r="CX898" s="13"/>
      <c r="CY898" s="13"/>
      <c r="CZ898" s="13"/>
      <c r="DA898" s="13"/>
      <c r="DB898" s="13"/>
      <c r="DC898" s="13">
        <v>629</v>
      </c>
    </row>
    <row r="899" ht="16.5" spans="1:107">
      <c r="A899" s="10" t="s">
        <v>995</v>
      </c>
      <c r="B899" s="12">
        <v>4.5</v>
      </c>
      <c r="D899" s="10" t="s">
        <v>1881</v>
      </c>
      <c r="E899" s="12">
        <v>1</v>
      </c>
      <c r="H899" s="10" t="s">
        <v>40</v>
      </c>
      <c r="I899" s="13">
        <v>26980</v>
      </c>
      <c r="N899" s="10">
        <v>1395</v>
      </c>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v>979</v>
      </c>
      <c r="AS899" s="13"/>
      <c r="AT899" s="13"/>
      <c r="AU899" s="13"/>
      <c r="AV899" s="13"/>
      <c r="AW899" s="13"/>
      <c r="AX899" s="13"/>
      <c r="AY899" s="13"/>
      <c r="AZ899" s="13"/>
      <c r="BA899" s="13"/>
      <c r="BB899" s="13"/>
      <c r="BC899" s="13"/>
      <c r="BD899" s="13"/>
      <c r="BE899" s="13"/>
      <c r="BF899" s="13"/>
      <c r="BG899" s="13"/>
      <c r="BH899" s="13"/>
      <c r="BI899" s="13"/>
      <c r="BJ899" s="13"/>
      <c r="BK899" s="13"/>
      <c r="BL899" s="13"/>
      <c r="BM899" s="13"/>
      <c r="BN899" s="13"/>
      <c r="BO899" s="13"/>
      <c r="BP899" s="13"/>
      <c r="BQ899" s="13"/>
      <c r="BR899" s="13"/>
      <c r="BS899" s="13"/>
      <c r="BT899" s="13"/>
      <c r="BU899" s="13"/>
      <c r="BV899" s="13"/>
      <c r="BW899" s="13"/>
      <c r="BX899" s="13"/>
      <c r="BY899" s="13"/>
      <c r="BZ899" s="13"/>
      <c r="CA899" s="13"/>
      <c r="CB899" s="13"/>
      <c r="CC899" s="13"/>
      <c r="CD899" s="13"/>
      <c r="CE899" s="13"/>
      <c r="CF899" s="13"/>
      <c r="CG899" s="13"/>
      <c r="CH899" s="13"/>
      <c r="CI899" s="13"/>
      <c r="CJ899" s="13"/>
      <c r="CK899" s="13"/>
      <c r="CL899" s="13"/>
      <c r="CM899" s="13"/>
      <c r="CN899" s="13"/>
      <c r="CO899" s="13"/>
      <c r="CP899" s="13"/>
      <c r="CQ899" s="13"/>
      <c r="CR899" s="13"/>
      <c r="CS899" s="13"/>
      <c r="CT899" s="13"/>
      <c r="CU899" s="13"/>
      <c r="CV899" s="13"/>
      <c r="CW899" s="13"/>
      <c r="CX899" s="13"/>
      <c r="CY899" s="13"/>
      <c r="CZ899" s="13"/>
      <c r="DA899" s="13"/>
      <c r="DB899" s="13"/>
      <c r="DC899" s="13">
        <v>979</v>
      </c>
    </row>
    <row r="900" ht="16.5" spans="1:107">
      <c r="A900" s="10" t="s">
        <v>996</v>
      </c>
      <c r="B900" s="12">
        <v>4</v>
      </c>
      <c r="D900" s="10" t="s">
        <v>1880</v>
      </c>
      <c r="E900" s="12">
        <v>1</v>
      </c>
      <c r="H900" s="10" t="s">
        <v>1879</v>
      </c>
      <c r="I900" s="13">
        <v>7390</v>
      </c>
      <c r="N900" s="19">
        <v>4.2</v>
      </c>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v>979</v>
      </c>
      <c r="AS900" s="13"/>
      <c r="AT900" s="13"/>
      <c r="AU900" s="13"/>
      <c r="AV900" s="13"/>
      <c r="AW900" s="13"/>
      <c r="AX900" s="13"/>
      <c r="AY900" s="13"/>
      <c r="AZ900" s="13"/>
      <c r="BA900" s="13"/>
      <c r="BB900" s="13"/>
      <c r="BC900" s="13"/>
      <c r="BD900" s="13"/>
      <c r="BE900" s="13"/>
      <c r="BF900" s="13"/>
      <c r="BG900" s="13"/>
      <c r="BH900" s="13"/>
      <c r="BI900" s="13"/>
      <c r="BJ900" s="13"/>
      <c r="BK900" s="13"/>
      <c r="BL900" s="13"/>
      <c r="BM900" s="13"/>
      <c r="BN900" s="13"/>
      <c r="BO900" s="13"/>
      <c r="BP900" s="13"/>
      <c r="BQ900" s="13"/>
      <c r="BR900" s="13"/>
      <c r="BS900" s="13"/>
      <c r="BT900" s="13"/>
      <c r="BU900" s="13"/>
      <c r="BV900" s="13"/>
      <c r="BW900" s="13"/>
      <c r="BX900" s="13"/>
      <c r="BY900" s="13"/>
      <c r="BZ900" s="13"/>
      <c r="CA900" s="13"/>
      <c r="CB900" s="13"/>
      <c r="CC900" s="13"/>
      <c r="CD900" s="13"/>
      <c r="CE900" s="13"/>
      <c r="CF900" s="13"/>
      <c r="CG900" s="13"/>
      <c r="CH900" s="13"/>
      <c r="CI900" s="13"/>
      <c r="CJ900" s="13"/>
      <c r="CK900" s="13"/>
      <c r="CL900" s="13"/>
      <c r="CM900" s="13"/>
      <c r="CN900" s="13"/>
      <c r="CO900" s="13"/>
      <c r="CP900" s="13"/>
      <c r="CQ900" s="13"/>
      <c r="CR900" s="13"/>
      <c r="CS900" s="13"/>
      <c r="CT900" s="13"/>
      <c r="CU900" s="13"/>
      <c r="CV900" s="13"/>
      <c r="CW900" s="13"/>
      <c r="CX900" s="13"/>
      <c r="CY900" s="13"/>
      <c r="CZ900" s="13"/>
      <c r="DA900" s="13"/>
      <c r="DB900" s="13"/>
      <c r="DC900" s="13">
        <v>979</v>
      </c>
    </row>
    <row r="901" ht="16.5" spans="1:107">
      <c r="A901" s="10" t="s">
        <v>997</v>
      </c>
      <c r="B901" s="12">
        <v>4.3</v>
      </c>
      <c r="D901" s="10" t="s">
        <v>1878</v>
      </c>
      <c r="E901" s="12">
        <v>1</v>
      </c>
      <c r="H901" s="10" t="s">
        <v>105</v>
      </c>
      <c r="I901" s="13">
        <v>27998</v>
      </c>
      <c r="N901" s="10">
        <v>1399</v>
      </c>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13"/>
      <c r="BM901" s="13"/>
      <c r="BN901" s="13"/>
      <c r="BO901" s="13"/>
      <c r="BP901" s="13">
        <v>649</v>
      </c>
      <c r="BQ901" s="13"/>
      <c r="BR901" s="13"/>
      <c r="BS901" s="13">
        <v>1198</v>
      </c>
      <c r="BT901" s="13"/>
      <c r="BU901" s="13"/>
      <c r="BV901" s="13"/>
      <c r="BW901" s="13"/>
      <c r="BX901" s="13"/>
      <c r="BY901" s="13"/>
      <c r="BZ901" s="13">
        <v>499</v>
      </c>
      <c r="CA901" s="13"/>
      <c r="CB901" s="13"/>
      <c r="CC901" s="13"/>
      <c r="CD901" s="13"/>
      <c r="CE901" s="13"/>
      <c r="CF901" s="13"/>
      <c r="CG901" s="13"/>
      <c r="CH901" s="13"/>
      <c r="CI901" s="13"/>
      <c r="CJ901" s="13"/>
      <c r="CK901" s="13"/>
      <c r="CL901" s="13"/>
      <c r="CM901" s="13"/>
      <c r="CN901" s="13"/>
      <c r="CO901" s="13"/>
      <c r="CP901" s="13"/>
      <c r="CQ901" s="13"/>
      <c r="CR901" s="13"/>
      <c r="CS901" s="13"/>
      <c r="CT901" s="13"/>
      <c r="CU901" s="13"/>
      <c r="CV901" s="13"/>
      <c r="CW901" s="13"/>
      <c r="CX901" s="13"/>
      <c r="CY901" s="13"/>
      <c r="CZ901" s="13"/>
      <c r="DA901" s="13"/>
      <c r="DB901" s="13"/>
      <c r="DC901" s="13">
        <v>2346</v>
      </c>
    </row>
    <row r="902" ht="16.5" spans="1:107">
      <c r="A902" s="10" t="s">
        <v>998</v>
      </c>
      <c r="B902" s="12">
        <v>3.9</v>
      </c>
      <c r="D902" s="10" t="s">
        <v>1877</v>
      </c>
      <c r="E902" s="12">
        <v>1</v>
      </c>
      <c r="H902" s="10" t="s">
        <v>1876</v>
      </c>
      <c r="I902" s="13">
        <v>873</v>
      </c>
      <c r="N902" s="19">
        <v>3.8</v>
      </c>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c r="BM902" s="13"/>
      <c r="BN902" s="13"/>
      <c r="BO902" s="13"/>
      <c r="BP902" s="13"/>
      <c r="BQ902" s="13"/>
      <c r="BR902" s="13"/>
      <c r="BS902" s="13">
        <v>599</v>
      </c>
      <c r="BT902" s="13"/>
      <c r="BU902" s="13"/>
      <c r="BV902" s="13"/>
      <c r="BW902" s="13"/>
      <c r="BX902" s="13"/>
      <c r="BY902" s="13"/>
      <c r="BZ902" s="13"/>
      <c r="CA902" s="13"/>
      <c r="CB902" s="13"/>
      <c r="CC902" s="13"/>
      <c r="CD902" s="13"/>
      <c r="CE902" s="13"/>
      <c r="CF902" s="13"/>
      <c r="CG902" s="13"/>
      <c r="CH902" s="13"/>
      <c r="CI902" s="13"/>
      <c r="CJ902" s="13"/>
      <c r="CK902" s="13"/>
      <c r="CL902" s="13"/>
      <c r="CM902" s="13"/>
      <c r="CN902" s="13"/>
      <c r="CO902" s="13"/>
      <c r="CP902" s="13"/>
      <c r="CQ902" s="13"/>
      <c r="CR902" s="13"/>
      <c r="CS902" s="13"/>
      <c r="CT902" s="13"/>
      <c r="CU902" s="13"/>
      <c r="CV902" s="13"/>
      <c r="CW902" s="13"/>
      <c r="CX902" s="13"/>
      <c r="CY902" s="13"/>
      <c r="CZ902" s="13"/>
      <c r="DA902" s="13"/>
      <c r="DB902" s="13"/>
      <c r="DC902" s="13">
        <v>599</v>
      </c>
    </row>
    <row r="903" ht="16.5" spans="1:107">
      <c r="A903" s="10" t="s">
        <v>999</v>
      </c>
      <c r="B903" s="12">
        <v>3.6</v>
      </c>
      <c r="D903" s="10" t="s">
        <v>1875</v>
      </c>
      <c r="E903" s="12">
        <v>1</v>
      </c>
      <c r="H903" s="10" t="s">
        <v>1874</v>
      </c>
      <c r="I903" s="13">
        <v>85</v>
      </c>
      <c r="N903" s="19">
        <v>3.9</v>
      </c>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c r="BM903" s="13"/>
      <c r="BN903" s="13"/>
      <c r="BO903" s="13"/>
      <c r="BP903" s="13"/>
      <c r="BQ903" s="13"/>
      <c r="BR903" s="13"/>
      <c r="BS903" s="13"/>
      <c r="BT903" s="13"/>
      <c r="BU903" s="13"/>
      <c r="BV903" s="13"/>
      <c r="BW903" s="13"/>
      <c r="BX903" s="13"/>
      <c r="BY903" s="13"/>
      <c r="BZ903" s="13">
        <v>499</v>
      </c>
      <c r="CA903" s="13"/>
      <c r="CB903" s="13"/>
      <c r="CC903" s="13"/>
      <c r="CD903" s="13"/>
      <c r="CE903" s="13"/>
      <c r="CF903" s="13"/>
      <c r="CG903" s="13"/>
      <c r="CH903" s="13"/>
      <c r="CI903" s="13"/>
      <c r="CJ903" s="13"/>
      <c r="CK903" s="13"/>
      <c r="CL903" s="13"/>
      <c r="CM903" s="13"/>
      <c r="CN903" s="13"/>
      <c r="CO903" s="13"/>
      <c r="CP903" s="13"/>
      <c r="CQ903" s="13"/>
      <c r="CR903" s="13"/>
      <c r="CS903" s="13"/>
      <c r="CT903" s="13"/>
      <c r="CU903" s="13"/>
      <c r="CV903" s="13"/>
      <c r="CW903" s="13"/>
      <c r="CX903" s="13"/>
      <c r="CY903" s="13"/>
      <c r="CZ903" s="13"/>
      <c r="DA903" s="13"/>
      <c r="DB903" s="13"/>
      <c r="DC903" s="13">
        <v>499</v>
      </c>
    </row>
    <row r="904" ht="16.5" spans="1:107">
      <c r="A904" s="10" t="s">
        <v>1000</v>
      </c>
      <c r="B904" s="12">
        <v>4.3</v>
      </c>
      <c r="D904" s="10" t="s">
        <v>1873</v>
      </c>
      <c r="E904" s="12">
        <v>1</v>
      </c>
      <c r="H904" s="10" t="s">
        <v>1872</v>
      </c>
      <c r="I904" s="13">
        <v>7499</v>
      </c>
      <c r="N904" s="19">
        <v>4.1</v>
      </c>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13"/>
      <c r="BM904" s="13"/>
      <c r="BN904" s="13"/>
      <c r="BO904" s="13"/>
      <c r="BP904" s="13"/>
      <c r="BQ904" s="13"/>
      <c r="BR904" s="13"/>
      <c r="BS904" s="13">
        <v>599</v>
      </c>
      <c r="BT904" s="13"/>
      <c r="BU904" s="13"/>
      <c r="BV904" s="13"/>
      <c r="BW904" s="13"/>
      <c r="BX904" s="13"/>
      <c r="BY904" s="13"/>
      <c r="BZ904" s="13"/>
      <c r="CA904" s="13"/>
      <c r="CB904" s="13"/>
      <c r="CC904" s="13"/>
      <c r="CD904" s="13"/>
      <c r="CE904" s="13"/>
      <c r="CF904" s="13"/>
      <c r="CG904" s="13"/>
      <c r="CH904" s="13"/>
      <c r="CI904" s="13"/>
      <c r="CJ904" s="13"/>
      <c r="CK904" s="13"/>
      <c r="CL904" s="13"/>
      <c r="CM904" s="13"/>
      <c r="CN904" s="13"/>
      <c r="CO904" s="13"/>
      <c r="CP904" s="13"/>
      <c r="CQ904" s="13"/>
      <c r="CR904" s="13"/>
      <c r="CS904" s="13"/>
      <c r="CT904" s="13"/>
      <c r="CU904" s="13"/>
      <c r="CV904" s="13"/>
      <c r="CW904" s="13"/>
      <c r="CX904" s="13"/>
      <c r="CY904" s="13"/>
      <c r="CZ904" s="13"/>
      <c r="DA904" s="13"/>
      <c r="DB904" s="13"/>
      <c r="DC904" s="13">
        <v>599</v>
      </c>
    </row>
    <row r="905" ht="16.5" spans="1:107">
      <c r="A905" s="10" t="s">
        <v>1001</v>
      </c>
      <c r="B905" s="12">
        <v>4.2</v>
      </c>
      <c r="D905" s="10" t="s">
        <v>1871</v>
      </c>
      <c r="E905" s="12">
        <v>1</v>
      </c>
      <c r="H905" s="10" t="s">
        <v>1870</v>
      </c>
      <c r="I905" s="13">
        <v>1624</v>
      </c>
      <c r="N905" s="19">
        <v>4.2</v>
      </c>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c r="BM905" s="13"/>
      <c r="BN905" s="13"/>
      <c r="BO905" s="13"/>
      <c r="BP905" s="13">
        <v>649</v>
      </c>
      <c r="BQ905" s="13"/>
      <c r="BR905" s="13"/>
      <c r="BS905" s="13"/>
      <c r="BT905" s="13"/>
      <c r="BU905" s="13"/>
      <c r="BV905" s="13"/>
      <c r="BW905" s="13"/>
      <c r="BX905" s="13"/>
      <c r="BY905" s="13"/>
      <c r="BZ905" s="13"/>
      <c r="CA905" s="13"/>
      <c r="CB905" s="13"/>
      <c r="CC905" s="13"/>
      <c r="CD905" s="13"/>
      <c r="CE905" s="13"/>
      <c r="CF905" s="13"/>
      <c r="CG905" s="13"/>
      <c r="CH905" s="13"/>
      <c r="CI905" s="13"/>
      <c r="CJ905" s="13"/>
      <c r="CK905" s="13"/>
      <c r="CL905" s="13"/>
      <c r="CM905" s="13"/>
      <c r="CN905" s="13"/>
      <c r="CO905" s="13"/>
      <c r="CP905" s="13"/>
      <c r="CQ905" s="13"/>
      <c r="CR905" s="13"/>
      <c r="CS905" s="13"/>
      <c r="CT905" s="13"/>
      <c r="CU905" s="13"/>
      <c r="CV905" s="13"/>
      <c r="CW905" s="13"/>
      <c r="CX905" s="13"/>
      <c r="CY905" s="13"/>
      <c r="CZ905" s="13"/>
      <c r="DA905" s="13"/>
      <c r="DB905" s="13"/>
      <c r="DC905" s="13">
        <v>649</v>
      </c>
    </row>
    <row r="906" ht="16.5" spans="1:107">
      <c r="A906" s="10" t="s">
        <v>1002</v>
      </c>
      <c r="B906" s="12">
        <v>4</v>
      </c>
      <c r="D906" s="10" t="s">
        <v>1869</v>
      </c>
      <c r="E906" s="12">
        <v>1</v>
      </c>
      <c r="H906" s="10" t="s">
        <v>1868</v>
      </c>
      <c r="I906" s="13">
        <v>5999</v>
      </c>
      <c r="N906" s="10">
        <v>1400</v>
      </c>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3"/>
      <c r="BM906" s="13"/>
      <c r="BN906" s="13"/>
      <c r="BO906" s="13"/>
      <c r="BP906" s="13"/>
      <c r="BQ906" s="13">
        <v>625</v>
      </c>
      <c r="BR906" s="13"/>
      <c r="BS906" s="13"/>
      <c r="BT906" s="13"/>
      <c r="BU906" s="13">
        <v>579</v>
      </c>
      <c r="BV906" s="13"/>
      <c r="BW906" s="13"/>
      <c r="BX906" s="13"/>
      <c r="BY906" s="13"/>
      <c r="BZ906" s="13"/>
      <c r="CA906" s="13"/>
      <c r="CB906" s="13"/>
      <c r="CC906" s="13"/>
      <c r="CD906" s="13"/>
      <c r="CE906" s="13"/>
      <c r="CF906" s="13"/>
      <c r="CG906" s="13"/>
      <c r="CH906" s="13"/>
      <c r="CI906" s="13"/>
      <c r="CJ906" s="13"/>
      <c r="CK906" s="13"/>
      <c r="CL906" s="13"/>
      <c r="CM906" s="13"/>
      <c r="CN906" s="13">
        <v>309</v>
      </c>
      <c r="CO906" s="13"/>
      <c r="CP906" s="13"/>
      <c r="CQ906" s="13"/>
      <c r="CR906" s="13"/>
      <c r="CS906" s="13"/>
      <c r="CT906" s="13"/>
      <c r="CU906" s="13"/>
      <c r="CV906" s="13"/>
      <c r="CW906" s="13"/>
      <c r="CX906" s="13"/>
      <c r="CY906" s="13"/>
      <c r="CZ906" s="13"/>
      <c r="DA906" s="13"/>
      <c r="DB906" s="13"/>
      <c r="DC906" s="13">
        <v>1513</v>
      </c>
    </row>
    <row r="907" ht="16.5" spans="1:107">
      <c r="A907" s="10" t="s">
        <v>1003</v>
      </c>
      <c r="B907" s="12">
        <v>3.9</v>
      </c>
      <c r="D907" s="10" t="s">
        <v>1867</v>
      </c>
      <c r="E907" s="12">
        <v>1</v>
      </c>
      <c r="H907" s="10" t="s">
        <v>1866</v>
      </c>
      <c r="I907" s="13">
        <v>587</v>
      </c>
      <c r="N907" s="19">
        <v>4.2</v>
      </c>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13"/>
      <c r="BM907" s="13"/>
      <c r="BN907" s="13"/>
      <c r="BO907" s="13"/>
      <c r="BP907" s="13"/>
      <c r="BQ907" s="13">
        <v>625</v>
      </c>
      <c r="BR907" s="13"/>
      <c r="BS907" s="13"/>
      <c r="BT907" s="13"/>
      <c r="BU907" s="13"/>
      <c r="BV907" s="13"/>
      <c r="BW907" s="13"/>
      <c r="BX907" s="13"/>
      <c r="BY907" s="13"/>
      <c r="BZ907" s="13"/>
      <c r="CA907" s="13"/>
      <c r="CB907" s="13"/>
      <c r="CC907" s="13"/>
      <c r="CD907" s="13"/>
      <c r="CE907" s="13"/>
      <c r="CF907" s="13"/>
      <c r="CG907" s="13"/>
      <c r="CH907" s="13"/>
      <c r="CI907" s="13"/>
      <c r="CJ907" s="13"/>
      <c r="CK907" s="13"/>
      <c r="CL907" s="13"/>
      <c r="CM907" s="13"/>
      <c r="CN907" s="13"/>
      <c r="CO907" s="13"/>
      <c r="CP907" s="13"/>
      <c r="CQ907" s="13"/>
      <c r="CR907" s="13"/>
      <c r="CS907" s="13"/>
      <c r="CT907" s="13"/>
      <c r="CU907" s="13"/>
      <c r="CV907" s="13"/>
      <c r="CW907" s="13"/>
      <c r="CX907" s="13"/>
      <c r="CY907" s="13"/>
      <c r="CZ907" s="13"/>
      <c r="DA907" s="13"/>
      <c r="DB907" s="13"/>
      <c r="DC907" s="13">
        <v>625</v>
      </c>
    </row>
    <row r="908" ht="16.5" spans="1:107">
      <c r="A908" s="10" t="s">
        <v>1004</v>
      </c>
      <c r="B908" s="12">
        <v>4.4</v>
      </c>
      <c r="D908" s="10" t="s">
        <v>1865</v>
      </c>
      <c r="E908" s="12">
        <v>1</v>
      </c>
      <c r="H908" s="10" t="s">
        <v>1864</v>
      </c>
      <c r="I908" s="13">
        <v>254</v>
      </c>
      <c r="N908" s="19">
        <v>4.3</v>
      </c>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3"/>
      <c r="BM908" s="13"/>
      <c r="BN908" s="13"/>
      <c r="BO908" s="13"/>
      <c r="BP908" s="13"/>
      <c r="BQ908" s="13"/>
      <c r="BR908" s="13"/>
      <c r="BS908" s="13"/>
      <c r="BT908" s="13"/>
      <c r="BU908" s="13">
        <v>579</v>
      </c>
      <c r="BV908" s="13"/>
      <c r="BW908" s="13"/>
      <c r="BX908" s="13"/>
      <c r="BY908" s="13"/>
      <c r="BZ908" s="13"/>
      <c r="CA908" s="13"/>
      <c r="CB908" s="13"/>
      <c r="CC908" s="13"/>
      <c r="CD908" s="13"/>
      <c r="CE908" s="13"/>
      <c r="CF908" s="13"/>
      <c r="CG908" s="13"/>
      <c r="CH908" s="13"/>
      <c r="CI908" s="13"/>
      <c r="CJ908" s="13"/>
      <c r="CK908" s="13"/>
      <c r="CL908" s="13"/>
      <c r="CM908" s="13"/>
      <c r="CN908" s="13"/>
      <c r="CO908" s="13"/>
      <c r="CP908" s="13"/>
      <c r="CQ908" s="13"/>
      <c r="CR908" s="13"/>
      <c r="CS908" s="13"/>
      <c r="CT908" s="13"/>
      <c r="CU908" s="13"/>
      <c r="CV908" s="13"/>
      <c r="CW908" s="13"/>
      <c r="CX908" s="13"/>
      <c r="CY908" s="13"/>
      <c r="CZ908" s="13"/>
      <c r="DA908" s="13"/>
      <c r="DB908" s="13"/>
      <c r="DC908" s="13">
        <v>579</v>
      </c>
    </row>
    <row r="909" ht="16.5" spans="1:107">
      <c r="A909" s="10" t="s">
        <v>1005</v>
      </c>
      <c r="B909" s="12">
        <v>4.4</v>
      </c>
      <c r="D909" s="10" t="s">
        <v>1863</v>
      </c>
      <c r="E909" s="12">
        <v>1</v>
      </c>
      <c r="H909" s="10" t="s">
        <v>1862</v>
      </c>
      <c r="I909" s="13">
        <v>599</v>
      </c>
      <c r="N909" s="19">
        <v>4.4</v>
      </c>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13"/>
      <c r="BM909" s="13"/>
      <c r="BN909" s="13"/>
      <c r="BO909" s="13"/>
      <c r="BP909" s="13"/>
      <c r="BQ909" s="13"/>
      <c r="BR909" s="13"/>
      <c r="BS909" s="13"/>
      <c r="BT909" s="13"/>
      <c r="BU909" s="13"/>
      <c r="BV909" s="13"/>
      <c r="BW909" s="13"/>
      <c r="BX909" s="13"/>
      <c r="BY909" s="13"/>
      <c r="BZ909" s="13"/>
      <c r="CA909" s="13"/>
      <c r="CB909" s="13"/>
      <c r="CC909" s="13"/>
      <c r="CD909" s="13"/>
      <c r="CE909" s="13"/>
      <c r="CF909" s="13"/>
      <c r="CG909" s="13"/>
      <c r="CH909" s="13"/>
      <c r="CI909" s="13"/>
      <c r="CJ909" s="13"/>
      <c r="CK909" s="13"/>
      <c r="CL909" s="13"/>
      <c r="CM909" s="13"/>
      <c r="CN909" s="13">
        <v>309</v>
      </c>
      <c r="CO909" s="13"/>
      <c r="CP909" s="13"/>
      <c r="CQ909" s="13"/>
      <c r="CR909" s="13"/>
      <c r="CS909" s="13"/>
      <c r="CT909" s="13"/>
      <c r="CU909" s="13"/>
      <c r="CV909" s="13"/>
      <c r="CW909" s="13"/>
      <c r="CX909" s="13"/>
      <c r="CY909" s="13"/>
      <c r="CZ909" s="13"/>
      <c r="DA909" s="13"/>
      <c r="DB909" s="13"/>
      <c r="DC909" s="13">
        <v>309</v>
      </c>
    </row>
    <row r="910" ht="16.5" spans="1:107">
      <c r="A910" s="10" t="s">
        <v>1006</v>
      </c>
      <c r="B910" s="12">
        <v>4.3</v>
      </c>
      <c r="D910" s="10" t="s">
        <v>1861</v>
      </c>
      <c r="E910" s="12">
        <v>1</v>
      </c>
      <c r="H910" s="10" t="s">
        <v>1860</v>
      </c>
      <c r="I910" s="13">
        <v>1409</v>
      </c>
      <c r="N910" s="10">
        <v>1440</v>
      </c>
      <c r="O910" s="13"/>
      <c r="P910" s="13"/>
      <c r="Q910" s="13"/>
      <c r="R910" s="13"/>
      <c r="S910" s="13"/>
      <c r="T910" s="13"/>
      <c r="U910" s="13"/>
      <c r="V910" s="13"/>
      <c r="W910" s="13"/>
      <c r="X910" s="13"/>
      <c r="Y910" s="13"/>
      <c r="Z910" s="13"/>
      <c r="AA910" s="13"/>
      <c r="AB910" s="13"/>
      <c r="AC910" s="13"/>
      <c r="AD910" s="13"/>
      <c r="AE910" s="13"/>
      <c r="AF910" s="13">
        <v>1180</v>
      </c>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c r="BM910" s="13"/>
      <c r="BN910" s="13"/>
      <c r="BO910" s="13"/>
      <c r="BP910" s="13"/>
      <c r="BQ910" s="13"/>
      <c r="BR910" s="13"/>
      <c r="BS910" s="13"/>
      <c r="BT910" s="13"/>
      <c r="BU910" s="13"/>
      <c r="BV910" s="13"/>
      <c r="BW910" s="13"/>
      <c r="BX910" s="13"/>
      <c r="BY910" s="13"/>
      <c r="BZ910" s="13"/>
      <c r="CA910" s="13"/>
      <c r="CB910" s="13"/>
      <c r="CC910" s="13"/>
      <c r="CD910" s="13"/>
      <c r="CE910" s="13"/>
      <c r="CF910" s="13"/>
      <c r="CG910" s="13"/>
      <c r="CH910" s="13"/>
      <c r="CI910" s="13"/>
      <c r="CJ910" s="13"/>
      <c r="CK910" s="13"/>
      <c r="CL910" s="13"/>
      <c r="CM910" s="13"/>
      <c r="CN910" s="13"/>
      <c r="CO910" s="13"/>
      <c r="CP910" s="13"/>
      <c r="CQ910" s="13"/>
      <c r="CR910" s="13"/>
      <c r="CS910" s="13"/>
      <c r="CT910" s="13"/>
      <c r="CU910" s="13"/>
      <c r="CV910" s="13"/>
      <c r="CW910" s="13"/>
      <c r="CX910" s="13"/>
      <c r="CY910" s="13"/>
      <c r="CZ910" s="13"/>
      <c r="DA910" s="13"/>
      <c r="DB910" s="13"/>
      <c r="DC910" s="13">
        <v>1180</v>
      </c>
    </row>
    <row r="911" ht="16.5" spans="1:107">
      <c r="A911" s="10" t="s">
        <v>1007</v>
      </c>
      <c r="B911" s="12">
        <v>4.2</v>
      </c>
      <c r="D911" s="10" t="s">
        <v>1859</v>
      </c>
      <c r="E911" s="12">
        <v>1</v>
      </c>
      <c r="H911" s="10" t="s">
        <v>1858</v>
      </c>
      <c r="I911" s="13">
        <v>6499</v>
      </c>
      <c r="N911" s="19">
        <v>4.2</v>
      </c>
      <c r="O911" s="13"/>
      <c r="P911" s="13"/>
      <c r="Q911" s="13"/>
      <c r="R911" s="13"/>
      <c r="S911" s="13"/>
      <c r="T911" s="13"/>
      <c r="U911" s="13"/>
      <c r="V911" s="13"/>
      <c r="W911" s="13"/>
      <c r="X911" s="13"/>
      <c r="Y911" s="13"/>
      <c r="Z911" s="13"/>
      <c r="AA911" s="13"/>
      <c r="AB911" s="13"/>
      <c r="AC911" s="13"/>
      <c r="AD911" s="13"/>
      <c r="AE911" s="13"/>
      <c r="AF911" s="13">
        <v>1180</v>
      </c>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c r="BM911" s="13"/>
      <c r="BN911" s="13"/>
      <c r="BO911" s="13"/>
      <c r="BP911" s="13"/>
      <c r="BQ911" s="13"/>
      <c r="BR911" s="13"/>
      <c r="BS911" s="13"/>
      <c r="BT911" s="13"/>
      <c r="BU911" s="13"/>
      <c r="BV911" s="13"/>
      <c r="BW911" s="13"/>
      <c r="BX911" s="13"/>
      <c r="BY911" s="13"/>
      <c r="BZ911" s="13"/>
      <c r="CA911" s="13"/>
      <c r="CB911" s="13"/>
      <c r="CC911" s="13"/>
      <c r="CD911" s="13"/>
      <c r="CE911" s="13"/>
      <c r="CF911" s="13"/>
      <c r="CG911" s="13"/>
      <c r="CH911" s="13"/>
      <c r="CI911" s="13"/>
      <c r="CJ911" s="13"/>
      <c r="CK911" s="13"/>
      <c r="CL911" s="13"/>
      <c r="CM911" s="13"/>
      <c r="CN911" s="13"/>
      <c r="CO911" s="13"/>
      <c r="CP911" s="13"/>
      <c r="CQ911" s="13"/>
      <c r="CR911" s="13"/>
      <c r="CS911" s="13"/>
      <c r="CT911" s="13"/>
      <c r="CU911" s="13"/>
      <c r="CV911" s="13"/>
      <c r="CW911" s="13"/>
      <c r="CX911" s="13"/>
      <c r="CY911" s="13"/>
      <c r="CZ911" s="13"/>
      <c r="DA911" s="13"/>
      <c r="DB911" s="13"/>
      <c r="DC911" s="13">
        <v>1180</v>
      </c>
    </row>
    <row r="912" ht="16.5" spans="1:107">
      <c r="A912" s="10" t="s">
        <v>1008</v>
      </c>
      <c r="B912" s="12">
        <v>4.6</v>
      </c>
      <c r="D912" s="10" t="s">
        <v>1857</v>
      </c>
      <c r="E912" s="12">
        <v>1</v>
      </c>
      <c r="H912" s="10" t="s">
        <v>1856</v>
      </c>
      <c r="I912" s="13">
        <v>6499</v>
      </c>
      <c r="N912" s="10">
        <v>1445</v>
      </c>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v>749</v>
      </c>
      <c r="BK912" s="13"/>
      <c r="BL912" s="13"/>
      <c r="BM912" s="13"/>
      <c r="BN912" s="13"/>
      <c r="BO912" s="13"/>
      <c r="BP912" s="13"/>
      <c r="BQ912" s="13"/>
      <c r="BR912" s="13"/>
      <c r="BS912" s="13"/>
      <c r="BT912" s="13"/>
      <c r="BU912" s="13"/>
      <c r="BV912" s="13"/>
      <c r="BW912" s="13"/>
      <c r="BX912" s="13"/>
      <c r="BY912" s="13"/>
      <c r="BZ912" s="13"/>
      <c r="CA912" s="13"/>
      <c r="CB912" s="13"/>
      <c r="CC912" s="13"/>
      <c r="CD912" s="13"/>
      <c r="CE912" s="13"/>
      <c r="CF912" s="13"/>
      <c r="CG912" s="13"/>
      <c r="CH912" s="13"/>
      <c r="CI912" s="13"/>
      <c r="CJ912" s="13"/>
      <c r="CK912" s="13"/>
      <c r="CL912" s="13"/>
      <c r="CM912" s="13"/>
      <c r="CN912" s="13"/>
      <c r="CO912" s="13"/>
      <c r="CP912" s="13"/>
      <c r="CQ912" s="13"/>
      <c r="CR912" s="13"/>
      <c r="CS912" s="13"/>
      <c r="CT912" s="13"/>
      <c r="CU912" s="13"/>
      <c r="CV912" s="13"/>
      <c r="CW912" s="13"/>
      <c r="CX912" s="13"/>
      <c r="CY912" s="13"/>
      <c r="CZ912" s="13"/>
      <c r="DA912" s="13"/>
      <c r="DB912" s="13"/>
      <c r="DC912" s="13">
        <v>749</v>
      </c>
    </row>
    <row r="913" ht="16.5" spans="1:107">
      <c r="A913" s="10" t="s">
        <v>1009</v>
      </c>
      <c r="B913" s="12">
        <v>3.8</v>
      </c>
      <c r="D913" s="10" t="s">
        <v>1855</v>
      </c>
      <c r="E913" s="12">
        <v>1</v>
      </c>
      <c r="H913" s="10" t="s">
        <v>1854</v>
      </c>
      <c r="I913" s="13">
        <v>378</v>
      </c>
      <c r="N913" s="19">
        <v>3.9</v>
      </c>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v>749</v>
      </c>
      <c r="BK913" s="13"/>
      <c r="BL913" s="13"/>
      <c r="BM913" s="13"/>
      <c r="BN913" s="13"/>
      <c r="BO913" s="13"/>
      <c r="BP913" s="13"/>
      <c r="BQ913" s="13"/>
      <c r="BR913" s="13"/>
      <c r="BS913" s="13"/>
      <c r="BT913" s="13"/>
      <c r="BU913" s="13"/>
      <c r="BV913" s="13"/>
      <c r="BW913" s="13"/>
      <c r="BX913" s="13"/>
      <c r="BY913" s="13"/>
      <c r="BZ913" s="13"/>
      <c r="CA913" s="13"/>
      <c r="CB913" s="13"/>
      <c r="CC913" s="13"/>
      <c r="CD913" s="13"/>
      <c r="CE913" s="13"/>
      <c r="CF913" s="13"/>
      <c r="CG913" s="13"/>
      <c r="CH913" s="13"/>
      <c r="CI913" s="13"/>
      <c r="CJ913" s="13"/>
      <c r="CK913" s="13"/>
      <c r="CL913" s="13"/>
      <c r="CM913" s="13"/>
      <c r="CN913" s="13"/>
      <c r="CO913" s="13"/>
      <c r="CP913" s="13"/>
      <c r="CQ913" s="13"/>
      <c r="CR913" s="13"/>
      <c r="CS913" s="13"/>
      <c r="CT913" s="13"/>
      <c r="CU913" s="13"/>
      <c r="CV913" s="13"/>
      <c r="CW913" s="13"/>
      <c r="CX913" s="13"/>
      <c r="CY913" s="13"/>
      <c r="CZ913" s="13"/>
      <c r="DA913" s="13"/>
      <c r="DB913" s="13"/>
      <c r="DC913" s="13">
        <v>749</v>
      </c>
    </row>
    <row r="914" ht="16.5" spans="1:107">
      <c r="A914" s="10" t="s">
        <v>1012</v>
      </c>
      <c r="B914" s="12">
        <v>4.2</v>
      </c>
      <c r="D914" s="10" t="s">
        <v>1853</v>
      </c>
      <c r="E914" s="12">
        <v>3</v>
      </c>
      <c r="H914" s="10" t="s">
        <v>1852</v>
      </c>
      <c r="I914" s="13">
        <v>7499</v>
      </c>
      <c r="N914" s="10">
        <v>1490</v>
      </c>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v>999</v>
      </c>
      <c r="AV914" s="13"/>
      <c r="AW914" s="13"/>
      <c r="AX914" s="13"/>
      <c r="AY914" s="13"/>
      <c r="AZ914" s="13"/>
      <c r="BA914" s="13"/>
      <c r="BB914" s="13"/>
      <c r="BC914" s="13"/>
      <c r="BD914" s="13"/>
      <c r="BE914" s="13">
        <v>848.99</v>
      </c>
      <c r="BF914" s="13"/>
      <c r="BG914" s="13"/>
      <c r="BH914" s="13"/>
      <c r="BI914" s="13"/>
      <c r="BJ914" s="13"/>
      <c r="BK914" s="13"/>
      <c r="BL914" s="13"/>
      <c r="BM914" s="13"/>
      <c r="BN914" s="13"/>
      <c r="BO914" s="13">
        <v>699</v>
      </c>
      <c r="BP914" s="13"/>
      <c r="BQ914" s="13">
        <v>1328</v>
      </c>
      <c r="BR914" s="13"/>
      <c r="BS914" s="13"/>
      <c r="BT914" s="13"/>
      <c r="BU914" s="13"/>
      <c r="BV914" s="13">
        <v>599</v>
      </c>
      <c r="BW914" s="13"/>
      <c r="BX914" s="13"/>
      <c r="BY914" s="13"/>
      <c r="BZ914" s="13"/>
      <c r="CA914" s="13"/>
      <c r="CB914" s="13"/>
      <c r="CC914" s="13"/>
      <c r="CD914" s="13"/>
      <c r="CE914" s="13">
        <v>455</v>
      </c>
      <c r="CF914" s="13"/>
      <c r="CG914" s="13"/>
      <c r="CH914" s="13"/>
      <c r="CI914" s="13"/>
      <c r="CJ914" s="13"/>
      <c r="CK914" s="13"/>
      <c r="CL914" s="13"/>
      <c r="CM914" s="13"/>
      <c r="CN914" s="13"/>
      <c r="CO914" s="13"/>
      <c r="CP914" s="13"/>
      <c r="CQ914" s="13"/>
      <c r="CR914" s="13"/>
      <c r="CS914" s="13"/>
      <c r="CT914" s="13"/>
      <c r="CU914" s="13"/>
      <c r="CV914" s="13"/>
      <c r="CW914" s="13"/>
      <c r="CX914" s="13"/>
      <c r="CY914" s="13"/>
      <c r="CZ914" s="13"/>
      <c r="DA914" s="13"/>
      <c r="DB914" s="13"/>
      <c r="DC914" s="13">
        <v>4928.99</v>
      </c>
    </row>
    <row r="915" ht="16.5" spans="1:107">
      <c r="A915" s="10" t="s">
        <v>1014</v>
      </c>
      <c r="B915" s="12">
        <v>4.2</v>
      </c>
      <c r="D915" s="10" t="s">
        <v>130</v>
      </c>
      <c r="E915" s="12">
        <v>1</v>
      </c>
      <c r="H915" s="10" t="s">
        <v>1851</v>
      </c>
      <c r="I915" s="13">
        <v>8499</v>
      </c>
      <c r="N915" s="19">
        <v>3.9</v>
      </c>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v>848.99</v>
      </c>
      <c r="BF915" s="13"/>
      <c r="BG915" s="13"/>
      <c r="BH915" s="13"/>
      <c r="BI915" s="13"/>
      <c r="BJ915" s="13"/>
      <c r="BK915" s="13"/>
      <c r="BL915" s="13"/>
      <c r="BM915" s="13"/>
      <c r="BN915" s="13"/>
      <c r="BO915" s="13"/>
      <c r="BP915" s="13"/>
      <c r="BQ915" s="13"/>
      <c r="BR915" s="13"/>
      <c r="BS915" s="13"/>
      <c r="BT915" s="13"/>
      <c r="BU915" s="13"/>
      <c r="BV915" s="13"/>
      <c r="BW915" s="13"/>
      <c r="BX915" s="13"/>
      <c r="BY915" s="13"/>
      <c r="BZ915" s="13"/>
      <c r="CA915" s="13"/>
      <c r="CB915" s="13"/>
      <c r="CC915" s="13"/>
      <c r="CD915" s="13"/>
      <c r="CE915" s="13"/>
      <c r="CF915" s="13"/>
      <c r="CG915" s="13"/>
      <c r="CH915" s="13"/>
      <c r="CI915" s="13"/>
      <c r="CJ915" s="13"/>
      <c r="CK915" s="13"/>
      <c r="CL915" s="13"/>
      <c r="CM915" s="13"/>
      <c r="CN915" s="13"/>
      <c r="CO915" s="13"/>
      <c r="CP915" s="13"/>
      <c r="CQ915" s="13"/>
      <c r="CR915" s="13"/>
      <c r="CS915" s="13"/>
      <c r="CT915" s="13"/>
      <c r="CU915" s="13"/>
      <c r="CV915" s="13"/>
      <c r="CW915" s="13"/>
      <c r="CX915" s="13"/>
      <c r="CY915" s="13"/>
      <c r="CZ915" s="13"/>
      <c r="DA915" s="13"/>
      <c r="DB915" s="13"/>
      <c r="DC915" s="13">
        <v>848.99</v>
      </c>
    </row>
    <row r="916" ht="16.5" spans="1:107">
      <c r="A916" s="10" t="s">
        <v>1016</v>
      </c>
      <c r="B916" s="12">
        <v>4.3</v>
      </c>
      <c r="D916" s="10" t="s">
        <v>1850</v>
      </c>
      <c r="E916" s="12">
        <v>1</v>
      </c>
      <c r="H916" s="10" t="s">
        <v>1849</v>
      </c>
      <c r="I916" s="13">
        <v>499</v>
      </c>
      <c r="N916" s="19">
        <v>4</v>
      </c>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3"/>
      <c r="BM916" s="13"/>
      <c r="BN916" s="13"/>
      <c r="BO916" s="13">
        <v>699</v>
      </c>
      <c r="BP916" s="13"/>
      <c r="BQ916" s="13">
        <v>664</v>
      </c>
      <c r="BR916" s="13"/>
      <c r="BS916" s="13"/>
      <c r="BT916" s="13"/>
      <c r="BU916" s="13"/>
      <c r="BV916" s="13"/>
      <c r="BW916" s="13"/>
      <c r="BX916" s="13"/>
      <c r="BY916" s="13"/>
      <c r="BZ916" s="13"/>
      <c r="CA916" s="13"/>
      <c r="CB916" s="13"/>
      <c r="CC916" s="13"/>
      <c r="CD916" s="13"/>
      <c r="CE916" s="13"/>
      <c r="CF916" s="13"/>
      <c r="CG916" s="13"/>
      <c r="CH916" s="13"/>
      <c r="CI916" s="13"/>
      <c r="CJ916" s="13"/>
      <c r="CK916" s="13"/>
      <c r="CL916" s="13"/>
      <c r="CM916" s="13"/>
      <c r="CN916" s="13"/>
      <c r="CO916" s="13"/>
      <c r="CP916" s="13"/>
      <c r="CQ916" s="13"/>
      <c r="CR916" s="13"/>
      <c r="CS916" s="13"/>
      <c r="CT916" s="13"/>
      <c r="CU916" s="13"/>
      <c r="CV916" s="13"/>
      <c r="CW916" s="13"/>
      <c r="CX916" s="13"/>
      <c r="CY916" s="13"/>
      <c r="CZ916" s="13"/>
      <c r="DA916" s="13"/>
      <c r="DB916" s="13"/>
      <c r="DC916" s="13">
        <v>1363</v>
      </c>
    </row>
    <row r="917" ht="16.5" spans="1:107">
      <c r="A917" s="10" t="s">
        <v>1018</v>
      </c>
      <c r="B917" s="12">
        <v>3.8</v>
      </c>
      <c r="D917" s="10" t="s">
        <v>1848</v>
      </c>
      <c r="E917" s="12">
        <v>1</v>
      </c>
      <c r="H917" s="10" t="s">
        <v>1847</v>
      </c>
      <c r="I917" s="13">
        <v>299</v>
      </c>
      <c r="N917" s="19">
        <v>4.1</v>
      </c>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v>999</v>
      </c>
      <c r="AV917" s="13"/>
      <c r="AW917" s="13"/>
      <c r="AX917" s="13"/>
      <c r="AY917" s="13"/>
      <c r="AZ917" s="13"/>
      <c r="BA917" s="13"/>
      <c r="BB917" s="13"/>
      <c r="BC917" s="13"/>
      <c r="BD917" s="13"/>
      <c r="BE917" s="13"/>
      <c r="BF917" s="13"/>
      <c r="BG917" s="13"/>
      <c r="BH917" s="13"/>
      <c r="BI917" s="13"/>
      <c r="BJ917" s="13"/>
      <c r="BK917" s="13"/>
      <c r="BL917" s="13"/>
      <c r="BM917" s="13"/>
      <c r="BN917" s="13"/>
      <c r="BO917" s="13"/>
      <c r="BP917" s="13"/>
      <c r="BQ917" s="13">
        <v>664</v>
      </c>
      <c r="BR917" s="13"/>
      <c r="BS917" s="13"/>
      <c r="BT917" s="13"/>
      <c r="BU917" s="13"/>
      <c r="BV917" s="13">
        <v>599</v>
      </c>
      <c r="BW917" s="13"/>
      <c r="BX917" s="13"/>
      <c r="BY917" s="13"/>
      <c r="BZ917" s="13"/>
      <c r="CA917" s="13"/>
      <c r="CB917" s="13"/>
      <c r="CC917" s="13"/>
      <c r="CD917" s="13"/>
      <c r="CE917" s="13">
        <v>455</v>
      </c>
      <c r="CF917" s="13"/>
      <c r="CG917" s="13"/>
      <c r="CH917" s="13"/>
      <c r="CI917" s="13"/>
      <c r="CJ917" s="13"/>
      <c r="CK917" s="13"/>
      <c r="CL917" s="13"/>
      <c r="CM917" s="13"/>
      <c r="CN917" s="13"/>
      <c r="CO917" s="13"/>
      <c r="CP917" s="13"/>
      <c r="CQ917" s="13"/>
      <c r="CR917" s="13"/>
      <c r="CS917" s="13"/>
      <c r="CT917" s="13"/>
      <c r="CU917" s="13"/>
      <c r="CV917" s="13"/>
      <c r="CW917" s="13"/>
      <c r="CX917" s="13"/>
      <c r="CY917" s="13"/>
      <c r="CZ917" s="13"/>
      <c r="DA917" s="13"/>
      <c r="DB917" s="13"/>
      <c r="DC917" s="13">
        <v>2717</v>
      </c>
    </row>
    <row r="918" ht="16.5" spans="1:107">
      <c r="A918" s="10" t="s">
        <v>1020</v>
      </c>
      <c r="B918" s="12">
        <v>4.2</v>
      </c>
      <c r="D918" s="10" t="s">
        <v>1846</v>
      </c>
      <c r="E918" s="12">
        <v>2</v>
      </c>
      <c r="H918" s="10" t="s">
        <v>1845</v>
      </c>
      <c r="I918" s="13">
        <v>1149</v>
      </c>
      <c r="N918" s="10">
        <v>1499</v>
      </c>
      <c r="O918" s="13">
        <v>1499</v>
      </c>
      <c r="P918" s="13"/>
      <c r="Q918" s="13"/>
      <c r="R918" s="13"/>
      <c r="S918" s="13"/>
      <c r="T918" s="13"/>
      <c r="U918" s="13"/>
      <c r="V918" s="13"/>
      <c r="W918" s="13"/>
      <c r="X918" s="13"/>
      <c r="Y918" s="13"/>
      <c r="Z918" s="13"/>
      <c r="AA918" s="13"/>
      <c r="AB918" s="13">
        <v>1289</v>
      </c>
      <c r="AC918" s="13"/>
      <c r="AD918" s="13"/>
      <c r="AE918" s="13"/>
      <c r="AF918" s="13">
        <v>1235</v>
      </c>
      <c r="AG918" s="13"/>
      <c r="AH918" s="13">
        <v>1199</v>
      </c>
      <c r="AI918" s="13"/>
      <c r="AJ918" s="13"/>
      <c r="AK918" s="13">
        <v>1149</v>
      </c>
      <c r="AL918" s="13"/>
      <c r="AM918" s="13"/>
      <c r="AN918" s="13"/>
      <c r="AO918" s="13">
        <v>2198</v>
      </c>
      <c r="AP918" s="13"/>
      <c r="AQ918" s="13"/>
      <c r="AR918" s="13"/>
      <c r="AS918" s="13"/>
      <c r="AT918" s="13"/>
      <c r="AU918" s="13">
        <v>999</v>
      </c>
      <c r="AV918" s="13"/>
      <c r="AW918" s="13"/>
      <c r="AX918" s="13"/>
      <c r="AY918" s="13"/>
      <c r="AZ918" s="13"/>
      <c r="BA918" s="13"/>
      <c r="BB918" s="13">
        <v>899</v>
      </c>
      <c r="BC918" s="13"/>
      <c r="BD918" s="13"/>
      <c r="BE918" s="13">
        <v>849</v>
      </c>
      <c r="BF918" s="13"/>
      <c r="BG918" s="13"/>
      <c r="BH918" s="13"/>
      <c r="BI918" s="13">
        <v>799</v>
      </c>
      <c r="BJ918" s="13"/>
      <c r="BK918" s="13"/>
      <c r="BL918" s="13"/>
      <c r="BM918" s="13"/>
      <c r="BN918" s="13">
        <v>2159</v>
      </c>
      <c r="BO918" s="13"/>
      <c r="BP918" s="13">
        <v>697</v>
      </c>
      <c r="BQ918" s="13">
        <v>1347</v>
      </c>
      <c r="BR918" s="13">
        <v>656</v>
      </c>
      <c r="BS918" s="13"/>
      <c r="BT918" s="13">
        <v>637</v>
      </c>
      <c r="BU918" s="13"/>
      <c r="BV918" s="13"/>
      <c r="BW918" s="13"/>
      <c r="BX918" s="13"/>
      <c r="BY918" s="13">
        <v>549</v>
      </c>
      <c r="BZ918" s="13"/>
      <c r="CA918" s="13">
        <v>529</v>
      </c>
      <c r="CB918" s="13"/>
      <c r="CC918" s="13">
        <v>499</v>
      </c>
      <c r="CD918" s="13"/>
      <c r="CE918" s="13">
        <v>469</v>
      </c>
      <c r="CF918" s="13"/>
      <c r="CG918" s="13"/>
      <c r="CH918" s="13"/>
      <c r="CI918" s="13">
        <v>798</v>
      </c>
      <c r="CJ918" s="13"/>
      <c r="CK918" s="13">
        <v>758</v>
      </c>
      <c r="CL918" s="13"/>
      <c r="CM918" s="13">
        <v>1394</v>
      </c>
      <c r="CN918" s="13"/>
      <c r="CO918" s="13">
        <v>314</v>
      </c>
      <c r="CP918" s="13">
        <v>598</v>
      </c>
      <c r="CQ918" s="13">
        <v>279</v>
      </c>
      <c r="CR918" s="13">
        <v>269</v>
      </c>
      <c r="CS918" s="13"/>
      <c r="CT918" s="13"/>
      <c r="CU918" s="13"/>
      <c r="CV918" s="13">
        <v>215</v>
      </c>
      <c r="CW918" s="13"/>
      <c r="CX918" s="13"/>
      <c r="CY918" s="13"/>
      <c r="CZ918" s="13"/>
      <c r="DA918" s="13"/>
      <c r="DB918" s="13"/>
      <c r="DC918" s="13">
        <v>24282</v>
      </c>
    </row>
    <row r="919" ht="16.5" spans="1:107">
      <c r="A919" s="10" t="s">
        <v>1022</v>
      </c>
      <c r="B919" s="12">
        <v>4.2</v>
      </c>
      <c r="D919" s="10" t="s">
        <v>1844</v>
      </c>
      <c r="E919" s="12">
        <v>1</v>
      </c>
      <c r="H919" s="10" t="s">
        <v>1843</v>
      </c>
      <c r="I919" s="13">
        <v>1349</v>
      </c>
      <c r="N919" s="19">
        <v>2.3</v>
      </c>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13"/>
      <c r="BM919" s="13"/>
      <c r="BN919" s="13"/>
      <c r="BO919" s="13"/>
      <c r="BP919" s="13"/>
      <c r="BQ919" s="13">
        <v>669</v>
      </c>
      <c r="BR919" s="13"/>
      <c r="BS919" s="13"/>
      <c r="BT919" s="13"/>
      <c r="BU919" s="13"/>
      <c r="BV919" s="13"/>
      <c r="BW919" s="13"/>
      <c r="BX919" s="13"/>
      <c r="BY919" s="13"/>
      <c r="BZ919" s="13"/>
      <c r="CA919" s="13"/>
      <c r="CB919" s="13"/>
      <c r="CC919" s="13"/>
      <c r="CD919" s="13"/>
      <c r="CE919" s="13"/>
      <c r="CF919" s="13"/>
      <c r="CG919" s="13"/>
      <c r="CH919" s="13"/>
      <c r="CI919" s="13"/>
      <c r="CJ919" s="13"/>
      <c r="CK919" s="13"/>
      <c r="CL919" s="13"/>
      <c r="CM919" s="13"/>
      <c r="CN919" s="13"/>
      <c r="CO919" s="13"/>
      <c r="CP919" s="13"/>
      <c r="CQ919" s="13"/>
      <c r="CR919" s="13"/>
      <c r="CS919" s="13"/>
      <c r="CT919" s="13"/>
      <c r="CU919" s="13"/>
      <c r="CV919" s="13"/>
      <c r="CW919" s="13"/>
      <c r="CX919" s="13"/>
      <c r="CY919" s="13"/>
      <c r="CZ919" s="13"/>
      <c r="DA919" s="13"/>
      <c r="DB919" s="13"/>
      <c r="DC919" s="13">
        <v>669</v>
      </c>
    </row>
    <row r="920" ht="16.5" spans="1:107">
      <c r="A920" s="10" t="s">
        <v>1024</v>
      </c>
      <c r="B920" s="12">
        <v>3.6</v>
      </c>
      <c r="D920" s="10" t="s">
        <v>1842</v>
      </c>
      <c r="E920" s="12">
        <v>1</v>
      </c>
      <c r="H920" s="10" t="s">
        <v>1841</v>
      </c>
      <c r="I920" s="13">
        <v>213</v>
      </c>
      <c r="N920" s="19">
        <v>3.1</v>
      </c>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c r="BK920" s="13"/>
      <c r="BL920" s="13"/>
      <c r="BM920" s="13"/>
      <c r="BN920" s="13">
        <v>721</v>
      </c>
      <c r="BO920" s="13"/>
      <c r="BP920" s="13"/>
      <c r="BQ920" s="13"/>
      <c r="BR920" s="13"/>
      <c r="BS920" s="13"/>
      <c r="BT920" s="13"/>
      <c r="BU920" s="13"/>
      <c r="BV920" s="13"/>
      <c r="BW920" s="13"/>
      <c r="BX920" s="13"/>
      <c r="BY920" s="13"/>
      <c r="BZ920" s="13"/>
      <c r="CA920" s="13"/>
      <c r="CB920" s="13"/>
      <c r="CC920" s="13"/>
      <c r="CD920" s="13"/>
      <c r="CE920" s="13"/>
      <c r="CF920" s="13"/>
      <c r="CG920" s="13"/>
      <c r="CH920" s="13"/>
      <c r="CI920" s="13"/>
      <c r="CJ920" s="13"/>
      <c r="CK920" s="13"/>
      <c r="CL920" s="13"/>
      <c r="CM920" s="13"/>
      <c r="CN920" s="13"/>
      <c r="CO920" s="13"/>
      <c r="CP920" s="13"/>
      <c r="CQ920" s="13"/>
      <c r="CR920" s="13"/>
      <c r="CS920" s="13"/>
      <c r="CT920" s="13"/>
      <c r="CU920" s="13"/>
      <c r="CV920" s="13"/>
      <c r="CW920" s="13"/>
      <c r="CX920" s="13"/>
      <c r="CY920" s="13"/>
      <c r="CZ920" s="13"/>
      <c r="DA920" s="13"/>
      <c r="DB920" s="13"/>
      <c r="DC920" s="13">
        <v>721</v>
      </c>
    </row>
    <row r="921" ht="16.5" spans="1:107">
      <c r="A921" s="10" t="s">
        <v>1026</v>
      </c>
      <c r="B921" s="12">
        <v>4.3</v>
      </c>
      <c r="D921" s="10" t="s">
        <v>1840</v>
      </c>
      <c r="E921" s="12">
        <v>1</v>
      </c>
      <c r="H921" s="10" t="s">
        <v>1839</v>
      </c>
      <c r="I921" s="13">
        <v>599</v>
      </c>
      <c r="N921" s="19">
        <v>3.6</v>
      </c>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c r="BK921" s="13"/>
      <c r="BL921" s="13"/>
      <c r="BM921" s="13"/>
      <c r="BN921" s="13"/>
      <c r="BO921" s="13"/>
      <c r="BP921" s="13"/>
      <c r="BQ921" s="13"/>
      <c r="BR921" s="13"/>
      <c r="BS921" s="13"/>
      <c r="BT921" s="13"/>
      <c r="BU921" s="13"/>
      <c r="BV921" s="13"/>
      <c r="BW921" s="13"/>
      <c r="BX921" s="13"/>
      <c r="BY921" s="13"/>
      <c r="BZ921" s="13"/>
      <c r="CA921" s="13"/>
      <c r="CB921" s="13"/>
      <c r="CC921" s="13">
        <v>499</v>
      </c>
      <c r="CD921" s="13"/>
      <c r="CE921" s="13"/>
      <c r="CF921" s="13"/>
      <c r="CG921" s="13"/>
      <c r="CH921" s="13"/>
      <c r="CI921" s="13"/>
      <c r="CJ921" s="13"/>
      <c r="CK921" s="13"/>
      <c r="CL921" s="13"/>
      <c r="CM921" s="13"/>
      <c r="CN921" s="13"/>
      <c r="CO921" s="13"/>
      <c r="CP921" s="13"/>
      <c r="CQ921" s="13"/>
      <c r="CR921" s="13"/>
      <c r="CS921" s="13"/>
      <c r="CT921" s="13"/>
      <c r="CU921" s="13"/>
      <c r="CV921" s="13"/>
      <c r="CW921" s="13"/>
      <c r="CX921" s="13"/>
      <c r="CY921" s="13"/>
      <c r="CZ921" s="13"/>
      <c r="DA921" s="13"/>
      <c r="DB921" s="13"/>
      <c r="DC921" s="13">
        <v>499</v>
      </c>
    </row>
    <row r="922" ht="16.5" spans="1:107">
      <c r="A922" s="10" t="s">
        <v>1028</v>
      </c>
      <c r="B922" s="12">
        <v>4.3</v>
      </c>
      <c r="D922" s="10" t="s">
        <v>367</v>
      </c>
      <c r="E922" s="12">
        <v>1</v>
      </c>
      <c r="H922" s="10" t="s">
        <v>1838</v>
      </c>
      <c r="I922" s="13">
        <v>2999</v>
      </c>
      <c r="N922" s="19">
        <v>3.8</v>
      </c>
      <c r="O922" s="13"/>
      <c r="P922" s="13"/>
      <c r="Q922" s="13"/>
      <c r="R922" s="13"/>
      <c r="S922" s="13"/>
      <c r="T922" s="13"/>
      <c r="U922" s="13"/>
      <c r="V922" s="13"/>
      <c r="W922" s="13"/>
      <c r="X922" s="13"/>
      <c r="Y922" s="13"/>
      <c r="Z922" s="13"/>
      <c r="AA922" s="13"/>
      <c r="AB922" s="13"/>
      <c r="AC922" s="13"/>
      <c r="AD922" s="13"/>
      <c r="AE922" s="13"/>
      <c r="AF922" s="13"/>
      <c r="AG922" s="13"/>
      <c r="AH922" s="13">
        <v>1199</v>
      </c>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c r="BK922" s="13"/>
      <c r="BL922" s="13"/>
      <c r="BM922" s="13"/>
      <c r="BN922" s="13"/>
      <c r="BO922" s="13"/>
      <c r="BP922" s="13">
        <v>697</v>
      </c>
      <c r="BQ922" s="13"/>
      <c r="BR922" s="13"/>
      <c r="BS922" s="13"/>
      <c r="BT922" s="13"/>
      <c r="BU922" s="13"/>
      <c r="BV922" s="13"/>
      <c r="BW922" s="13"/>
      <c r="BX922" s="13"/>
      <c r="BY922" s="13"/>
      <c r="BZ922" s="13"/>
      <c r="CA922" s="13"/>
      <c r="CB922" s="13"/>
      <c r="CC922" s="13"/>
      <c r="CD922" s="13"/>
      <c r="CE922" s="13"/>
      <c r="CF922" s="13"/>
      <c r="CG922" s="13"/>
      <c r="CH922" s="13"/>
      <c r="CI922" s="13"/>
      <c r="CJ922" s="13"/>
      <c r="CK922" s="13"/>
      <c r="CL922" s="13"/>
      <c r="CM922" s="13"/>
      <c r="CN922" s="13"/>
      <c r="CO922" s="13"/>
      <c r="CP922" s="13"/>
      <c r="CQ922" s="13"/>
      <c r="CR922" s="13"/>
      <c r="CS922" s="13"/>
      <c r="CT922" s="13"/>
      <c r="CU922" s="13"/>
      <c r="CV922" s="13"/>
      <c r="CW922" s="13"/>
      <c r="CX922" s="13"/>
      <c r="CY922" s="13"/>
      <c r="CZ922" s="13"/>
      <c r="DA922" s="13"/>
      <c r="DB922" s="13"/>
      <c r="DC922" s="13">
        <v>1896</v>
      </c>
    </row>
    <row r="923" ht="16.5" spans="1:107">
      <c r="A923" s="10" t="s">
        <v>1030</v>
      </c>
      <c r="B923" s="12">
        <v>3.8</v>
      </c>
      <c r="D923" s="10" t="s">
        <v>265</v>
      </c>
      <c r="E923" s="12">
        <v>1</v>
      </c>
      <c r="H923" s="10" t="s">
        <v>1837</v>
      </c>
      <c r="I923" s="13">
        <v>699</v>
      </c>
      <c r="N923" s="19">
        <v>3.9</v>
      </c>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c r="BK923" s="13"/>
      <c r="BL923" s="13"/>
      <c r="BM923" s="13"/>
      <c r="BN923" s="13"/>
      <c r="BO923" s="13"/>
      <c r="BP923" s="13"/>
      <c r="BQ923" s="13"/>
      <c r="BR923" s="13"/>
      <c r="BS923" s="13"/>
      <c r="BT923" s="13"/>
      <c r="BU923" s="13"/>
      <c r="BV923" s="13"/>
      <c r="BW923" s="13"/>
      <c r="BX923" s="13"/>
      <c r="BY923" s="13"/>
      <c r="BZ923" s="13"/>
      <c r="CA923" s="13"/>
      <c r="CB923" s="13"/>
      <c r="CC923" s="13"/>
      <c r="CD923" s="13"/>
      <c r="CE923" s="13"/>
      <c r="CF923" s="13"/>
      <c r="CG923" s="13"/>
      <c r="CH923" s="13"/>
      <c r="CI923" s="13"/>
      <c r="CJ923" s="13"/>
      <c r="CK923" s="13"/>
      <c r="CL923" s="13"/>
      <c r="CM923" s="13"/>
      <c r="CN923" s="13"/>
      <c r="CO923" s="13"/>
      <c r="CP923" s="13"/>
      <c r="CQ923" s="13"/>
      <c r="CR923" s="13"/>
      <c r="CS923" s="13"/>
      <c r="CT923" s="13"/>
      <c r="CU923" s="13"/>
      <c r="CV923" s="13">
        <v>215</v>
      </c>
      <c r="CW923" s="13"/>
      <c r="CX923" s="13"/>
      <c r="CY923" s="13"/>
      <c r="CZ923" s="13"/>
      <c r="DA923" s="13"/>
      <c r="DB923" s="13"/>
      <c r="DC923" s="13">
        <v>215</v>
      </c>
    </row>
    <row r="924" ht="16.5" spans="1:107">
      <c r="A924" s="10" t="s">
        <v>1032</v>
      </c>
      <c r="B924" s="12">
        <v>3.7</v>
      </c>
      <c r="D924" s="10" t="s">
        <v>1836</v>
      </c>
      <c r="E924" s="12">
        <v>1</v>
      </c>
      <c r="H924" s="10" t="s">
        <v>1835</v>
      </c>
      <c r="I924" s="13">
        <v>199</v>
      </c>
      <c r="N924" s="19">
        <v>4</v>
      </c>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v>849</v>
      </c>
      <c r="BF924" s="13"/>
      <c r="BG924" s="13"/>
      <c r="BH924" s="13"/>
      <c r="BI924" s="13"/>
      <c r="BJ924" s="13"/>
      <c r="BK924" s="13"/>
      <c r="BL924" s="13"/>
      <c r="BM924" s="13"/>
      <c r="BN924" s="13"/>
      <c r="BO924" s="13"/>
      <c r="BP924" s="13"/>
      <c r="BQ924" s="13"/>
      <c r="BR924" s="13"/>
      <c r="BS924" s="13"/>
      <c r="BT924" s="13"/>
      <c r="BU924" s="13"/>
      <c r="BV924" s="13"/>
      <c r="BW924" s="13"/>
      <c r="BX924" s="13"/>
      <c r="BY924" s="13"/>
      <c r="BZ924" s="13"/>
      <c r="CA924" s="13"/>
      <c r="CB924" s="13"/>
      <c r="CC924" s="13"/>
      <c r="CD924" s="13"/>
      <c r="CE924" s="13"/>
      <c r="CF924" s="13"/>
      <c r="CG924" s="13"/>
      <c r="CH924" s="13"/>
      <c r="CI924" s="13">
        <v>399</v>
      </c>
      <c r="CJ924" s="13"/>
      <c r="CK924" s="13"/>
      <c r="CL924" s="13"/>
      <c r="CM924" s="13"/>
      <c r="CN924" s="13"/>
      <c r="CO924" s="13"/>
      <c r="CP924" s="13"/>
      <c r="CQ924" s="13"/>
      <c r="CR924" s="13"/>
      <c r="CS924" s="13"/>
      <c r="CT924" s="13"/>
      <c r="CU924" s="13"/>
      <c r="CV924" s="13"/>
      <c r="CW924" s="13"/>
      <c r="CX924" s="13"/>
      <c r="CY924" s="13"/>
      <c r="CZ924" s="13"/>
      <c r="DA924" s="13"/>
      <c r="DB924" s="13"/>
      <c r="DC924" s="13">
        <v>1248</v>
      </c>
    </row>
    <row r="925" ht="16.5" spans="1:107">
      <c r="A925" s="10" t="s">
        <v>1034</v>
      </c>
      <c r="B925" s="12">
        <v>4.1</v>
      </c>
      <c r="D925" s="10" t="s">
        <v>1834</v>
      </c>
      <c r="E925" s="12">
        <v>1</v>
      </c>
      <c r="H925" s="10" t="s">
        <v>1833</v>
      </c>
      <c r="I925" s="13">
        <v>1850</v>
      </c>
      <c r="N925" s="19">
        <v>4.1</v>
      </c>
      <c r="O925" s="13"/>
      <c r="P925" s="13"/>
      <c r="Q925" s="13"/>
      <c r="R925" s="13"/>
      <c r="S925" s="13"/>
      <c r="T925" s="13"/>
      <c r="U925" s="13"/>
      <c r="V925" s="13"/>
      <c r="W925" s="13"/>
      <c r="X925" s="13"/>
      <c r="Y925" s="13"/>
      <c r="Z925" s="13"/>
      <c r="AA925" s="13"/>
      <c r="AB925" s="13"/>
      <c r="AC925" s="13"/>
      <c r="AD925" s="13"/>
      <c r="AE925" s="13"/>
      <c r="AF925" s="13">
        <v>1235</v>
      </c>
      <c r="AG925" s="13"/>
      <c r="AH925" s="13"/>
      <c r="AI925" s="13"/>
      <c r="AJ925" s="13"/>
      <c r="AK925" s="13">
        <v>1149</v>
      </c>
      <c r="AL925" s="13"/>
      <c r="AM925" s="13"/>
      <c r="AN925" s="13"/>
      <c r="AO925" s="13">
        <v>1099</v>
      </c>
      <c r="AP925" s="13"/>
      <c r="AQ925" s="13"/>
      <c r="AR925" s="13"/>
      <c r="AS925" s="13"/>
      <c r="AT925" s="13"/>
      <c r="AU925" s="13">
        <v>999</v>
      </c>
      <c r="AV925" s="13"/>
      <c r="AW925" s="13"/>
      <c r="AX925" s="13"/>
      <c r="AY925" s="13"/>
      <c r="AZ925" s="13"/>
      <c r="BA925" s="13"/>
      <c r="BB925" s="13"/>
      <c r="BC925" s="13"/>
      <c r="BD925" s="13"/>
      <c r="BE925" s="13"/>
      <c r="BF925" s="13"/>
      <c r="BG925" s="13"/>
      <c r="BH925" s="13"/>
      <c r="BI925" s="13">
        <v>799</v>
      </c>
      <c r="BJ925" s="13"/>
      <c r="BK925" s="13"/>
      <c r="BL925" s="13"/>
      <c r="BM925" s="13"/>
      <c r="BN925" s="13">
        <v>1438</v>
      </c>
      <c r="BO925" s="13"/>
      <c r="BP925" s="13"/>
      <c r="BQ925" s="13"/>
      <c r="BR925" s="13"/>
      <c r="BS925" s="13"/>
      <c r="BT925" s="13">
        <v>637</v>
      </c>
      <c r="BU925" s="13"/>
      <c r="BV925" s="13"/>
      <c r="BW925" s="13"/>
      <c r="BX925" s="13"/>
      <c r="BY925" s="13"/>
      <c r="BZ925" s="13"/>
      <c r="CA925" s="13">
        <v>529</v>
      </c>
      <c r="CB925" s="13"/>
      <c r="CC925" s="13"/>
      <c r="CD925" s="13"/>
      <c r="CE925" s="13">
        <v>469</v>
      </c>
      <c r="CF925" s="13"/>
      <c r="CG925" s="13"/>
      <c r="CH925" s="13"/>
      <c r="CI925" s="13">
        <v>399</v>
      </c>
      <c r="CJ925" s="13"/>
      <c r="CK925" s="13">
        <v>379</v>
      </c>
      <c r="CL925" s="13"/>
      <c r="CM925" s="13"/>
      <c r="CN925" s="13"/>
      <c r="CO925" s="13"/>
      <c r="CP925" s="13"/>
      <c r="CQ925" s="13"/>
      <c r="CR925" s="13"/>
      <c r="CS925" s="13"/>
      <c r="CT925" s="13"/>
      <c r="CU925" s="13"/>
      <c r="CV925" s="13"/>
      <c r="CW925" s="13"/>
      <c r="CX925" s="13"/>
      <c r="CY925" s="13"/>
      <c r="CZ925" s="13"/>
      <c r="DA925" s="13"/>
      <c r="DB925" s="13"/>
      <c r="DC925" s="13">
        <v>9132</v>
      </c>
    </row>
    <row r="926" ht="16.5" spans="1:107">
      <c r="A926" s="10" t="s">
        <v>1036</v>
      </c>
      <c r="B926" s="12">
        <v>4.3</v>
      </c>
      <c r="D926" s="10" t="s">
        <v>1832</v>
      </c>
      <c r="E926" s="12">
        <v>1</v>
      </c>
      <c r="H926" s="10" t="s">
        <v>382</v>
      </c>
      <c r="I926" s="13">
        <v>21999</v>
      </c>
      <c r="N926" s="19">
        <v>4.2</v>
      </c>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v>1099</v>
      </c>
      <c r="AP926" s="13"/>
      <c r="AQ926" s="13"/>
      <c r="AR926" s="13"/>
      <c r="AS926" s="13"/>
      <c r="AT926" s="13"/>
      <c r="AU926" s="13"/>
      <c r="AV926" s="13"/>
      <c r="AW926" s="13"/>
      <c r="AX926" s="13"/>
      <c r="AY926" s="13"/>
      <c r="AZ926" s="13"/>
      <c r="BA926" s="13"/>
      <c r="BB926" s="13">
        <v>899</v>
      </c>
      <c r="BC926" s="13"/>
      <c r="BD926" s="13"/>
      <c r="BE926" s="13"/>
      <c r="BF926" s="13"/>
      <c r="BG926" s="13"/>
      <c r="BH926" s="13"/>
      <c r="BI926" s="13"/>
      <c r="BJ926" s="13"/>
      <c r="BK926" s="13"/>
      <c r="BL926" s="13"/>
      <c r="BM926" s="13"/>
      <c r="BN926" s="13"/>
      <c r="BO926" s="13"/>
      <c r="BP926" s="13"/>
      <c r="BQ926" s="13">
        <v>678</v>
      </c>
      <c r="BR926" s="13"/>
      <c r="BS926" s="13"/>
      <c r="BT926" s="13"/>
      <c r="BU926" s="13"/>
      <c r="BV926" s="13"/>
      <c r="BW926" s="13"/>
      <c r="BX926" s="13"/>
      <c r="BY926" s="13"/>
      <c r="BZ926" s="13"/>
      <c r="CA926" s="13"/>
      <c r="CB926" s="13"/>
      <c r="CC926" s="13"/>
      <c r="CD926" s="13"/>
      <c r="CE926" s="13"/>
      <c r="CF926" s="13"/>
      <c r="CG926" s="13"/>
      <c r="CH926" s="13"/>
      <c r="CI926" s="13"/>
      <c r="CJ926" s="13"/>
      <c r="CK926" s="13">
        <v>379</v>
      </c>
      <c r="CL926" s="13"/>
      <c r="CM926" s="13">
        <v>696</v>
      </c>
      <c r="CN926" s="13"/>
      <c r="CO926" s="13"/>
      <c r="CP926" s="13">
        <v>598</v>
      </c>
      <c r="CQ926" s="13">
        <v>279</v>
      </c>
      <c r="CR926" s="13"/>
      <c r="CS926" s="13"/>
      <c r="CT926" s="13"/>
      <c r="CU926" s="13"/>
      <c r="CV926" s="13"/>
      <c r="CW926" s="13"/>
      <c r="CX926" s="13"/>
      <c r="CY926" s="13"/>
      <c r="CZ926" s="13"/>
      <c r="DA926" s="13"/>
      <c r="DB926" s="13"/>
      <c r="DC926" s="13">
        <v>4628</v>
      </c>
    </row>
    <row r="927" ht="16.5" spans="1:107">
      <c r="A927" s="10" t="s">
        <v>1038</v>
      </c>
      <c r="B927" s="12">
        <v>4</v>
      </c>
      <c r="D927" s="10" t="s">
        <v>1831</v>
      </c>
      <c r="E927" s="12">
        <v>1</v>
      </c>
      <c r="H927" s="10" t="s">
        <v>1830</v>
      </c>
      <c r="I927" s="13">
        <v>390</v>
      </c>
      <c r="N927" s="19">
        <v>4.3</v>
      </c>
      <c r="O927" s="13">
        <v>1499</v>
      </c>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c r="BK927" s="13"/>
      <c r="BL927" s="13"/>
      <c r="BM927" s="13"/>
      <c r="BN927" s="13"/>
      <c r="BO927" s="13"/>
      <c r="BP927" s="13"/>
      <c r="BQ927" s="13"/>
      <c r="BR927" s="13">
        <v>656</v>
      </c>
      <c r="BS927" s="13"/>
      <c r="BT927" s="13"/>
      <c r="BU927" s="13"/>
      <c r="BV927" s="13"/>
      <c r="BW927" s="13"/>
      <c r="BX927" s="13"/>
      <c r="BY927" s="13">
        <v>549</v>
      </c>
      <c r="BZ927" s="13"/>
      <c r="CA927" s="13"/>
      <c r="CB927" s="13"/>
      <c r="CC927" s="13"/>
      <c r="CD927" s="13"/>
      <c r="CE927" s="13"/>
      <c r="CF927" s="13"/>
      <c r="CG927" s="13"/>
      <c r="CH927" s="13"/>
      <c r="CI927" s="13"/>
      <c r="CJ927" s="13"/>
      <c r="CK927" s="13"/>
      <c r="CL927" s="13"/>
      <c r="CM927" s="13">
        <v>698</v>
      </c>
      <c r="CN927" s="13"/>
      <c r="CO927" s="13"/>
      <c r="CP927" s="13"/>
      <c r="CQ927" s="13"/>
      <c r="CR927" s="13"/>
      <c r="CS927" s="13"/>
      <c r="CT927" s="13"/>
      <c r="CU927" s="13"/>
      <c r="CV927" s="13"/>
      <c r="CW927" s="13"/>
      <c r="CX927" s="13"/>
      <c r="CY927" s="13"/>
      <c r="CZ927" s="13"/>
      <c r="DA927" s="13"/>
      <c r="DB927" s="13"/>
      <c r="DC927" s="13">
        <v>3402</v>
      </c>
    </row>
    <row r="928" ht="16.5" spans="1:107">
      <c r="A928" s="10" t="s">
        <v>1040</v>
      </c>
      <c r="B928" s="12">
        <v>4.3</v>
      </c>
      <c r="D928" s="10" t="s">
        <v>1829</v>
      </c>
      <c r="E928" s="12">
        <v>1</v>
      </c>
      <c r="H928" s="10" t="s">
        <v>1828</v>
      </c>
      <c r="I928" s="13">
        <v>7915</v>
      </c>
      <c r="N928" s="19">
        <v>4.5</v>
      </c>
      <c r="O928" s="13"/>
      <c r="P928" s="13"/>
      <c r="Q928" s="13"/>
      <c r="R928" s="13"/>
      <c r="S928" s="13"/>
      <c r="T928" s="13"/>
      <c r="U928" s="13"/>
      <c r="V928" s="13"/>
      <c r="W928" s="13"/>
      <c r="X928" s="13"/>
      <c r="Y928" s="13"/>
      <c r="Z928" s="13"/>
      <c r="AA928" s="13"/>
      <c r="AB928" s="13">
        <v>1289</v>
      </c>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c r="BK928" s="13"/>
      <c r="BL928" s="13"/>
      <c r="BM928" s="13"/>
      <c r="BN928" s="13"/>
      <c r="BO928" s="13"/>
      <c r="BP928" s="13"/>
      <c r="BQ928" s="13"/>
      <c r="BR928" s="13"/>
      <c r="BS928" s="13"/>
      <c r="BT928" s="13"/>
      <c r="BU928" s="13"/>
      <c r="BV928" s="13"/>
      <c r="BW928" s="13"/>
      <c r="BX928" s="13"/>
      <c r="BY928" s="13"/>
      <c r="BZ928" s="13"/>
      <c r="CA928" s="13"/>
      <c r="CB928" s="13"/>
      <c r="CC928" s="13"/>
      <c r="CD928" s="13"/>
      <c r="CE928" s="13"/>
      <c r="CF928" s="13"/>
      <c r="CG928" s="13"/>
      <c r="CH928" s="13"/>
      <c r="CI928" s="13"/>
      <c r="CJ928" s="13"/>
      <c r="CK928" s="13"/>
      <c r="CL928" s="13"/>
      <c r="CM928" s="13"/>
      <c r="CN928" s="13"/>
      <c r="CO928" s="13">
        <v>314</v>
      </c>
      <c r="CP928" s="13"/>
      <c r="CQ928" s="13"/>
      <c r="CR928" s="13">
        <v>269</v>
      </c>
      <c r="CS928" s="13"/>
      <c r="CT928" s="13"/>
      <c r="CU928" s="13"/>
      <c r="CV928" s="13"/>
      <c r="CW928" s="13"/>
      <c r="CX928" s="13"/>
      <c r="CY928" s="13"/>
      <c r="CZ928" s="13"/>
      <c r="DA928" s="13"/>
      <c r="DB928" s="13"/>
      <c r="DC928" s="13">
        <v>1872</v>
      </c>
    </row>
    <row r="929" ht="16.5" spans="1:107">
      <c r="A929" s="10" t="s">
        <v>1042</v>
      </c>
      <c r="B929" s="12">
        <v>4.1</v>
      </c>
      <c r="D929" s="10" t="s">
        <v>1827</v>
      </c>
      <c r="E929" s="12">
        <v>1</v>
      </c>
      <c r="H929" s="10" t="s">
        <v>1826</v>
      </c>
      <c r="I929" s="13">
        <v>719</v>
      </c>
      <c r="N929" s="10">
        <v>1500</v>
      </c>
      <c r="O929" s="13">
        <v>1500</v>
      </c>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v>1099</v>
      </c>
      <c r="AP929" s="13"/>
      <c r="AQ929" s="13"/>
      <c r="AR929" s="13"/>
      <c r="AS929" s="13"/>
      <c r="AT929" s="13"/>
      <c r="AU929" s="13">
        <v>999</v>
      </c>
      <c r="AV929" s="13"/>
      <c r="AW929" s="13"/>
      <c r="AX929" s="13"/>
      <c r="AY929" s="13"/>
      <c r="AZ929" s="13"/>
      <c r="BA929" s="13"/>
      <c r="BB929" s="13"/>
      <c r="BC929" s="13"/>
      <c r="BD929" s="13"/>
      <c r="BE929" s="13"/>
      <c r="BF929" s="13"/>
      <c r="BG929" s="13"/>
      <c r="BH929" s="13"/>
      <c r="BI929" s="13">
        <v>799</v>
      </c>
      <c r="BJ929" s="13"/>
      <c r="BK929" s="13"/>
      <c r="BL929" s="13"/>
      <c r="BM929" s="13"/>
      <c r="BN929" s="13"/>
      <c r="BO929" s="13"/>
      <c r="BP929" s="13">
        <v>689</v>
      </c>
      <c r="BQ929" s="13"/>
      <c r="BR929" s="13"/>
      <c r="BS929" s="13"/>
      <c r="BT929" s="13"/>
      <c r="BU929" s="13">
        <v>609</v>
      </c>
      <c r="BV929" s="13"/>
      <c r="BW929" s="13"/>
      <c r="BX929" s="13"/>
      <c r="BY929" s="13"/>
      <c r="BZ929" s="13"/>
      <c r="CA929" s="13"/>
      <c r="CB929" s="13"/>
      <c r="CC929" s="13"/>
      <c r="CD929" s="13">
        <v>475</v>
      </c>
      <c r="CE929" s="13"/>
      <c r="CF929" s="13"/>
      <c r="CG929" s="13"/>
      <c r="CH929" s="13"/>
      <c r="CI929" s="13"/>
      <c r="CJ929" s="13"/>
      <c r="CK929" s="13"/>
      <c r="CL929" s="13">
        <v>354</v>
      </c>
      <c r="CM929" s="13"/>
      <c r="CN929" s="13"/>
      <c r="CO929" s="13"/>
      <c r="CP929" s="13"/>
      <c r="CQ929" s="13"/>
      <c r="CR929" s="13"/>
      <c r="CS929" s="13"/>
      <c r="CT929" s="13"/>
      <c r="CU929" s="13"/>
      <c r="CV929" s="13"/>
      <c r="CW929" s="13"/>
      <c r="CX929" s="13"/>
      <c r="CY929" s="13"/>
      <c r="CZ929" s="13"/>
      <c r="DA929" s="13"/>
      <c r="DB929" s="13"/>
      <c r="DC929" s="13">
        <v>6524</v>
      </c>
    </row>
    <row r="930" ht="16.5" spans="1:107">
      <c r="A930" s="10" t="s">
        <v>1044</v>
      </c>
      <c r="B930" s="12">
        <v>4.2</v>
      </c>
      <c r="D930" s="10" t="s">
        <v>1825</v>
      </c>
      <c r="E930" s="12">
        <v>1</v>
      </c>
      <c r="H930" s="10" t="s">
        <v>1824</v>
      </c>
      <c r="I930" s="13">
        <v>279</v>
      </c>
      <c r="N930" s="19">
        <v>4</v>
      </c>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c r="BK930" s="13"/>
      <c r="BL930" s="13"/>
      <c r="BM930" s="13"/>
      <c r="BN930" s="13"/>
      <c r="BO930" s="13"/>
      <c r="BP930" s="13"/>
      <c r="BQ930" s="13"/>
      <c r="BR930" s="13"/>
      <c r="BS930" s="13"/>
      <c r="BT930" s="13"/>
      <c r="BU930" s="13"/>
      <c r="BV930" s="13"/>
      <c r="BW930" s="13"/>
      <c r="BX930" s="13"/>
      <c r="BY930" s="13"/>
      <c r="BZ930" s="13"/>
      <c r="CA930" s="13"/>
      <c r="CB930" s="13"/>
      <c r="CC930" s="13"/>
      <c r="CD930" s="13"/>
      <c r="CE930" s="13"/>
      <c r="CF930" s="13"/>
      <c r="CG930" s="13"/>
      <c r="CH930" s="13"/>
      <c r="CI930" s="13"/>
      <c r="CJ930" s="13"/>
      <c r="CK930" s="13"/>
      <c r="CL930" s="13">
        <v>354</v>
      </c>
      <c r="CM930" s="13"/>
      <c r="CN930" s="13"/>
      <c r="CO930" s="13"/>
      <c r="CP930" s="13"/>
      <c r="CQ930" s="13"/>
      <c r="CR930" s="13"/>
      <c r="CS930" s="13"/>
      <c r="CT930" s="13"/>
      <c r="CU930" s="13"/>
      <c r="CV930" s="13"/>
      <c r="CW930" s="13"/>
      <c r="CX930" s="13"/>
      <c r="CY930" s="13"/>
      <c r="CZ930" s="13"/>
      <c r="DA930" s="13"/>
      <c r="DB930" s="13"/>
      <c r="DC930" s="13">
        <v>354</v>
      </c>
    </row>
    <row r="931" ht="16.5" spans="1:107">
      <c r="A931" s="10" t="s">
        <v>1046</v>
      </c>
      <c r="B931" s="12">
        <v>4.4</v>
      </c>
      <c r="D931" s="10" t="s">
        <v>1823</v>
      </c>
      <c r="E931" s="12">
        <v>1</v>
      </c>
      <c r="H931" s="10" t="s">
        <v>1822</v>
      </c>
      <c r="I931" s="13">
        <v>1499</v>
      </c>
      <c r="N931" s="19">
        <v>4.2</v>
      </c>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v>999</v>
      </c>
      <c r="AV931" s="13"/>
      <c r="AW931" s="13"/>
      <c r="AX931" s="13"/>
      <c r="AY931" s="13"/>
      <c r="AZ931" s="13"/>
      <c r="BA931" s="13"/>
      <c r="BB931" s="13"/>
      <c r="BC931" s="13"/>
      <c r="BD931" s="13"/>
      <c r="BE931" s="13"/>
      <c r="BF931" s="13"/>
      <c r="BG931" s="13"/>
      <c r="BH931" s="13"/>
      <c r="BI931" s="13"/>
      <c r="BJ931" s="13"/>
      <c r="BK931" s="13"/>
      <c r="BL931" s="13"/>
      <c r="BM931" s="13"/>
      <c r="BN931" s="13"/>
      <c r="BO931" s="13"/>
      <c r="BP931" s="13">
        <v>689</v>
      </c>
      <c r="BQ931" s="13"/>
      <c r="BR931" s="13"/>
      <c r="BS931" s="13"/>
      <c r="BT931" s="13"/>
      <c r="BU931" s="13"/>
      <c r="BV931" s="13"/>
      <c r="BW931" s="13"/>
      <c r="BX931" s="13"/>
      <c r="BY931" s="13"/>
      <c r="BZ931" s="13"/>
      <c r="CA931" s="13"/>
      <c r="CB931" s="13"/>
      <c r="CC931" s="13"/>
      <c r="CD931" s="13">
        <v>475</v>
      </c>
      <c r="CE931" s="13"/>
      <c r="CF931" s="13"/>
      <c r="CG931" s="13"/>
      <c r="CH931" s="13"/>
      <c r="CI931" s="13"/>
      <c r="CJ931" s="13"/>
      <c r="CK931" s="13"/>
      <c r="CL931" s="13"/>
      <c r="CM931" s="13"/>
      <c r="CN931" s="13"/>
      <c r="CO931" s="13"/>
      <c r="CP931" s="13"/>
      <c r="CQ931" s="13"/>
      <c r="CR931" s="13"/>
      <c r="CS931" s="13"/>
      <c r="CT931" s="13"/>
      <c r="CU931" s="13"/>
      <c r="CV931" s="13"/>
      <c r="CW931" s="13"/>
      <c r="CX931" s="13"/>
      <c r="CY931" s="13"/>
      <c r="CZ931" s="13"/>
      <c r="DA931" s="13"/>
      <c r="DB931" s="13"/>
      <c r="DC931" s="13">
        <v>2163</v>
      </c>
    </row>
    <row r="932" ht="16.5" spans="1:107">
      <c r="A932" s="10" t="s">
        <v>1048</v>
      </c>
      <c r="B932" s="12">
        <v>4.3</v>
      </c>
      <c r="D932" s="10" t="s">
        <v>1821</v>
      </c>
      <c r="E932" s="12">
        <v>1</v>
      </c>
      <c r="H932" s="10" t="s">
        <v>1820</v>
      </c>
      <c r="I932" s="13">
        <v>1969</v>
      </c>
      <c r="N932" s="19">
        <v>4.3</v>
      </c>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v>799</v>
      </c>
      <c r="BJ932" s="13"/>
      <c r="BK932" s="13"/>
      <c r="BL932" s="13"/>
      <c r="BM932" s="13"/>
      <c r="BN932" s="13"/>
      <c r="BO932" s="13"/>
      <c r="BP932" s="13"/>
      <c r="BQ932" s="13"/>
      <c r="BR932" s="13"/>
      <c r="BS932" s="13"/>
      <c r="BT932" s="13"/>
      <c r="BU932" s="13"/>
      <c r="BV932" s="13"/>
      <c r="BW932" s="13"/>
      <c r="BX932" s="13"/>
      <c r="BY932" s="13"/>
      <c r="BZ932" s="13"/>
      <c r="CA932" s="13"/>
      <c r="CB932" s="13"/>
      <c r="CC932" s="13"/>
      <c r="CD932" s="13"/>
      <c r="CE932" s="13"/>
      <c r="CF932" s="13"/>
      <c r="CG932" s="13"/>
      <c r="CH932" s="13"/>
      <c r="CI932" s="13"/>
      <c r="CJ932" s="13"/>
      <c r="CK932" s="13"/>
      <c r="CL932" s="13"/>
      <c r="CM932" s="13"/>
      <c r="CN932" s="13"/>
      <c r="CO932" s="13"/>
      <c r="CP932" s="13"/>
      <c r="CQ932" s="13"/>
      <c r="CR932" s="13"/>
      <c r="CS932" s="13"/>
      <c r="CT932" s="13"/>
      <c r="CU932" s="13"/>
      <c r="CV932" s="13"/>
      <c r="CW932" s="13"/>
      <c r="CX932" s="13"/>
      <c r="CY932" s="13"/>
      <c r="CZ932" s="13"/>
      <c r="DA932" s="13"/>
      <c r="DB932" s="13"/>
      <c r="DC932" s="13">
        <v>799</v>
      </c>
    </row>
    <row r="933" ht="16.5" spans="1:107">
      <c r="A933" s="10" t="s">
        <v>1050</v>
      </c>
      <c r="B933" s="12">
        <v>4.3</v>
      </c>
      <c r="D933" s="10" t="s">
        <v>1819</v>
      </c>
      <c r="E933" s="12">
        <v>1</v>
      </c>
      <c r="H933" s="10" t="s">
        <v>1818</v>
      </c>
      <c r="I933" s="13">
        <v>1399</v>
      </c>
      <c r="N933" s="19">
        <v>4.4</v>
      </c>
      <c r="O933" s="13">
        <v>1500</v>
      </c>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c r="BK933" s="13"/>
      <c r="BL933" s="13"/>
      <c r="BM933" s="13"/>
      <c r="BN933" s="13"/>
      <c r="BO933" s="13"/>
      <c r="BP933" s="13"/>
      <c r="BQ933" s="13"/>
      <c r="BR933" s="13"/>
      <c r="BS933" s="13"/>
      <c r="BT933" s="13"/>
      <c r="BU933" s="13"/>
      <c r="BV933" s="13"/>
      <c r="BW933" s="13"/>
      <c r="BX933" s="13"/>
      <c r="BY933" s="13"/>
      <c r="BZ933" s="13"/>
      <c r="CA933" s="13"/>
      <c r="CB933" s="13"/>
      <c r="CC933" s="13"/>
      <c r="CD933" s="13"/>
      <c r="CE933" s="13"/>
      <c r="CF933" s="13"/>
      <c r="CG933" s="13"/>
      <c r="CH933" s="13"/>
      <c r="CI933" s="13"/>
      <c r="CJ933" s="13"/>
      <c r="CK933" s="13"/>
      <c r="CL933" s="13"/>
      <c r="CM933" s="13"/>
      <c r="CN933" s="13"/>
      <c r="CO933" s="13"/>
      <c r="CP933" s="13"/>
      <c r="CQ933" s="13"/>
      <c r="CR933" s="13"/>
      <c r="CS933" s="13"/>
      <c r="CT933" s="13"/>
      <c r="CU933" s="13"/>
      <c r="CV933" s="13"/>
      <c r="CW933" s="13"/>
      <c r="CX933" s="13"/>
      <c r="CY933" s="13"/>
      <c r="CZ933" s="13"/>
      <c r="DA933" s="13"/>
      <c r="DB933" s="13"/>
      <c r="DC933" s="13">
        <v>1500</v>
      </c>
    </row>
    <row r="934" ht="16.5" spans="1:107">
      <c r="A934" s="10" t="s">
        <v>1052</v>
      </c>
      <c r="B934" s="12">
        <v>4.2</v>
      </c>
      <c r="D934" s="10" t="s">
        <v>1817</v>
      </c>
      <c r="E934" s="12">
        <v>1</v>
      </c>
      <c r="H934" s="10" t="s">
        <v>1816</v>
      </c>
      <c r="I934" s="13">
        <v>215</v>
      </c>
      <c r="N934" s="19">
        <v>4.5</v>
      </c>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v>1099</v>
      </c>
      <c r="AP934" s="13"/>
      <c r="AQ934" s="13"/>
      <c r="AR934" s="13"/>
      <c r="AS934" s="13"/>
      <c r="AT934" s="13"/>
      <c r="AU934" s="13"/>
      <c r="AV934" s="13"/>
      <c r="AW934" s="13"/>
      <c r="AX934" s="13"/>
      <c r="AY934" s="13"/>
      <c r="AZ934" s="13"/>
      <c r="BA934" s="13"/>
      <c r="BB934" s="13"/>
      <c r="BC934" s="13"/>
      <c r="BD934" s="13"/>
      <c r="BE934" s="13"/>
      <c r="BF934" s="13"/>
      <c r="BG934" s="13"/>
      <c r="BH934" s="13"/>
      <c r="BI934" s="13"/>
      <c r="BJ934" s="13"/>
      <c r="BK934" s="13"/>
      <c r="BL934" s="13"/>
      <c r="BM934" s="13"/>
      <c r="BN934" s="13"/>
      <c r="BO934" s="13"/>
      <c r="BP934" s="13"/>
      <c r="BQ934" s="13"/>
      <c r="BR934" s="13"/>
      <c r="BS934" s="13"/>
      <c r="BT934" s="13"/>
      <c r="BU934" s="13">
        <v>609</v>
      </c>
      <c r="BV934" s="13"/>
      <c r="BW934" s="13"/>
      <c r="BX934" s="13"/>
      <c r="BY934" s="13"/>
      <c r="BZ934" s="13"/>
      <c r="CA934" s="13"/>
      <c r="CB934" s="13"/>
      <c r="CC934" s="13"/>
      <c r="CD934" s="13"/>
      <c r="CE934" s="13"/>
      <c r="CF934" s="13"/>
      <c r="CG934" s="13"/>
      <c r="CH934" s="13"/>
      <c r="CI934" s="13"/>
      <c r="CJ934" s="13"/>
      <c r="CK934" s="13"/>
      <c r="CL934" s="13"/>
      <c r="CM934" s="13"/>
      <c r="CN934" s="13"/>
      <c r="CO934" s="13"/>
      <c r="CP934" s="13"/>
      <c r="CQ934" s="13"/>
      <c r="CR934" s="13"/>
      <c r="CS934" s="13"/>
      <c r="CT934" s="13"/>
      <c r="CU934" s="13"/>
      <c r="CV934" s="13"/>
      <c r="CW934" s="13"/>
      <c r="CX934" s="13"/>
      <c r="CY934" s="13"/>
      <c r="CZ934" s="13"/>
      <c r="DA934" s="13"/>
      <c r="DB934" s="13"/>
      <c r="DC934" s="13">
        <v>1708</v>
      </c>
    </row>
    <row r="935" ht="16.5" spans="1:107">
      <c r="A935" s="10" t="s">
        <v>1054</v>
      </c>
      <c r="B935" s="12">
        <v>4.4</v>
      </c>
      <c r="D935" s="10" t="s">
        <v>1815</v>
      </c>
      <c r="E935" s="12">
        <v>1</v>
      </c>
      <c r="H935" s="10" t="s">
        <v>1814</v>
      </c>
      <c r="I935" s="13">
        <v>339</v>
      </c>
      <c r="N935" s="10">
        <v>1545</v>
      </c>
      <c r="O935" s="13"/>
      <c r="P935" s="13"/>
      <c r="Q935" s="13"/>
      <c r="R935" s="13"/>
      <c r="S935" s="13"/>
      <c r="T935" s="13"/>
      <c r="U935" s="13"/>
      <c r="V935" s="13"/>
      <c r="W935" s="13"/>
      <c r="X935" s="13"/>
      <c r="Y935" s="13"/>
      <c r="Z935" s="13"/>
      <c r="AA935" s="13"/>
      <c r="AB935" s="13">
        <v>1321</v>
      </c>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v>809</v>
      </c>
      <c r="BK935" s="13"/>
      <c r="BL935" s="13"/>
      <c r="BM935" s="13"/>
      <c r="BN935" s="13"/>
      <c r="BO935" s="13"/>
      <c r="BP935" s="13"/>
      <c r="BQ935" s="13"/>
      <c r="BR935" s="13"/>
      <c r="BS935" s="13"/>
      <c r="BT935" s="13"/>
      <c r="BU935" s="13"/>
      <c r="BV935" s="13"/>
      <c r="BW935" s="13"/>
      <c r="BX935" s="13"/>
      <c r="BY935" s="13"/>
      <c r="BZ935" s="13"/>
      <c r="CA935" s="13"/>
      <c r="CB935" s="13"/>
      <c r="CC935" s="13"/>
      <c r="CD935" s="13"/>
      <c r="CE935" s="13"/>
      <c r="CF935" s="13"/>
      <c r="CG935" s="13"/>
      <c r="CH935" s="13"/>
      <c r="CI935" s="13"/>
      <c r="CJ935" s="13"/>
      <c r="CK935" s="13"/>
      <c r="CL935" s="13"/>
      <c r="CM935" s="13"/>
      <c r="CN935" s="13"/>
      <c r="CO935" s="13"/>
      <c r="CP935" s="13"/>
      <c r="CQ935" s="13"/>
      <c r="CR935" s="13"/>
      <c r="CS935" s="13"/>
      <c r="CT935" s="13"/>
      <c r="CU935" s="13"/>
      <c r="CV935" s="13"/>
      <c r="CW935" s="13"/>
      <c r="CX935" s="13"/>
      <c r="CY935" s="13"/>
      <c r="CZ935" s="13"/>
      <c r="DA935" s="13"/>
      <c r="DB935" s="13"/>
      <c r="DC935" s="13">
        <v>2130</v>
      </c>
    </row>
    <row r="936" ht="16.5" spans="1:107">
      <c r="A936" s="10" t="s">
        <v>1056</v>
      </c>
      <c r="B936" s="12">
        <v>4.1</v>
      </c>
      <c r="D936" s="10" t="s">
        <v>1813</v>
      </c>
      <c r="E936" s="12">
        <v>1</v>
      </c>
      <c r="H936" s="10" t="s">
        <v>1812</v>
      </c>
      <c r="I936" s="13">
        <v>319</v>
      </c>
      <c r="N936" s="19">
        <v>3.7</v>
      </c>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v>809</v>
      </c>
      <c r="BK936" s="13"/>
      <c r="BL936" s="13"/>
      <c r="BM936" s="13"/>
      <c r="BN936" s="13"/>
      <c r="BO936" s="13"/>
      <c r="BP936" s="13"/>
      <c r="BQ936" s="13"/>
      <c r="BR936" s="13"/>
      <c r="BS936" s="13"/>
      <c r="BT936" s="13"/>
      <c r="BU936" s="13"/>
      <c r="BV936" s="13"/>
      <c r="BW936" s="13"/>
      <c r="BX936" s="13"/>
      <c r="BY936" s="13"/>
      <c r="BZ936" s="13"/>
      <c r="CA936" s="13"/>
      <c r="CB936" s="13"/>
      <c r="CC936" s="13"/>
      <c r="CD936" s="13"/>
      <c r="CE936" s="13"/>
      <c r="CF936" s="13"/>
      <c r="CG936" s="13"/>
      <c r="CH936" s="13"/>
      <c r="CI936" s="13"/>
      <c r="CJ936" s="13"/>
      <c r="CK936" s="13"/>
      <c r="CL936" s="13"/>
      <c r="CM936" s="13"/>
      <c r="CN936" s="13"/>
      <c r="CO936" s="13"/>
      <c r="CP936" s="13"/>
      <c r="CQ936" s="13"/>
      <c r="CR936" s="13"/>
      <c r="CS936" s="13"/>
      <c r="CT936" s="13"/>
      <c r="CU936" s="13"/>
      <c r="CV936" s="13"/>
      <c r="CW936" s="13"/>
      <c r="CX936" s="13"/>
      <c r="CY936" s="13"/>
      <c r="CZ936" s="13"/>
      <c r="DA936" s="13"/>
      <c r="DB936" s="13"/>
      <c r="DC936" s="13">
        <v>809</v>
      </c>
    </row>
    <row r="937" ht="16.5" spans="1:107">
      <c r="A937" s="10" t="s">
        <v>1058</v>
      </c>
      <c r="B937" s="12">
        <v>4.1</v>
      </c>
      <c r="D937" s="10" t="s">
        <v>1811</v>
      </c>
      <c r="E937" s="12">
        <v>1</v>
      </c>
      <c r="H937" s="10" t="s">
        <v>80</v>
      </c>
      <c r="I937" s="13">
        <v>19999</v>
      </c>
      <c r="N937" s="19">
        <v>4.3</v>
      </c>
      <c r="O937" s="13"/>
      <c r="P937" s="13"/>
      <c r="Q937" s="13"/>
      <c r="R937" s="13"/>
      <c r="S937" s="13"/>
      <c r="T937" s="13"/>
      <c r="U937" s="13"/>
      <c r="V937" s="13"/>
      <c r="W937" s="13"/>
      <c r="X937" s="13"/>
      <c r="Y937" s="13"/>
      <c r="Z937" s="13"/>
      <c r="AA937" s="13"/>
      <c r="AB937" s="13">
        <v>1321</v>
      </c>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c r="BK937" s="13"/>
      <c r="BL937" s="13"/>
      <c r="BM937" s="13"/>
      <c r="BN937" s="13"/>
      <c r="BO937" s="13"/>
      <c r="BP937" s="13"/>
      <c r="BQ937" s="13"/>
      <c r="BR937" s="13"/>
      <c r="BS937" s="13"/>
      <c r="BT937" s="13"/>
      <c r="BU937" s="13"/>
      <c r="BV937" s="13"/>
      <c r="BW937" s="13"/>
      <c r="BX937" s="13"/>
      <c r="BY937" s="13"/>
      <c r="BZ937" s="13"/>
      <c r="CA937" s="13"/>
      <c r="CB937" s="13"/>
      <c r="CC937" s="13"/>
      <c r="CD937" s="13"/>
      <c r="CE937" s="13"/>
      <c r="CF937" s="13"/>
      <c r="CG937" s="13"/>
      <c r="CH937" s="13"/>
      <c r="CI937" s="13"/>
      <c r="CJ937" s="13"/>
      <c r="CK937" s="13"/>
      <c r="CL937" s="13"/>
      <c r="CM937" s="13"/>
      <c r="CN937" s="13"/>
      <c r="CO937" s="13"/>
      <c r="CP937" s="13"/>
      <c r="CQ937" s="13"/>
      <c r="CR937" s="13"/>
      <c r="CS937" s="13"/>
      <c r="CT937" s="13"/>
      <c r="CU937" s="13"/>
      <c r="CV937" s="13"/>
      <c r="CW937" s="13"/>
      <c r="CX937" s="13"/>
      <c r="CY937" s="13"/>
      <c r="CZ937" s="13"/>
      <c r="DA937" s="13"/>
      <c r="DB937" s="13"/>
      <c r="DC937" s="13">
        <v>1321</v>
      </c>
    </row>
    <row r="938" ht="16.5" spans="1:107">
      <c r="A938" s="10" t="s">
        <v>1060</v>
      </c>
      <c r="B938" s="12">
        <v>3.9</v>
      </c>
      <c r="D938" s="10" t="s">
        <v>1810</v>
      </c>
      <c r="E938" s="12">
        <v>1</v>
      </c>
      <c r="H938" s="10" t="s">
        <v>1809</v>
      </c>
      <c r="I938" s="13">
        <v>1399</v>
      </c>
      <c r="N938" s="10">
        <v>1547</v>
      </c>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c r="BK938" s="13"/>
      <c r="BL938" s="13">
        <v>770</v>
      </c>
      <c r="BM938" s="13"/>
      <c r="BN938" s="13"/>
      <c r="BO938" s="13"/>
      <c r="BP938" s="13"/>
      <c r="BQ938" s="13"/>
      <c r="BR938" s="13"/>
      <c r="BS938" s="13"/>
      <c r="BT938" s="13"/>
      <c r="BU938" s="13"/>
      <c r="BV938" s="13"/>
      <c r="BW938" s="13"/>
      <c r="BX938" s="13"/>
      <c r="BY938" s="13"/>
      <c r="BZ938" s="13"/>
      <c r="CA938" s="13"/>
      <c r="CB938" s="13"/>
      <c r="CC938" s="13"/>
      <c r="CD938" s="13"/>
      <c r="CE938" s="13"/>
      <c r="CF938" s="13"/>
      <c r="CG938" s="13"/>
      <c r="CH938" s="13"/>
      <c r="CI938" s="13"/>
      <c r="CJ938" s="13"/>
      <c r="CK938" s="13"/>
      <c r="CL938" s="13"/>
      <c r="CM938" s="13"/>
      <c r="CN938" s="13"/>
      <c r="CO938" s="13"/>
      <c r="CP938" s="13"/>
      <c r="CQ938" s="13"/>
      <c r="CR938" s="13"/>
      <c r="CS938" s="13"/>
      <c r="CT938" s="13"/>
      <c r="CU938" s="13"/>
      <c r="CV938" s="13"/>
      <c r="CW938" s="13"/>
      <c r="CX938" s="13"/>
      <c r="CY938" s="13"/>
      <c r="CZ938" s="13"/>
      <c r="DA938" s="13"/>
      <c r="DB938" s="13"/>
      <c r="DC938" s="13">
        <v>770</v>
      </c>
    </row>
    <row r="939" ht="16.5" spans="1:107">
      <c r="A939" s="10" t="s">
        <v>1062</v>
      </c>
      <c r="B939" s="12">
        <v>4.4</v>
      </c>
      <c r="D939" s="10" t="s">
        <v>1808</v>
      </c>
      <c r="E939" s="12">
        <v>1</v>
      </c>
      <c r="H939" s="10" t="s">
        <v>1807</v>
      </c>
      <c r="I939" s="13">
        <v>1399</v>
      </c>
      <c r="N939" s="19">
        <v>4.3</v>
      </c>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c r="BK939" s="13"/>
      <c r="BL939" s="13">
        <v>770</v>
      </c>
      <c r="BM939" s="13"/>
      <c r="BN939" s="13"/>
      <c r="BO939" s="13"/>
      <c r="BP939" s="13"/>
      <c r="BQ939" s="13"/>
      <c r="BR939" s="13"/>
      <c r="BS939" s="13"/>
      <c r="BT939" s="13"/>
      <c r="BU939" s="13"/>
      <c r="BV939" s="13"/>
      <c r="BW939" s="13"/>
      <c r="BX939" s="13"/>
      <c r="BY939" s="13"/>
      <c r="BZ939" s="13"/>
      <c r="CA939" s="13"/>
      <c r="CB939" s="13"/>
      <c r="CC939" s="13"/>
      <c r="CD939" s="13"/>
      <c r="CE939" s="13"/>
      <c r="CF939" s="13"/>
      <c r="CG939" s="13"/>
      <c r="CH939" s="13"/>
      <c r="CI939" s="13"/>
      <c r="CJ939" s="13"/>
      <c r="CK939" s="13"/>
      <c r="CL939" s="13"/>
      <c r="CM939" s="13"/>
      <c r="CN939" s="13"/>
      <c r="CO939" s="13"/>
      <c r="CP939" s="13"/>
      <c r="CQ939" s="13"/>
      <c r="CR939" s="13"/>
      <c r="CS939" s="13"/>
      <c r="CT939" s="13"/>
      <c r="CU939" s="13"/>
      <c r="CV939" s="13"/>
      <c r="CW939" s="13"/>
      <c r="CX939" s="13"/>
      <c r="CY939" s="13"/>
      <c r="CZ939" s="13"/>
      <c r="DA939" s="13"/>
      <c r="DB939" s="13"/>
      <c r="DC939" s="13">
        <v>770</v>
      </c>
    </row>
    <row r="940" ht="16.5" spans="1:107">
      <c r="A940" s="10" t="s">
        <v>1064</v>
      </c>
      <c r="B940" s="12">
        <v>4</v>
      </c>
      <c r="D940" s="10" t="s">
        <v>1806</v>
      </c>
      <c r="E940" s="12">
        <v>1</v>
      </c>
      <c r="H940" s="10" t="s">
        <v>1805</v>
      </c>
      <c r="I940" s="13">
        <v>848.99</v>
      </c>
      <c r="N940" s="10">
        <v>1549</v>
      </c>
      <c r="O940" s="13"/>
      <c r="P940" s="13"/>
      <c r="Q940" s="13"/>
      <c r="R940" s="13"/>
      <c r="S940" s="13"/>
      <c r="T940" s="13"/>
      <c r="U940" s="13"/>
      <c r="V940" s="13"/>
      <c r="W940" s="13"/>
      <c r="X940" s="13">
        <v>1399</v>
      </c>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c r="BK940" s="13"/>
      <c r="BL940" s="13"/>
      <c r="BM940" s="13"/>
      <c r="BN940" s="13"/>
      <c r="BO940" s="13"/>
      <c r="BP940" s="13"/>
      <c r="BQ940" s="13"/>
      <c r="BR940" s="13"/>
      <c r="BS940" s="13"/>
      <c r="BT940" s="13"/>
      <c r="BU940" s="13"/>
      <c r="BV940" s="13"/>
      <c r="BW940" s="13"/>
      <c r="BX940" s="13"/>
      <c r="BY940" s="13"/>
      <c r="BZ940" s="13"/>
      <c r="CA940" s="13"/>
      <c r="CB940" s="13"/>
      <c r="CC940" s="13"/>
      <c r="CD940" s="13"/>
      <c r="CE940" s="13"/>
      <c r="CF940" s="13"/>
      <c r="CG940" s="13"/>
      <c r="CH940" s="13"/>
      <c r="CI940" s="13"/>
      <c r="CJ940" s="13"/>
      <c r="CK940" s="13"/>
      <c r="CL940" s="13"/>
      <c r="CM940" s="13"/>
      <c r="CN940" s="13"/>
      <c r="CO940" s="13"/>
      <c r="CP940" s="13"/>
      <c r="CQ940" s="13"/>
      <c r="CR940" s="13"/>
      <c r="CS940" s="13"/>
      <c r="CT940" s="13"/>
      <c r="CU940" s="13"/>
      <c r="CV940" s="13"/>
      <c r="CW940" s="13"/>
      <c r="CX940" s="13"/>
      <c r="CY940" s="13"/>
      <c r="CZ940" s="13"/>
      <c r="DA940" s="13"/>
      <c r="DB940" s="13"/>
      <c r="DC940" s="13">
        <v>1399</v>
      </c>
    </row>
    <row r="941" ht="16.5" spans="1:107">
      <c r="A941" s="10" t="s">
        <v>1066</v>
      </c>
      <c r="B941" s="12">
        <v>4.3</v>
      </c>
      <c r="D941" s="10" t="s">
        <v>1804</v>
      </c>
      <c r="E941" s="12">
        <v>1</v>
      </c>
      <c r="H941" s="10" t="s">
        <v>1803</v>
      </c>
      <c r="I941" s="13">
        <v>4198</v>
      </c>
      <c r="N941" s="19">
        <v>3.9</v>
      </c>
      <c r="O941" s="13"/>
      <c r="P941" s="13"/>
      <c r="Q941" s="13"/>
      <c r="R941" s="13"/>
      <c r="S941" s="13"/>
      <c r="T941" s="13"/>
      <c r="U941" s="13"/>
      <c r="V941" s="13"/>
      <c r="W941" s="13"/>
      <c r="X941" s="13">
        <v>1399</v>
      </c>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c r="BK941" s="13"/>
      <c r="BL941" s="13"/>
      <c r="BM941" s="13"/>
      <c r="BN941" s="13"/>
      <c r="BO941" s="13"/>
      <c r="BP941" s="13"/>
      <c r="BQ941" s="13"/>
      <c r="BR941" s="13"/>
      <c r="BS941" s="13"/>
      <c r="BT941" s="13"/>
      <c r="BU941" s="13"/>
      <c r="BV941" s="13"/>
      <c r="BW941" s="13"/>
      <c r="BX941" s="13"/>
      <c r="BY941" s="13"/>
      <c r="BZ941" s="13"/>
      <c r="CA941" s="13"/>
      <c r="CB941" s="13"/>
      <c r="CC941" s="13"/>
      <c r="CD941" s="13"/>
      <c r="CE941" s="13"/>
      <c r="CF941" s="13"/>
      <c r="CG941" s="13"/>
      <c r="CH941" s="13"/>
      <c r="CI941" s="13"/>
      <c r="CJ941" s="13"/>
      <c r="CK941" s="13"/>
      <c r="CL941" s="13"/>
      <c r="CM941" s="13"/>
      <c r="CN941" s="13"/>
      <c r="CO941" s="13"/>
      <c r="CP941" s="13"/>
      <c r="CQ941" s="13"/>
      <c r="CR941" s="13"/>
      <c r="CS941" s="13"/>
      <c r="CT941" s="13"/>
      <c r="CU941" s="13"/>
      <c r="CV941" s="13"/>
      <c r="CW941" s="13"/>
      <c r="CX941" s="13"/>
      <c r="CY941" s="13"/>
      <c r="CZ941" s="13"/>
      <c r="DA941" s="13"/>
      <c r="DB941" s="13"/>
      <c r="DC941" s="13">
        <v>1399</v>
      </c>
    </row>
    <row r="942" ht="16.5" spans="1:107">
      <c r="A942" s="10" t="s">
        <v>1068</v>
      </c>
      <c r="B942" s="12">
        <v>4</v>
      </c>
      <c r="D942" s="10" t="s">
        <v>1802</v>
      </c>
      <c r="E942" s="12">
        <v>2</v>
      </c>
      <c r="H942" s="10" t="s">
        <v>1801</v>
      </c>
      <c r="I942" s="13">
        <v>210</v>
      </c>
      <c r="N942" s="10">
        <v>1560</v>
      </c>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v>999</v>
      </c>
      <c r="AY942" s="13"/>
      <c r="AZ942" s="13"/>
      <c r="BA942" s="13"/>
      <c r="BB942" s="13"/>
      <c r="BC942" s="13"/>
      <c r="BD942" s="13"/>
      <c r="BE942" s="13"/>
      <c r="BF942" s="13"/>
      <c r="BG942" s="13"/>
      <c r="BH942" s="13"/>
      <c r="BI942" s="13"/>
      <c r="BJ942" s="13"/>
      <c r="BK942" s="13"/>
      <c r="BL942" s="13"/>
      <c r="BM942" s="13"/>
      <c r="BN942" s="13"/>
      <c r="BO942" s="13"/>
      <c r="BP942" s="13"/>
      <c r="BQ942" s="13"/>
      <c r="BR942" s="13"/>
      <c r="BS942" s="13"/>
      <c r="BT942" s="13"/>
      <c r="BU942" s="13"/>
      <c r="BV942" s="13"/>
      <c r="BW942" s="13"/>
      <c r="BX942" s="13"/>
      <c r="BY942" s="13"/>
      <c r="BZ942" s="13"/>
      <c r="CA942" s="13"/>
      <c r="CB942" s="13"/>
      <c r="CC942" s="13"/>
      <c r="CD942" s="13"/>
      <c r="CE942" s="13"/>
      <c r="CF942" s="13"/>
      <c r="CG942" s="13"/>
      <c r="CH942" s="13"/>
      <c r="CI942" s="13"/>
      <c r="CJ942" s="13"/>
      <c r="CK942" s="13"/>
      <c r="CL942" s="13"/>
      <c r="CM942" s="13"/>
      <c r="CN942" s="13"/>
      <c r="CO942" s="13"/>
      <c r="CP942" s="13"/>
      <c r="CQ942" s="13"/>
      <c r="CR942" s="13"/>
      <c r="CS942" s="13"/>
      <c r="CT942" s="13"/>
      <c r="CU942" s="13"/>
      <c r="CV942" s="13"/>
      <c r="CW942" s="13"/>
      <c r="CX942" s="13"/>
      <c r="CY942" s="13"/>
      <c r="CZ942" s="13"/>
      <c r="DA942" s="13"/>
      <c r="DB942" s="13"/>
      <c r="DC942" s="13">
        <v>999</v>
      </c>
    </row>
    <row r="943" ht="16.5" spans="1:107">
      <c r="A943" s="10" t="s">
        <v>1070</v>
      </c>
      <c r="B943" s="12">
        <v>4.2</v>
      </c>
      <c r="D943" s="10" t="s">
        <v>1800</v>
      </c>
      <c r="E943" s="12">
        <v>1</v>
      </c>
      <c r="H943" s="10" t="s">
        <v>1799</v>
      </c>
      <c r="I943" s="13">
        <v>477</v>
      </c>
      <c r="N943" s="19">
        <v>3.6</v>
      </c>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v>999</v>
      </c>
      <c r="AY943" s="13"/>
      <c r="AZ943" s="13"/>
      <c r="BA943" s="13"/>
      <c r="BB943" s="13"/>
      <c r="BC943" s="13"/>
      <c r="BD943" s="13"/>
      <c r="BE943" s="13"/>
      <c r="BF943" s="13"/>
      <c r="BG943" s="13"/>
      <c r="BH943" s="13"/>
      <c r="BI943" s="13"/>
      <c r="BJ943" s="13"/>
      <c r="BK943" s="13"/>
      <c r="BL943" s="13"/>
      <c r="BM943" s="13"/>
      <c r="BN943" s="13"/>
      <c r="BO943" s="13"/>
      <c r="BP943" s="13"/>
      <c r="BQ943" s="13"/>
      <c r="BR943" s="13"/>
      <c r="BS943" s="13"/>
      <c r="BT943" s="13"/>
      <c r="BU943" s="13"/>
      <c r="BV943" s="13"/>
      <c r="BW943" s="13"/>
      <c r="BX943" s="13"/>
      <c r="BY943" s="13"/>
      <c r="BZ943" s="13"/>
      <c r="CA943" s="13"/>
      <c r="CB943" s="13"/>
      <c r="CC943" s="13"/>
      <c r="CD943" s="13"/>
      <c r="CE943" s="13"/>
      <c r="CF943" s="13"/>
      <c r="CG943" s="13"/>
      <c r="CH943" s="13"/>
      <c r="CI943" s="13"/>
      <c r="CJ943" s="13"/>
      <c r="CK943" s="13"/>
      <c r="CL943" s="13"/>
      <c r="CM943" s="13"/>
      <c r="CN943" s="13"/>
      <c r="CO943" s="13"/>
      <c r="CP943" s="13"/>
      <c r="CQ943" s="13"/>
      <c r="CR943" s="13"/>
      <c r="CS943" s="13"/>
      <c r="CT943" s="13"/>
      <c r="CU943" s="13"/>
      <c r="CV943" s="13"/>
      <c r="CW943" s="13"/>
      <c r="CX943" s="13"/>
      <c r="CY943" s="13"/>
      <c r="CZ943" s="13"/>
      <c r="DA943" s="13"/>
      <c r="DB943" s="13"/>
      <c r="DC943" s="13">
        <v>999</v>
      </c>
    </row>
    <row r="944" ht="16.5" spans="1:107">
      <c r="A944" s="10" t="s">
        <v>1072</v>
      </c>
      <c r="B944" s="12">
        <v>3.8</v>
      </c>
      <c r="D944" s="10" t="s">
        <v>1798</v>
      </c>
      <c r="E944" s="12">
        <v>1</v>
      </c>
      <c r="H944" s="10" t="s">
        <v>1797</v>
      </c>
      <c r="I944" s="13">
        <v>398</v>
      </c>
      <c r="N944" s="10">
        <v>1595</v>
      </c>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c r="BK944" s="13"/>
      <c r="BL944" s="13"/>
      <c r="BM944" s="13"/>
      <c r="BN944" s="13"/>
      <c r="BO944" s="13"/>
      <c r="BP944" s="13"/>
      <c r="BQ944" s="13"/>
      <c r="BR944" s="13">
        <v>699</v>
      </c>
      <c r="BS944" s="13"/>
      <c r="BT944" s="13"/>
      <c r="BU944" s="13"/>
      <c r="BV944" s="13"/>
      <c r="BW944" s="13"/>
      <c r="BX944" s="13"/>
      <c r="BY944" s="13"/>
      <c r="BZ944" s="13"/>
      <c r="CA944" s="13"/>
      <c r="CB944" s="13"/>
      <c r="CC944" s="13"/>
      <c r="CD944" s="13"/>
      <c r="CE944" s="13"/>
      <c r="CF944" s="13"/>
      <c r="CG944" s="13"/>
      <c r="CH944" s="13"/>
      <c r="CI944" s="13"/>
      <c r="CJ944" s="13"/>
      <c r="CK944" s="13"/>
      <c r="CL944" s="13"/>
      <c r="CM944" s="13"/>
      <c r="CN944" s="13"/>
      <c r="CO944" s="13"/>
      <c r="CP944" s="13"/>
      <c r="CQ944" s="13"/>
      <c r="CR944" s="13"/>
      <c r="CS944" s="13"/>
      <c r="CT944" s="13"/>
      <c r="CU944" s="13"/>
      <c r="CV944" s="13"/>
      <c r="CW944" s="13"/>
      <c r="CX944" s="13"/>
      <c r="CY944" s="13"/>
      <c r="CZ944" s="13"/>
      <c r="DA944" s="13"/>
      <c r="DB944" s="13"/>
      <c r="DC944" s="13">
        <v>699</v>
      </c>
    </row>
    <row r="945" ht="16.5" spans="1:107">
      <c r="A945" s="10" t="s">
        <v>1074</v>
      </c>
      <c r="B945" s="12">
        <v>4</v>
      </c>
      <c r="D945" s="10" t="s">
        <v>1796</v>
      </c>
      <c r="E945" s="12">
        <v>1</v>
      </c>
      <c r="H945" s="10" t="s">
        <v>1795</v>
      </c>
      <c r="I945" s="13">
        <v>949</v>
      </c>
      <c r="N945" s="19">
        <v>4.1</v>
      </c>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c r="BK945" s="13"/>
      <c r="BL945" s="13"/>
      <c r="BM945" s="13"/>
      <c r="BN945" s="13"/>
      <c r="BO945" s="13"/>
      <c r="BP945" s="13"/>
      <c r="BQ945" s="13"/>
      <c r="BR945" s="13">
        <v>699</v>
      </c>
      <c r="BS945" s="13"/>
      <c r="BT945" s="13"/>
      <c r="BU945" s="13"/>
      <c r="BV945" s="13"/>
      <c r="BW945" s="13"/>
      <c r="BX945" s="13"/>
      <c r="BY945" s="13"/>
      <c r="BZ945" s="13"/>
      <c r="CA945" s="13"/>
      <c r="CB945" s="13"/>
      <c r="CC945" s="13"/>
      <c r="CD945" s="13"/>
      <c r="CE945" s="13"/>
      <c r="CF945" s="13"/>
      <c r="CG945" s="13"/>
      <c r="CH945" s="13"/>
      <c r="CI945" s="13"/>
      <c r="CJ945" s="13"/>
      <c r="CK945" s="13"/>
      <c r="CL945" s="13"/>
      <c r="CM945" s="13"/>
      <c r="CN945" s="13"/>
      <c r="CO945" s="13"/>
      <c r="CP945" s="13"/>
      <c r="CQ945" s="13"/>
      <c r="CR945" s="13"/>
      <c r="CS945" s="13"/>
      <c r="CT945" s="13"/>
      <c r="CU945" s="13"/>
      <c r="CV945" s="13"/>
      <c r="CW945" s="13"/>
      <c r="CX945" s="13"/>
      <c r="CY945" s="13"/>
      <c r="CZ945" s="13"/>
      <c r="DA945" s="13"/>
      <c r="DB945" s="13"/>
      <c r="DC945" s="13">
        <v>699</v>
      </c>
    </row>
    <row r="946" ht="16.5" spans="1:107">
      <c r="A946" s="10" t="s">
        <v>1076</v>
      </c>
      <c r="B946" s="12">
        <v>4.2</v>
      </c>
      <c r="D946" s="10" t="s">
        <v>1794</v>
      </c>
      <c r="E946" s="12">
        <v>1</v>
      </c>
      <c r="H946" s="10" t="s">
        <v>1793</v>
      </c>
      <c r="I946" s="13">
        <v>1069</v>
      </c>
      <c r="N946" s="10">
        <v>1599</v>
      </c>
      <c r="O946" s="13"/>
      <c r="P946" s="13"/>
      <c r="Q946" s="13"/>
      <c r="R946" s="13"/>
      <c r="S946" s="13"/>
      <c r="T946" s="13"/>
      <c r="U946" s="13"/>
      <c r="V946" s="13"/>
      <c r="W946" s="13"/>
      <c r="X946" s="13"/>
      <c r="Y946" s="13"/>
      <c r="Z946" s="13"/>
      <c r="AA946" s="13"/>
      <c r="AB946" s="13"/>
      <c r="AC946" s="13"/>
      <c r="AD946" s="13"/>
      <c r="AE946" s="13"/>
      <c r="AF946" s="13"/>
      <c r="AG946" s="13">
        <v>3897</v>
      </c>
      <c r="AH946" s="13"/>
      <c r="AI946" s="13"/>
      <c r="AJ946" s="13"/>
      <c r="AK946" s="13">
        <v>1234</v>
      </c>
      <c r="AL946" s="13"/>
      <c r="AM946" s="13"/>
      <c r="AN946" s="13"/>
      <c r="AO946" s="13"/>
      <c r="AP946" s="13"/>
      <c r="AQ946" s="13"/>
      <c r="AR946" s="13"/>
      <c r="AS946" s="13">
        <v>1110</v>
      </c>
      <c r="AT946" s="13"/>
      <c r="AU946" s="13"/>
      <c r="AV946" s="13"/>
      <c r="AW946" s="13"/>
      <c r="AX946" s="13"/>
      <c r="AY946" s="13"/>
      <c r="AZ946" s="13">
        <v>3996</v>
      </c>
      <c r="BA946" s="13"/>
      <c r="BB946" s="13"/>
      <c r="BC946" s="13">
        <v>950</v>
      </c>
      <c r="BD946" s="13"/>
      <c r="BE946" s="13"/>
      <c r="BF946" s="13">
        <v>899</v>
      </c>
      <c r="BG946" s="13"/>
      <c r="BH946" s="13"/>
      <c r="BI946" s="13"/>
      <c r="BJ946" s="13"/>
      <c r="BK946" s="13"/>
      <c r="BL946" s="13"/>
      <c r="BM946" s="13">
        <v>784</v>
      </c>
      <c r="BN946" s="13"/>
      <c r="BO946" s="13"/>
      <c r="BP946" s="13"/>
      <c r="BQ946" s="13"/>
      <c r="BR946" s="13">
        <v>1398</v>
      </c>
      <c r="BS946" s="13"/>
      <c r="BT946" s="13"/>
      <c r="BU946" s="13"/>
      <c r="BV946" s="13"/>
      <c r="BW946" s="13"/>
      <c r="BX946" s="13"/>
      <c r="BY946" s="13"/>
      <c r="BZ946" s="13"/>
      <c r="CA946" s="13"/>
      <c r="CB946" s="13">
        <v>539</v>
      </c>
      <c r="CC946" s="13"/>
      <c r="CD946" s="13"/>
      <c r="CE946" s="13"/>
      <c r="CF946" s="13"/>
      <c r="CG946" s="13">
        <v>469</v>
      </c>
      <c r="CH946" s="13"/>
      <c r="CI946" s="13"/>
      <c r="CJ946" s="13"/>
      <c r="CK946" s="13"/>
      <c r="CL946" s="13"/>
      <c r="CM946" s="13"/>
      <c r="CN946" s="13"/>
      <c r="CO946" s="13"/>
      <c r="CP946" s="13"/>
      <c r="CQ946" s="13"/>
      <c r="CR946" s="13"/>
      <c r="CS946" s="13"/>
      <c r="CT946" s="13"/>
      <c r="CU946" s="13">
        <v>235</v>
      </c>
      <c r="CV946" s="13"/>
      <c r="CW946" s="13"/>
      <c r="CX946" s="13"/>
      <c r="CY946" s="13"/>
      <c r="CZ946" s="13"/>
      <c r="DA946" s="13"/>
      <c r="DB946" s="13"/>
      <c r="DC946" s="13">
        <v>15511</v>
      </c>
    </row>
    <row r="947" ht="16.5" spans="1:107">
      <c r="A947" s="10" t="s">
        <v>1078</v>
      </c>
      <c r="B947" s="12">
        <v>4.1</v>
      </c>
      <c r="D947" s="10" t="s">
        <v>1792</v>
      </c>
      <c r="E947" s="12">
        <v>1</v>
      </c>
      <c r="H947" s="10" t="s">
        <v>1791</v>
      </c>
      <c r="I947" s="13">
        <v>199</v>
      </c>
      <c r="N947" s="19">
        <v>3.4</v>
      </c>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v>899</v>
      </c>
      <c r="BG947" s="13"/>
      <c r="BH947" s="13"/>
      <c r="BI947" s="13"/>
      <c r="BJ947" s="13"/>
      <c r="BK947" s="13"/>
      <c r="BL947" s="13"/>
      <c r="BM947" s="13"/>
      <c r="BN947" s="13"/>
      <c r="BO947" s="13"/>
      <c r="BP947" s="13"/>
      <c r="BQ947" s="13"/>
      <c r="BR947" s="13"/>
      <c r="BS947" s="13"/>
      <c r="BT947" s="13"/>
      <c r="BU947" s="13"/>
      <c r="BV947" s="13"/>
      <c r="BW947" s="13"/>
      <c r="BX947" s="13"/>
      <c r="BY947" s="13"/>
      <c r="BZ947" s="13"/>
      <c r="CA947" s="13"/>
      <c r="CB947" s="13"/>
      <c r="CC947" s="13"/>
      <c r="CD947" s="13"/>
      <c r="CE947" s="13"/>
      <c r="CF947" s="13"/>
      <c r="CG947" s="13"/>
      <c r="CH947" s="13"/>
      <c r="CI947" s="13"/>
      <c r="CJ947" s="13"/>
      <c r="CK947" s="13"/>
      <c r="CL947" s="13"/>
      <c r="CM947" s="13"/>
      <c r="CN947" s="13"/>
      <c r="CO947" s="13"/>
      <c r="CP947" s="13"/>
      <c r="CQ947" s="13"/>
      <c r="CR947" s="13"/>
      <c r="CS947" s="13"/>
      <c r="CT947" s="13"/>
      <c r="CU947" s="13"/>
      <c r="CV947" s="13"/>
      <c r="CW947" s="13"/>
      <c r="CX947" s="13"/>
      <c r="CY947" s="13"/>
      <c r="CZ947" s="13"/>
      <c r="DA947" s="13"/>
      <c r="DB947" s="13"/>
      <c r="DC947" s="13">
        <v>899</v>
      </c>
    </row>
    <row r="948" ht="16.5" spans="1:107">
      <c r="A948" s="10" t="s">
        <v>1080</v>
      </c>
      <c r="B948" s="12">
        <v>4.1</v>
      </c>
      <c r="D948" s="10" t="s">
        <v>1790</v>
      </c>
      <c r="E948" s="12">
        <v>1</v>
      </c>
      <c r="H948" s="10" t="s">
        <v>1789</v>
      </c>
      <c r="I948" s="13">
        <v>399</v>
      </c>
      <c r="N948" s="19">
        <v>3.7</v>
      </c>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c r="BK948" s="13"/>
      <c r="BL948" s="13"/>
      <c r="BM948" s="13"/>
      <c r="BN948" s="13"/>
      <c r="BO948" s="13"/>
      <c r="BP948" s="13"/>
      <c r="BQ948" s="13"/>
      <c r="BR948" s="13"/>
      <c r="BS948" s="13"/>
      <c r="BT948" s="13"/>
      <c r="BU948" s="13"/>
      <c r="BV948" s="13"/>
      <c r="BW948" s="13"/>
      <c r="BX948" s="13"/>
      <c r="BY948" s="13"/>
      <c r="BZ948" s="13"/>
      <c r="CA948" s="13"/>
      <c r="CB948" s="13"/>
      <c r="CC948" s="13"/>
      <c r="CD948" s="13"/>
      <c r="CE948" s="13"/>
      <c r="CF948" s="13"/>
      <c r="CG948" s="13">
        <v>469</v>
      </c>
      <c r="CH948" s="13"/>
      <c r="CI948" s="13"/>
      <c r="CJ948" s="13"/>
      <c r="CK948" s="13"/>
      <c r="CL948" s="13"/>
      <c r="CM948" s="13"/>
      <c r="CN948" s="13"/>
      <c r="CO948" s="13"/>
      <c r="CP948" s="13"/>
      <c r="CQ948" s="13"/>
      <c r="CR948" s="13"/>
      <c r="CS948" s="13"/>
      <c r="CT948" s="13"/>
      <c r="CU948" s="13"/>
      <c r="CV948" s="13"/>
      <c r="CW948" s="13"/>
      <c r="CX948" s="13"/>
      <c r="CY948" s="13"/>
      <c r="CZ948" s="13"/>
      <c r="DA948" s="13"/>
      <c r="DB948" s="13"/>
      <c r="DC948" s="13">
        <v>469</v>
      </c>
    </row>
    <row r="949" ht="16.5" spans="1:107">
      <c r="A949" s="10" t="s">
        <v>1082</v>
      </c>
      <c r="B949" s="12">
        <v>4.3</v>
      </c>
      <c r="D949" s="10" t="s">
        <v>1788</v>
      </c>
      <c r="E949" s="12">
        <v>1</v>
      </c>
      <c r="H949" s="10" t="s">
        <v>1787</v>
      </c>
      <c r="I949" s="13">
        <v>205</v>
      </c>
      <c r="N949" s="19">
        <v>3.8</v>
      </c>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c r="BK949" s="13"/>
      <c r="BL949" s="13"/>
      <c r="BM949" s="13"/>
      <c r="BN949" s="13"/>
      <c r="BO949" s="13"/>
      <c r="BP949" s="13"/>
      <c r="BQ949" s="13"/>
      <c r="BR949" s="13"/>
      <c r="BS949" s="13"/>
      <c r="BT949" s="13"/>
      <c r="BU949" s="13"/>
      <c r="BV949" s="13"/>
      <c r="BW949" s="13"/>
      <c r="BX949" s="13"/>
      <c r="BY949" s="13"/>
      <c r="BZ949" s="13"/>
      <c r="CA949" s="13"/>
      <c r="CB949" s="13">
        <v>539</v>
      </c>
      <c r="CC949" s="13"/>
      <c r="CD949" s="13"/>
      <c r="CE949" s="13"/>
      <c r="CF949" s="13"/>
      <c r="CG949" s="13"/>
      <c r="CH949" s="13"/>
      <c r="CI949" s="13"/>
      <c r="CJ949" s="13"/>
      <c r="CK949" s="13"/>
      <c r="CL949" s="13"/>
      <c r="CM949" s="13"/>
      <c r="CN949" s="13"/>
      <c r="CO949" s="13"/>
      <c r="CP949" s="13"/>
      <c r="CQ949" s="13"/>
      <c r="CR949" s="13"/>
      <c r="CS949" s="13"/>
      <c r="CT949" s="13"/>
      <c r="CU949" s="13">
        <v>235</v>
      </c>
      <c r="CV949" s="13"/>
      <c r="CW949" s="13"/>
      <c r="CX949" s="13"/>
      <c r="CY949" s="13"/>
      <c r="CZ949" s="13"/>
      <c r="DA949" s="13"/>
      <c r="DB949" s="13"/>
      <c r="DC949" s="13">
        <v>774</v>
      </c>
    </row>
    <row r="950" ht="16.5" spans="1:107">
      <c r="A950" s="10" t="s">
        <v>1084</v>
      </c>
      <c r="B950" s="12">
        <v>4.3</v>
      </c>
      <c r="D950" s="10" t="s">
        <v>1786</v>
      </c>
      <c r="E950" s="12">
        <v>1</v>
      </c>
      <c r="H950" s="10" t="s">
        <v>1785</v>
      </c>
      <c r="I950" s="13">
        <v>2490</v>
      </c>
      <c r="N950" s="19">
        <v>4</v>
      </c>
      <c r="O950" s="13"/>
      <c r="P950" s="13"/>
      <c r="Q950" s="13"/>
      <c r="R950" s="13"/>
      <c r="S950" s="13"/>
      <c r="T950" s="13"/>
      <c r="U950" s="13"/>
      <c r="V950" s="13"/>
      <c r="W950" s="13"/>
      <c r="X950" s="13"/>
      <c r="Y950" s="13"/>
      <c r="Z950" s="13"/>
      <c r="AA950" s="13"/>
      <c r="AB950" s="13"/>
      <c r="AC950" s="13"/>
      <c r="AD950" s="13"/>
      <c r="AE950" s="13"/>
      <c r="AF950" s="13"/>
      <c r="AG950" s="13">
        <v>2598</v>
      </c>
      <c r="AH950" s="13"/>
      <c r="AI950" s="13"/>
      <c r="AJ950" s="13"/>
      <c r="AK950" s="13"/>
      <c r="AL950" s="13"/>
      <c r="AM950" s="13"/>
      <c r="AN950" s="13"/>
      <c r="AO950" s="13"/>
      <c r="AP950" s="13"/>
      <c r="AQ950" s="13"/>
      <c r="AR950" s="13"/>
      <c r="AS950" s="13"/>
      <c r="AT950" s="13"/>
      <c r="AU950" s="13"/>
      <c r="AV950" s="13"/>
      <c r="AW950" s="13"/>
      <c r="AX950" s="13"/>
      <c r="AY950" s="13"/>
      <c r="AZ950" s="13">
        <v>1998</v>
      </c>
      <c r="BA950" s="13"/>
      <c r="BB950" s="13"/>
      <c r="BC950" s="13"/>
      <c r="BD950" s="13"/>
      <c r="BE950" s="13"/>
      <c r="BF950" s="13"/>
      <c r="BG950" s="13"/>
      <c r="BH950" s="13"/>
      <c r="BI950" s="13"/>
      <c r="BJ950" s="13"/>
      <c r="BK950" s="13"/>
      <c r="BL950" s="13"/>
      <c r="BM950" s="13"/>
      <c r="BN950" s="13"/>
      <c r="BO950" s="13"/>
      <c r="BP950" s="13"/>
      <c r="BQ950" s="13"/>
      <c r="BR950" s="13"/>
      <c r="BS950" s="13"/>
      <c r="BT950" s="13"/>
      <c r="BU950" s="13"/>
      <c r="BV950" s="13"/>
      <c r="BW950" s="13"/>
      <c r="BX950" s="13"/>
      <c r="BY950" s="13"/>
      <c r="BZ950" s="13"/>
      <c r="CA950" s="13"/>
      <c r="CB950" s="13"/>
      <c r="CC950" s="13"/>
      <c r="CD950" s="13"/>
      <c r="CE950" s="13"/>
      <c r="CF950" s="13"/>
      <c r="CG950" s="13"/>
      <c r="CH950" s="13"/>
      <c r="CI950" s="13"/>
      <c r="CJ950" s="13"/>
      <c r="CK950" s="13"/>
      <c r="CL950" s="13"/>
      <c r="CM950" s="13"/>
      <c r="CN950" s="13"/>
      <c r="CO950" s="13"/>
      <c r="CP950" s="13"/>
      <c r="CQ950" s="13"/>
      <c r="CR950" s="13"/>
      <c r="CS950" s="13"/>
      <c r="CT950" s="13"/>
      <c r="CU950" s="13"/>
      <c r="CV950" s="13"/>
      <c r="CW950" s="13"/>
      <c r="CX950" s="13"/>
      <c r="CY950" s="13"/>
      <c r="CZ950" s="13"/>
      <c r="DA950" s="13"/>
      <c r="DB950" s="13"/>
      <c r="DC950" s="13">
        <v>4596</v>
      </c>
    </row>
    <row r="951" ht="16.5" spans="1:107">
      <c r="A951" s="10" t="s">
        <v>1086</v>
      </c>
      <c r="B951" s="12">
        <v>3.7</v>
      </c>
      <c r="D951" s="10" t="s">
        <v>1784</v>
      </c>
      <c r="E951" s="12">
        <v>1</v>
      </c>
      <c r="H951" s="10" t="s">
        <v>1783</v>
      </c>
      <c r="I951" s="13">
        <v>899</v>
      </c>
      <c r="N951" s="19">
        <v>4.3</v>
      </c>
      <c r="O951" s="13"/>
      <c r="P951" s="13"/>
      <c r="Q951" s="13"/>
      <c r="R951" s="13"/>
      <c r="S951" s="13"/>
      <c r="T951" s="13"/>
      <c r="U951" s="13"/>
      <c r="V951" s="13"/>
      <c r="W951" s="13"/>
      <c r="X951" s="13"/>
      <c r="Y951" s="13"/>
      <c r="Z951" s="13"/>
      <c r="AA951" s="13"/>
      <c r="AB951" s="13"/>
      <c r="AC951" s="13"/>
      <c r="AD951" s="13"/>
      <c r="AE951" s="13"/>
      <c r="AF951" s="13"/>
      <c r="AG951" s="13">
        <v>1299</v>
      </c>
      <c r="AH951" s="13"/>
      <c r="AI951" s="13"/>
      <c r="AJ951" s="13"/>
      <c r="AK951" s="13"/>
      <c r="AL951" s="13"/>
      <c r="AM951" s="13"/>
      <c r="AN951" s="13"/>
      <c r="AO951" s="13"/>
      <c r="AP951" s="13"/>
      <c r="AQ951" s="13"/>
      <c r="AR951" s="13"/>
      <c r="AS951" s="13">
        <v>1110</v>
      </c>
      <c r="AT951" s="13"/>
      <c r="AU951" s="13"/>
      <c r="AV951" s="13"/>
      <c r="AW951" s="13"/>
      <c r="AX951" s="13"/>
      <c r="AY951" s="13"/>
      <c r="AZ951" s="13">
        <v>1998</v>
      </c>
      <c r="BA951" s="13"/>
      <c r="BB951" s="13"/>
      <c r="BC951" s="13">
        <v>950</v>
      </c>
      <c r="BD951" s="13"/>
      <c r="BE951" s="13"/>
      <c r="BF951" s="13"/>
      <c r="BG951" s="13"/>
      <c r="BH951" s="13"/>
      <c r="BI951" s="13"/>
      <c r="BJ951" s="13"/>
      <c r="BK951" s="13"/>
      <c r="BL951" s="13"/>
      <c r="BM951" s="13"/>
      <c r="BN951" s="13"/>
      <c r="BO951" s="13"/>
      <c r="BP951" s="13"/>
      <c r="BQ951" s="13"/>
      <c r="BR951" s="13"/>
      <c r="BS951" s="13"/>
      <c r="BT951" s="13"/>
      <c r="BU951" s="13"/>
      <c r="BV951" s="13"/>
      <c r="BW951" s="13"/>
      <c r="BX951" s="13"/>
      <c r="BY951" s="13"/>
      <c r="BZ951" s="13"/>
      <c r="CA951" s="13"/>
      <c r="CB951" s="13"/>
      <c r="CC951" s="13"/>
      <c r="CD951" s="13"/>
      <c r="CE951" s="13"/>
      <c r="CF951" s="13"/>
      <c r="CG951" s="13"/>
      <c r="CH951" s="13"/>
      <c r="CI951" s="13"/>
      <c r="CJ951" s="13"/>
      <c r="CK951" s="13"/>
      <c r="CL951" s="13"/>
      <c r="CM951" s="13"/>
      <c r="CN951" s="13"/>
      <c r="CO951" s="13"/>
      <c r="CP951" s="13"/>
      <c r="CQ951" s="13"/>
      <c r="CR951" s="13"/>
      <c r="CS951" s="13"/>
      <c r="CT951" s="13"/>
      <c r="CU951" s="13"/>
      <c r="CV951" s="13"/>
      <c r="CW951" s="13"/>
      <c r="CX951" s="13"/>
      <c r="CY951" s="13"/>
      <c r="CZ951" s="13"/>
      <c r="DA951" s="13"/>
      <c r="DB951" s="13"/>
      <c r="DC951" s="13">
        <v>5357</v>
      </c>
    </row>
    <row r="952" ht="16.5" spans="1:107">
      <c r="A952" s="10" t="s">
        <v>1088</v>
      </c>
      <c r="B952" s="12">
        <v>4.2</v>
      </c>
      <c r="D952" s="10" t="s">
        <v>1782</v>
      </c>
      <c r="E952" s="12">
        <v>1</v>
      </c>
      <c r="H952" s="10" t="s">
        <v>1781</v>
      </c>
      <c r="I952" s="13">
        <v>199</v>
      </c>
      <c r="N952" s="19">
        <v>4.5</v>
      </c>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v>1234</v>
      </c>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c r="BK952" s="13"/>
      <c r="BL952" s="13"/>
      <c r="BM952" s="13">
        <v>784</v>
      </c>
      <c r="BN952" s="13"/>
      <c r="BO952" s="13"/>
      <c r="BP952" s="13"/>
      <c r="BQ952" s="13"/>
      <c r="BR952" s="13"/>
      <c r="BS952" s="13"/>
      <c r="BT952" s="13"/>
      <c r="BU952" s="13"/>
      <c r="BV952" s="13"/>
      <c r="BW952" s="13"/>
      <c r="BX952" s="13"/>
      <c r="BY952" s="13"/>
      <c r="BZ952" s="13"/>
      <c r="CA952" s="13"/>
      <c r="CB952" s="13"/>
      <c r="CC952" s="13"/>
      <c r="CD952" s="13"/>
      <c r="CE952" s="13"/>
      <c r="CF952" s="13"/>
      <c r="CG952" s="13"/>
      <c r="CH952" s="13"/>
      <c r="CI952" s="13"/>
      <c r="CJ952" s="13"/>
      <c r="CK952" s="13"/>
      <c r="CL952" s="13"/>
      <c r="CM952" s="13"/>
      <c r="CN952" s="13"/>
      <c r="CO952" s="13"/>
      <c r="CP952" s="13"/>
      <c r="CQ952" s="13"/>
      <c r="CR952" s="13"/>
      <c r="CS952" s="13"/>
      <c r="CT952" s="13"/>
      <c r="CU952" s="13"/>
      <c r="CV952" s="13"/>
      <c r="CW952" s="13"/>
      <c r="CX952" s="13"/>
      <c r="CY952" s="13"/>
      <c r="CZ952" s="13"/>
      <c r="DA952" s="13"/>
      <c r="DB952" s="13"/>
      <c r="DC952" s="13">
        <v>2018</v>
      </c>
    </row>
    <row r="953" ht="16.5" spans="1:107">
      <c r="A953" s="10" t="s">
        <v>1090</v>
      </c>
      <c r="B953" s="12">
        <v>4</v>
      </c>
      <c r="D953" s="10" t="s">
        <v>1780</v>
      </c>
      <c r="E953" s="12">
        <v>1</v>
      </c>
      <c r="H953" s="10" t="s">
        <v>1779</v>
      </c>
      <c r="I953" s="13">
        <v>16999</v>
      </c>
      <c r="N953" s="19">
        <v>4.7</v>
      </c>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c r="BK953" s="13"/>
      <c r="BL953" s="13"/>
      <c r="BM953" s="13"/>
      <c r="BN953" s="13"/>
      <c r="BO953" s="13"/>
      <c r="BP953" s="13"/>
      <c r="BQ953" s="13"/>
      <c r="BR953" s="13">
        <v>1398</v>
      </c>
      <c r="BS953" s="13"/>
      <c r="BT953" s="13"/>
      <c r="BU953" s="13"/>
      <c r="BV953" s="13"/>
      <c r="BW953" s="13"/>
      <c r="BX953" s="13"/>
      <c r="BY953" s="13"/>
      <c r="BZ953" s="13"/>
      <c r="CA953" s="13"/>
      <c r="CB953" s="13"/>
      <c r="CC953" s="13"/>
      <c r="CD953" s="13"/>
      <c r="CE953" s="13"/>
      <c r="CF953" s="13"/>
      <c r="CG953" s="13"/>
      <c r="CH953" s="13"/>
      <c r="CI953" s="13"/>
      <c r="CJ953" s="13"/>
      <c r="CK953" s="13"/>
      <c r="CL953" s="13"/>
      <c r="CM953" s="13"/>
      <c r="CN953" s="13"/>
      <c r="CO953" s="13"/>
      <c r="CP953" s="13"/>
      <c r="CQ953" s="13"/>
      <c r="CR953" s="13"/>
      <c r="CS953" s="13"/>
      <c r="CT953" s="13"/>
      <c r="CU953" s="13"/>
      <c r="CV953" s="13"/>
      <c r="CW953" s="13"/>
      <c r="CX953" s="13"/>
      <c r="CY953" s="13"/>
      <c r="CZ953" s="13"/>
      <c r="DA953" s="13"/>
      <c r="DB953" s="13"/>
      <c r="DC953" s="13">
        <v>1398</v>
      </c>
    </row>
    <row r="954" ht="16.5" spans="1:107">
      <c r="A954" s="10" t="s">
        <v>1092</v>
      </c>
      <c r="B954" s="12">
        <v>4.5</v>
      </c>
      <c r="D954" s="10" t="s">
        <v>1778</v>
      </c>
      <c r="E954" s="12">
        <v>1</v>
      </c>
      <c r="H954" s="10" t="s">
        <v>1777</v>
      </c>
      <c r="I954" s="13">
        <v>16999</v>
      </c>
      <c r="N954" s="10">
        <v>1600</v>
      </c>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v>1089</v>
      </c>
      <c r="AU954" s="13"/>
      <c r="AV954" s="13"/>
      <c r="AW954" s="13"/>
      <c r="AX954" s="13"/>
      <c r="AY954" s="13"/>
      <c r="AZ954" s="13"/>
      <c r="BA954" s="13"/>
      <c r="BB954" s="13"/>
      <c r="BC954" s="13"/>
      <c r="BD954" s="13"/>
      <c r="BE954" s="13"/>
      <c r="BF954" s="13"/>
      <c r="BG954" s="13"/>
      <c r="BH954" s="13"/>
      <c r="BI954" s="13"/>
      <c r="BJ954" s="13"/>
      <c r="BK954" s="13"/>
      <c r="BL954" s="13"/>
      <c r="BM954" s="13"/>
      <c r="BN954" s="13"/>
      <c r="BO954" s="13"/>
      <c r="BP954" s="13"/>
      <c r="BQ954" s="13"/>
      <c r="BR954" s="13"/>
      <c r="BS954" s="13"/>
      <c r="BT954" s="13"/>
      <c r="BU954" s="13">
        <v>649</v>
      </c>
      <c r="BV954" s="13"/>
      <c r="BW954" s="13"/>
      <c r="BX954" s="13"/>
      <c r="BY954" s="13"/>
      <c r="BZ954" s="13"/>
      <c r="CA954" s="13"/>
      <c r="CB954" s="13"/>
      <c r="CC954" s="13"/>
      <c r="CD954" s="13"/>
      <c r="CE954" s="13"/>
      <c r="CF954" s="13"/>
      <c r="CG954" s="13"/>
      <c r="CH954" s="13"/>
      <c r="CI954" s="13"/>
      <c r="CJ954" s="13"/>
      <c r="CK954" s="13"/>
      <c r="CL954" s="13"/>
      <c r="CM954" s="13">
        <v>738</v>
      </c>
      <c r="CN954" s="13"/>
      <c r="CO954" s="13"/>
      <c r="CP954" s="13"/>
      <c r="CQ954" s="13"/>
      <c r="CR954" s="13"/>
      <c r="CS954" s="13"/>
      <c r="CT954" s="13"/>
      <c r="CU954" s="13"/>
      <c r="CV954" s="13"/>
      <c r="CW954" s="13"/>
      <c r="CX954" s="13"/>
      <c r="CY954" s="13"/>
      <c r="CZ954" s="13"/>
      <c r="DA954" s="13"/>
      <c r="DB954" s="13"/>
      <c r="DC954" s="13">
        <v>2476</v>
      </c>
    </row>
    <row r="955" ht="16.5" spans="1:107">
      <c r="A955" s="10" t="s">
        <v>1094</v>
      </c>
      <c r="B955" s="12">
        <v>3.7</v>
      </c>
      <c r="D955" s="10" t="s">
        <v>1776</v>
      </c>
      <c r="E955" s="12">
        <v>1</v>
      </c>
      <c r="H955" s="10" t="s">
        <v>1775</v>
      </c>
      <c r="I955" s="13">
        <v>16999</v>
      </c>
      <c r="N955" s="19">
        <v>4</v>
      </c>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v>1089</v>
      </c>
      <c r="AU955" s="13"/>
      <c r="AV955" s="13"/>
      <c r="AW955" s="13"/>
      <c r="AX955" s="13"/>
      <c r="AY955" s="13"/>
      <c r="AZ955" s="13"/>
      <c r="BA955" s="13"/>
      <c r="BB955" s="13"/>
      <c r="BC955" s="13"/>
      <c r="BD955" s="13"/>
      <c r="BE955" s="13"/>
      <c r="BF955" s="13"/>
      <c r="BG955" s="13"/>
      <c r="BH955" s="13"/>
      <c r="BI955" s="13"/>
      <c r="BJ955" s="13"/>
      <c r="BK955" s="13"/>
      <c r="BL955" s="13"/>
      <c r="BM955" s="13"/>
      <c r="BN955" s="13"/>
      <c r="BO955" s="13"/>
      <c r="BP955" s="13"/>
      <c r="BQ955" s="13"/>
      <c r="BR955" s="13"/>
      <c r="BS955" s="13"/>
      <c r="BT955" s="13"/>
      <c r="BU955" s="13"/>
      <c r="BV955" s="13"/>
      <c r="BW955" s="13"/>
      <c r="BX955" s="13"/>
      <c r="BY955" s="13"/>
      <c r="BZ955" s="13"/>
      <c r="CA955" s="13"/>
      <c r="CB955" s="13"/>
      <c r="CC955" s="13"/>
      <c r="CD955" s="13"/>
      <c r="CE955" s="13"/>
      <c r="CF955" s="13"/>
      <c r="CG955" s="13"/>
      <c r="CH955" s="13"/>
      <c r="CI955" s="13"/>
      <c r="CJ955" s="13"/>
      <c r="CK955" s="13"/>
      <c r="CL955" s="13"/>
      <c r="CM955" s="13">
        <v>738</v>
      </c>
      <c r="CN955" s="13"/>
      <c r="CO955" s="13"/>
      <c r="CP955" s="13"/>
      <c r="CQ955" s="13"/>
      <c r="CR955" s="13"/>
      <c r="CS955" s="13"/>
      <c r="CT955" s="13"/>
      <c r="CU955" s="13"/>
      <c r="CV955" s="13"/>
      <c r="CW955" s="13"/>
      <c r="CX955" s="13"/>
      <c r="CY955" s="13"/>
      <c r="CZ955" s="13"/>
      <c r="DA955" s="13"/>
      <c r="DB955" s="13"/>
      <c r="DC955" s="13">
        <v>1827</v>
      </c>
    </row>
    <row r="956" ht="16.5" spans="1:107">
      <c r="A956" s="10" t="s">
        <v>1096</v>
      </c>
      <c r="B956" s="12">
        <v>4.2</v>
      </c>
      <c r="D956" s="10" t="s">
        <v>1774</v>
      </c>
      <c r="E956" s="12">
        <v>1</v>
      </c>
      <c r="H956" s="10" t="s">
        <v>1773</v>
      </c>
      <c r="I956" s="13">
        <v>229</v>
      </c>
      <c r="N956" s="19">
        <v>4.3</v>
      </c>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c r="BK956" s="13"/>
      <c r="BL956" s="13"/>
      <c r="BM956" s="13"/>
      <c r="BN956" s="13"/>
      <c r="BO956" s="13"/>
      <c r="BP956" s="13"/>
      <c r="BQ956" s="13"/>
      <c r="BR956" s="13"/>
      <c r="BS956" s="13"/>
      <c r="BT956" s="13"/>
      <c r="BU956" s="13">
        <v>649</v>
      </c>
      <c r="BV956" s="13"/>
      <c r="BW956" s="13"/>
      <c r="BX956" s="13"/>
      <c r="BY956" s="13"/>
      <c r="BZ956" s="13"/>
      <c r="CA956" s="13"/>
      <c r="CB956" s="13"/>
      <c r="CC956" s="13"/>
      <c r="CD956" s="13"/>
      <c r="CE956" s="13"/>
      <c r="CF956" s="13"/>
      <c r="CG956" s="13"/>
      <c r="CH956" s="13"/>
      <c r="CI956" s="13"/>
      <c r="CJ956" s="13"/>
      <c r="CK956" s="13"/>
      <c r="CL956" s="13"/>
      <c r="CM956" s="13"/>
      <c r="CN956" s="13"/>
      <c r="CO956" s="13"/>
      <c r="CP956" s="13"/>
      <c r="CQ956" s="13"/>
      <c r="CR956" s="13"/>
      <c r="CS956" s="13"/>
      <c r="CT956" s="13"/>
      <c r="CU956" s="13"/>
      <c r="CV956" s="13"/>
      <c r="CW956" s="13"/>
      <c r="CX956" s="13"/>
      <c r="CY956" s="13"/>
      <c r="CZ956" s="13"/>
      <c r="DA956" s="13"/>
      <c r="DB956" s="13"/>
      <c r="DC956" s="13">
        <v>649</v>
      </c>
    </row>
    <row r="957" ht="16.5" spans="1:107">
      <c r="A957" s="10" t="s">
        <v>1098</v>
      </c>
      <c r="B957" s="12">
        <v>3.9</v>
      </c>
      <c r="D957" s="10" t="s">
        <v>1772</v>
      </c>
      <c r="E957" s="12">
        <v>1</v>
      </c>
      <c r="H957" s="10" t="s">
        <v>1771</v>
      </c>
      <c r="I957" s="13">
        <v>999</v>
      </c>
      <c r="N957" s="10">
        <v>1620</v>
      </c>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v>948</v>
      </c>
      <c r="BD957" s="13"/>
      <c r="BE957" s="13"/>
      <c r="BF957" s="13"/>
      <c r="BG957" s="13"/>
      <c r="BH957" s="13"/>
      <c r="BI957" s="13"/>
      <c r="BJ957" s="13"/>
      <c r="BK957" s="13"/>
      <c r="BL957" s="13"/>
      <c r="BM957" s="13"/>
      <c r="BN957" s="13"/>
      <c r="BO957" s="13"/>
      <c r="BP957" s="13"/>
      <c r="BQ957" s="13"/>
      <c r="BR957" s="13"/>
      <c r="BS957" s="13"/>
      <c r="BT957" s="13"/>
      <c r="BU957" s="13"/>
      <c r="BV957" s="13"/>
      <c r="BW957" s="13"/>
      <c r="BX957" s="13"/>
      <c r="BY957" s="13"/>
      <c r="BZ957" s="13"/>
      <c r="CA957" s="13"/>
      <c r="CB957" s="13"/>
      <c r="CC957" s="13"/>
      <c r="CD957" s="13"/>
      <c r="CE957" s="13"/>
      <c r="CF957" s="13"/>
      <c r="CG957" s="13"/>
      <c r="CH957" s="13"/>
      <c r="CI957" s="13"/>
      <c r="CJ957" s="13"/>
      <c r="CK957" s="13"/>
      <c r="CL957" s="13"/>
      <c r="CM957" s="13"/>
      <c r="CN957" s="13"/>
      <c r="CO957" s="13"/>
      <c r="CP957" s="13"/>
      <c r="CQ957" s="13"/>
      <c r="CR957" s="13"/>
      <c r="CS957" s="13"/>
      <c r="CT957" s="13"/>
      <c r="CU957" s="13"/>
      <c r="CV957" s="13"/>
      <c r="CW957" s="13"/>
      <c r="CX957" s="13"/>
      <c r="CY957" s="13"/>
      <c r="CZ957" s="13"/>
      <c r="DA957" s="13"/>
      <c r="DB957" s="13"/>
      <c r="DC957" s="13">
        <v>948</v>
      </c>
    </row>
    <row r="958" ht="16.5" spans="1:107">
      <c r="A958" s="10" t="s">
        <v>1100</v>
      </c>
      <c r="B958" s="12">
        <v>4.3</v>
      </c>
      <c r="D958" s="10" t="s">
        <v>1770</v>
      </c>
      <c r="E958" s="12">
        <v>1</v>
      </c>
      <c r="H958" s="10" t="s">
        <v>1769</v>
      </c>
      <c r="I958" s="13">
        <v>4699</v>
      </c>
      <c r="N958" s="19">
        <v>4.1</v>
      </c>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v>948</v>
      </c>
      <c r="BD958" s="13"/>
      <c r="BE958" s="13"/>
      <c r="BF958" s="13"/>
      <c r="BG958" s="13"/>
      <c r="BH958" s="13"/>
      <c r="BI958" s="13"/>
      <c r="BJ958" s="13"/>
      <c r="BK958" s="13"/>
      <c r="BL958" s="13"/>
      <c r="BM958" s="13"/>
      <c r="BN958" s="13"/>
      <c r="BO958" s="13"/>
      <c r="BP958" s="13"/>
      <c r="BQ958" s="13"/>
      <c r="BR958" s="13"/>
      <c r="BS958" s="13"/>
      <c r="BT958" s="13"/>
      <c r="BU958" s="13"/>
      <c r="BV958" s="13"/>
      <c r="BW958" s="13"/>
      <c r="BX958" s="13"/>
      <c r="BY958" s="13"/>
      <c r="BZ958" s="13"/>
      <c r="CA958" s="13"/>
      <c r="CB958" s="13"/>
      <c r="CC958" s="13"/>
      <c r="CD958" s="13"/>
      <c r="CE958" s="13"/>
      <c r="CF958" s="13"/>
      <c r="CG958" s="13"/>
      <c r="CH958" s="13"/>
      <c r="CI958" s="13"/>
      <c r="CJ958" s="13"/>
      <c r="CK958" s="13"/>
      <c r="CL958" s="13"/>
      <c r="CM958" s="13"/>
      <c r="CN958" s="13"/>
      <c r="CO958" s="13"/>
      <c r="CP958" s="13"/>
      <c r="CQ958" s="13"/>
      <c r="CR958" s="13"/>
      <c r="CS958" s="13"/>
      <c r="CT958" s="13"/>
      <c r="CU958" s="13"/>
      <c r="CV958" s="13"/>
      <c r="CW958" s="13"/>
      <c r="CX958" s="13"/>
      <c r="CY958" s="13"/>
      <c r="CZ958" s="13"/>
      <c r="DA958" s="13"/>
      <c r="DB958" s="13"/>
      <c r="DC958" s="13">
        <v>948</v>
      </c>
    </row>
    <row r="959" ht="16.5" spans="1:107">
      <c r="A959" s="10" t="s">
        <v>1102</v>
      </c>
      <c r="B959" s="12">
        <v>4</v>
      </c>
      <c r="D959" s="10" t="s">
        <v>1768</v>
      </c>
      <c r="E959" s="12">
        <v>1</v>
      </c>
      <c r="H959" s="10" t="s">
        <v>1767</v>
      </c>
      <c r="I959" s="13">
        <v>2299</v>
      </c>
      <c r="N959" s="10">
        <v>1630</v>
      </c>
      <c r="O959" s="13"/>
      <c r="P959" s="13"/>
      <c r="Q959" s="13"/>
      <c r="R959" s="13"/>
      <c r="S959" s="13"/>
      <c r="T959" s="13"/>
      <c r="U959" s="13"/>
      <c r="V959" s="13"/>
      <c r="W959" s="13"/>
      <c r="X959" s="13"/>
      <c r="Y959" s="13"/>
      <c r="Z959" s="13"/>
      <c r="AA959" s="13"/>
      <c r="AB959" s="13">
        <v>2798</v>
      </c>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c r="BK959" s="13"/>
      <c r="BL959" s="13"/>
      <c r="BM959" s="13"/>
      <c r="BN959" s="13"/>
      <c r="BO959" s="13"/>
      <c r="BP959" s="13"/>
      <c r="BQ959" s="13"/>
      <c r="BR959" s="13"/>
      <c r="BS959" s="13"/>
      <c r="BT959" s="13"/>
      <c r="BU959" s="13"/>
      <c r="BV959" s="13"/>
      <c r="BW959" s="13"/>
      <c r="BX959" s="13"/>
      <c r="BY959" s="13"/>
      <c r="BZ959" s="13"/>
      <c r="CA959" s="13"/>
      <c r="CB959" s="13"/>
      <c r="CC959" s="13"/>
      <c r="CD959" s="13"/>
      <c r="CE959" s="13"/>
      <c r="CF959" s="13"/>
      <c r="CG959" s="13"/>
      <c r="CH959" s="13"/>
      <c r="CI959" s="13"/>
      <c r="CJ959" s="13"/>
      <c r="CK959" s="13"/>
      <c r="CL959" s="13"/>
      <c r="CM959" s="13"/>
      <c r="CN959" s="13"/>
      <c r="CO959" s="13"/>
      <c r="CP959" s="13"/>
      <c r="CQ959" s="13"/>
      <c r="CR959" s="13"/>
      <c r="CS959" s="13"/>
      <c r="CT959" s="13"/>
      <c r="CU959" s="13"/>
      <c r="CV959" s="13"/>
      <c r="CW959" s="13"/>
      <c r="CX959" s="13"/>
      <c r="CY959" s="13"/>
      <c r="CZ959" s="13"/>
      <c r="DA959" s="13"/>
      <c r="DB959" s="13"/>
      <c r="DC959" s="13">
        <v>2798</v>
      </c>
    </row>
    <row r="960" ht="16.5" spans="1:107">
      <c r="A960" s="10" t="s">
        <v>1104</v>
      </c>
      <c r="B960" s="12">
        <v>4.1</v>
      </c>
      <c r="D960" s="10" t="s">
        <v>1766</v>
      </c>
      <c r="E960" s="12">
        <v>1</v>
      </c>
      <c r="H960" s="10" t="s">
        <v>1765</v>
      </c>
      <c r="I960" s="13">
        <v>399</v>
      </c>
      <c r="N960" s="19">
        <v>4</v>
      </c>
      <c r="O960" s="13"/>
      <c r="P960" s="13"/>
      <c r="Q960" s="13"/>
      <c r="R960" s="13"/>
      <c r="S960" s="13"/>
      <c r="T960" s="13"/>
      <c r="U960" s="13"/>
      <c r="V960" s="13"/>
      <c r="W960" s="13"/>
      <c r="X960" s="13"/>
      <c r="Y960" s="13"/>
      <c r="Z960" s="13"/>
      <c r="AA960" s="13"/>
      <c r="AB960" s="13">
        <v>2798</v>
      </c>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c r="BK960" s="13"/>
      <c r="BL960" s="13"/>
      <c r="BM960" s="13"/>
      <c r="BN960" s="13"/>
      <c r="BO960" s="13"/>
      <c r="BP960" s="13"/>
      <c r="BQ960" s="13"/>
      <c r="BR960" s="13"/>
      <c r="BS960" s="13"/>
      <c r="BT960" s="13"/>
      <c r="BU960" s="13"/>
      <c r="BV960" s="13"/>
      <c r="BW960" s="13"/>
      <c r="BX960" s="13"/>
      <c r="BY960" s="13"/>
      <c r="BZ960" s="13"/>
      <c r="CA960" s="13"/>
      <c r="CB960" s="13"/>
      <c r="CC960" s="13"/>
      <c r="CD960" s="13"/>
      <c r="CE960" s="13"/>
      <c r="CF960" s="13"/>
      <c r="CG960" s="13"/>
      <c r="CH960" s="13"/>
      <c r="CI960" s="13"/>
      <c r="CJ960" s="13"/>
      <c r="CK960" s="13"/>
      <c r="CL960" s="13"/>
      <c r="CM960" s="13"/>
      <c r="CN960" s="13"/>
      <c r="CO960" s="13"/>
      <c r="CP960" s="13"/>
      <c r="CQ960" s="13"/>
      <c r="CR960" s="13"/>
      <c r="CS960" s="13"/>
      <c r="CT960" s="13"/>
      <c r="CU960" s="13"/>
      <c r="CV960" s="13"/>
      <c r="CW960" s="13"/>
      <c r="CX960" s="13"/>
      <c r="CY960" s="13"/>
      <c r="CZ960" s="13"/>
      <c r="DA960" s="13"/>
      <c r="DB960" s="13"/>
      <c r="DC960" s="13">
        <v>2798</v>
      </c>
    </row>
    <row r="961" ht="16.5" spans="1:107">
      <c r="A961" s="10" t="s">
        <v>1106</v>
      </c>
      <c r="B961" s="12">
        <v>4.1</v>
      </c>
      <c r="D961" s="10" t="s">
        <v>1764</v>
      </c>
      <c r="E961" s="12">
        <v>1</v>
      </c>
      <c r="H961" s="10" t="s">
        <v>1763</v>
      </c>
      <c r="I961" s="13">
        <v>899</v>
      </c>
      <c r="N961" s="10">
        <v>1639</v>
      </c>
      <c r="O961" s="13"/>
      <c r="P961" s="13"/>
      <c r="Q961" s="13"/>
      <c r="R961" s="13"/>
      <c r="S961" s="13"/>
      <c r="T961" s="13"/>
      <c r="U961" s="13"/>
      <c r="V961" s="13"/>
      <c r="W961" s="13"/>
      <c r="X961" s="13"/>
      <c r="Y961" s="13"/>
      <c r="Z961" s="13"/>
      <c r="AA961" s="13"/>
      <c r="AB961" s="13">
        <v>1409</v>
      </c>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c r="BK961" s="13"/>
      <c r="BL961" s="13"/>
      <c r="BM961" s="13"/>
      <c r="BN961" s="13"/>
      <c r="BO961" s="13"/>
      <c r="BP961" s="13"/>
      <c r="BQ961" s="13"/>
      <c r="BR961" s="13"/>
      <c r="BS961" s="13"/>
      <c r="BT961" s="13"/>
      <c r="BU961" s="13"/>
      <c r="BV961" s="13"/>
      <c r="BW961" s="13"/>
      <c r="BX961" s="13"/>
      <c r="BY961" s="13"/>
      <c r="BZ961" s="13"/>
      <c r="CA961" s="13"/>
      <c r="CB961" s="13"/>
      <c r="CC961" s="13"/>
      <c r="CD961" s="13"/>
      <c r="CE961" s="13"/>
      <c r="CF961" s="13"/>
      <c r="CG961" s="13"/>
      <c r="CH961" s="13"/>
      <c r="CI961" s="13"/>
      <c r="CJ961" s="13"/>
      <c r="CK961" s="13"/>
      <c r="CL961" s="13"/>
      <c r="CM961" s="13"/>
      <c r="CN961" s="13"/>
      <c r="CO961" s="13"/>
      <c r="CP961" s="13"/>
      <c r="CQ961" s="13"/>
      <c r="CR961" s="13"/>
      <c r="CS961" s="13"/>
      <c r="CT961" s="13"/>
      <c r="CU961" s="13"/>
      <c r="CV961" s="13"/>
      <c r="CW961" s="13"/>
      <c r="CX961" s="13"/>
      <c r="CY961" s="13"/>
      <c r="CZ961" s="13"/>
      <c r="DA961" s="13"/>
      <c r="DB961" s="13"/>
      <c r="DC961" s="13">
        <v>1409</v>
      </c>
    </row>
    <row r="962" ht="16.5" spans="1:107">
      <c r="A962" s="10" t="s">
        <v>1108</v>
      </c>
      <c r="B962" s="12">
        <v>4.2</v>
      </c>
      <c r="D962" s="10" t="s">
        <v>1762</v>
      </c>
      <c r="E962" s="12">
        <v>1</v>
      </c>
      <c r="H962" s="10" t="s">
        <v>1761</v>
      </c>
      <c r="I962" s="13">
        <v>9495</v>
      </c>
      <c r="N962" s="19">
        <v>3.7</v>
      </c>
      <c r="O962" s="13"/>
      <c r="P962" s="13"/>
      <c r="Q962" s="13"/>
      <c r="R962" s="13"/>
      <c r="S962" s="13"/>
      <c r="T962" s="13"/>
      <c r="U962" s="13"/>
      <c r="V962" s="13"/>
      <c r="W962" s="13"/>
      <c r="X962" s="13"/>
      <c r="Y962" s="13"/>
      <c r="Z962" s="13"/>
      <c r="AA962" s="13"/>
      <c r="AB962" s="13">
        <v>1409</v>
      </c>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c r="BK962" s="13"/>
      <c r="BL962" s="13"/>
      <c r="BM962" s="13"/>
      <c r="BN962" s="13"/>
      <c r="BO962" s="13"/>
      <c r="BP962" s="13"/>
      <c r="BQ962" s="13"/>
      <c r="BR962" s="13"/>
      <c r="BS962" s="13"/>
      <c r="BT962" s="13"/>
      <c r="BU962" s="13"/>
      <c r="BV962" s="13"/>
      <c r="BW962" s="13"/>
      <c r="BX962" s="13"/>
      <c r="BY962" s="13"/>
      <c r="BZ962" s="13"/>
      <c r="CA962" s="13"/>
      <c r="CB962" s="13"/>
      <c r="CC962" s="13"/>
      <c r="CD962" s="13"/>
      <c r="CE962" s="13"/>
      <c r="CF962" s="13"/>
      <c r="CG962" s="13"/>
      <c r="CH962" s="13"/>
      <c r="CI962" s="13"/>
      <c r="CJ962" s="13"/>
      <c r="CK962" s="13"/>
      <c r="CL962" s="13"/>
      <c r="CM962" s="13"/>
      <c r="CN962" s="13"/>
      <c r="CO962" s="13"/>
      <c r="CP962" s="13"/>
      <c r="CQ962" s="13"/>
      <c r="CR962" s="13"/>
      <c r="CS962" s="13"/>
      <c r="CT962" s="13"/>
      <c r="CU962" s="13"/>
      <c r="CV962" s="13"/>
      <c r="CW962" s="13"/>
      <c r="CX962" s="13"/>
      <c r="CY962" s="13"/>
      <c r="CZ962" s="13"/>
      <c r="DA962" s="13"/>
      <c r="DB962" s="13"/>
      <c r="DC962" s="13">
        <v>1409</v>
      </c>
    </row>
    <row r="963" ht="16.5" spans="1:107">
      <c r="A963" s="10" t="s">
        <v>1110</v>
      </c>
      <c r="B963" s="12">
        <v>4.4</v>
      </c>
      <c r="D963" s="10" t="s">
        <v>1760</v>
      </c>
      <c r="E963" s="12">
        <v>1</v>
      </c>
      <c r="H963" s="10" t="s">
        <v>1759</v>
      </c>
      <c r="I963" s="13">
        <v>570</v>
      </c>
      <c r="N963" s="10">
        <v>1645</v>
      </c>
      <c r="O963" s="13"/>
      <c r="P963" s="13"/>
      <c r="Q963" s="13"/>
      <c r="R963" s="13"/>
      <c r="S963" s="13"/>
      <c r="T963" s="13"/>
      <c r="U963" s="13"/>
      <c r="V963" s="13"/>
      <c r="W963" s="13"/>
      <c r="X963" s="13"/>
      <c r="Y963" s="13"/>
      <c r="Z963" s="13"/>
      <c r="AA963" s="13"/>
      <c r="AB963" s="13"/>
      <c r="AC963" s="13"/>
      <c r="AD963" s="13"/>
      <c r="AE963" s="13"/>
      <c r="AF963" s="13"/>
      <c r="AG963" s="13"/>
      <c r="AH963" s="13"/>
      <c r="AI963" s="13">
        <v>1295</v>
      </c>
      <c r="AJ963" s="13"/>
      <c r="AK963" s="1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c r="BI963" s="13"/>
      <c r="BJ963" s="13"/>
      <c r="BK963" s="13"/>
      <c r="BL963" s="13"/>
      <c r="BM963" s="13"/>
      <c r="BN963" s="13"/>
      <c r="BO963" s="13"/>
      <c r="BP963" s="13"/>
      <c r="BQ963" s="13"/>
      <c r="BR963" s="13"/>
      <c r="BS963" s="13"/>
      <c r="BT963" s="13"/>
      <c r="BU963" s="13"/>
      <c r="BV963" s="13"/>
      <c r="BW963" s="13"/>
      <c r="BX963" s="13"/>
      <c r="BY963" s="13"/>
      <c r="BZ963" s="13"/>
      <c r="CA963" s="13"/>
      <c r="CB963" s="13"/>
      <c r="CC963" s="13"/>
      <c r="CD963" s="13"/>
      <c r="CE963" s="13"/>
      <c r="CF963" s="13"/>
      <c r="CG963" s="13"/>
      <c r="CH963" s="13"/>
      <c r="CI963" s="13"/>
      <c r="CJ963" s="13"/>
      <c r="CK963" s="13"/>
      <c r="CL963" s="13"/>
      <c r="CM963" s="13"/>
      <c r="CN963" s="13"/>
      <c r="CO963" s="13"/>
      <c r="CP963" s="13"/>
      <c r="CQ963" s="13"/>
      <c r="CR963" s="13"/>
      <c r="CS963" s="13"/>
      <c r="CT963" s="13"/>
      <c r="CU963" s="13"/>
      <c r="CV963" s="13"/>
      <c r="CW963" s="13"/>
      <c r="CX963" s="13"/>
      <c r="CY963" s="13"/>
      <c r="CZ963" s="13"/>
      <c r="DA963" s="13"/>
      <c r="DB963" s="13"/>
      <c r="DC963" s="13">
        <v>1295</v>
      </c>
    </row>
    <row r="964" ht="16.5" spans="1:107">
      <c r="A964" s="10" t="s">
        <v>1112</v>
      </c>
      <c r="B964" s="12">
        <v>4.1</v>
      </c>
      <c r="D964" s="10" t="s">
        <v>1758</v>
      </c>
      <c r="E964" s="12">
        <v>2</v>
      </c>
      <c r="H964" s="10" t="s">
        <v>1757</v>
      </c>
      <c r="I964" s="13">
        <v>499</v>
      </c>
      <c r="N964" s="19">
        <v>4.6</v>
      </c>
      <c r="O964" s="13"/>
      <c r="P964" s="13"/>
      <c r="Q964" s="13"/>
      <c r="R964" s="13"/>
      <c r="S964" s="13"/>
      <c r="T964" s="13"/>
      <c r="U964" s="13"/>
      <c r="V964" s="13"/>
      <c r="W964" s="13"/>
      <c r="X964" s="13"/>
      <c r="Y964" s="13"/>
      <c r="Z964" s="13"/>
      <c r="AA964" s="13"/>
      <c r="AB964" s="13"/>
      <c r="AC964" s="13"/>
      <c r="AD964" s="13"/>
      <c r="AE964" s="13"/>
      <c r="AF964" s="13"/>
      <c r="AG964" s="13"/>
      <c r="AH964" s="13"/>
      <c r="AI964" s="13">
        <v>1295</v>
      </c>
      <c r="AJ964" s="13"/>
      <c r="AK964" s="1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c r="BK964" s="13"/>
      <c r="BL964" s="13"/>
      <c r="BM964" s="13"/>
      <c r="BN964" s="13"/>
      <c r="BO964" s="13"/>
      <c r="BP964" s="13"/>
      <c r="BQ964" s="13"/>
      <c r="BR964" s="13"/>
      <c r="BS964" s="13"/>
      <c r="BT964" s="13"/>
      <c r="BU964" s="13"/>
      <c r="BV964" s="13"/>
      <c r="BW964" s="13"/>
      <c r="BX964" s="13"/>
      <c r="BY964" s="13"/>
      <c r="BZ964" s="13"/>
      <c r="CA964" s="13"/>
      <c r="CB964" s="13"/>
      <c r="CC964" s="13"/>
      <c r="CD964" s="13"/>
      <c r="CE964" s="13"/>
      <c r="CF964" s="13"/>
      <c r="CG964" s="13"/>
      <c r="CH964" s="13"/>
      <c r="CI964" s="13"/>
      <c r="CJ964" s="13"/>
      <c r="CK964" s="13"/>
      <c r="CL964" s="13"/>
      <c r="CM964" s="13"/>
      <c r="CN964" s="13"/>
      <c r="CO964" s="13"/>
      <c r="CP964" s="13"/>
      <c r="CQ964" s="13"/>
      <c r="CR964" s="13"/>
      <c r="CS964" s="13"/>
      <c r="CT964" s="13"/>
      <c r="CU964" s="13"/>
      <c r="CV964" s="13"/>
      <c r="CW964" s="13"/>
      <c r="CX964" s="13"/>
      <c r="CY964" s="13"/>
      <c r="CZ964" s="13"/>
      <c r="DA964" s="13"/>
      <c r="DB964" s="13"/>
      <c r="DC964" s="13">
        <v>1295</v>
      </c>
    </row>
    <row r="965" ht="16.5" spans="1:107">
      <c r="A965" s="10" t="s">
        <v>1114</v>
      </c>
      <c r="B965" s="12">
        <v>4.3</v>
      </c>
      <c r="D965" s="10" t="s">
        <v>1756</v>
      </c>
      <c r="E965" s="12">
        <v>1</v>
      </c>
      <c r="H965" s="10" t="s">
        <v>1755</v>
      </c>
      <c r="I965" s="13">
        <v>2199</v>
      </c>
      <c r="N965" s="10">
        <v>1650</v>
      </c>
      <c r="O965" s="13"/>
      <c r="P965" s="13"/>
      <c r="Q965" s="13"/>
      <c r="R965" s="13"/>
      <c r="S965" s="13"/>
      <c r="T965" s="13"/>
      <c r="U965" s="13"/>
      <c r="V965" s="13"/>
      <c r="W965" s="13"/>
      <c r="X965" s="13"/>
      <c r="Y965" s="13">
        <v>1464</v>
      </c>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c r="BK965" s="13"/>
      <c r="BL965" s="13"/>
      <c r="BM965" s="13"/>
      <c r="BN965" s="13"/>
      <c r="BO965" s="13"/>
      <c r="BP965" s="13"/>
      <c r="BQ965" s="13"/>
      <c r="BR965" s="13">
        <v>729</v>
      </c>
      <c r="BS965" s="13"/>
      <c r="BT965" s="13"/>
      <c r="BU965" s="13"/>
      <c r="BV965" s="13"/>
      <c r="BW965" s="13"/>
      <c r="BX965" s="13"/>
      <c r="BY965" s="13"/>
      <c r="BZ965" s="13"/>
      <c r="CA965" s="13"/>
      <c r="CB965" s="13"/>
      <c r="CC965" s="13"/>
      <c r="CD965" s="13"/>
      <c r="CE965" s="13"/>
      <c r="CF965" s="13"/>
      <c r="CG965" s="13"/>
      <c r="CH965" s="13"/>
      <c r="CI965" s="13"/>
      <c r="CJ965" s="13"/>
      <c r="CK965" s="13"/>
      <c r="CL965" s="13"/>
      <c r="CM965" s="13"/>
      <c r="CN965" s="13"/>
      <c r="CO965" s="13"/>
      <c r="CP965" s="13"/>
      <c r="CQ965" s="13"/>
      <c r="CR965" s="13"/>
      <c r="CS965" s="13"/>
      <c r="CT965" s="13"/>
      <c r="CU965" s="13"/>
      <c r="CV965" s="13"/>
      <c r="CW965" s="13"/>
      <c r="CX965" s="13"/>
      <c r="CY965" s="13"/>
      <c r="CZ965" s="13"/>
      <c r="DA965" s="13"/>
      <c r="DB965" s="13"/>
      <c r="DC965" s="13">
        <v>2193</v>
      </c>
    </row>
    <row r="966" ht="16.5" spans="1:107">
      <c r="A966" s="10" t="s">
        <v>1116</v>
      </c>
      <c r="B966" s="12">
        <v>3.3</v>
      </c>
      <c r="D966" s="10" t="s">
        <v>1754</v>
      </c>
      <c r="E966" s="12">
        <v>1</v>
      </c>
      <c r="H966" s="10" t="s">
        <v>1753</v>
      </c>
      <c r="I966" s="13">
        <v>1199</v>
      </c>
      <c r="N966" s="19">
        <v>4.1</v>
      </c>
      <c r="O966" s="13"/>
      <c r="P966" s="13"/>
      <c r="Q966" s="13"/>
      <c r="R966" s="13"/>
      <c r="S966" s="13"/>
      <c r="T966" s="13"/>
      <c r="U966" s="13"/>
      <c r="V966" s="13"/>
      <c r="W966" s="13"/>
      <c r="X966" s="13"/>
      <c r="Y966" s="13">
        <v>1464</v>
      </c>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c r="BK966" s="13"/>
      <c r="BL966" s="13"/>
      <c r="BM966" s="13"/>
      <c r="BN966" s="13"/>
      <c r="BO966" s="13"/>
      <c r="BP966" s="13"/>
      <c r="BQ966" s="13"/>
      <c r="BR966" s="13"/>
      <c r="BS966" s="13"/>
      <c r="BT966" s="13"/>
      <c r="BU966" s="13"/>
      <c r="BV966" s="13"/>
      <c r="BW966" s="13"/>
      <c r="BX966" s="13"/>
      <c r="BY966" s="13"/>
      <c r="BZ966" s="13"/>
      <c r="CA966" s="13"/>
      <c r="CB966" s="13"/>
      <c r="CC966" s="13"/>
      <c r="CD966" s="13"/>
      <c r="CE966" s="13"/>
      <c r="CF966" s="13"/>
      <c r="CG966" s="13"/>
      <c r="CH966" s="13"/>
      <c r="CI966" s="13"/>
      <c r="CJ966" s="13"/>
      <c r="CK966" s="13"/>
      <c r="CL966" s="13"/>
      <c r="CM966" s="13"/>
      <c r="CN966" s="13"/>
      <c r="CO966" s="13"/>
      <c r="CP966" s="13"/>
      <c r="CQ966" s="13"/>
      <c r="CR966" s="13"/>
      <c r="CS966" s="13"/>
      <c r="CT966" s="13"/>
      <c r="CU966" s="13"/>
      <c r="CV966" s="13"/>
      <c r="CW966" s="13"/>
      <c r="CX966" s="13"/>
      <c r="CY966" s="13"/>
      <c r="CZ966" s="13"/>
      <c r="DA966" s="13"/>
      <c r="DB966" s="13"/>
      <c r="DC966" s="13">
        <v>1464</v>
      </c>
    </row>
    <row r="967" ht="16.5" spans="1:107">
      <c r="A967" s="10" t="s">
        <v>1118</v>
      </c>
      <c r="B967" s="12">
        <v>4.1</v>
      </c>
      <c r="D967" s="10" t="s">
        <v>1752</v>
      </c>
      <c r="E967" s="12">
        <v>1</v>
      </c>
      <c r="H967" s="10" t="s">
        <v>1751</v>
      </c>
      <c r="I967" s="13">
        <v>3041.67</v>
      </c>
      <c r="N967" s="19">
        <v>4.3</v>
      </c>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c r="BK967" s="13"/>
      <c r="BL967" s="13"/>
      <c r="BM967" s="13"/>
      <c r="BN967" s="13"/>
      <c r="BO967" s="13"/>
      <c r="BP967" s="13"/>
      <c r="BQ967" s="13"/>
      <c r="BR967" s="13">
        <v>729</v>
      </c>
      <c r="BS967" s="13"/>
      <c r="BT967" s="13"/>
      <c r="BU967" s="13"/>
      <c r="BV967" s="13"/>
      <c r="BW967" s="13"/>
      <c r="BX967" s="13"/>
      <c r="BY967" s="13"/>
      <c r="BZ967" s="13"/>
      <c r="CA967" s="13"/>
      <c r="CB967" s="13"/>
      <c r="CC967" s="13"/>
      <c r="CD967" s="13"/>
      <c r="CE967" s="13"/>
      <c r="CF967" s="13"/>
      <c r="CG967" s="13"/>
      <c r="CH967" s="13"/>
      <c r="CI967" s="13"/>
      <c r="CJ967" s="13"/>
      <c r="CK967" s="13"/>
      <c r="CL967" s="13"/>
      <c r="CM967" s="13"/>
      <c r="CN967" s="13"/>
      <c r="CO967" s="13"/>
      <c r="CP967" s="13"/>
      <c r="CQ967" s="13"/>
      <c r="CR967" s="13"/>
      <c r="CS967" s="13"/>
      <c r="CT967" s="13"/>
      <c r="CU967" s="13"/>
      <c r="CV967" s="13"/>
      <c r="CW967" s="13"/>
      <c r="CX967" s="13"/>
      <c r="CY967" s="13"/>
      <c r="CZ967" s="13"/>
      <c r="DA967" s="13"/>
      <c r="DB967" s="13"/>
      <c r="DC967" s="13">
        <v>729</v>
      </c>
    </row>
    <row r="968" ht="16.5" spans="1:107">
      <c r="A968" s="10" t="s">
        <v>1120</v>
      </c>
      <c r="B968" s="12">
        <v>4.2</v>
      </c>
      <c r="D968" s="10" t="s">
        <v>1750</v>
      </c>
      <c r="E968" s="12">
        <v>1</v>
      </c>
      <c r="H968" s="10" t="s">
        <v>322</v>
      </c>
      <c r="I968" s="13">
        <v>31999</v>
      </c>
      <c r="N968" s="10">
        <v>1690</v>
      </c>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v>1199</v>
      </c>
      <c r="AR968" s="13"/>
      <c r="AS968" s="13"/>
      <c r="AT968" s="13"/>
      <c r="AU968" s="13"/>
      <c r="AV968" s="13"/>
      <c r="AW968" s="13"/>
      <c r="AX968" s="13"/>
      <c r="AY968" s="13"/>
      <c r="AZ968" s="13"/>
      <c r="BA968" s="13"/>
      <c r="BB968" s="13"/>
      <c r="BC968" s="13"/>
      <c r="BD968" s="13"/>
      <c r="BE968" s="13"/>
      <c r="BF968" s="13"/>
      <c r="BG968" s="13"/>
      <c r="BH968" s="13"/>
      <c r="BI968" s="13"/>
      <c r="BJ968" s="13"/>
      <c r="BK968" s="13"/>
      <c r="BL968" s="13"/>
      <c r="BM968" s="13"/>
      <c r="BN968" s="13"/>
      <c r="BO968" s="13"/>
      <c r="BP968" s="13"/>
      <c r="BQ968" s="13"/>
      <c r="BR968" s="13"/>
      <c r="BS968" s="13"/>
      <c r="BT968" s="13"/>
      <c r="BU968" s="13">
        <v>699</v>
      </c>
      <c r="BV968" s="13"/>
      <c r="BW968" s="13"/>
      <c r="BX968" s="13"/>
      <c r="BY968" s="13"/>
      <c r="BZ968" s="13"/>
      <c r="CA968" s="13"/>
      <c r="CB968" s="13"/>
      <c r="CC968" s="13"/>
      <c r="CD968" s="13"/>
      <c r="CE968" s="13"/>
      <c r="CF968" s="13"/>
      <c r="CG968" s="13"/>
      <c r="CH968" s="13"/>
      <c r="CI968" s="13"/>
      <c r="CJ968" s="13"/>
      <c r="CK968" s="13"/>
      <c r="CL968" s="13"/>
      <c r="CM968" s="13"/>
      <c r="CN968" s="13"/>
      <c r="CO968" s="13"/>
      <c r="CP968" s="13"/>
      <c r="CQ968" s="13"/>
      <c r="CR968" s="13"/>
      <c r="CS968" s="13"/>
      <c r="CT968" s="13"/>
      <c r="CU968" s="13"/>
      <c r="CV968" s="13"/>
      <c r="CW968" s="13"/>
      <c r="CX968" s="13"/>
      <c r="CY968" s="13"/>
      <c r="CZ968" s="13"/>
      <c r="DA968" s="13"/>
      <c r="DB968" s="13"/>
      <c r="DC968" s="13">
        <v>1898</v>
      </c>
    </row>
    <row r="969" ht="16.5" spans="1:107">
      <c r="A969" s="10" t="s">
        <v>1122</v>
      </c>
      <c r="B969" s="12">
        <v>4</v>
      </c>
      <c r="D969" s="10" t="s">
        <v>1749</v>
      </c>
      <c r="E969" s="12">
        <v>1</v>
      </c>
      <c r="H969" s="10" t="s">
        <v>1748</v>
      </c>
      <c r="I969" s="13">
        <v>1565</v>
      </c>
      <c r="N969" s="19">
        <v>4.1</v>
      </c>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c r="BK969" s="13"/>
      <c r="BL969" s="13"/>
      <c r="BM969" s="13"/>
      <c r="BN969" s="13"/>
      <c r="BO969" s="13"/>
      <c r="BP969" s="13"/>
      <c r="BQ969" s="13"/>
      <c r="BR969" s="13"/>
      <c r="BS969" s="13"/>
      <c r="BT969" s="13"/>
      <c r="BU969" s="13">
        <v>699</v>
      </c>
      <c r="BV969" s="13"/>
      <c r="BW969" s="13"/>
      <c r="BX969" s="13"/>
      <c r="BY969" s="13"/>
      <c r="BZ969" s="13"/>
      <c r="CA969" s="13"/>
      <c r="CB969" s="13"/>
      <c r="CC969" s="13"/>
      <c r="CD969" s="13"/>
      <c r="CE969" s="13"/>
      <c r="CF969" s="13"/>
      <c r="CG969" s="13"/>
      <c r="CH969" s="13"/>
      <c r="CI969" s="13"/>
      <c r="CJ969" s="13"/>
      <c r="CK969" s="13"/>
      <c r="CL969" s="13"/>
      <c r="CM969" s="13"/>
      <c r="CN969" s="13"/>
      <c r="CO969" s="13"/>
      <c r="CP969" s="13"/>
      <c r="CQ969" s="13"/>
      <c r="CR969" s="13"/>
      <c r="CS969" s="13"/>
      <c r="CT969" s="13"/>
      <c r="CU969" s="13"/>
      <c r="CV969" s="13"/>
      <c r="CW969" s="13"/>
      <c r="CX969" s="13"/>
      <c r="CY969" s="13"/>
      <c r="CZ969" s="13"/>
      <c r="DA969" s="13"/>
      <c r="DB969" s="13"/>
      <c r="DC969" s="13">
        <v>699</v>
      </c>
    </row>
    <row r="970" ht="16.5" spans="1:107">
      <c r="A970" s="10" t="s">
        <v>1124</v>
      </c>
      <c r="B970" s="12">
        <v>3.4</v>
      </c>
      <c r="D970" s="10" t="s">
        <v>1747</v>
      </c>
      <c r="E970" s="12">
        <v>1</v>
      </c>
      <c r="H970" s="10" t="s">
        <v>1746</v>
      </c>
      <c r="I970" s="13">
        <v>8499</v>
      </c>
      <c r="N970" s="19">
        <v>4.2</v>
      </c>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v>1199</v>
      </c>
      <c r="AR970" s="13"/>
      <c r="AS970" s="13"/>
      <c r="AT970" s="13"/>
      <c r="AU970" s="13"/>
      <c r="AV970" s="13"/>
      <c r="AW970" s="13"/>
      <c r="AX970" s="13"/>
      <c r="AY970" s="13"/>
      <c r="AZ970" s="13"/>
      <c r="BA970" s="13"/>
      <c r="BB970" s="13"/>
      <c r="BC970" s="13"/>
      <c r="BD970" s="13"/>
      <c r="BE970" s="13"/>
      <c r="BF970" s="13"/>
      <c r="BG970" s="13"/>
      <c r="BH970" s="13"/>
      <c r="BI970" s="13"/>
      <c r="BJ970" s="13"/>
      <c r="BK970" s="13"/>
      <c r="BL970" s="13"/>
      <c r="BM970" s="13"/>
      <c r="BN970" s="13"/>
      <c r="BO970" s="13"/>
      <c r="BP970" s="13"/>
      <c r="BQ970" s="13"/>
      <c r="BR970" s="13"/>
      <c r="BS970" s="13"/>
      <c r="BT970" s="13"/>
      <c r="BU970" s="13"/>
      <c r="BV970" s="13"/>
      <c r="BW970" s="13"/>
      <c r="BX970" s="13"/>
      <c r="BY970" s="13"/>
      <c r="BZ970" s="13"/>
      <c r="CA970" s="13"/>
      <c r="CB970" s="13"/>
      <c r="CC970" s="13"/>
      <c r="CD970" s="13"/>
      <c r="CE970" s="13"/>
      <c r="CF970" s="13"/>
      <c r="CG970" s="13"/>
      <c r="CH970" s="13"/>
      <c r="CI970" s="13"/>
      <c r="CJ970" s="13"/>
      <c r="CK970" s="13"/>
      <c r="CL970" s="13"/>
      <c r="CM970" s="13"/>
      <c r="CN970" s="13"/>
      <c r="CO970" s="13"/>
      <c r="CP970" s="13"/>
      <c r="CQ970" s="13"/>
      <c r="CR970" s="13"/>
      <c r="CS970" s="13"/>
      <c r="CT970" s="13"/>
      <c r="CU970" s="13"/>
      <c r="CV970" s="13"/>
      <c r="CW970" s="13"/>
      <c r="CX970" s="13"/>
      <c r="CY970" s="13"/>
      <c r="CZ970" s="13"/>
      <c r="DA970" s="13"/>
      <c r="DB970" s="13"/>
      <c r="DC970" s="13">
        <v>1199</v>
      </c>
    </row>
    <row r="971" ht="16.5" spans="1:107">
      <c r="A971" s="10" t="s">
        <v>1126</v>
      </c>
      <c r="B971" s="12">
        <v>4.1</v>
      </c>
      <c r="D971" s="10" t="s">
        <v>1745</v>
      </c>
      <c r="E971" s="12">
        <v>1</v>
      </c>
      <c r="H971" s="10" t="s">
        <v>1744</v>
      </c>
      <c r="I971" s="13">
        <v>349</v>
      </c>
      <c r="N971" s="10">
        <v>1695</v>
      </c>
      <c r="O971" s="13">
        <v>1695</v>
      </c>
      <c r="P971" s="13"/>
      <c r="Q971" s="13"/>
      <c r="R971" s="13"/>
      <c r="S971" s="13"/>
      <c r="T971" s="13"/>
      <c r="U971" s="13"/>
      <c r="V971" s="13"/>
      <c r="W971" s="13"/>
      <c r="X971" s="13"/>
      <c r="Y971" s="13"/>
      <c r="Z971" s="13">
        <v>1490</v>
      </c>
      <c r="AA971" s="13"/>
      <c r="AB971" s="13"/>
      <c r="AC971" s="13"/>
      <c r="AD971" s="13"/>
      <c r="AE971" s="13"/>
      <c r="AF971" s="13"/>
      <c r="AG971" s="13"/>
      <c r="AH971" s="13"/>
      <c r="AI971" s="13"/>
      <c r="AJ971" s="13"/>
      <c r="AK971" s="13"/>
      <c r="AL971" s="13"/>
      <c r="AM971" s="13"/>
      <c r="AN971" s="13"/>
      <c r="AO971" s="13"/>
      <c r="AP971" s="13"/>
      <c r="AQ971" s="13">
        <v>1199</v>
      </c>
      <c r="AR971" s="13"/>
      <c r="AS971" s="13"/>
      <c r="AT971" s="13"/>
      <c r="AU971" s="13"/>
      <c r="AV971" s="13"/>
      <c r="AW971" s="13"/>
      <c r="AX971" s="13"/>
      <c r="AY971" s="13"/>
      <c r="AZ971" s="13"/>
      <c r="BA971" s="13"/>
      <c r="BB971" s="13"/>
      <c r="BC971" s="13"/>
      <c r="BD971" s="13"/>
      <c r="BE971" s="13"/>
      <c r="BF971" s="13"/>
      <c r="BG971" s="13"/>
      <c r="BH971" s="13"/>
      <c r="BI971" s="13"/>
      <c r="BJ971" s="13"/>
      <c r="BK971" s="13"/>
      <c r="BL971" s="13"/>
      <c r="BM971" s="13"/>
      <c r="BN971" s="13"/>
      <c r="BO971" s="13"/>
      <c r="BP971" s="13"/>
      <c r="BQ971" s="13"/>
      <c r="BR971" s="13"/>
      <c r="BS971" s="13"/>
      <c r="BT971" s="13"/>
      <c r="BU971" s="13"/>
      <c r="BV971" s="13"/>
      <c r="BW971" s="13"/>
      <c r="BX971" s="13"/>
      <c r="BY971" s="13"/>
      <c r="BZ971" s="13"/>
      <c r="CA971" s="13"/>
      <c r="CB971" s="13"/>
      <c r="CC971" s="13"/>
      <c r="CD971" s="13"/>
      <c r="CE971" s="13"/>
      <c r="CF971" s="13"/>
      <c r="CG971" s="13"/>
      <c r="CH971" s="13"/>
      <c r="CI971" s="13"/>
      <c r="CJ971" s="13"/>
      <c r="CK971" s="13"/>
      <c r="CL971" s="13"/>
      <c r="CM971" s="13"/>
      <c r="CN971" s="13"/>
      <c r="CO971" s="13"/>
      <c r="CP971" s="13"/>
      <c r="CQ971" s="13"/>
      <c r="CR971" s="13"/>
      <c r="CS971" s="13"/>
      <c r="CT971" s="13"/>
      <c r="CU971" s="13"/>
      <c r="CV971" s="13"/>
      <c r="CW971" s="13"/>
      <c r="CX971" s="13"/>
      <c r="CY971" s="13"/>
      <c r="CZ971" s="13"/>
      <c r="DA971" s="13"/>
      <c r="DB971" s="13"/>
      <c r="DC971" s="13">
        <v>4384</v>
      </c>
    </row>
    <row r="972" ht="16.5" spans="1:107">
      <c r="A972" s="10" t="s">
        <v>1128</v>
      </c>
      <c r="B972" s="12">
        <v>3.5</v>
      </c>
      <c r="D972" s="10" t="s">
        <v>1743</v>
      </c>
      <c r="E972" s="12">
        <v>1</v>
      </c>
      <c r="H972" s="10" t="s">
        <v>1742</v>
      </c>
      <c r="I972" s="13">
        <v>349</v>
      </c>
      <c r="N972" s="19">
        <v>3.6</v>
      </c>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v>1199</v>
      </c>
      <c r="AR972" s="13"/>
      <c r="AS972" s="13"/>
      <c r="AT972" s="13"/>
      <c r="AU972" s="13"/>
      <c r="AV972" s="13"/>
      <c r="AW972" s="13"/>
      <c r="AX972" s="13"/>
      <c r="AY972" s="13"/>
      <c r="AZ972" s="13"/>
      <c r="BA972" s="13"/>
      <c r="BB972" s="13"/>
      <c r="BC972" s="13"/>
      <c r="BD972" s="13"/>
      <c r="BE972" s="13"/>
      <c r="BF972" s="13"/>
      <c r="BG972" s="13"/>
      <c r="BH972" s="13"/>
      <c r="BI972" s="13"/>
      <c r="BJ972" s="13"/>
      <c r="BK972" s="13"/>
      <c r="BL972" s="13"/>
      <c r="BM972" s="13"/>
      <c r="BN972" s="13"/>
      <c r="BO972" s="13"/>
      <c r="BP972" s="13"/>
      <c r="BQ972" s="13"/>
      <c r="BR972" s="13"/>
      <c r="BS972" s="13"/>
      <c r="BT972" s="13"/>
      <c r="BU972" s="13"/>
      <c r="BV972" s="13"/>
      <c r="BW972" s="13"/>
      <c r="BX972" s="13"/>
      <c r="BY972" s="13"/>
      <c r="BZ972" s="13"/>
      <c r="CA972" s="13"/>
      <c r="CB972" s="13"/>
      <c r="CC972" s="13"/>
      <c r="CD972" s="13"/>
      <c r="CE972" s="13"/>
      <c r="CF972" s="13"/>
      <c r="CG972" s="13"/>
      <c r="CH972" s="13"/>
      <c r="CI972" s="13"/>
      <c r="CJ972" s="13"/>
      <c r="CK972" s="13"/>
      <c r="CL972" s="13"/>
      <c r="CM972" s="13"/>
      <c r="CN972" s="13"/>
      <c r="CO972" s="13"/>
      <c r="CP972" s="13"/>
      <c r="CQ972" s="13"/>
      <c r="CR972" s="13"/>
      <c r="CS972" s="13"/>
      <c r="CT972" s="13"/>
      <c r="CU972" s="13"/>
      <c r="CV972" s="13"/>
      <c r="CW972" s="13"/>
      <c r="CX972" s="13"/>
      <c r="CY972" s="13"/>
      <c r="CZ972" s="13"/>
      <c r="DA972" s="13"/>
      <c r="DB972" s="13"/>
      <c r="DC972" s="13">
        <v>1199</v>
      </c>
    </row>
    <row r="973" ht="16.5" spans="1:107">
      <c r="A973" s="10" t="s">
        <v>1130</v>
      </c>
      <c r="B973" s="12">
        <v>3.9</v>
      </c>
      <c r="D973" s="10" t="s">
        <v>1741</v>
      </c>
      <c r="E973" s="12">
        <v>1</v>
      </c>
      <c r="H973" s="10" t="s">
        <v>1740</v>
      </c>
      <c r="I973" s="13">
        <v>979</v>
      </c>
      <c r="N973" s="19">
        <v>4.2</v>
      </c>
      <c r="O973" s="13">
        <v>1695</v>
      </c>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c r="BI973" s="13"/>
      <c r="BJ973" s="13"/>
      <c r="BK973" s="13"/>
      <c r="BL973" s="13"/>
      <c r="BM973" s="13"/>
      <c r="BN973" s="13"/>
      <c r="BO973" s="13"/>
      <c r="BP973" s="13"/>
      <c r="BQ973" s="13"/>
      <c r="BR973" s="13"/>
      <c r="BS973" s="13"/>
      <c r="BT973" s="13"/>
      <c r="BU973" s="13"/>
      <c r="BV973" s="13"/>
      <c r="BW973" s="13"/>
      <c r="BX973" s="13"/>
      <c r="BY973" s="13"/>
      <c r="BZ973" s="13"/>
      <c r="CA973" s="13"/>
      <c r="CB973" s="13"/>
      <c r="CC973" s="13"/>
      <c r="CD973" s="13"/>
      <c r="CE973" s="13"/>
      <c r="CF973" s="13"/>
      <c r="CG973" s="13"/>
      <c r="CH973" s="13"/>
      <c r="CI973" s="13"/>
      <c r="CJ973" s="13"/>
      <c r="CK973" s="13"/>
      <c r="CL973" s="13"/>
      <c r="CM973" s="13"/>
      <c r="CN973" s="13"/>
      <c r="CO973" s="13"/>
      <c r="CP973" s="13"/>
      <c r="CQ973" s="13"/>
      <c r="CR973" s="13"/>
      <c r="CS973" s="13"/>
      <c r="CT973" s="13"/>
      <c r="CU973" s="13"/>
      <c r="CV973" s="13"/>
      <c r="CW973" s="13"/>
      <c r="CX973" s="13"/>
      <c r="CY973" s="13"/>
      <c r="CZ973" s="13"/>
      <c r="DA973" s="13"/>
      <c r="DB973" s="13"/>
      <c r="DC973" s="13">
        <v>1695</v>
      </c>
    </row>
    <row r="974" ht="16.5" spans="1:107">
      <c r="A974" s="10" t="s">
        <v>1132</v>
      </c>
      <c r="B974" s="12">
        <v>3.7</v>
      </c>
      <c r="D974" s="10" t="s">
        <v>1739</v>
      </c>
      <c r="E974" s="12">
        <v>1</v>
      </c>
      <c r="H974" s="10" t="s">
        <v>1738</v>
      </c>
      <c r="I974" s="13">
        <v>4598</v>
      </c>
      <c r="N974" s="19">
        <v>4.4</v>
      </c>
      <c r="O974" s="13"/>
      <c r="P974" s="13"/>
      <c r="Q974" s="13"/>
      <c r="R974" s="13"/>
      <c r="S974" s="13"/>
      <c r="T974" s="13"/>
      <c r="U974" s="13"/>
      <c r="V974" s="13"/>
      <c r="W974" s="13"/>
      <c r="X974" s="13"/>
      <c r="Y974" s="13"/>
      <c r="Z974" s="13">
        <v>1490</v>
      </c>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c r="BK974" s="13"/>
      <c r="BL974" s="13"/>
      <c r="BM974" s="13"/>
      <c r="BN974" s="13"/>
      <c r="BO974" s="13"/>
      <c r="BP974" s="13"/>
      <c r="BQ974" s="13"/>
      <c r="BR974" s="13"/>
      <c r="BS974" s="13"/>
      <c r="BT974" s="13"/>
      <c r="BU974" s="13"/>
      <c r="BV974" s="13"/>
      <c r="BW974" s="13"/>
      <c r="BX974" s="13"/>
      <c r="BY974" s="13"/>
      <c r="BZ974" s="13"/>
      <c r="CA974" s="13"/>
      <c r="CB974" s="13"/>
      <c r="CC974" s="13"/>
      <c r="CD974" s="13"/>
      <c r="CE974" s="13"/>
      <c r="CF974" s="13"/>
      <c r="CG974" s="13"/>
      <c r="CH974" s="13"/>
      <c r="CI974" s="13"/>
      <c r="CJ974" s="13"/>
      <c r="CK974" s="13"/>
      <c r="CL974" s="13"/>
      <c r="CM974" s="13"/>
      <c r="CN974" s="13"/>
      <c r="CO974" s="13"/>
      <c r="CP974" s="13"/>
      <c r="CQ974" s="13"/>
      <c r="CR974" s="13"/>
      <c r="CS974" s="13"/>
      <c r="CT974" s="13"/>
      <c r="CU974" s="13"/>
      <c r="CV974" s="13"/>
      <c r="CW974" s="13"/>
      <c r="CX974" s="13"/>
      <c r="CY974" s="13"/>
      <c r="CZ974" s="13"/>
      <c r="DA974" s="13"/>
      <c r="DB974" s="13"/>
      <c r="DC974" s="13">
        <v>1490</v>
      </c>
    </row>
    <row r="975" ht="16.5" spans="1:107">
      <c r="A975" s="10" t="s">
        <v>1134</v>
      </c>
      <c r="B975" s="12">
        <v>4.4</v>
      </c>
      <c r="D975" s="10" t="s">
        <v>1737</v>
      </c>
      <c r="E975" s="12">
        <v>1</v>
      </c>
      <c r="H975" s="10" t="s">
        <v>1736</v>
      </c>
      <c r="I975" s="13">
        <v>599</v>
      </c>
      <c r="N975" s="10">
        <v>1699</v>
      </c>
      <c r="O975" s="13"/>
      <c r="P975" s="13"/>
      <c r="Q975" s="13"/>
      <c r="R975" s="13"/>
      <c r="S975" s="13"/>
      <c r="T975" s="13"/>
      <c r="U975" s="13"/>
      <c r="V975" s="13"/>
      <c r="W975" s="13"/>
      <c r="X975" s="13"/>
      <c r="Y975" s="13"/>
      <c r="Z975" s="13"/>
      <c r="AA975" s="13"/>
      <c r="AB975" s="13"/>
      <c r="AC975" s="13"/>
      <c r="AD975" s="13"/>
      <c r="AE975" s="13"/>
      <c r="AF975" s="13"/>
      <c r="AG975" s="13"/>
      <c r="AH975" s="13"/>
      <c r="AI975" s="13"/>
      <c r="AJ975" s="13">
        <v>2648</v>
      </c>
      <c r="AK975" s="13"/>
      <c r="AL975" s="13"/>
      <c r="AM975" s="13"/>
      <c r="AN975" s="13">
        <v>1260</v>
      </c>
      <c r="AO975" s="13"/>
      <c r="AP975" s="13">
        <v>1219</v>
      </c>
      <c r="AQ975" s="13"/>
      <c r="AR975" s="13"/>
      <c r="AS975" s="13"/>
      <c r="AT975" s="13">
        <v>1149</v>
      </c>
      <c r="AU975" s="13"/>
      <c r="AV975" s="13"/>
      <c r="AW975" s="13"/>
      <c r="AX975" s="13"/>
      <c r="AY975" s="13">
        <v>2144</v>
      </c>
      <c r="AZ975" s="13">
        <v>1049</v>
      </c>
      <c r="BA975" s="13"/>
      <c r="BB975" s="13"/>
      <c r="BC975" s="13">
        <v>999</v>
      </c>
      <c r="BD975" s="13"/>
      <c r="BE975" s="13"/>
      <c r="BF975" s="13"/>
      <c r="BG975" s="13"/>
      <c r="BH975" s="13"/>
      <c r="BI975" s="13"/>
      <c r="BJ975" s="13"/>
      <c r="BK975" s="13">
        <v>873</v>
      </c>
      <c r="BL975" s="13"/>
      <c r="BM975" s="13"/>
      <c r="BN975" s="13"/>
      <c r="BO975" s="13">
        <v>799</v>
      </c>
      <c r="BP975" s="13"/>
      <c r="BQ975" s="13"/>
      <c r="BR975" s="13"/>
      <c r="BS975" s="13"/>
      <c r="BT975" s="13"/>
      <c r="BU975" s="13"/>
      <c r="BV975" s="13"/>
      <c r="BW975" s="13"/>
      <c r="BX975" s="13"/>
      <c r="BY975" s="13"/>
      <c r="BZ975" s="13"/>
      <c r="CA975" s="13"/>
      <c r="CB975" s="13"/>
      <c r="CC975" s="13"/>
      <c r="CD975" s="13"/>
      <c r="CE975" s="13"/>
      <c r="CF975" s="13"/>
      <c r="CG975" s="13"/>
      <c r="CH975" s="13"/>
      <c r="CI975" s="13"/>
      <c r="CJ975" s="13"/>
      <c r="CK975" s="13"/>
      <c r="CL975" s="13"/>
      <c r="CM975" s="13"/>
      <c r="CN975" s="13"/>
      <c r="CO975" s="13"/>
      <c r="CP975" s="13"/>
      <c r="CQ975" s="13"/>
      <c r="CR975" s="13"/>
      <c r="CS975" s="13"/>
      <c r="CT975" s="13"/>
      <c r="CU975" s="13"/>
      <c r="CV975" s="13"/>
      <c r="CW975" s="13"/>
      <c r="CX975" s="13"/>
      <c r="CY975" s="13"/>
      <c r="CZ975" s="13"/>
      <c r="DA975" s="13"/>
      <c r="DB975" s="13"/>
      <c r="DC975" s="13">
        <v>12140</v>
      </c>
    </row>
    <row r="976" ht="16.5" spans="1:107">
      <c r="A976" s="10" t="s">
        <v>1136</v>
      </c>
      <c r="B976" s="12">
        <v>3.6</v>
      </c>
      <c r="D976" s="10" t="s">
        <v>1735</v>
      </c>
      <c r="E976" s="12">
        <v>1</v>
      </c>
      <c r="H976" s="10" t="s">
        <v>1734</v>
      </c>
      <c r="I976" s="13">
        <v>2208</v>
      </c>
      <c r="N976" s="19">
        <v>3.1</v>
      </c>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v>1049</v>
      </c>
      <c r="BA976" s="13"/>
      <c r="BB976" s="13"/>
      <c r="BC976" s="13"/>
      <c r="BD976" s="13"/>
      <c r="BE976" s="13"/>
      <c r="BF976" s="13"/>
      <c r="BG976" s="13"/>
      <c r="BH976" s="13"/>
      <c r="BI976" s="13"/>
      <c r="BJ976" s="13"/>
      <c r="BK976" s="13"/>
      <c r="BL976" s="13"/>
      <c r="BM976" s="13"/>
      <c r="BN976" s="13"/>
      <c r="BO976" s="13"/>
      <c r="BP976" s="13"/>
      <c r="BQ976" s="13"/>
      <c r="BR976" s="13"/>
      <c r="BS976" s="13"/>
      <c r="BT976" s="13"/>
      <c r="BU976" s="13"/>
      <c r="BV976" s="13"/>
      <c r="BW976" s="13"/>
      <c r="BX976" s="13"/>
      <c r="BY976" s="13"/>
      <c r="BZ976" s="13"/>
      <c r="CA976" s="13"/>
      <c r="CB976" s="13"/>
      <c r="CC976" s="13"/>
      <c r="CD976" s="13"/>
      <c r="CE976" s="13"/>
      <c r="CF976" s="13"/>
      <c r="CG976" s="13"/>
      <c r="CH976" s="13"/>
      <c r="CI976" s="13"/>
      <c r="CJ976" s="13"/>
      <c r="CK976" s="13"/>
      <c r="CL976" s="13"/>
      <c r="CM976" s="13"/>
      <c r="CN976" s="13"/>
      <c r="CO976" s="13"/>
      <c r="CP976" s="13"/>
      <c r="CQ976" s="13"/>
      <c r="CR976" s="13"/>
      <c r="CS976" s="13"/>
      <c r="CT976" s="13"/>
      <c r="CU976" s="13"/>
      <c r="CV976" s="13"/>
      <c r="CW976" s="13"/>
      <c r="CX976" s="13"/>
      <c r="CY976" s="13"/>
      <c r="CZ976" s="13"/>
      <c r="DA976" s="13"/>
      <c r="DB976" s="13"/>
      <c r="DC976" s="13">
        <v>1049</v>
      </c>
    </row>
    <row r="977" ht="16.5" spans="1:107">
      <c r="A977" s="10" t="s">
        <v>1138</v>
      </c>
      <c r="B977" s="12">
        <v>4.4</v>
      </c>
      <c r="D977" s="10" t="s">
        <v>1733</v>
      </c>
      <c r="E977" s="12">
        <v>1</v>
      </c>
      <c r="H977" s="10" t="s">
        <v>1732</v>
      </c>
      <c r="I977" s="13">
        <v>1999</v>
      </c>
      <c r="N977" s="19">
        <v>3.9</v>
      </c>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v>1069</v>
      </c>
      <c r="AZ977" s="13"/>
      <c r="BA977" s="13"/>
      <c r="BB977" s="13"/>
      <c r="BC977" s="13"/>
      <c r="BD977" s="13"/>
      <c r="BE977" s="13"/>
      <c r="BF977" s="13"/>
      <c r="BG977" s="13"/>
      <c r="BH977" s="13"/>
      <c r="BI977" s="13"/>
      <c r="BJ977" s="13"/>
      <c r="BK977" s="13"/>
      <c r="BL977" s="13"/>
      <c r="BM977" s="13"/>
      <c r="BN977" s="13"/>
      <c r="BO977" s="13"/>
      <c r="BP977" s="13"/>
      <c r="BQ977" s="13"/>
      <c r="BR977" s="13"/>
      <c r="BS977" s="13"/>
      <c r="BT977" s="13"/>
      <c r="BU977" s="13"/>
      <c r="BV977" s="13"/>
      <c r="BW977" s="13"/>
      <c r="BX977" s="13"/>
      <c r="BY977" s="13"/>
      <c r="BZ977" s="13"/>
      <c r="CA977" s="13"/>
      <c r="CB977" s="13"/>
      <c r="CC977" s="13"/>
      <c r="CD977" s="13"/>
      <c r="CE977" s="13"/>
      <c r="CF977" s="13"/>
      <c r="CG977" s="13"/>
      <c r="CH977" s="13"/>
      <c r="CI977" s="13"/>
      <c r="CJ977" s="13"/>
      <c r="CK977" s="13"/>
      <c r="CL977" s="13"/>
      <c r="CM977" s="13"/>
      <c r="CN977" s="13"/>
      <c r="CO977" s="13"/>
      <c r="CP977" s="13"/>
      <c r="CQ977" s="13"/>
      <c r="CR977" s="13"/>
      <c r="CS977" s="13"/>
      <c r="CT977" s="13"/>
      <c r="CU977" s="13"/>
      <c r="CV977" s="13"/>
      <c r="CW977" s="13"/>
      <c r="CX977" s="13"/>
      <c r="CY977" s="13"/>
      <c r="CZ977" s="13"/>
      <c r="DA977" s="13"/>
      <c r="DB977" s="13"/>
      <c r="DC977" s="13">
        <v>1069</v>
      </c>
    </row>
    <row r="978" ht="16.5" spans="1:107">
      <c r="A978" s="10" t="s">
        <v>1140</v>
      </c>
      <c r="B978" s="12">
        <v>3.8</v>
      </c>
      <c r="D978" s="10" t="s">
        <v>1731</v>
      </c>
      <c r="E978" s="12">
        <v>1</v>
      </c>
      <c r="H978" s="10" t="s">
        <v>1730</v>
      </c>
      <c r="I978" s="13">
        <v>453</v>
      </c>
      <c r="N978" s="19">
        <v>4</v>
      </c>
      <c r="O978" s="13"/>
      <c r="P978" s="13"/>
      <c r="Q978" s="13"/>
      <c r="R978" s="13"/>
      <c r="S978" s="13"/>
      <c r="T978" s="13"/>
      <c r="U978" s="13"/>
      <c r="V978" s="13"/>
      <c r="W978" s="13"/>
      <c r="X978" s="13"/>
      <c r="Y978" s="13"/>
      <c r="Z978" s="13"/>
      <c r="AA978" s="13"/>
      <c r="AB978" s="13"/>
      <c r="AC978" s="13"/>
      <c r="AD978" s="13"/>
      <c r="AE978" s="13"/>
      <c r="AF978" s="13"/>
      <c r="AG978" s="13"/>
      <c r="AH978" s="13"/>
      <c r="AI978" s="13"/>
      <c r="AJ978" s="13">
        <v>2648</v>
      </c>
      <c r="AK978" s="1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13"/>
      <c r="BH978" s="13"/>
      <c r="BI978" s="13"/>
      <c r="BJ978" s="13"/>
      <c r="BK978" s="13"/>
      <c r="BL978" s="13"/>
      <c r="BM978" s="13"/>
      <c r="BN978" s="13"/>
      <c r="BO978" s="13">
        <v>799</v>
      </c>
      <c r="BP978" s="13"/>
      <c r="BQ978" s="13"/>
      <c r="BR978" s="13"/>
      <c r="BS978" s="13"/>
      <c r="BT978" s="13"/>
      <c r="BU978" s="13"/>
      <c r="BV978" s="13"/>
      <c r="BW978" s="13"/>
      <c r="BX978" s="13"/>
      <c r="BY978" s="13"/>
      <c r="BZ978" s="13"/>
      <c r="CA978" s="13"/>
      <c r="CB978" s="13"/>
      <c r="CC978" s="13"/>
      <c r="CD978" s="13"/>
      <c r="CE978" s="13"/>
      <c r="CF978" s="13"/>
      <c r="CG978" s="13"/>
      <c r="CH978" s="13"/>
      <c r="CI978" s="13"/>
      <c r="CJ978" s="13"/>
      <c r="CK978" s="13"/>
      <c r="CL978" s="13"/>
      <c r="CM978" s="13"/>
      <c r="CN978" s="13"/>
      <c r="CO978" s="13"/>
      <c r="CP978" s="13"/>
      <c r="CQ978" s="13"/>
      <c r="CR978" s="13"/>
      <c r="CS978" s="13"/>
      <c r="CT978" s="13"/>
      <c r="CU978" s="13"/>
      <c r="CV978" s="13"/>
      <c r="CW978" s="13"/>
      <c r="CX978" s="13"/>
      <c r="CY978" s="13"/>
      <c r="CZ978" s="13"/>
      <c r="DA978" s="13"/>
      <c r="DB978" s="13"/>
      <c r="DC978" s="13">
        <v>3447</v>
      </c>
    </row>
    <row r="979" ht="16.5" spans="1:107">
      <c r="A979" s="10" t="s">
        <v>1142</v>
      </c>
      <c r="B979" s="12">
        <v>4.1</v>
      </c>
      <c r="D979" s="10" t="s">
        <v>1729</v>
      </c>
      <c r="E979" s="12">
        <v>1</v>
      </c>
      <c r="H979" s="10" t="s">
        <v>1728</v>
      </c>
      <c r="I979" s="13">
        <v>474</v>
      </c>
      <c r="N979" s="19">
        <v>4.2</v>
      </c>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v>1260</v>
      </c>
      <c r="AO979" s="13"/>
      <c r="AP979" s="13"/>
      <c r="AQ979" s="13"/>
      <c r="AR979" s="13"/>
      <c r="AS979" s="13"/>
      <c r="AT979" s="13">
        <v>1149</v>
      </c>
      <c r="AU979" s="13"/>
      <c r="AV979" s="13"/>
      <c r="AW979" s="13"/>
      <c r="AX979" s="13"/>
      <c r="AY979" s="13"/>
      <c r="AZ979" s="13"/>
      <c r="BA979" s="13"/>
      <c r="BB979" s="13"/>
      <c r="BC979" s="13"/>
      <c r="BD979" s="13"/>
      <c r="BE979" s="13"/>
      <c r="BF979" s="13"/>
      <c r="BG979" s="13"/>
      <c r="BH979" s="13"/>
      <c r="BI979" s="13"/>
      <c r="BJ979" s="13"/>
      <c r="BK979" s="13"/>
      <c r="BL979" s="13"/>
      <c r="BM979" s="13"/>
      <c r="BN979" s="13"/>
      <c r="BO979" s="13"/>
      <c r="BP979" s="13"/>
      <c r="BQ979" s="13"/>
      <c r="BR979" s="13"/>
      <c r="BS979" s="13"/>
      <c r="BT979" s="13"/>
      <c r="BU979" s="13"/>
      <c r="BV979" s="13"/>
      <c r="BW979" s="13"/>
      <c r="BX979" s="13"/>
      <c r="BY979" s="13"/>
      <c r="BZ979" s="13"/>
      <c r="CA979" s="13"/>
      <c r="CB979" s="13"/>
      <c r="CC979" s="13"/>
      <c r="CD979" s="13"/>
      <c r="CE979" s="13"/>
      <c r="CF979" s="13"/>
      <c r="CG979" s="13"/>
      <c r="CH979" s="13"/>
      <c r="CI979" s="13"/>
      <c r="CJ979" s="13"/>
      <c r="CK979" s="13"/>
      <c r="CL979" s="13"/>
      <c r="CM979" s="13"/>
      <c r="CN979" s="13"/>
      <c r="CO979" s="13"/>
      <c r="CP979" s="13"/>
      <c r="CQ979" s="13"/>
      <c r="CR979" s="13"/>
      <c r="CS979" s="13"/>
      <c r="CT979" s="13"/>
      <c r="CU979" s="13"/>
      <c r="CV979" s="13"/>
      <c r="CW979" s="13"/>
      <c r="CX979" s="13"/>
      <c r="CY979" s="13"/>
      <c r="CZ979" s="13"/>
      <c r="DA979" s="13"/>
      <c r="DB979" s="13"/>
      <c r="DC979" s="13">
        <v>2409</v>
      </c>
    </row>
    <row r="980" ht="16.5" spans="1:107">
      <c r="A980" s="10" t="s">
        <v>1144</v>
      </c>
      <c r="B980" s="12">
        <v>4.2</v>
      </c>
      <c r="D980" s="10" t="s">
        <v>1727</v>
      </c>
      <c r="E980" s="12">
        <v>1</v>
      </c>
      <c r="H980" s="10" t="s">
        <v>1726</v>
      </c>
      <c r="I980" s="13">
        <v>499</v>
      </c>
      <c r="N980" s="19">
        <v>4.4</v>
      </c>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v>1219</v>
      </c>
      <c r="AQ980" s="13"/>
      <c r="AR980" s="13"/>
      <c r="AS980" s="13"/>
      <c r="AT980" s="13"/>
      <c r="AU980" s="13"/>
      <c r="AV980" s="13"/>
      <c r="AW980" s="13"/>
      <c r="AX980" s="13"/>
      <c r="AY980" s="13">
        <v>1075</v>
      </c>
      <c r="AZ980" s="13"/>
      <c r="BA980" s="13"/>
      <c r="BB980" s="13"/>
      <c r="BC980" s="13">
        <v>999</v>
      </c>
      <c r="BD980" s="13"/>
      <c r="BE980" s="13"/>
      <c r="BF980" s="13"/>
      <c r="BG980" s="13"/>
      <c r="BH980" s="13"/>
      <c r="BI980" s="13"/>
      <c r="BJ980" s="13"/>
      <c r="BK980" s="13">
        <v>873</v>
      </c>
      <c r="BL980" s="13"/>
      <c r="BM980" s="13"/>
      <c r="BN980" s="13"/>
      <c r="BO980" s="13"/>
      <c r="BP980" s="13"/>
      <c r="BQ980" s="13"/>
      <c r="BR980" s="13"/>
      <c r="BS980" s="13"/>
      <c r="BT980" s="13"/>
      <c r="BU980" s="13"/>
      <c r="BV980" s="13"/>
      <c r="BW980" s="13"/>
      <c r="BX980" s="13"/>
      <c r="BY980" s="13"/>
      <c r="BZ980" s="13"/>
      <c r="CA980" s="13"/>
      <c r="CB980" s="13"/>
      <c r="CC980" s="13"/>
      <c r="CD980" s="13"/>
      <c r="CE980" s="13"/>
      <c r="CF980" s="13"/>
      <c r="CG980" s="13"/>
      <c r="CH980" s="13"/>
      <c r="CI980" s="13"/>
      <c r="CJ980" s="13"/>
      <c r="CK980" s="13"/>
      <c r="CL980" s="13"/>
      <c r="CM980" s="13"/>
      <c r="CN980" s="13"/>
      <c r="CO980" s="13"/>
      <c r="CP980" s="13"/>
      <c r="CQ980" s="13"/>
      <c r="CR980" s="13"/>
      <c r="CS980" s="13"/>
      <c r="CT980" s="13"/>
      <c r="CU980" s="13"/>
      <c r="CV980" s="13"/>
      <c r="CW980" s="13"/>
      <c r="CX980" s="13"/>
      <c r="CY980" s="13"/>
      <c r="CZ980" s="13"/>
      <c r="DA980" s="13"/>
      <c r="DB980" s="13"/>
      <c r="DC980" s="13">
        <v>4166</v>
      </c>
    </row>
    <row r="981" ht="16.5" spans="1:107">
      <c r="A981" s="10" t="s">
        <v>1146</v>
      </c>
      <c r="B981" s="12">
        <v>4.2</v>
      </c>
      <c r="D981" s="10" t="s">
        <v>1725</v>
      </c>
      <c r="E981" s="12">
        <v>1</v>
      </c>
      <c r="H981" s="10" t="s">
        <v>1724</v>
      </c>
      <c r="I981" s="13">
        <v>999</v>
      </c>
      <c r="N981" s="10">
        <v>1700</v>
      </c>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13"/>
      <c r="BH981" s="13"/>
      <c r="BI981" s="13"/>
      <c r="BJ981" s="13"/>
      <c r="BK981" s="13"/>
      <c r="BL981" s="13"/>
      <c r="BM981" s="13"/>
      <c r="BN981" s="13"/>
      <c r="BO981" s="13">
        <v>799</v>
      </c>
      <c r="BP981" s="13"/>
      <c r="BQ981" s="13"/>
      <c r="BR981" s="13"/>
      <c r="BS981" s="13"/>
      <c r="BT981" s="13"/>
      <c r="BU981" s="13"/>
      <c r="BV981" s="13"/>
      <c r="BW981" s="13"/>
      <c r="BX981" s="13"/>
      <c r="BY981" s="13"/>
      <c r="BZ981" s="13"/>
      <c r="CA981" s="13"/>
      <c r="CB981" s="13"/>
      <c r="CC981" s="13"/>
      <c r="CD981" s="13"/>
      <c r="CE981" s="13"/>
      <c r="CF981" s="13"/>
      <c r="CG981" s="13"/>
      <c r="CH981" s="13"/>
      <c r="CI981" s="13"/>
      <c r="CJ981" s="13"/>
      <c r="CK981" s="13"/>
      <c r="CL981" s="13"/>
      <c r="CM981" s="13"/>
      <c r="CN981" s="13"/>
      <c r="CO981" s="13"/>
      <c r="CP981" s="13"/>
      <c r="CQ981" s="13"/>
      <c r="CR981" s="13"/>
      <c r="CS981" s="13"/>
      <c r="CT981" s="13"/>
      <c r="CU981" s="13"/>
      <c r="CV981" s="13"/>
      <c r="CW981" s="13"/>
      <c r="CX981" s="13"/>
      <c r="CY981" s="13"/>
      <c r="CZ981" s="13"/>
      <c r="DA981" s="13"/>
      <c r="DB981" s="13"/>
      <c r="DC981" s="13">
        <v>799</v>
      </c>
    </row>
    <row r="982" ht="16.5" spans="1:107">
      <c r="A982" s="10" t="s">
        <v>1147</v>
      </c>
      <c r="B982" s="12">
        <v>4.2</v>
      </c>
      <c r="D982" s="10" t="s">
        <v>1723</v>
      </c>
      <c r="E982" s="12">
        <v>1</v>
      </c>
      <c r="H982" s="10" t="s">
        <v>1722</v>
      </c>
      <c r="I982" s="13">
        <v>5499</v>
      </c>
      <c r="N982" s="19">
        <v>4.1</v>
      </c>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c r="BK982" s="13"/>
      <c r="BL982" s="13"/>
      <c r="BM982" s="13"/>
      <c r="BN982" s="13"/>
      <c r="BO982" s="13">
        <v>799</v>
      </c>
      <c r="BP982" s="13"/>
      <c r="BQ982" s="13"/>
      <c r="BR982" s="13"/>
      <c r="BS982" s="13"/>
      <c r="BT982" s="13"/>
      <c r="BU982" s="13"/>
      <c r="BV982" s="13"/>
      <c r="BW982" s="13"/>
      <c r="BX982" s="13"/>
      <c r="BY982" s="13"/>
      <c r="BZ982" s="13"/>
      <c r="CA982" s="13"/>
      <c r="CB982" s="13"/>
      <c r="CC982" s="13"/>
      <c r="CD982" s="13"/>
      <c r="CE982" s="13"/>
      <c r="CF982" s="13"/>
      <c r="CG982" s="13"/>
      <c r="CH982" s="13"/>
      <c r="CI982" s="13"/>
      <c r="CJ982" s="13"/>
      <c r="CK982" s="13"/>
      <c r="CL982" s="13"/>
      <c r="CM982" s="13"/>
      <c r="CN982" s="13"/>
      <c r="CO982" s="13"/>
      <c r="CP982" s="13"/>
      <c r="CQ982" s="13"/>
      <c r="CR982" s="13"/>
      <c r="CS982" s="13"/>
      <c r="CT982" s="13"/>
      <c r="CU982" s="13"/>
      <c r="CV982" s="13"/>
      <c r="CW982" s="13"/>
      <c r="CX982" s="13"/>
      <c r="CY982" s="13"/>
      <c r="CZ982" s="13"/>
      <c r="DA982" s="13"/>
      <c r="DB982" s="13"/>
      <c r="DC982" s="13">
        <v>799</v>
      </c>
    </row>
    <row r="983" ht="16.5" spans="1:107">
      <c r="A983" s="10" t="s">
        <v>1148</v>
      </c>
      <c r="B983" s="12">
        <v>4.3</v>
      </c>
      <c r="D983" s="10" t="s">
        <v>1721</v>
      </c>
      <c r="E983" s="12">
        <v>3</v>
      </c>
      <c r="H983" s="10" t="s">
        <v>1720</v>
      </c>
      <c r="I983" s="13">
        <v>1499</v>
      </c>
      <c r="N983" s="10">
        <v>1745</v>
      </c>
      <c r="O983" s="13"/>
      <c r="P983" s="13"/>
      <c r="Q983" s="13"/>
      <c r="R983" s="13"/>
      <c r="S983" s="13"/>
      <c r="T983" s="13"/>
      <c r="U983" s="13"/>
      <c r="V983" s="13">
        <v>1614</v>
      </c>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c r="BK983" s="13"/>
      <c r="BL983" s="13"/>
      <c r="BM983" s="13"/>
      <c r="BN983" s="13"/>
      <c r="BO983" s="13"/>
      <c r="BP983" s="13"/>
      <c r="BQ983" s="13"/>
      <c r="BR983" s="13"/>
      <c r="BS983" s="13"/>
      <c r="BT983" s="13"/>
      <c r="BU983" s="13"/>
      <c r="BV983" s="13"/>
      <c r="BW983" s="13"/>
      <c r="BX983" s="13"/>
      <c r="BY983" s="13"/>
      <c r="BZ983" s="13"/>
      <c r="CA983" s="13"/>
      <c r="CB983" s="13"/>
      <c r="CC983" s="13"/>
      <c r="CD983" s="13"/>
      <c r="CE983" s="13"/>
      <c r="CF983" s="13"/>
      <c r="CG983" s="13"/>
      <c r="CH983" s="13"/>
      <c r="CI983" s="13"/>
      <c r="CJ983" s="13"/>
      <c r="CK983" s="13"/>
      <c r="CL983" s="13"/>
      <c r="CM983" s="13"/>
      <c r="CN983" s="13"/>
      <c r="CO983" s="13"/>
      <c r="CP983" s="13"/>
      <c r="CQ983" s="13"/>
      <c r="CR983" s="13"/>
      <c r="CS983" s="13"/>
      <c r="CT983" s="13"/>
      <c r="CU983" s="13"/>
      <c r="CV983" s="13"/>
      <c r="CW983" s="13"/>
      <c r="CX983" s="13"/>
      <c r="CY983" s="13"/>
      <c r="CZ983" s="13"/>
      <c r="DA983" s="13"/>
      <c r="DB983" s="13"/>
      <c r="DC983" s="13">
        <v>1614</v>
      </c>
    </row>
    <row r="984" ht="16.5" spans="1:107">
      <c r="A984" s="10" t="s">
        <v>1150</v>
      </c>
      <c r="B984" s="12">
        <v>4.2</v>
      </c>
      <c r="D984" s="10" t="s">
        <v>1719</v>
      </c>
      <c r="E984" s="12">
        <v>1</v>
      </c>
      <c r="H984" s="10" t="s">
        <v>1718</v>
      </c>
      <c r="I984" s="13">
        <v>89</v>
      </c>
      <c r="N984" s="19">
        <v>4.3</v>
      </c>
      <c r="O984" s="13"/>
      <c r="P984" s="13"/>
      <c r="Q984" s="13"/>
      <c r="R984" s="13"/>
      <c r="S984" s="13"/>
      <c r="T984" s="13"/>
      <c r="U984" s="13"/>
      <c r="V984" s="13">
        <v>1614</v>
      </c>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13"/>
      <c r="BH984" s="13"/>
      <c r="BI984" s="13"/>
      <c r="BJ984" s="13"/>
      <c r="BK984" s="13"/>
      <c r="BL984" s="13"/>
      <c r="BM984" s="13"/>
      <c r="BN984" s="13"/>
      <c r="BO984" s="13"/>
      <c r="BP984" s="13"/>
      <c r="BQ984" s="13"/>
      <c r="BR984" s="13"/>
      <c r="BS984" s="13"/>
      <c r="BT984" s="13"/>
      <c r="BU984" s="13"/>
      <c r="BV984" s="13"/>
      <c r="BW984" s="13"/>
      <c r="BX984" s="13"/>
      <c r="BY984" s="13"/>
      <c r="BZ984" s="13"/>
      <c r="CA984" s="13"/>
      <c r="CB984" s="13"/>
      <c r="CC984" s="13"/>
      <c r="CD984" s="13"/>
      <c r="CE984" s="13"/>
      <c r="CF984" s="13"/>
      <c r="CG984" s="13"/>
      <c r="CH984" s="13"/>
      <c r="CI984" s="13"/>
      <c r="CJ984" s="13"/>
      <c r="CK984" s="13"/>
      <c r="CL984" s="13"/>
      <c r="CM984" s="13"/>
      <c r="CN984" s="13"/>
      <c r="CO984" s="13"/>
      <c r="CP984" s="13"/>
      <c r="CQ984" s="13"/>
      <c r="CR984" s="13"/>
      <c r="CS984" s="13"/>
      <c r="CT984" s="13"/>
      <c r="CU984" s="13"/>
      <c r="CV984" s="13"/>
      <c r="CW984" s="13"/>
      <c r="CX984" s="13"/>
      <c r="CY984" s="13"/>
      <c r="CZ984" s="13"/>
      <c r="DA984" s="13"/>
      <c r="DB984" s="13"/>
      <c r="DC984" s="13">
        <v>1614</v>
      </c>
    </row>
    <row r="985" ht="16.5" spans="1:107">
      <c r="A985" s="10" t="s">
        <v>1152</v>
      </c>
      <c r="B985" s="12">
        <v>4.2</v>
      </c>
      <c r="D985" s="10" t="s">
        <v>1717</v>
      </c>
      <c r="E985" s="12">
        <v>1</v>
      </c>
      <c r="H985" s="10" t="s">
        <v>1716</v>
      </c>
      <c r="I985" s="13">
        <v>2089</v>
      </c>
      <c r="N985" s="10">
        <v>1749</v>
      </c>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13"/>
      <c r="BH985" s="13"/>
      <c r="BI985" s="13"/>
      <c r="BJ985" s="13"/>
      <c r="BK985" s="13"/>
      <c r="BL985" s="13"/>
      <c r="BM985" s="13"/>
      <c r="BN985" s="13"/>
      <c r="BO985" s="13"/>
      <c r="BP985" s="13">
        <v>799</v>
      </c>
      <c r="BQ985" s="13"/>
      <c r="BR985" s="13"/>
      <c r="BS985" s="13"/>
      <c r="BT985" s="13"/>
      <c r="BU985" s="13"/>
      <c r="BV985" s="13"/>
      <c r="BW985" s="13"/>
      <c r="BX985" s="13"/>
      <c r="BY985" s="13"/>
      <c r="BZ985" s="13"/>
      <c r="CA985" s="13"/>
      <c r="CB985" s="13"/>
      <c r="CC985" s="13"/>
      <c r="CD985" s="13"/>
      <c r="CE985" s="13"/>
      <c r="CF985" s="13"/>
      <c r="CG985" s="13"/>
      <c r="CH985" s="13"/>
      <c r="CI985" s="13"/>
      <c r="CJ985" s="13"/>
      <c r="CK985" s="13"/>
      <c r="CL985" s="13"/>
      <c r="CM985" s="13"/>
      <c r="CN985" s="13"/>
      <c r="CO985" s="13"/>
      <c r="CP985" s="13"/>
      <c r="CQ985" s="13"/>
      <c r="CR985" s="13"/>
      <c r="CS985" s="13"/>
      <c r="CT985" s="13"/>
      <c r="CU985" s="13"/>
      <c r="CV985" s="13"/>
      <c r="CW985" s="13"/>
      <c r="CX985" s="13"/>
      <c r="CY985" s="13"/>
      <c r="CZ985" s="13"/>
      <c r="DA985" s="13"/>
      <c r="DB985" s="13"/>
      <c r="DC985" s="13">
        <v>799</v>
      </c>
    </row>
    <row r="986" ht="16.5" spans="1:107">
      <c r="A986" s="10" t="s">
        <v>1154</v>
      </c>
      <c r="B986" s="12">
        <v>4.4</v>
      </c>
      <c r="D986" s="10" t="s">
        <v>1715</v>
      </c>
      <c r="E986" s="12">
        <v>1</v>
      </c>
      <c r="H986" s="10" t="s">
        <v>1714</v>
      </c>
      <c r="I986" s="13">
        <v>2499</v>
      </c>
      <c r="N986" s="19">
        <v>4.1</v>
      </c>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13"/>
      <c r="BH986" s="13"/>
      <c r="BI986" s="13"/>
      <c r="BJ986" s="13"/>
      <c r="BK986" s="13"/>
      <c r="BL986" s="13"/>
      <c r="BM986" s="13"/>
      <c r="BN986" s="13"/>
      <c r="BO986" s="13"/>
      <c r="BP986" s="13">
        <v>799</v>
      </c>
      <c r="BQ986" s="13"/>
      <c r="BR986" s="13"/>
      <c r="BS986" s="13"/>
      <c r="BT986" s="13"/>
      <c r="BU986" s="13"/>
      <c r="BV986" s="13"/>
      <c r="BW986" s="13"/>
      <c r="BX986" s="13"/>
      <c r="BY986" s="13"/>
      <c r="BZ986" s="13"/>
      <c r="CA986" s="13"/>
      <c r="CB986" s="13"/>
      <c r="CC986" s="13"/>
      <c r="CD986" s="13"/>
      <c r="CE986" s="13"/>
      <c r="CF986" s="13"/>
      <c r="CG986" s="13"/>
      <c r="CH986" s="13"/>
      <c r="CI986" s="13"/>
      <c r="CJ986" s="13"/>
      <c r="CK986" s="13"/>
      <c r="CL986" s="13"/>
      <c r="CM986" s="13"/>
      <c r="CN986" s="13"/>
      <c r="CO986" s="13"/>
      <c r="CP986" s="13"/>
      <c r="CQ986" s="13"/>
      <c r="CR986" s="13"/>
      <c r="CS986" s="13"/>
      <c r="CT986" s="13"/>
      <c r="CU986" s="13"/>
      <c r="CV986" s="13"/>
      <c r="CW986" s="13"/>
      <c r="CX986" s="13"/>
      <c r="CY986" s="13"/>
      <c r="CZ986" s="13"/>
      <c r="DA986" s="13"/>
      <c r="DB986" s="13"/>
      <c r="DC986" s="13">
        <v>799</v>
      </c>
    </row>
    <row r="987" ht="16.5" spans="1:107">
      <c r="A987" s="10" t="s">
        <v>1156</v>
      </c>
      <c r="B987" s="12">
        <v>3.9</v>
      </c>
      <c r="D987" s="10" t="s">
        <v>1713</v>
      </c>
      <c r="E987" s="12">
        <v>1</v>
      </c>
      <c r="H987" s="10" t="s">
        <v>1712</v>
      </c>
      <c r="I987" s="13">
        <v>1099</v>
      </c>
      <c r="N987" s="10">
        <v>1750</v>
      </c>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v>1345</v>
      </c>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13"/>
      <c r="BH987" s="13"/>
      <c r="BI987" s="13"/>
      <c r="BJ987" s="13"/>
      <c r="BK987" s="13"/>
      <c r="BL987" s="13"/>
      <c r="BM987" s="13"/>
      <c r="BN987" s="13"/>
      <c r="BO987" s="13"/>
      <c r="BP987" s="13"/>
      <c r="BQ987" s="13"/>
      <c r="BR987" s="13"/>
      <c r="BS987" s="13"/>
      <c r="BT987" s="13"/>
      <c r="BU987" s="13"/>
      <c r="BV987" s="13"/>
      <c r="BW987" s="13"/>
      <c r="BX987" s="13"/>
      <c r="BY987" s="13"/>
      <c r="BZ987" s="13"/>
      <c r="CA987" s="13"/>
      <c r="CB987" s="13"/>
      <c r="CC987" s="13"/>
      <c r="CD987" s="13"/>
      <c r="CE987" s="13"/>
      <c r="CF987" s="13"/>
      <c r="CG987" s="13"/>
      <c r="CH987" s="13"/>
      <c r="CI987" s="13"/>
      <c r="CJ987" s="13"/>
      <c r="CK987" s="13"/>
      <c r="CL987" s="13"/>
      <c r="CM987" s="13"/>
      <c r="CN987" s="13"/>
      <c r="CO987" s="13"/>
      <c r="CP987" s="13"/>
      <c r="CQ987" s="13"/>
      <c r="CR987" s="13"/>
      <c r="CS987" s="13"/>
      <c r="CT987" s="13"/>
      <c r="CU987" s="13"/>
      <c r="CV987" s="13"/>
      <c r="CW987" s="13"/>
      <c r="CX987" s="13"/>
      <c r="CY987" s="13"/>
      <c r="CZ987" s="13"/>
      <c r="DA987" s="13"/>
      <c r="DB987" s="13"/>
      <c r="DC987" s="13">
        <v>1345</v>
      </c>
    </row>
    <row r="988" ht="16.5" spans="1:107">
      <c r="A988" s="10" t="s">
        <v>1158</v>
      </c>
      <c r="B988" s="12">
        <v>4.2</v>
      </c>
      <c r="D988" s="10" t="s">
        <v>1711</v>
      </c>
      <c r="E988" s="12">
        <v>1</v>
      </c>
      <c r="H988" s="10" t="s">
        <v>1710</v>
      </c>
      <c r="I988" s="13">
        <v>1149</v>
      </c>
      <c r="N988" s="19">
        <v>3.8</v>
      </c>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v>1345</v>
      </c>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13"/>
      <c r="BH988" s="13"/>
      <c r="BI988" s="13"/>
      <c r="BJ988" s="13"/>
      <c r="BK988" s="13"/>
      <c r="BL988" s="13"/>
      <c r="BM988" s="13"/>
      <c r="BN988" s="13"/>
      <c r="BO988" s="13"/>
      <c r="BP988" s="13"/>
      <c r="BQ988" s="13"/>
      <c r="BR988" s="13"/>
      <c r="BS988" s="13"/>
      <c r="BT988" s="13"/>
      <c r="BU988" s="13"/>
      <c r="BV988" s="13"/>
      <c r="BW988" s="13"/>
      <c r="BX988" s="13"/>
      <c r="BY988" s="13"/>
      <c r="BZ988" s="13"/>
      <c r="CA988" s="13"/>
      <c r="CB988" s="13"/>
      <c r="CC988" s="13"/>
      <c r="CD988" s="13"/>
      <c r="CE988" s="13"/>
      <c r="CF988" s="13"/>
      <c r="CG988" s="13"/>
      <c r="CH988" s="13"/>
      <c r="CI988" s="13"/>
      <c r="CJ988" s="13"/>
      <c r="CK988" s="13"/>
      <c r="CL988" s="13"/>
      <c r="CM988" s="13"/>
      <c r="CN988" s="13"/>
      <c r="CO988" s="13"/>
      <c r="CP988" s="13"/>
      <c r="CQ988" s="13"/>
      <c r="CR988" s="13"/>
      <c r="CS988" s="13"/>
      <c r="CT988" s="13"/>
      <c r="CU988" s="13"/>
      <c r="CV988" s="13"/>
      <c r="CW988" s="13"/>
      <c r="CX988" s="13"/>
      <c r="CY988" s="13"/>
      <c r="CZ988" s="13"/>
      <c r="DA988" s="13"/>
      <c r="DB988" s="13"/>
      <c r="DC988" s="13">
        <v>1345</v>
      </c>
    </row>
    <row r="989" ht="16.5" spans="1:107">
      <c r="A989" s="10" t="s">
        <v>1160</v>
      </c>
      <c r="B989" s="12">
        <v>4.2</v>
      </c>
      <c r="D989" s="10" t="s">
        <v>1708</v>
      </c>
      <c r="E989" s="12">
        <v>1</v>
      </c>
      <c r="H989" s="10" t="s">
        <v>1707</v>
      </c>
      <c r="I989" s="13">
        <v>177</v>
      </c>
      <c r="N989" s="10">
        <v>1775</v>
      </c>
      <c r="O989" s="13"/>
      <c r="P989" s="13"/>
      <c r="Q989" s="13"/>
      <c r="R989" s="13"/>
      <c r="S989" s="13"/>
      <c r="T989" s="13"/>
      <c r="U989" s="13"/>
      <c r="V989" s="13"/>
      <c r="W989" s="13"/>
      <c r="X989" s="13"/>
      <c r="Y989" s="13"/>
      <c r="Z989" s="13"/>
      <c r="AA989" s="13"/>
      <c r="AB989" s="13"/>
      <c r="AC989" s="13"/>
      <c r="AD989" s="13">
        <v>1499</v>
      </c>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13"/>
      <c r="BH989" s="13"/>
      <c r="BI989" s="13"/>
      <c r="BJ989" s="13"/>
      <c r="BK989" s="13"/>
      <c r="BL989" s="13"/>
      <c r="BM989" s="13"/>
      <c r="BN989" s="13"/>
      <c r="BO989" s="13"/>
      <c r="BP989" s="13"/>
      <c r="BQ989" s="13"/>
      <c r="BR989" s="13"/>
      <c r="BS989" s="13"/>
      <c r="BT989" s="13"/>
      <c r="BU989" s="13"/>
      <c r="BV989" s="13"/>
      <c r="BW989" s="13"/>
      <c r="BX989" s="13"/>
      <c r="BY989" s="13"/>
      <c r="BZ989" s="13"/>
      <c r="CA989" s="13"/>
      <c r="CB989" s="13"/>
      <c r="CC989" s="13"/>
      <c r="CD989" s="13"/>
      <c r="CE989" s="13"/>
      <c r="CF989" s="13"/>
      <c r="CG989" s="13"/>
      <c r="CH989" s="13"/>
      <c r="CI989" s="13"/>
      <c r="CJ989" s="13"/>
      <c r="CK989" s="13"/>
      <c r="CL989" s="13"/>
      <c r="CM989" s="13"/>
      <c r="CN989" s="13"/>
      <c r="CO989" s="13"/>
      <c r="CP989" s="13"/>
      <c r="CQ989" s="13"/>
      <c r="CR989" s="13"/>
      <c r="CS989" s="13"/>
      <c r="CT989" s="13"/>
      <c r="CU989" s="13"/>
      <c r="CV989" s="13"/>
      <c r="CW989" s="13"/>
      <c r="CX989" s="13"/>
      <c r="CY989" s="13"/>
      <c r="CZ989" s="13"/>
      <c r="DA989" s="13"/>
      <c r="DB989" s="13"/>
      <c r="DC989" s="13">
        <v>1499</v>
      </c>
    </row>
    <row r="990" ht="16.5" spans="1:107">
      <c r="A990" s="10" t="s">
        <v>1162</v>
      </c>
      <c r="B990" s="12">
        <v>4</v>
      </c>
      <c r="D990" s="10" t="s">
        <v>1706</v>
      </c>
      <c r="E990" s="12">
        <v>1</v>
      </c>
      <c r="H990" s="10" t="s">
        <v>1705</v>
      </c>
      <c r="I990" s="13">
        <v>59</v>
      </c>
      <c r="N990" s="19">
        <v>3.9</v>
      </c>
      <c r="O990" s="13"/>
      <c r="P990" s="13"/>
      <c r="Q990" s="13"/>
      <c r="R990" s="13"/>
      <c r="S990" s="13"/>
      <c r="T990" s="13"/>
      <c r="U990" s="13"/>
      <c r="V990" s="13"/>
      <c r="W990" s="13"/>
      <c r="X990" s="13"/>
      <c r="Y990" s="13"/>
      <c r="Z990" s="13"/>
      <c r="AA990" s="13"/>
      <c r="AB990" s="13"/>
      <c r="AC990" s="13"/>
      <c r="AD990" s="13">
        <v>1499</v>
      </c>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c r="BK990" s="13"/>
      <c r="BL990" s="13"/>
      <c r="BM990" s="13"/>
      <c r="BN990" s="13"/>
      <c r="BO990" s="13"/>
      <c r="BP990" s="13"/>
      <c r="BQ990" s="13"/>
      <c r="BR990" s="13"/>
      <c r="BS990" s="13"/>
      <c r="BT990" s="13"/>
      <c r="BU990" s="13"/>
      <c r="BV990" s="13"/>
      <c r="BW990" s="13"/>
      <c r="BX990" s="13"/>
      <c r="BY990" s="13"/>
      <c r="BZ990" s="13"/>
      <c r="CA990" s="13"/>
      <c r="CB990" s="13"/>
      <c r="CC990" s="13"/>
      <c r="CD990" s="13"/>
      <c r="CE990" s="13"/>
      <c r="CF990" s="13"/>
      <c r="CG990" s="13"/>
      <c r="CH990" s="13"/>
      <c r="CI990" s="13"/>
      <c r="CJ990" s="13"/>
      <c r="CK990" s="13"/>
      <c r="CL990" s="13"/>
      <c r="CM990" s="13"/>
      <c r="CN990" s="13"/>
      <c r="CO990" s="13"/>
      <c r="CP990" s="13"/>
      <c r="CQ990" s="13"/>
      <c r="CR990" s="13"/>
      <c r="CS990" s="13"/>
      <c r="CT990" s="13"/>
      <c r="CU990" s="13"/>
      <c r="CV990" s="13"/>
      <c r="CW990" s="13"/>
      <c r="CX990" s="13"/>
      <c r="CY990" s="13"/>
      <c r="CZ990" s="13"/>
      <c r="DA990" s="13"/>
      <c r="DB990" s="13"/>
      <c r="DC990" s="13">
        <v>1499</v>
      </c>
    </row>
    <row r="991" ht="16.5" spans="1:107">
      <c r="A991" s="10" t="s">
        <v>1164</v>
      </c>
      <c r="B991" s="12">
        <v>3.8</v>
      </c>
      <c r="D991" s="10" t="s">
        <v>1704</v>
      </c>
      <c r="E991" s="12">
        <v>1</v>
      </c>
      <c r="H991" s="10" t="s">
        <v>1703</v>
      </c>
      <c r="I991" s="13">
        <v>139</v>
      </c>
      <c r="N991" s="10">
        <v>1790</v>
      </c>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v>1052</v>
      </c>
      <c r="BD991" s="13"/>
      <c r="BE991" s="13"/>
      <c r="BF991" s="13"/>
      <c r="BG991" s="13"/>
      <c r="BH991" s="13"/>
      <c r="BI991" s="13"/>
      <c r="BJ991" s="13"/>
      <c r="BK991" s="13"/>
      <c r="BL991" s="13"/>
      <c r="BM991" s="13"/>
      <c r="BN991" s="13"/>
      <c r="BO991" s="13"/>
      <c r="BP991" s="13"/>
      <c r="BQ991" s="13"/>
      <c r="BR991" s="13"/>
      <c r="BS991" s="13"/>
      <c r="BT991" s="13"/>
      <c r="BU991" s="13"/>
      <c r="BV991" s="13"/>
      <c r="BW991" s="13"/>
      <c r="BX991" s="13"/>
      <c r="BY991" s="13"/>
      <c r="BZ991" s="13"/>
      <c r="CA991" s="13"/>
      <c r="CB991" s="13"/>
      <c r="CC991" s="13"/>
      <c r="CD991" s="13"/>
      <c r="CE991" s="13"/>
      <c r="CF991" s="13"/>
      <c r="CG991" s="13"/>
      <c r="CH991" s="13"/>
      <c r="CI991" s="13"/>
      <c r="CJ991" s="13"/>
      <c r="CK991" s="13"/>
      <c r="CL991" s="13"/>
      <c r="CM991" s="13"/>
      <c r="CN991" s="13"/>
      <c r="CO991" s="13"/>
      <c r="CP991" s="13"/>
      <c r="CQ991" s="13"/>
      <c r="CR991" s="13"/>
      <c r="CS991" s="13"/>
      <c r="CT991" s="13"/>
      <c r="CU991" s="13"/>
      <c r="CV991" s="13"/>
      <c r="CW991" s="13"/>
      <c r="CX991" s="13"/>
      <c r="CY991" s="13"/>
      <c r="CZ991" s="13"/>
      <c r="DA991" s="13"/>
      <c r="DB991" s="13"/>
      <c r="DC991" s="13">
        <v>1052</v>
      </c>
    </row>
    <row r="992" ht="16.5" spans="1:107">
      <c r="A992" s="10" t="s">
        <v>1166</v>
      </c>
      <c r="B992" s="12">
        <v>4.1</v>
      </c>
      <c r="D992" s="10" t="s">
        <v>1702</v>
      </c>
      <c r="E992" s="12">
        <v>1</v>
      </c>
      <c r="H992" s="10" t="s">
        <v>1701</v>
      </c>
      <c r="I992" s="13">
        <v>249</v>
      </c>
      <c r="N992" s="19">
        <v>4.3</v>
      </c>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v>1052</v>
      </c>
      <c r="BD992" s="13"/>
      <c r="BE992" s="13"/>
      <c r="BF992" s="13"/>
      <c r="BG992" s="13"/>
      <c r="BH992" s="13"/>
      <c r="BI992" s="13"/>
      <c r="BJ992" s="13"/>
      <c r="BK992" s="13"/>
      <c r="BL992" s="13"/>
      <c r="BM992" s="13"/>
      <c r="BN992" s="13"/>
      <c r="BO992" s="13"/>
      <c r="BP992" s="13"/>
      <c r="BQ992" s="13"/>
      <c r="BR992" s="13"/>
      <c r="BS992" s="13"/>
      <c r="BT992" s="13"/>
      <c r="BU992" s="13"/>
      <c r="BV992" s="13"/>
      <c r="BW992" s="13"/>
      <c r="BX992" s="13"/>
      <c r="BY992" s="13"/>
      <c r="BZ992" s="13"/>
      <c r="CA992" s="13"/>
      <c r="CB992" s="13"/>
      <c r="CC992" s="13"/>
      <c r="CD992" s="13"/>
      <c r="CE992" s="13"/>
      <c r="CF992" s="13"/>
      <c r="CG992" s="13"/>
      <c r="CH992" s="13"/>
      <c r="CI992" s="13"/>
      <c r="CJ992" s="13"/>
      <c r="CK992" s="13"/>
      <c r="CL992" s="13"/>
      <c r="CM992" s="13"/>
      <c r="CN992" s="13"/>
      <c r="CO992" s="13"/>
      <c r="CP992" s="13"/>
      <c r="CQ992" s="13"/>
      <c r="CR992" s="13"/>
      <c r="CS992" s="13"/>
      <c r="CT992" s="13"/>
      <c r="CU992" s="13"/>
      <c r="CV992" s="13"/>
      <c r="CW992" s="13"/>
      <c r="CX992" s="13"/>
      <c r="CY992" s="13"/>
      <c r="CZ992" s="13"/>
      <c r="DA992" s="13"/>
      <c r="DB992" s="13"/>
      <c r="DC992" s="13">
        <v>1052</v>
      </c>
    </row>
    <row r="993" ht="16.5" spans="1:107">
      <c r="A993" s="10" t="s">
        <v>1168</v>
      </c>
      <c r="B993" s="12">
        <v>4.3</v>
      </c>
      <c r="D993" s="10" t="s">
        <v>1700</v>
      </c>
      <c r="E993" s="12">
        <v>1</v>
      </c>
      <c r="H993" s="10" t="s">
        <v>1699</v>
      </c>
      <c r="I993" s="13">
        <v>139</v>
      </c>
      <c r="N993" s="10">
        <v>1795</v>
      </c>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v>1295</v>
      </c>
      <c r="AQ993" s="13"/>
      <c r="AR993" s="13"/>
      <c r="AS993" s="13"/>
      <c r="AT993" s="13"/>
      <c r="AU993" s="13">
        <v>1199</v>
      </c>
      <c r="AV993" s="13"/>
      <c r="AW993" s="13"/>
      <c r="AX993" s="13"/>
      <c r="AY993" s="13"/>
      <c r="AZ993" s="13"/>
      <c r="BA993" s="13">
        <v>1099</v>
      </c>
      <c r="BB993" s="13"/>
      <c r="BC993" s="13"/>
      <c r="BD993" s="13"/>
      <c r="BE993" s="13"/>
      <c r="BF993" s="13"/>
      <c r="BG993" s="13"/>
      <c r="BH993" s="13"/>
      <c r="BI993" s="13"/>
      <c r="BJ993" s="13"/>
      <c r="BK993" s="13"/>
      <c r="BL993" s="13"/>
      <c r="BM993" s="13"/>
      <c r="BN993" s="13"/>
      <c r="BO993" s="13"/>
      <c r="BP993" s="13"/>
      <c r="BQ993" s="13"/>
      <c r="BR993" s="13"/>
      <c r="BS993" s="13"/>
      <c r="BT993" s="13"/>
      <c r="BU993" s="13"/>
      <c r="BV993" s="13"/>
      <c r="BW993" s="13"/>
      <c r="BX993" s="13"/>
      <c r="BY993" s="13"/>
      <c r="BZ993" s="13"/>
      <c r="CA993" s="13"/>
      <c r="CB993" s="13"/>
      <c r="CC993" s="13"/>
      <c r="CD993" s="13"/>
      <c r="CE993" s="13"/>
      <c r="CF993" s="13"/>
      <c r="CG993" s="13"/>
      <c r="CH993" s="13"/>
      <c r="CI993" s="13"/>
      <c r="CJ993" s="13"/>
      <c r="CK993" s="13"/>
      <c r="CL993" s="13"/>
      <c r="CM993" s="13"/>
      <c r="CN993" s="13"/>
      <c r="CO993" s="13"/>
      <c r="CP993" s="13"/>
      <c r="CQ993" s="13"/>
      <c r="CR993" s="13"/>
      <c r="CS993" s="13"/>
      <c r="CT993" s="13"/>
      <c r="CU993" s="13"/>
      <c r="CV993" s="13"/>
      <c r="CW993" s="13"/>
      <c r="CX993" s="13"/>
      <c r="CY993" s="13"/>
      <c r="CZ993" s="13"/>
      <c r="DA993" s="13"/>
      <c r="DB993" s="13"/>
      <c r="DC993" s="13">
        <v>3593</v>
      </c>
    </row>
    <row r="994" ht="16.5" spans="1:107">
      <c r="A994" s="10" t="s">
        <v>1170</v>
      </c>
      <c r="B994" s="12">
        <v>4.4</v>
      </c>
      <c r="D994" s="10" t="s">
        <v>1698</v>
      </c>
      <c r="E994" s="12">
        <v>1</v>
      </c>
      <c r="H994" s="10" t="s">
        <v>1697</v>
      </c>
      <c r="I994" s="13">
        <v>1099</v>
      </c>
      <c r="N994" s="19">
        <v>4.1</v>
      </c>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v>1295</v>
      </c>
      <c r="AQ994" s="13"/>
      <c r="AR994" s="13"/>
      <c r="AS994" s="13"/>
      <c r="AT994" s="13"/>
      <c r="AU994" s="13"/>
      <c r="AV994" s="13"/>
      <c r="AW994" s="13"/>
      <c r="AX994" s="13"/>
      <c r="AY994" s="13"/>
      <c r="AZ994" s="13"/>
      <c r="BA994" s="13"/>
      <c r="BB994" s="13"/>
      <c r="BC994" s="13"/>
      <c r="BD994" s="13"/>
      <c r="BE994" s="13"/>
      <c r="BF994" s="13"/>
      <c r="BG994" s="13"/>
      <c r="BH994" s="13"/>
      <c r="BI994" s="13"/>
      <c r="BJ994" s="13"/>
      <c r="BK994" s="13"/>
      <c r="BL994" s="13"/>
      <c r="BM994" s="13"/>
      <c r="BN994" s="13"/>
      <c r="BO994" s="13"/>
      <c r="BP994" s="13"/>
      <c r="BQ994" s="13"/>
      <c r="BR994" s="13"/>
      <c r="BS994" s="13"/>
      <c r="BT994" s="13"/>
      <c r="BU994" s="13"/>
      <c r="BV994" s="13"/>
      <c r="BW994" s="13"/>
      <c r="BX994" s="13"/>
      <c r="BY994" s="13"/>
      <c r="BZ994" s="13"/>
      <c r="CA994" s="13"/>
      <c r="CB994" s="13"/>
      <c r="CC994" s="13"/>
      <c r="CD994" s="13"/>
      <c r="CE994" s="13"/>
      <c r="CF994" s="13"/>
      <c r="CG994" s="13"/>
      <c r="CH994" s="13"/>
      <c r="CI994" s="13"/>
      <c r="CJ994" s="13"/>
      <c r="CK994" s="13"/>
      <c r="CL994" s="13"/>
      <c r="CM994" s="13"/>
      <c r="CN994" s="13"/>
      <c r="CO994" s="13"/>
      <c r="CP994" s="13"/>
      <c r="CQ994" s="13"/>
      <c r="CR994" s="13"/>
      <c r="CS994" s="13"/>
      <c r="CT994" s="13"/>
      <c r="CU994" s="13"/>
      <c r="CV994" s="13"/>
      <c r="CW994" s="13"/>
      <c r="CX994" s="13"/>
      <c r="CY994" s="13"/>
      <c r="CZ994" s="13"/>
      <c r="DA994" s="13"/>
      <c r="DB994" s="13"/>
      <c r="DC994" s="13">
        <v>1295</v>
      </c>
    </row>
    <row r="995" ht="16.5" spans="1:107">
      <c r="A995" s="10" t="s">
        <v>1171</v>
      </c>
      <c r="B995" s="12">
        <v>4.1</v>
      </c>
      <c r="D995" s="10" t="s">
        <v>1696</v>
      </c>
      <c r="E995" s="12">
        <v>1</v>
      </c>
      <c r="H995" s="10" t="s">
        <v>332</v>
      </c>
      <c r="I995" s="13">
        <v>32990</v>
      </c>
      <c r="N995" s="19">
        <v>4.2</v>
      </c>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v>1199</v>
      </c>
      <c r="AV995" s="13"/>
      <c r="AW995" s="13"/>
      <c r="AX995" s="13"/>
      <c r="AY995" s="13"/>
      <c r="AZ995" s="13"/>
      <c r="BA995" s="13">
        <v>1099</v>
      </c>
      <c r="BB995" s="13"/>
      <c r="BC995" s="13"/>
      <c r="BD995" s="13"/>
      <c r="BE995" s="13"/>
      <c r="BF995" s="13"/>
      <c r="BG995" s="13"/>
      <c r="BH995" s="13"/>
      <c r="BI995" s="13"/>
      <c r="BJ995" s="13"/>
      <c r="BK995" s="13"/>
      <c r="BL995" s="13"/>
      <c r="BM995" s="13"/>
      <c r="BN995" s="13"/>
      <c r="BO995" s="13"/>
      <c r="BP995" s="13"/>
      <c r="BQ995" s="13"/>
      <c r="BR995" s="13"/>
      <c r="BS995" s="13"/>
      <c r="BT995" s="13"/>
      <c r="BU995" s="13"/>
      <c r="BV995" s="13"/>
      <c r="BW995" s="13"/>
      <c r="BX995" s="13"/>
      <c r="BY995" s="13"/>
      <c r="BZ995" s="13"/>
      <c r="CA995" s="13"/>
      <c r="CB995" s="13"/>
      <c r="CC995" s="13"/>
      <c r="CD995" s="13"/>
      <c r="CE995" s="13"/>
      <c r="CF995" s="13"/>
      <c r="CG995" s="13"/>
      <c r="CH995" s="13"/>
      <c r="CI995" s="13"/>
      <c r="CJ995" s="13"/>
      <c r="CK995" s="13"/>
      <c r="CL995" s="13"/>
      <c r="CM995" s="13"/>
      <c r="CN995" s="13"/>
      <c r="CO995" s="13"/>
      <c r="CP995" s="13"/>
      <c r="CQ995" s="13"/>
      <c r="CR995" s="13"/>
      <c r="CS995" s="13"/>
      <c r="CT995" s="13"/>
      <c r="CU995" s="13"/>
      <c r="CV995" s="13"/>
      <c r="CW995" s="13"/>
      <c r="CX995" s="13"/>
      <c r="CY995" s="13"/>
      <c r="CZ995" s="13"/>
      <c r="DA995" s="13"/>
      <c r="DB995" s="13"/>
      <c r="DC995" s="13">
        <v>2298</v>
      </c>
    </row>
    <row r="996" ht="16.5" spans="1:107">
      <c r="A996" s="10" t="s">
        <v>1173</v>
      </c>
      <c r="B996" s="12">
        <v>3.9</v>
      </c>
      <c r="D996" s="10" t="s">
        <v>1695</v>
      </c>
      <c r="E996" s="12">
        <v>1</v>
      </c>
      <c r="H996" s="10" t="s">
        <v>1694</v>
      </c>
      <c r="I996" s="13">
        <v>1999</v>
      </c>
      <c r="N996" s="10">
        <v>1799</v>
      </c>
      <c r="O996" s="13"/>
      <c r="P996" s="13"/>
      <c r="Q996" s="13"/>
      <c r="R996" s="13"/>
      <c r="S996" s="13"/>
      <c r="T996" s="13"/>
      <c r="U996" s="13"/>
      <c r="V996" s="13"/>
      <c r="W996" s="13"/>
      <c r="X996" s="13"/>
      <c r="Y996" s="13">
        <v>1595</v>
      </c>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13"/>
      <c r="BH996" s="13">
        <v>2910</v>
      </c>
      <c r="BI996" s="13"/>
      <c r="BJ996" s="13"/>
      <c r="BK996" s="13"/>
      <c r="BL996" s="13"/>
      <c r="BM996" s="13"/>
      <c r="BN996" s="13"/>
      <c r="BO996" s="13"/>
      <c r="BP996" s="13"/>
      <c r="BQ996" s="13"/>
      <c r="BR996" s="13"/>
      <c r="BS996" s="13"/>
      <c r="BT996" s="13">
        <v>749</v>
      </c>
      <c r="BU996" s="13"/>
      <c r="BV996" s="13"/>
      <c r="BW996" s="13"/>
      <c r="BX996" s="13"/>
      <c r="BY996" s="13"/>
      <c r="BZ996" s="13"/>
      <c r="CA996" s="13"/>
      <c r="CB996" s="13"/>
      <c r="CC996" s="13"/>
      <c r="CD996" s="13"/>
      <c r="CE996" s="13">
        <v>549</v>
      </c>
      <c r="CF996" s="13"/>
      <c r="CG996" s="13"/>
      <c r="CH996" s="13"/>
      <c r="CI996" s="13"/>
      <c r="CJ996" s="13">
        <v>474</v>
      </c>
      <c r="CK996" s="13"/>
      <c r="CL996" s="13"/>
      <c r="CM996" s="13"/>
      <c r="CN996" s="13"/>
      <c r="CO996" s="13"/>
      <c r="CP996" s="13"/>
      <c r="CQ996" s="13"/>
      <c r="CR996" s="13"/>
      <c r="CS996" s="13"/>
      <c r="CT996" s="13"/>
      <c r="CU996" s="13"/>
      <c r="CV996" s="13"/>
      <c r="CW996" s="13"/>
      <c r="CX996" s="13"/>
      <c r="CY996" s="13"/>
      <c r="CZ996" s="13"/>
      <c r="DA996" s="13"/>
      <c r="DB996" s="13"/>
      <c r="DC996" s="13">
        <v>6277</v>
      </c>
    </row>
    <row r="997" ht="16.5" spans="1:107">
      <c r="A997" s="10" t="s">
        <v>1174</v>
      </c>
      <c r="B997" s="12">
        <v>4.3</v>
      </c>
      <c r="D997" s="10" t="s">
        <v>1693</v>
      </c>
      <c r="E997" s="12">
        <v>1</v>
      </c>
      <c r="H997" s="10" t="s">
        <v>441</v>
      </c>
      <c r="I997" s="13">
        <v>10990</v>
      </c>
      <c r="N997" s="19">
        <v>4</v>
      </c>
      <c r="O997" s="13"/>
      <c r="P997" s="13"/>
      <c r="Q997" s="13"/>
      <c r="R997" s="13"/>
      <c r="S997" s="13"/>
      <c r="T997" s="13"/>
      <c r="U997" s="13"/>
      <c r="V997" s="13"/>
      <c r="W997" s="13"/>
      <c r="X997" s="13"/>
      <c r="Y997" s="13">
        <v>1595</v>
      </c>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13"/>
      <c r="BH997" s="13"/>
      <c r="BI997" s="13"/>
      <c r="BJ997" s="13"/>
      <c r="BK997" s="13"/>
      <c r="BL997" s="13"/>
      <c r="BM997" s="13"/>
      <c r="BN997" s="13"/>
      <c r="BO997" s="13"/>
      <c r="BP997" s="13"/>
      <c r="BQ997" s="13"/>
      <c r="BR997" s="13"/>
      <c r="BS997" s="13"/>
      <c r="BT997" s="13">
        <v>749</v>
      </c>
      <c r="BU997" s="13"/>
      <c r="BV997" s="13"/>
      <c r="BW997" s="13"/>
      <c r="BX997" s="13"/>
      <c r="BY997" s="13"/>
      <c r="BZ997" s="13"/>
      <c r="CA997" s="13"/>
      <c r="CB997" s="13"/>
      <c r="CC997" s="13"/>
      <c r="CD997" s="13"/>
      <c r="CE997" s="13"/>
      <c r="CF997" s="13"/>
      <c r="CG997" s="13"/>
      <c r="CH997" s="13"/>
      <c r="CI997" s="13"/>
      <c r="CJ997" s="13"/>
      <c r="CK997" s="13"/>
      <c r="CL997" s="13"/>
      <c r="CM997" s="13"/>
      <c r="CN997" s="13"/>
      <c r="CO997" s="13"/>
      <c r="CP997" s="13"/>
      <c r="CQ997" s="13"/>
      <c r="CR997" s="13"/>
      <c r="CS997" s="13"/>
      <c r="CT997" s="13"/>
      <c r="CU997" s="13"/>
      <c r="CV997" s="13"/>
      <c r="CW997" s="13"/>
      <c r="CX997" s="13"/>
      <c r="CY997" s="13"/>
      <c r="CZ997" s="13"/>
      <c r="DA997" s="13"/>
      <c r="DB997" s="13"/>
      <c r="DC997" s="13">
        <v>2344</v>
      </c>
    </row>
    <row r="998" ht="16.5" spans="1:107">
      <c r="A998" s="10" t="s">
        <v>1176</v>
      </c>
      <c r="B998" s="12">
        <v>4</v>
      </c>
      <c r="D998" s="10" t="s">
        <v>1692</v>
      </c>
      <c r="E998" s="12">
        <v>1</v>
      </c>
      <c r="H998" s="10" t="s">
        <v>1691</v>
      </c>
      <c r="I998" s="13">
        <v>445</v>
      </c>
      <c r="N998" s="19">
        <v>4.3</v>
      </c>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13"/>
      <c r="BH998" s="13"/>
      <c r="BI998" s="13"/>
      <c r="BJ998" s="13"/>
      <c r="BK998" s="13"/>
      <c r="BL998" s="13"/>
      <c r="BM998" s="13"/>
      <c r="BN998" s="13"/>
      <c r="BO998" s="13"/>
      <c r="BP998" s="13"/>
      <c r="BQ998" s="13"/>
      <c r="BR998" s="13"/>
      <c r="BS998" s="13"/>
      <c r="BT998" s="13"/>
      <c r="BU998" s="13"/>
      <c r="BV998" s="13"/>
      <c r="BW998" s="13"/>
      <c r="BX998" s="13"/>
      <c r="BY998" s="13"/>
      <c r="BZ998" s="13"/>
      <c r="CA998" s="13"/>
      <c r="CB998" s="13"/>
      <c r="CC998" s="13"/>
      <c r="CD998" s="13"/>
      <c r="CE998" s="13">
        <v>549</v>
      </c>
      <c r="CF998" s="13"/>
      <c r="CG998" s="13"/>
      <c r="CH998" s="13"/>
      <c r="CI998" s="13"/>
      <c r="CJ998" s="13">
        <v>474</v>
      </c>
      <c r="CK998" s="13"/>
      <c r="CL998" s="13"/>
      <c r="CM998" s="13"/>
      <c r="CN998" s="13"/>
      <c r="CO998" s="13"/>
      <c r="CP998" s="13"/>
      <c r="CQ998" s="13"/>
      <c r="CR998" s="13"/>
      <c r="CS998" s="13"/>
      <c r="CT998" s="13"/>
      <c r="CU998" s="13"/>
      <c r="CV998" s="13"/>
      <c r="CW998" s="13"/>
      <c r="CX998" s="13"/>
      <c r="CY998" s="13"/>
      <c r="CZ998" s="13"/>
      <c r="DA998" s="13"/>
      <c r="DB998" s="13"/>
      <c r="DC998" s="13">
        <v>1023</v>
      </c>
    </row>
    <row r="999" ht="16.5" spans="1:107">
      <c r="A999" s="10" t="s">
        <v>1178</v>
      </c>
      <c r="B999" s="12">
        <v>4.4</v>
      </c>
      <c r="D999" s="10" t="s">
        <v>1690</v>
      </c>
      <c r="E999" s="12">
        <v>1</v>
      </c>
      <c r="H999" s="10" t="s">
        <v>1689</v>
      </c>
      <c r="I999" s="13">
        <v>1199</v>
      </c>
      <c r="N999" s="19">
        <v>4.5</v>
      </c>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13"/>
      <c r="BH999" s="13">
        <v>2910</v>
      </c>
      <c r="BI999" s="13"/>
      <c r="BJ999" s="13"/>
      <c r="BK999" s="13"/>
      <c r="BL999" s="13"/>
      <c r="BM999" s="13"/>
      <c r="BN999" s="13"/>
      <c r="BO999" s="13"/>
      <c r="BP999" s="13"/>
      <c r="BQ999" s="13"/>
      <c r="BR999" s="13"/>
      <c r="BS999" s="13"/>
      <c r="BT999" s="13"/>
      <c r="BU999" s="13"/>
      <c r="BV999" s="13"/>
      <c r="BW999" s="13"/>
      <c r="BX999" s="13"/>
      <c r="BY999" s="13"/>
      <c r="BZ999" s="13"/>
      <c r="CA999" s="13"/>
      <c r="CB999" s="13"/>
      <c r="CC999" s="13"/>
      <c r="CD999" s="13"/>
      <c r="CE999" s="13"/>
      <c r="CF999" s="13"/>
      <c r="CG999" s="13"/>
      <c r="CH999" s="13"/>
      <c r="CI999" s="13"/>
      <c r="CJ999" s="13"/>
      <c r="CK999" s="13"/>
      <c r="CL999" s="13"/>
      <c r="CM999" s="13"/>
      <c r="CN999" s="13"/>
      <c r="CO999" s="13"/>
      <c r="CP999" s="13"/>
      <c r="CQ999" s="13"/>
      <c r="CR999" s="13"/>
      <c r="CS999" s="13"/>
      <c r="CT999" s="13"/>
      <c r="CU999" s="13"/>
      <c r="CV999" s="13"/>
      <c r="CW999" s="13"/>
      <c r="CX999" s="13"/>
      <c r="CY999" s="13"/>
      <c r="CZ999" s="13"/>
      <c r="DA999" s="13"/>
      <c r="DB999" s="13"/>
      <c r="DC999" s="13">
        <v>2910</v>
      </c>
    </row>
    <row r="1000" ht="16.5" spans="1:107">
      <c r="A1000" s="10" t="s">
        <v>1180</v>
      </c>
      <c r="B1000" s="12">
        <v>4.1</v>
      </c>
      <c r="D1000" s="10" t="s">
        <v>1688</v>
      </c>
      <c r="E1000" s="12">
        <v>1</v>
      </c>
      <c r="H1000" s="10" t="s">
        <v>1687</v>
      </c>
      <c r="I1000" s="13">
        <v>42990</v>
      </c>
      <c r="N1000" s="10">
        <v>1800</v>
      </c>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v>1149</v>
      </c>
      <c r="AY1000" s="13"/>
      <c r="AZ1000" s="13"/>
      <c r="BA1000" s="13"/>
      <c r="BB1000" s="13"/>
      <c r="BC1000" s="13"/>
      <c r="BD1000" s="13"/>
      <c r="BE1000" s="13"/>
      <c r="BF1000" s="13"/>
      <c r="BG1000" s="13"/>
      <c r="BH1000" s="13"/>
      <c r="BI1000" s="13">
        <v>959</v>
      </c>
      <c r="BJ1000" s="13">
        <v>939</v>
      </c>
      <c r="BK1000" s="13"/>
      <c r="BL1000" s="13">
        <v>899</v>
      </c>
      <c r="BM1000" s="13"/>
      <c r="BN1000" s="13"/>
      <c r="BO1000" s="13"/>
      <c r="BP1000" s="13"/>
      <c r="BQ1000" s="13"/>
      <c r="BR1000" s="13"/>
      <c r="BS1000" s="13"/>
      <c r="BT1000" s="13"/>
      <c r="BU1000" s="13"/>
      <c r="BV1000" s="13"/>
      <c r="BW1000" s="13"/>
      <c r="BX1000" s="13"/>
      <c r="BY1000" s="13"/>
      <c r="BZ1000" s="13"/>
      <c r="CA1000" s="13"/>
      <c r="CB1000" s="13"/>
      <c r="CC1000" s="13">
        <v>599</v>
      </c>
      <c r="CD1000" s="13"/>
      <c r="CE1000" s="13"/>
      <c r="CF1000" s="13"/>
      <c r="CG1000" s="13"/>
      <c r="CH1000" s="13"/>
      <c r="CI1000" s="13"/>
      <c r="CJ1000" s="13"/>
      <c r="CK1000" s="13"/>
      <c r="CL1000" s="13"/>
      <c r="CM1000" s="13"/>
      <c r="CN1000" s="13"/>
      <c r="CO1000" s="13"/>
      <c r="CP1000" s="13"/>
      <c r="CQ1000" s="13"/>
      <c r="CR1000" s="13"/>
      <c r="CS1000" s="13"/>
      <c r="CT1000" s="13"/>
      <c r="CU1000" s="13"/>
      <c r="CV1000" s="13"/>
      <c r="CW1000" s="13"/>
      <c r="CX1000" s="13"/>
      <c r="CY1000" s="13"/>
      <c r="CZ1000" s="13"/>
      <c r="DA1000" s="13"/>
      <c r="DB1000" s="13"/>
      <c r="DC1000" s="13">
        <v>4545</v>
      </c>
    </row>
    <row r="1001" ht="16.5" spans="1:107">
      <c r="A1001" s="10" t="s">
        <v>1182</v>
      </c>
      <c r="B1001" s="12">
        <v>3.6</v>
      </c>
      <c r="D1001" s="10" t="s">
        <v>1686</v>
      </c>
      <c r="E1001" s="12">
        <v>1</v>
      </c>
      <c r="H1001" s="10" t="s">
        <v>1685</v>
      </c>
      <c r="I1001" s="13">
        <v>1999</v>
      </c>
      <c r="N1001" s="19">
        <v>3.5</v>
      </c>
      <c r="O1001" s="13"/>
      <c r="P1001" s="13"/>
      <c r="Q1001" s="13"/>
      <c r="R1001" s="13"/>
      <c r="S1001" s="13"/>
      <c r="T1001" s="13"/>
      <c r="U1001" s="13"/>
      <c r="V1001" s="13"/>
      <c r="W1001" s="13"/>
      <c r="X1001" s="13"/>
      <c r="Y1001" s="13"/>
      <c r="Z1001" s="13"/>
      <c r="AA1001" s="13"/>
      <c r="AB1001" s="13"/>
      <c r="AC1001" s="13"/>
      <c r="AD1001" s="13"/>
      <c r="AE1001" s="13"/>
      <c r="AF1001" s="13"/>
      <c r="AG1001" s="13"/>
      <c r="AH1001" s="13"/>
      <c r="AI1001" s="13"/>
      <c r="AJ1001" s="13"/>
      <c r="AK1001" s="13"/>
      <c r="AL1001" s="13"/>
      <c r="AM1001" s="13"/>
      <c r="AN1001" s="13"/>
      <c r="AO1001" s="13"/>
      <c r="AP1001" s="13"/>
      <c r="AQ1001" s="13"/>
      <c r="AR1001" s="13"/>
      <c r="AS1001" s="13"/>
      <c r="AT1001" s="13"/>
      <c r="AU1001" s="13"/>
      <c r="AV1001" s="13"/>
      <c r="AW1001" s="13"/>
      <c r="AX1001" s="13"/>
      <c r="AY1001" s="13"/>
      <c r="AZ1001" s="13"/>
      <c r="BA1001" s="13"/>
      <c r="BB1001" s="13"/>
      <c r="BC1001" s="13"/>
      <c r="BD1001" s="13"/>
      <c r="BE1001" s="13"/>
      <c r="BF1001" s="13"/>
      <c r="BG1001" s="13"/>
      <c r="BH1001" s="13"/>
      <c r="BI1001" s="13"/>
      <c r="BJ1001" s="13"/>
      <c r="BK1001" s="13"/>
      <c r="BL1001" s="13"/>
      <c r="BM1001" s="13"/>
      <c r="BN1001" s="13"/>
      <c r="BO1001" s="13"/>
      <c r="BP1001" s="13"/>
      <c r="BQ1001" s="13"/>
      <c r="BR1001" s="13"/>
      <c r="BS1001" s="13"/>
      <c r="BT1001" s="13"/>
      <c r="BU1001" s="13"/>
      <c r="BV1001" s="13"/>
      <c r="BW1001" s="13"/>
      <c r="BX1001" s="13"/>
      <c r="BY1001" s="13"/>
      <c r="BZ1001" s="13"/>
      <c r="CA1001" s="13"/>
      <c r="CB1001" s="13"/>
      <c r="CC1001" s="13">
        <v>599</v>
      </c>
      <c r="CD1001" s="13"/>
      <c r="CE1001" s="13"/>
      <c r="CF1001" s="13"/>
      <c r="CG1001" s="13"/>
      <c r="CH1001" s="13"/>
      <c r="CI1001" s="13"/>
      <c r="CJ1001" s="13"/>
      <c r="CK1001" s="13"/>
      <c r="CL1001" s="13"/>
      <c r="CM1001" s="13"/>
      <c r="CN1001" s="13"/>
      <c r="CO1001" s="13"/>
      <c r="CP1001" s="13"/>
      <c r="CQ1001" s="13"/>
      <c r="CR1001" s="13"/>
      <c r="CS1001" s="13"/>
      <c r="CT1001" s="13"/>
      <c r="CU1001" s="13"/>
      <c r="CV1001" s="13"/>
      <c r="CW1001" s="13"/>
      <c r="CX1001" s="13"/>
      <c r="CY1001" s="13"/>
      <c r="CZ1001" s="13"/>
      <c r="DA1001" s="13"/>
      <c r="DB1001" s="13"/>
      <c r="DC1001" s="13">
        <v>599</v>
      </c>
    </row>
    <row r="1002" ht="16.5" spans="1:107">
      <c r="A1002" s="10" t="s">
        <v>1184</v>
      </c>
      <c r="B1002" s="12">
        <v>3.9</v>
      </c>
      <c r="D1002" s="10" t="s">
        <v>1684</v>
      </c>
      <c r="E1002" s="12">
        <v>1</v>
      </c>
      <c r="H1002" s="10" t="s">
        <v>1683</v>
      </c>
      <c r="I1002" s="13">
        <v>1999</v>
      </c>
      <c r="N1002" s="19">
        <v>4.1</v>
      </c>
      <c r="O1002" s="13"/>
      <c r="P1002" s="13"/>
      <c r="Q1002" s="13"/>
      <c r="R1002" s="13"/>
      <c r="S1002" s="13"/>
      <c r="T1002" s="13"/>
      <c r="U1002" s="13"/>
      <c r="V1002" s="13"/>
      <c r="W1002" s="13"/>
      <c r="X1002" s="13"/>
      <c r="Y1002" s="13"/>
      <c r="Z1002" s="13"/>
      <c r="AA1002" s="13"/>
      <c r="AB1002" s="13"/>
      <c r="AC1002" s="13"/>
      <c r="AD1002" s="13"/>
      <c r="AE1002" s="13"/>
      <c r="AF1002" s="13"/>
      <c r="AG1002" s="13"/>
      <c r="AH1002" s="13"/>
      <c r="AI1002" s="13"/>
      <c r="AJ1002" s="13"/>
      <c r="AK1002" s="13"/>
      <c r="AL1002" s="13"/>
      <c r="AM1002" s="13"/>
      <c r="AN1002" s="13"/>
      <c r="AO1002" s="13"/>
      <c r="AP1002" s="13"/>
      <c r="AQ1002" s="13"/>
      <c r="AR1002" s="13"/>
      <c r="AS1002" s="13"/>
      <c r="AT1002" s="13"/>
      <c r="AU1002" s="13"/>
      <c r="AV1002" s="13"/>
      <c r="AW1002" s="13"/>
      <c r="AX1002" s="13"/>
      <c r="AY1002" s="13"/>
      <c r="AZ1002" s="13"/>
      <c r="BA1002" s="13"/>
      <c r="BB1002" s="13"/>
      <c r="BC1002" s="13"/>
      <c r="BD1002" s="13"/>
      <c r="BE1002" s="13"/>
      <c r="BF1002" s="13"/>
      <c r="BG1002" s="13"/>
      <c r="BH1002" s="13"/>
      <c r="BI1002" s="13"/>
      <c r="BJ1002" s="13"/>
      <c r="BK1002" s="13"/>
      <c r="BL1002" s="13">
        <v>899</v>
      </c>
      <c r="BM1002" s="13"/>
      <c r="BN1002" s="13"/>
      <c r="BO1002" s="13"/>
      <c r="BP1002" s="13"/>
      <c r="BQ1002" s="13"/>
      <c r="BR1002" s="13"/>
      <c r="BS1002" s="13"/>
      <c r="BT1002" s="13"/>
      <c r="BU1002" s="13"/>
      <c r="BV1002" s="13"/>
      <c r="BW1002" s="13"/>
      <c r="BX1002" s="13"/>
      <c r="BY1002" s="13"/>
      <c r="BZ1002" s="13"/>
      <c r="CA1002" s="13"/>
      <c r="CB1002" s="13"/>
      <c r="CC1002" s="13"/>
      <c r="CD1002" s="13"/>
      <c r="CE1002" s="13"/>
      <c r="CF1002" s="13"/>
      <c r="CG1002" s="13"/>
      <c r="CH1002" s="13"/>
      <c r="CI1002" s="13"/>
      <c r="CJ1002" s="13"/>
      <c r="CK1002" s="13"/>
      <c r="CL1002" s="13"/>
      <c r="CM1002" s="13"/>
      <c r="CN1002" s="13"/>
      <c r="CO1002" s="13"/>
      <c r="CP1002" s="13"/>
      <c r="CQ1002" s="13"/>
      <c r="CR1002" s="13"/>
      <c r="CS1002" s="13"/>
      <c r="CT1002" s="13"/>
      <c r="CU1002" s="13"/>
      <c r="CV1002" s="13"/>
      <c r="CW1002" s="13"/>
      <c r="CX1002" s="13"/>
      <c r="CY1002" s="13"/>
      <c r="CZ1002" s="13"/>
      <c r="DA1002" s="13"/>
      <c r="DB1002" s="13"/>
      <c r="DC1002" s="13">
        <v>899</v>
      </c>
    </row>
    <row r="1003" ht="16.5" spans="1:107">
      <c r="A1003" s="10" t="s">
        <v>1186</v>
      </c>
      <c r="B1003" s="12">
        <v>4.4</v>
      </c>
      <c r="D1003" s="10" t="s">
        <v>1682</v>
      </c>
      <c r="E1003" s="12">
        <v>1</v>
      </c>
      <c r="H1003" s="10" t="s">
        <v>1681</v>
      </c>
      <c r="I1003" s="13">
        <v>3198</v>
      </c>
      <c r="N1003" s="19">
        <v>4.3</v>
      </c>
      <c r="O1003" s="13"/>
      <c r="P1003" s="13"/>
      <c r="Q1003" s="13"/>
      <c r="R1003" s="13"/>
      <c r="S1003" s="13"/>
      <c r="T1003" s="13"/>
      <c r="U1003" s="13"/>
      <c r="V1003" s="13"/>
      <c r="W1003" s="13"/>
      <c r="X1003" s="13"/>
      <c r="Y1003" s="13"/>
      <c r="Z1003" s="13"/>
      <c r="AA1003" s="13"/>
      <c r="AB1003" s="13"/>
      <c r="AC1003" s="13"/>
      <c r="AD1003" s="13"/>
      <c r="AE1003" s="13"/>
      <c r="AF1003" s="13"/>
      <c r="AG1003" s="13"/>
      <c r="AH1003" s="13"/>
      <c r="AI1003" s="13"/>
      <c r="AJ1003" s="13"/>
      <c r="AK1003" s="13"/>
      <c r="AL1003" s="13"/>
      <c r="AM1003" s="13"/>
      <c r="AN1003" s="13"/>
      <c r="AO1003" s="13"/>
      <c r="AP1003" s="13"/>
      <c r="AQ1003" s="13"/>
      <c r="AR1003" s="13"/>
      <c r="AS1003" s="13"/>
      <c r="AT1003" s="13"/>
      <c r="AU1003" s="13"/>
      <c r="AV1003" s="13"/>
      <c r="AW1003" s="13"/>
      <c r="AX1003" s="13">
        <v>1149</v>
      </c>
      <c r="AY1003" s="13"/>
      <c r="AZ1003" s="13"/>
      <c r="BA1003" s="13"/>
      <c r="BB1003" s="13"/>
      <c r="BC1003" s="13"/>
      <c r="BD1003" s="13"/>
      <c r="BE1003" s="13"/>
      <c r="BF1003" s="13"/>
      <c r="BG1003" s="13"/>
      <c r="BH1003" s="13"/>
      <c r="BI1003" s="13"/>
      <c r="BJ1003" s="13"/>
      <c r="BK1003" s="13"/>
      <c r="BL1003" s="13"/>
      <c r="BM1003" s="13"/>
      <c r="BN1003" s="13"/>
      <c r="BO1003" s="13"/>
      <c r="BP1003" s="13"/>
      <c r="BQ1003" s="13"/>
      <c r="BR1003" s="13"/>
      <c r="BS1003" s="13"/>
      <c r="BT1003" s="13"/>
      <c r="BU1003" s="13"/>
      <c r="BV1003" s="13"/>
      <c r="BW1003" s="13"/>
      <c r="BX1003" s="13"/>
      <c r="BY1003" s="13"/>
      <c r="BZ1003" s="13"/>
      <c r="CA1003" s="13"/>
      <c r="CB1003" s="13"/>
      <c r="CC1003" s="13"/>
      <c r="CD1003" s="13"/>
      <c r="CE1003" s="13"/>
      <c r="CF1003" s="13"/>
      <c r="CG1003" s="13"/>
      <c r="CH1003" s="13"/>
      <c r="CI1003" s="13"/>
      <c r="CJ1003" s="13"/>
      <c r="CK1003" s="13"/>
      <c r="CL1003" s="13"/>
      <c r="CM1003" s="13"/>
      <c r="CN1003" s="13"/>
      <c r="CO1003" s="13"/>
      <c r="CP1003" s="13"/>
      <c r="CQ1003" s="13"/>
      <c r="CR1003" s="13"/>
      <c r="CS1003" s="13"/>
      <c r="CT1003" s="13"/>
      <c r="CU1003" s="13"/>
      <c r="CV1003" s="13"/>
      <c r="CW1003" s="13"/>
      <c r="CX1003" s="13"/>
      <c r="CY1003" s="13"/>
      <c r="CZ1003" s="13"/>
      <c r="DA1003" s="13"/>
      <c r="DB1003" s="13"/>
      <c r="DC1003" s="13">
        <v>1149</v>
      </c>
    </row>
    <row r="1004" ht="16.5" spans="1:107">
      <c r="A1004" s="10" t="s">
        <v>1188</v>
      </c>
      <c r="B1004" s="12">
        <v>3.8</v>
      </c>
      <c r="D1004" s="10" t="s">
        <v>1680</v>
      </c>
      <c r="E1004" s="12">
        <v>1</v>
      </c>
      <c r="H1004" s="10" t="s">
        <v>1679</v>
      </c>
      <c r="I1004" s="13">
        <v>8499</v>
      </c>
      <c r="N1004" s="19">
        <v>4.4</v>
      </c>
      <c r="O1004" s="13"/>
      <c r="P1004" s="13"/>
      <c r="Q1004" s="13"/>
      <c r="R1004" s="13"/>
      <c r="S1004" s="13"/>
      <c r="T1004" s="13"/>
      <c r="U1004" s="13"/>
      <c r="V1004" s="13"/>
      <c r="W1004" s="13"/>
      <c r="X1004" s="13"/>
      <c r="Y1004" s="13"/>
      <c r="Z1004" s="13"/>
      <c r="AA1004" s="13"/>
      <c r="AB1004" s="13"/>
      <c r="AC1004" s="13"/>
      <c r="AD1004" s="13"/>
      <c r="AE1004" s="13"/>
      <c r="AF1004" s="13"/>
      <c r="AG1004" s="13"/>
      <c r="AH1004" s="13"/>
      <c r="AI1004" s="13"/>
      <c r="AJ1004" s="13"/>
      <c r="AK1004" s="13"/>
      <c r="AL1004" s="13"/>
      <c r="AM1004" s="13"/>
      <c r="AN1004" s="13"/>
      <c r="AO1004" s="13"/>
      <c r="AP1004" s="13"/>
      <c r="AQ1004" s="13"/>
      <c r="AR1004" s="13"/>
      <c r="AS1004" s="13"/>
      <c r="AT1004" s="13"/>
      <c r="AU1004" s="13"/>
      <c r="AV1004" s="13"/>
      <c r="AW1004" s="13"/>
      <c r="AX1004" s="13"/>
      <c r="AY1004" s="13"/>
      <c r="AZ1004" s="13"/>
      <c r="BA1004" s="13"/>
      <c r="BB1004" s="13"/>
      <c r="BC1004" s="13"/>
      <c r="BD1004" s="13"/>
      <c r="BE1004" s="13"/>
      <c r="BF1004" s="13"/>
      <c r="BG1004" s="13"/>
      <c r="BH1004" s="13"/>
      <c r="BI1004" s="13">
        <v>959</v>
      </c>
      <c r="BJ1004" s="13"/>
      <c r="BK1004" s="13"/>
      <c r="BL1004" s="13"/>
      <c r="BM1004" s="13"/>
      <c r="BN1004" s="13"/>
      <c r="BO1004" s="13"/>
      <c r="BP1004" s="13"/>
      <c r="BQ1004" s="13"/>
      <c r="BR1004" s="13"/>
      <c r="BS1004" s="13"/>
      <c r="BT1004" s="13"/>
      <c r="BU1004" s="13"/>
      <c r="BV1004" s="13"/>
      <c r="BW1004" s="13"/>
      <c r="BX1004" s="13"/>
      <c r="BY1004" s="13"/>
      <c r="BZ1004" s="13"/>
      <c r="CA1004" s="13"/>
      <c r="CB1004" s="13"/>
      <c r="CC1004" s="13"/>
      <c r="CD1004" s="13"/>
      <c r="CE1004" s="13"/>
      <c r="CF1004" s="13"/>
      <c r="CG1004" s="13"/>
      <c r="CH1004" s="13"/>
      <c r="CI1004" s="13"/>
      <c r="CJ1004" s="13"/>
      <c r="CK1004" s="13"/>
      <c r="CL1004" s="13"/>
      <c r="CM1004" s="13"/>
      <c r="CN1004" s="13"/>
      <c r="CO1004" s="13"/>
      <c r="CP1004" s="13"/>
      <c r="CQ1004" s="13"/>
      <c r="CR1004" s="13"/>
      <c r="CS1004" s="13"/>
      <c r="CT1004" s="13"/>
      <c r="CU1004" s="13"/>
      <c r="CV1004" s="13"/>
      <c r="CW1004" s="13"/>
      <c r="CX1004" s="13"/>
      <c r="CY1004" s="13"/>
      <c r="CZ1004" s="13"/>
      <c r="DA1004" s="13"/>
      <c r="DB1004" s="13"/>
      <c r="DC1004" s="13">
        <v>959</v>
      </c>
    </row>
    <row r="1005" ht="16.5" spans="1:107">
      <c r="A1005" s="10" t="s">
        <v>1189</v>
      </c>
      <c r="B1005" s="12">
        <v>4</v>
      </c>
      <c r="D1005" s="10" t="s">
        <v>1678</v>
      </c>
      <c r="E1005" s="12">
        <v>1</v>
      </c>
      <c r="H1005" s="10" t="s">
        <v>1677</v>
      </c>
      <c r="I1005" s="13">
        <v>7998</v>
      </c>
      <c r="N1005" s="19">
        <v>4.5</v>
      </c>
      <c r="O1005" s="13"/>
      <c r="P1005" s="13"/>
      <c r="Q1005" s="13"/>
      <c r="R1005" s="13"/>
      <c r="S1005" s="13"/>
      <c r="T1005" s="13"/>
      <c r="U1005" s="13"/>
      <c r="V1005" s="13"/>
      <c r="W1005" s="13"/>
      <c r="X1005" s="13"/>
      <c r="Y1005" s="13"/>
      <c r="Z1005" s="13"/>
      <c r="AA1005" s="13"/>
      <c r="AB1005" s="13"/>
      <c r="AC1005" s="13"/>
      <c r="AD1005" s="13"/>
      <c r="AE1005" s="13"/>
      <c r="AF1005" s="13"/>
      <c r="AG1005" s="13"/>
      <c r="AH1005" s="13"/>
      <c r="AI1005" s="13"/>
      <c r="AJ1005" s="13"/>
      <c r="AK1005" s="13"/>
      <c r="AL1005" s="13"/>
      <c r="AM1005" s="13"/>
      <c r="AN1005" s="13"/>
      <c r="AO1005" s="13"/>
      <c r="AP1005" s="13"/>
      <c r="AQ1005" s="13"/>
      <c r="AR1005" s="13"/>
      <c r="AS1005" s="13"/>
      <c r="AT1005" s="13"/>
      <c r="AU1005" s="13"/>
      <c r="AV1005" s="13"/>
      <c r="AW1005" s="13"/>
      <c r="AX1005" s="13"/>
      <c r="AY1005" s="13"/>
      <c r="AZ1005" s="13"/>
      <c r="BA1005" s="13"/>
      <c r="BB1005" s="13"/>
      <c r="BC1005" s="13"/>
      <c r="BD1005" s="13"/>
      <c r="BE1005" s="13"/>
      <c r="BF1005" s="13"/>
      <c r="BG1005" s="13"/>
      <c r="BH1005" s="13"/>
      <c r="BI1005" s="13"/>
      <c r="BJ1005" s="13">
        <v>939</v>
      </c>
      <c r="BK1005" s="13"/>
      <c r="BL1005" s="13"/>
      <c r="BM1005" s="13"/>
      <c r="BN1005" s="13"/>
      <c r="BO1005" s="13"/>
      <c r="BP1005" s="13"/>
      <c r="BQ1005" s="13"/>
      <c r="BR1005" s="13"/>
      <c r="BS1005" s="13"/>
      <c r="BT1005" s="13"/>
      <c r="BU1005" s="13"/>
      <c r="BV1005" s="13"/>
      <c r="BW1005" s="13"/>
      <c r="BX1005" s="13"/>
      <c r="BY1005" s="13"/>
      <c r="BZ1005" s="13"/>
      <c r="CA1005" s="13"/>
      <c r="CB1005" s="13"/>
      <c r="CC1005" s="13"/>
      <c r="CD1005" s="13"/>
      <c r="CE1005" s="13"/>
      <c r="CF1005" s="13"/>
      <c r="CG1005" s="13"/>
      <c r="CH1005" s="13"/>
      <c r="CI1005" s="13"/>
      <c r="CJ1005" s="13"/>
      <c r="CK1005" s="13"/>
      <c r="CL1005" s="13"/>
      <c r="CM1005" s="13"/>
      <c r="CN1005" s="13"/>
      <c r="CO1005" s="13"/>
      <c r="CP1005" s="13"/>
      <c r="CQ1005" s="13"/>
      <c r="CR1005" s="13"/>
      <c r="CS1005" s="13"/>
      <c r="CT1005" s="13"/>
      <c r="CU1005" s="13"/>
      <c r="CV1005" s="13"/>
      <c r="CW1005" s="13"/>
      <c r="CX1005" s="13"/>
      <c r="CY1005" s="13"/>
      <c r="CZ1005" s="13"/>
      <c r="DA1005" s="13"/>
      <c r="DB1005" s="13"/>
      <c r="DC1005" s="13">
        <v>939</v>
      </c>
    </row>
    <row r="1006" ht="16.5" spans="1:107">
      <c r="A1006" s="10" t="s">
        <v>1190</v>
      </c>
      <c r="B1006" s="12">
        <v>4.3</v>
      </c>
      <c r="D1006" s="10" t="s">
        <v>1676</v>
      </c>
      <c r="E1006" s="12">
        <v>1</v>
      </c>
      <c r="H1006" s="10" t="s">
        <v>1675</v>
      </c>
      <c r="I1006" s="13">
        <v>3290</v>
      </c>
      <c r="N1006" s="10">
        <v>1809</v>
      </c>
      <c r="O1006" s="13"/>
      <c r="P1006" s="13"/>
      <c r="Q1006" s="13"/>
      <c r="R1006" s="13"/>
      <c r="S1006" s="13"/>
      <c r="T1006" s="13"/>
      <c r="U1006" s="13"/>
      <c r="V1006" s="13"/>
      <c r="W1006" s="13"/>
      <c r="X1006" s="13"/>
      <c r="Y1006" s="13"/>
      <c r="Z1006" s="13"/>
      <c r="AA1006" s="13"/>
      <c r="AB1006" s="13"/>
      <c r="AC1006" s="13"/>
      <c r="AD1006" s="13"/>
      <c r="AE1006" s="13"/>
      <c r="AF1006" s="13"/>
      <c r="AG1006" s="13"/>
      <c r="AH1006" s="13"/>
      <c r="AI1006" s="13"/>
      <c r="AJ1006" s="13"/>
      <c r="AK1006" s="13"/>
      <c r="AL1006" s="13"/>
      <c r="AM1006" s="13"/>
      <c r="AN1006" s="13"/>
      <c r="AO1006" s="13"/>
      <c r="AP1006" s="13"/>
      <c r="AQ1006" s="13"/>
      <c r="AR1006" s="13"/>
      <c r="AS1006" s="13"/>
      <c r="AT1006" s="13"/>
      <c r="AU1006" s="13"/>
      <c r="AV1006" s="13"/>
      <c r="AW1006" s="13"/>
      <c r="AX1006" s="13"/>
      <c r="AY1006" s="13"/>
      <c r="AZ1006" s="13"/>
      <c r="BA1006" s="13"/>
      <c r="BB1006" s="13"/>
      <c r="BC1006" s="13"/>
      <c r="BD1006" s="13"/>
      <c r="BE1006" s="13"/>
      <c r="BF1006" s="13"/>
      <c r="BG1006" s="13"/>
      <c r="BH1006" s="13"/>
      <c r="BI1006" s="13"/>
      <c r="BJ1006" s="13"/>
      <c r="BK1006" s="13"/>
      <c r="BL1006" s="13"/>
      <c r="BM1006" s="13"/>
      <c r="BN1006" s="13"/>
      <c r="BO1006" s="13">
        <v>849</v>
      </c>
      <c r="BP1006" s="13"/>
      <c r="BQ1006" s="13"/>
      <c r="BR1006" s="13"/>
      <c r="BS1006" s="13"/>
      <c r="BT1006" s="13"/>
      <c r="BU1006" s="13"/>
      <c r="BV1006" s="13"/>
      <c r="BW1006" s="13"/>
      <c r="BX1006" s="13"/>
      <c r="BY1006" s="13"/>
      <c r="BZ1006" s="13"/>
      <c r="CA1006" s="13"/>
      <c r="CB1006" s="13"/>
      <c r="CC1006" s="13"/>
      <c r="CD1006" s="13"/>
      <c r="CE1006" s="13"/>
      <c r="CF1006" s="13"/>
      <c r="CG1006" s="13"/>
      <c r="CH1006" s="13"/>
      <c r="CI1006" s="13"/>
      <c r="CJ1006" s="13"/>
      <c r="CK1006" s="13"/>
      <c r="CL1006" s="13"/>
      <c r="CM1006" s="13"/>
      <c r="CN1006" s="13"/>
      <c r="CO1006" s="13"/>
      <c r="CP1006" s="13"/>
      <c r="CQ1006" s="13"/>
      <c r="CR1006" s="13"/>
      <c r="CS1006" s="13"/>
      <c r="CT1006" s="13"/>
      <c r="CU1006" s="13"/>
      <c r="CV1006" s="13"/>
      <c r="CW1006" s="13"/>
      <c r="CX1006" s="13"/>
      <c r="CY1006" s="13"/>
      <c r="CZ1006" s="13"/>
      <c r="DA1006" s="13"/>
      <c r="DB1006" s="13"/>
      <c r="DC1006" s="13">
        <v>849</v>
      </c>
    </row>
    <row r="1007" ht="16.5" spans="1:107">
      <c r="A1007" s="10" t="s">
        <v>1192</v>
      </c>
      <c r="B1007" s="12">
        <v>4.2</v>
      </c>
      <c r="D1007" s="10" t="s">
        <v>1674</v>
      </c>
      <c r="E1007" s="12">
        <v>1</v>
      </c>
      <c r="H1007" s="10" t="s">
        <v>1673</v>
      </c>
      <c r="I1007" s="13">
        <v>2499</v>
      </c>
      <c r="N1007" s="19">
        <v>4.3</v>
      </c>
      <c r="O1007" s="13"/>
      <c r="P1007" s="13"/>
      <c r="Q1007" s="13"/>
      <c r="R1007" s="13"/>
      <c r="S1007" s="13"/>
      <c r="T1007" s="13"/>
      <c r="U1007" s="13"/>
      <c r="V1007" s="13"/>
      <c r="W1007" s="13"/>
      <c r="X1007" s="13"/>
      <c r="Y1007" s="13"/>
      <c r="Z1007" s="13"/>
      <c r="AA1007" s="13"/>
      <c r="AB1007" s="13"/>
      <c r="AC1007" s="13"/>
      <c r="AD1007" s="13"/>
      <c r="AE1007" s="13"/>
      <c r="AF1007" s="13"/>
      <c r="AG1007" s="13"/>
      <c r="AH1007" s="13"/>
      <c r="AI1007" s="13"/>
      <c r="AJ1007" s="13"/>
      <c r="AK1007" s="13"/>
      <c r="AL1007" s="13"/>
      <c r="AM1007" s="13"/>
      <c r="AN1007" s="13"/>
      <c r="AO1007" s="13"/>
      <c r="AP1007" s="13"/>
      <c r="AQ1007" s="13"/>
      <c r="AR1007" s="13"/>
      <c r="AS1007" s="13"/>
      <c r="AT1007" s="13"/>
      <c r="AU1007" s="13"/>
      <c r="AV1007" s="13"/>
      <c r="AW1007" s="13"/>
      <c r="AX1007" s="13"/>
      <c r="AY1007" s="13"/>
      <c r="AZ1007" s="13"/>
      <c r="BA1007" s="13"/>
      <c r="BB1007" s="13"/>
      <c r="BC1007" s="13"/>
      <c r="BD1007" s="13"/>
      <c r="BE1007" s="13"/>
      <c r="BF1007" s="13"/>
      <c r="BG1007" s="13"/>
      <c r="BH1007" s="13"/>
      <c r="BI1007" s="13"/>
      <c r="BJ1007" s="13"/>
      <c r="BK1007" s="13"/>
      <c r="BL1007" s="13"/>
      <c r="BM1007" s="13"/>
      <c r="BN1007" s="13"/>
      <c r="BO1007" s="13">
        <v>849</v>
      </c>
      <c r="BP1007" s="13"/>
      <c r="BQ1007" s="13"/>
      <c r="BR1007" s="13"/>
      <c r="BS1007" s="13"/>
      <c r="BT1007" s="13"/>
      <c r="BU1007" s="13"/>
      <c r="BV1007" s="13"/>
      <c r="BW1007" s="13"/>
      <c r="BX1007" s="13"/>
      <c r="BY1007" s="13"/>
      <c r="BZ1007" s="13"/>
      <c r="CA1007" s="13"/>
      <c r="CB1007" s="13"/>
      <c r="CC1007" s="13"/>
      <c r="CD1007" s="13"/>
      <c r="CE1007" s="13"/>
      <c r="CF1007" s="13"/>
      <c r="CG1007" s="13"/>
      <c r="CH1007" s="13"/>
      <c r="CI1007" s="13"/>
      <c r="CJ1007" s="13"/>
      <c r="CK1007" s="13"/>
      <c r="CL1007" s="13"/>
      <c r="CM1007" s="13"/>
      <c r="CN1007" s="13"/>
      <c r="CO1007" s="13"/>
      <c r="CP1007" s="13"/>
      <c r="CQ1007" s="13"/>
      <c r="CR1007" s="13"/>
      <c r="CS1007" s="13"/>
      <c r="CT1007" s="13"/>
      <c r="CU1007" s="13"/>
      <c r="CV1007" s="13"/>
      <c r="CW1007" s="13"/>
      <c r="CX1007" s="13"/>
      <c r="CY1007" s="13"/>
      <c r="CZ1007" s="13"/>
      <c r="DA1007" s="13"/>
      <c r="DB1007" s="13"/>
      <c r="DC1007" s="13">
        <v>849</v>
      </c>
    </row>
    <row r="1008" ht="16.5" spans="1:107">
      <c r="A1008" s="10" t="s">
        <v>1194</v>
      </c>
      <c r="B1008" s="12">
        <v>4.2</v>
      </c>
      <c r="D1008" s="10" t="s">
        <v>466</v>
      </c>
      <c r="E1008" s="12">
        <v>1</v>
      </c>
      <c r="H1008" s="10" t="s">
        <v>1672</v>
      </c>
      <c r="I1008" s="13">
        <v>998</v>
      </c>
      <c r="N1008" s="10">
        <v>1850</v>
      </c>
      <c r="O1008" s="13"/>
      <c r="P1008" s="13"/>
      <c r="Q1008" s="13"/>
      <c r="R1008" s="13"/>
      <c r="S1008" s="13"/>
      <c r="T1008" s="13"/>
      <c r="U1008" s="13"/>
      <c r="V1008" s="13"/>
      <c r="W1008" s="13"/>
      <c r="X1008" s="13"/>
      <c r="Y1008" s="13"/>
      <c r="Z1008" s="13"/>
      <c r="AA1008" s="13"/>
      <c r="AB1008" s="13"/>
      <c r="AC1008" s="13"/>
      <c r="AD1008" s="13"/>
      <c r="AE1008" s="13"/>
      <c r="AF1008" s="13"/>
      <c r="AG1008" s="13"/>
      <c r="AH1008" s="13"/>
      <c r="AI1008" s="13"/>
      <c r="AJ1008" s="13"/>
      <c r="AK1008" s="13"/>
      <c r="AL1008" s="13"/>
      <c r="AM1008" s="13"/>
      <c r="AN1008" s="13"/>
      <c r="AO1008" s="13">
        <v>1349</v>
      </c>
      <c r="AP1008" s="13"/>
      <c r="AQ1008" s="13"/>
      <c r="AR1008" s="13"/>
      <c r="AS1008" s="13"/>
      <c r="AT1008" s="13"/>
      <c r="AU1008" s="13"/>
      <c r="AV1008" s="13"/>
      <c r="AW1008" s="13"/>
      <c r="AX1008" s="13"/>
      <c r="AY1008" s="13"/>
      <c r="AZ1008" s="13"/>
      <c r="BA1008" s="13"/>
      <c r="BB1008" s="13"/>
      <c r="BC1008" s="13"/>
      <c r="BD1008" s="13"/>
      <c r="BE1008" s="13"/>
      <c r="BF1008" s="13"/>
      <c r="BG1008" s="13"/>
      <c r="BH1008" s="13"/>
      <c r="BI1008" s="13"/>
      <c r="BJ1008" s="13"/>
      <c r="BK1008" s="13"/>
      <c r="BL1008" s="13"/>
      <c r="BM1008" s="13"/>
      <c r="BN1008" s="13"/>
      <c r="BO1008" s="13"/>
      <c r="BP1008" s="13"/>
      <c r="BQ1008" s="13"/>
      <c r="BR1008" s="13"/>
      <c r="BS1008" s="13"/>
      <c r="BT1008" s="13"/>
      <c r="BU1008" s="13"/>
      <c r="BV1008" s="13"/>
      <c r="BW1008" s="13"/>
      <c r="BX1008" s="13"/>
      <c r="BY1008" s="13"/>
      <c r="BZ1008" s="13"/>
      <c r="CA1008" s="13"/>
      <c r="CB1008" s="13"/>
      <c r="CC1008" s="13"/>
      <c r="CD1008" s="13"/>
      <c r="CE1008" s="13"/>
      <c r="CF1008" s="13"/>
      <c r="CG1008" s="13"/>
      <c r="CH1008" s="13"/>
      <c r="CI1008" s="13"/>
      <c r="CJ1008" s="13"/>
      <c r="CK1008" s="13"/>
      <c r="CL1008" s="13"/>
      <c r="CM1008" s="13"/>
      <c r="CN1008" s="13"/>
      <c r="CO1008" s="13"/>
      <c r="CP1008" s="13"/>
      <c r="CQ1008" s="13"/>
      <c r="CR1008" s="13"/>
      <c r="CS1008" s="13"/>
      <c r="CT1008" s="13"/>
      <c r="CU1008" s="13"/>
      <c r="CV1008" s="13"/>
      <c r="CW1008" s="13"/>
      <c r="CX1008" s="13"/>
      <c r="CY1008" s="13"/>
      <c r="CZ1008" s="13"/>
      <c r="DA1008" s="13"/>
      <c r="DB1008" s="13"/>
      <c r="DC1008" s="13">
        <v>1349</v>
      </c>
    </row>
    <row r="1009" ht="16.5" spans="1:107">
      <c r="A1009" s="10" t="s">
        <v>1196</v>
      </c>
      <c r="B1009" s="12">
        <v>4.1</v>
      </c>
      <c r="D1009" s="10" t="s">
        <v>1671</v>
      </c>
      <c r="E1009" s="12">
        <v>1</v>
      </c>
      <c r="H1009" s="10" t="s">
        <v>1670</v>
      </c>
      <c r="I1009" s="13">
        <v>1890</v>
      </c>
      <c r="N1009" s="19">
        <v>4.4</v>
      </c>
      <c r="O1009" s="13"/>
      <c r="P1009" s="13"/>
      <c r="Q1009" s="13"/>
      <c r="R1009" s="13"/>
      <c r="S1009" s="13"/>
      <c r="T1009" s="13"/>
      <c r="U1009" s="13"/>
      <c r="V1009" s="13"/>
      <c r="W1009" s="13"/>
      <c r="X1009" s="13"/>
      <c r="Y1009" s="13"/>
      <c r="Z1009" s="13"/>
      <c r="AA1009" s="13"/>
      <c r="AB1009" s="13"/>
      <c r="AC1009" s="13"/>
      <c r="AD1009" s="13"/>
      <c r="AE1009" s="13"/>
      <c r="AF1009" s="13"/>
      <c r="AG1009" s="13"/>
      <c r="AH1009" s="13"/>
      <c r="AI1009" s="13"/>
      <c r="AJ1009" s="13"/>
      <c r="AK1009" s="13"/>
      <c r="AL1009" s="13"/>
      <c r="AM1009" s="13"/>
      <c r="AN1009" s="13"/>
      <c r="AO1009" s="13">
        <v>1349</v>
      </c>
      <c r="AP1009" s="13"/>
      <c r="AQ1009" s="13"/>
      <c r="AR1009" s="13"/>
      <c r="AS1009" s="13"/>
      <c r="AT1009" s="13"/>
      <c r="AU1009" s="13"/>
      <c r="AV1009" s="13"/>
      <c r="AW1009" s="13"/>
      <c r="AX1009" s="13"/>
      <c r="AY1009" s="13"/>
      <c r="AZ1009" s="13"/>
      <c r="BA1009" s="13"/>
      <c r="BB1009" s="13"/>
      <c r="BC1009" s="13"/>
      <c r="BD1009" s="13"/>
      <c r="BE1009" s="13"/>
      <c r="BF1009" s="13"/>
      <c r="BG1009" s="13"/>
      <c r="BH1009" s="13"/>
      <c r="BI1009" s="13"/>
      <c r="BJ1009" s="13"/>
      <c r="BK1009" s="13"/>
      <c r="BL1009" s="13"/>
      <c r="BM1009" s="13"/>
      <c r="BN1009" s="13"/>
      <c r="BO1009" s="13"/>
      <c r="BP1009" s="13"/>
      <c r="BQ1009" s="13"/>
      <c r="BR1009" s="13"/>
      <c r="BS1009" s="13"/>
      <c r="BT1009" s="13"/>
      <c r="BU1009" s="13"/>
      <c r="BV1009" s="13"/>
      <c r="BW1009" s="13"/>
      <c r="BX1009" s="13"/>
      <c r="BY1009" s="13"/>
      <c r="BZ1009" s="13"/>
      <c r="CA1009" s="13"/>
      <c r="CB1009" s="13"/>
      <c r="CC1009" s="13"/>
      <c r="CD1009" s="13"/>
      <c r="CE1009" s="13"/>
      <c r="CF1009" s="13"/>
      <c r="CG1009" s="13"/>
      <c r="CH1009" s="13"/>
      <c r="CI1009" s="13"/>
      <c r="CJ1009" s="13"/>
      <c r="CK1009" s="13"/>
      <c r="CL1009" s="13"/>
      <c r="CM1009" s="13"/>
      <c r="CN1009" s="13"/>
      <c r="CO1009" s="13"/>
      <c r="CP1009" s="13"/>
      <c r="CQ1009" s="13"/>
      <c r="CR1009" s="13"/>
      <c r="CS1009" s="13"/>
      <c r="CT1009" s="13"/>
      <c r="CU1009" s="13"/>
      <c r="CV1009" s="13"/>
      <c r="CW1009" s="13"/>
      <c r="CX1009" s="13"/>
      <c r="CY1009" s="13"/>
      <c r="CZ1009" s="13"/>
      <c r="DA1009" s="13"/>
      <c r="DB1009" s="13"/>
      <c r="DC1009" s="13">
        <v>1349</v>
      </c>
    </row>
    <row r="1010" ht="16.5" spans="1:107">
      <c r="A1010" s="10" t="s">
        <v>1198</v>
      </c>
      <c r="B1010" s="12">
        <v>3.8</v>
      </c>
      <c r="D1010" s="10" t="s">
        <v>1669</v>
      </c>
      <c r="E1010" s="12">
        <v>1</v>
      </c>
      <c r="H1010" s="10" t="s">
        <v>1668</v>
      </c>
      <c r="I1010" s="13">
        <v>235</v>
      </c>
      <c r="N1010" s="10">
        <v>1890</v>
      </c>
      <c r="O1010" s="13"/>
      <c r="P1010" s="13"/>
      <c r="Q1010" s="13"/>
      <c r="R1010" s="13"/>
      <c r="S1010" s="13"/>
      <c r="T1010" s="13"/>
      <c r="U1010" s="13"/>
      <c r="V1010" s="13"/>
      <c r="W1010" s="13"/>
      <c r="X1010" s="13"/>
      <c r="Y1010" s="13"/>
      <c r="Z1010" s="13"/>
      <c r="AA1010" s="13"/>
      <c r="AB1010" s="13"/>
      <c r="AC1010" s="13"/>
      <c r="AD1010" s="13"/>
      <c r="AE1010" s="13"/>
      <c r="AF1010" s="13"/>
      <c r="AG1010" s="13"/>
      <c r="AH1010" s="13"/>
      <c r="AI1010" s="13"/>
      <c r="AJ1010" s="13"/>
      <c r="AK1010" s="13"/>
      <c r="AL1010" s="13"/>
      <c r="AM1010" s="13"/>
      <c r="AN1010" s="13">
        <v>1399</v>
      </c>
      <c r="AO1010" s="13"/>
      <c r="AP1010" s="13"/>
      <c r="AQ1010" s="13"/>
      <c r="AR1010" s="13"/>
      <c r="AS1010" s="13"/>
      <c r="AT1010" s="13"/>
      <c r="AU1010" s="13"/>
      <c r="AV1010" s="13"/>
      <c r="AW1010" s="13"/>
      <c r="AX1010" s="13"/>
      <c r="AY1010" s="13"/>
      <c r="AZ1010" s="13"/>
      <c r="BA1010" s="13"/>
      <c r="BB1010" s="13"/>
      <c r="BC1010" s="13"/>
      <c r="BD1010" s="13"/>
      <c r="BE1010" s="13"/>
      <c r="BF1010" s="13"/>
      <c r="BG1010" s="13"/>
      <c r="BH1010" s="13"/>
      <c r="BI1010" s="13"/>
      <c r="BJ1010" s="13"/>
      <c r="BK1010" s="13"/>
      <c r="BL1010" s="13"/>
      <c r="BM1010" s="13"/>
      <c r="BN1010" s="13"/>
      <c r="BO1010" s="13"/>
      <c r="BP1010" s="13"/>
      <c r="BQ1010" s="13"/>
      <c r="BR1010" s="13"/>
      <c r="BS1010" s="13"/>
      <c r="BT1010" s="13"/>
      <c r="BU1010" s="13"/>
      <c r="BV1010" s="13"/>
      <c r="BW1010" s="13"/>
      <c r="BX1010" s="13"/>
      <c r="BY1010" s="13"/>
      <c r="BZ1010" s="13"/>
      <c r="CA1010" s="13"/>
      <c r="CB1010" s="13"/>
      <c r="CC1010" s="13"/>
      <c r="CD1010" s="13"/>
      <c r="CE1010" s="13"/>
      <c r="CF1010" s="13"/>
      <c r="CG1010" s="13"/>
      <c r="CH1010" s="13"/>
      <c r="CI1010" s="13"/>
      <c r="CJ1010" s="13"/>
      <c r="CK1010" s="13"/>
      <c r="CL1010" s="13"/>
      <c r="CM1010" s="13"/>
      <c r="CN1010" s="13"/>
      <c r="CO1010" s="13"/>
      <c r="CP1010" s="13"/>
      <c r="CQ1010" s="13"/>
      <c r="CR1010" s="13"/>
      <c r="CS1010" s="13"/>
      <c r="CT1010" s="13"/>
      <c r="CU1010" s="13"/>
      <c r="CV1010" s="13"/>
      <c r="CW1010" s="13"/>
      <c r="CX1010" s="13"/>
      <c r="CY1010" s="13"/>
      <c r="CZ1010" s="13"/>
      <c r="DA1010" s="13"/>
      <c r="DB1010" s="13"/>
      <c r="DC1010" s="13">
        <v>1399</v>
      </c>
    </row>
    <row r="1011" ht="16.5" spans="1:107">
      <c r="A1011" s="10" t="s">
        <v>1200</v>
      </c>
      <c r="B1011" s="12">
        <v>3.8</v>
      </c>
      <c r="D1011" s="10" t="s">
        <v>30</v>
      </c>
      <c r="E1011" s="12">
        <v>2</v>
      </c>
      <c r="H1011" s="10" t="s">
        <v>1667</v>
      </c>
      <c r="I1011" s="13">
        <v>489</v>
      </c>
      <c r="N1011" s="19">
        <v>4</v>
      </c>
      <c r="O1011" s="13"/>
      <c r="P1011" s="13"/>
      <c r="Q1011" s="13"/>
      <c r="R1011" s="13"/>
      <c r="S1011" s="13"/>
      <c r="T1011" s="13"/>
      <c r="U1011" s="13"/>
      <c r="V1011" s="13"/>
      <c r="W1011" s="13"/>
      <c r="X1011" s="13"/>
      <c r="Y1011" s="13"/>
      <c r="Z1011" s="13"/>
      <c r="AA1011" s="13"/>
      <c r="AB1011" s="13"/>
      <c r="AC1011" s="13"/>
      <c r="AD1011" s="13"/>
      <c r="AE1011" s="13"/>
      <c r="AF1011" s="13"/>
      <c r="AG1011" s="13"/>
      <c r="AH1011" s="13"/>
      <c r="AI1011" s="13"/>
      <c r="AJ1011" s="13"/>
      <c r="AK1011" s="13"/>
      <c r="AL1011" s="13"/>
      <c r="AM1011" s="13"/>
      <c r="AN1011" s="13">
        <v>1399</v>
      </c>
      <c r="AO1011" s="13"/>
      <c r="AP1011" s="13"/>
      <c r="AQ1011" s="13"/>
      <c r="AR1011" s="13"/>
      <c r="AS1011" s="13"/>
      <c r="AT1011" s="13"/>
      <c r="AU1011" s="13"/>
      <c r="AV1011" s="13"/>
      <c r="AW1011" s="13"/>
      <c r="AX1011" s="13"/>
      <c r="AY1011" s="13"/>
      <c r="AZ1011" s="13"/>
      <c r="BA1011" s="13"/>
      <c r="BB1011" s="13"/>
      <c r="BC1011" s="13"/>
      <c r="BD1011" s="13"/>
      <c r="BE1011" s="13"/>
      <c r="BF1011" s="13"/>
      <c r="BG1011" s="13"/>
      <c r="BH1011" s="13"/>
      <c r="BI1011" s="13"/>
      <c r="BJ1011" s="13"/>
      <c r="BK1011" s="13"/>
      <c r="BL1011" s="13"/>
      <c r="BM1011" s="13"/>
      <c r="BN1011" s="13"/>
      <c r="BO1011" s="13"/>
      <c r="BP1011" s="13"/>
      <c r="BQ1011" s="13"/>
      <c r="BR1011" s="13"/>
      <c r="BS1011" s="13"/>
      <c r="BT1011" s="13"/>
      <c r="BU1011" s="13"/>
      <c r="BV1011" s="13"/>
      <c r="BW1011" s="13"/>
      <c r="BX1011" s="13"/>
      <c r="BY1011" s="13"/>
      <c r="BZ1011" s="13"/>
      <c r="CA1011" s="13"/>
      <c r="CB1011" s="13"/>
      <c r="CC1011" s="13"/>
      <c r="CD1011" s="13"/>
      <c r="CE1011" s="13"/>
      <c r="CF1011" s="13"/>
      <c r="CG1011" s="13"/>
      <c r="CH1011" s="13"/>
      <c r="CI1011" s="13"/>
      <c r="CJ1011" s="13"/>
      <c r="CK1011" s="13"/>
      <c r="CL1011" s="13"/>
      <c r="CM1011" s="13"/>
      <c r="CN1011" s="13"/>
      <c r="CO1011" s="13"/>
      <c r="CP1011" s="13"/>
      <c r="CQ1011" s="13"/>
      <c r="CR1011" s="13"/>
      <c r="CS1011" s="13"/>
      <c r="CT1011" s="13"/>
      <c r="CU1011" s="13"/>
      <c r="CV1011" s="13"/>
      <c r="CW1011" s="13"/>
      <c r="CX1011" s="13"/>
      <c r="CY1011" s="13"/>
      <c r="CZ1011" s="13"/>
      <c r="DA1011" s="13"/>
      <c r="DB1011" s="13"/>
      <c r="DC1011" s="13">
        <v>1399</v>
      </c>
    </row>
    <row r="1012" ht="16.5" spans="1:107">
      <c r="A1012" s="10" t="s">
        <v>1202</v>
      </c>
      <c r="B1012" s="12">
        <v>4.2</v>
      </c>
      <c r="D1012" s="10" t="s">
        <v>1666</v>
      </c>
      <c r="E1012" s="12">
        <v>3</v>
      </c>
      <c r="H1012" s="10" t="s">
        <v>1665</v>
      </c>
      <c r="I1012" s="13">
        <v>1369</v>
      </c>
      <c r="N1012" s="10">
        <v>1899</v>
      </c>
      <c r="O1012" s="13"/>
      <c r="P1012" s="13"/>
      <c r="Q1012" s="13"/>
      <c r="R1012" s="13"/>
      <c r="S1012" s="13"/>
      <c r="T1012" s="13"/>
      <c r="U1012" s="13"/>
      <c r="V1012" s="13"/>
      <c r="W1012" s="13"/>
      <c r="X1012" s="13"/>
      <c r="Y1012" s="13"/>
      <c r="Z1012" s="13"/>
      <c r="AA1012" s="13"/>
      <c r="AB1012" s="13"/>
      <c r="AC1012" s="13"/>
      <c r="AD1012" s="13"/>
      <c r="AE1012" s="13"/>
      <c r="AF1012" s="13"/>
      <c r="AG1012" s="13"/>
      <c r="AH1012" s="13">
        <v>1519</v>
      </c>
      <c r="AI1012" s="13"/>
      <c r="AJ1012" s="13"/>
      <c r="AK1012" s="13"/>
      <c r="AL1012" s="13"/>
      <c r="AM1012" s="13"/>
      <c r="AN1012" s="13"/>
      <c r="AO1012" s="13"/>
      <c r="AP1012" s="13"/>
      <c r="AQ1012" s="13"/>
      <c r="AR1012" s="13"/>
      <c r="AS1012" s="13"/>
      <c r="AT1012" s="13"/>
      <c r="AU1012" s="13"/>
      <c r="AV1012" s="13"/>
      <c r="AW1012" s="13"/>
      <c r="AX1012" s="13"/>
      <c r="AY1012" s="13">
        <v>1199</v>
      </c>
      <c r="AZ1012" s="13"/>
      <c r="BA1012" s="13">
        <v>1149</v>
      </c>
      <c r="BB1012" s="13"/>
      <c r="BC1012" s="13"/>
      <c r="BD1012" s="13">
        <v>3297</v>
      </c>
      <c r="BE1012" s="13"/>
      <c r="BF1012" s="13"/>
      <c r="BG1012" s="13"/>
      <c r="BH1012" s="13"/>
      <c r="BI1012" s="13"/>
      <c r="BJ1012" s="13"/>
      <c r="BK1012" s="13"/>
      <c r="BL1012" s="13"/>
      <c r="BM1012" s="13"/>
      <c r="BN1012" s="13"/>
      <c r="BO1012" s="13"/>
      <c r="BP1012" s="13"/>
      <c r="BQ1012" s="13"/>
      <c r="BR1012" s="13"/>
      <c r="BS1012" s="13"/>
      <c r="BT1012" s="13"/>
      <c r="BU1012" s="13"/>
      <c r="BV1012" s="13"/>
      <c r="BW1012" s="13"/>
      <c r="BX1012" s="13"/>
      <c r="BY1012" s="13">
        <v>699</v>
      </c>
      <c r="BZ1012" s="13"/>
      <c r="CA1012" s="13"/>
      <c r="CB1012" s="13"/>
      <c r="CC1012" s="13"/>
      <c r="CD1012" s="13">
        <v>599</v>
      </c>
      <c r="CE1012" s="13"/>
      <c r="CF1012" s="13"/>
      <c r="CG1012" s="13"/>
      <c r="CH1012" s="13"/>
      <c r="CI1012" s="13"/>
      <c r="CJ1012" s="13">
        <v>998</v>
      </c>
      <c r="CK1012" s="13"/>
      <c r="CL1012" s="13"/>
      <c r="CM1012" s="13"/>
      <c r="CN1012" s="13"/>
      <c r="CO1012" s="13"/>
      <c r="CP1012" s="13"/>
      <c r="CQ1012" s="13"/>
      <c r="CR1012" s="13"/>
      <c r="CS1012" s="13"/>
      <c r="CT1012" s="13"/>
      <c r="CU1012" s="13"/>
      <c r="CV1012" s="13"/>
      <c r="CW1012" s="13"/>
      <c r="CX1012" s="13"/>
      <c r="CY1012" s="13"/>
      <c r="CZ1012" s="13">
        <v>398</v>
      </c>
      <c r="DA1012" s="13"/>
      <c r="DB1012" s="13"/>
      <c r="DC1012" s="13">
        <v>9858</v>
      </c>
    </row>
    <row r="1013" ht="16.5" spans="1:107">
      <c r="A1013" s="10" t="s">
        <v>1204</v>
      </c>
      <c r="B1013" s="12">
        <v>4.4</v>
      </c>
      <c r="D1013" s="10" t="s">
        <v>1664</v>
      </c>
      <c r="E1013" s="12">
        <v>1</v>
      </c>
      <c r="H1013" s="10" t="s">
        <v>1663</v>
      </c>
      <c r="I1013" s="13">
        <v>2575</v>
      </c>
      <c r="N1013" s="19">
        <v>3.5</v>
      </c>
      <c r="O1013" s="13"/>
      <c r="P1013" s="13"/>
      <c r="Q1013" s="13"/>
      <c r="R1013" s="13"/>
      <c r="S1013" s="13"/>
      <c r="T1013" s="13"/>
      <c r="U1013" s="13"/>
      <c r="V1013" s="13"/>
      <c r="W1013" s="13"/>
      <c r="X1013" s="13"/>
      <c r="Y1013" s="13"/>
      <c r="Z1013" s="13"/>
      <c r="AA1013" s="13"/>
      <c r="AB1013" s="13"/>
      <c r="AC1013" s="13"/>
      <c r="AD1013" s="13"/>
      <c r="AE1013" s="13"/>
      <c r="AF1013" s="13"/>
      <c r="AG1013" s="13"/>
      <c r="AH1013" s="13"/>
      <c r="AI1013" s="13"/>
      <c r="AJ1013" s="13"/>
      <c r="AK1013" s="13"/>
      <c r="AL1013" s="13"/>
      <c r="AM1013" s="13"/>
      <c r="AN1013" s="13"/>
      <c r="AO1013" s="13"/>
      <c r="AP1013" s="13"/>
      <c r="AQ1013" s="13"/>
      <c r="AR1013" s="13"/>
      <c r="AS1013" s="13"/>
      <c r="AT1013" s="13"/>
      <c r="AU1013" s="13"/>
      <c r="AV1013" s="13"/>
      <c r="AW1013" s="13"/>
      <c r="AX1013" s="13"/>
      <c r="AY1013" s="13"/>
      <c r="AZ1013" s="13"/>
      <c r="BA1013" s="13">
        <v>1149</v>
      </c>
      <c r="BB1013" s="13"/>
      <c r="BC1013" s="13"/>
      <c r="BD1013" s="13"/>
      <c r="BE1013" s="13"/>
      <c r="BF1013" s="13"/>
      <c r="BG1013" s="13"/>
      <c r="BH1013" s="13"/>
      <c r="BI1013" s="13"/>
      <c r="BJ1013" s="13"/>
      <c r="BK1013" s="13"/>
      <c r="BL1013" s="13"/>
      <c r="BM1013" s="13"/>
      <c r="BN1013" s="13"/>
      <c r="BO1013" s="13"/>
      <c r="BP1013" s="13"/>
      <c r="BQ1013" s="13"/>
      <c r="BR1013" s="13"/>
      <c r="BS1013" s="13"/>
      <c r="BT1013" s="13"/>
      <c r="BU1013" s="13"/>
      <c r="BV1013" s="13"/>
      <c r="BW1013" s="13"/>
      <c r="BX1013" s="13"/>
      <c r="BY1013" s="13"/>
      <c r="BZ1013" s="13"/>
      <c r="CA1013" s="13"/>
      <c r="CB1013" s="13"/>
      <c r="CC1013" s="13"/>
      <c r="CD1013" s="13"/>
      <c r="CE1013" s="13"/>
      <c r="CF1013" s="13"/>
      <c r="CG1013" s="13"/>
      <c r="CH1013" s="13"/>
      <c r="CI1013" s="13"/>
      <c r="CJ1013" s="13"/>
      <c r="CK1013" s="13"/>
      <c r="CL1013" s="13"/>
      <c r="CM1013" s="13"/>
      <c r="CN1013" s="13"/>
      <c r="CO1013" s="13"/>
      <c r="CP1013" s="13"/>
      <c r="CQ1013" s="13"/>
      <c r="CR1013" s="13"/>
      <c r="CS1013" s="13"/>
      <c r="CT1013" s="13"/>
      <c r="CU1013" s="13"/>
      <c r="CV1013" s="13"/>
      <c r="CW1013" s="13"/>
      <c r="CX1013" s="13"/>
      <c r="CY1013" s="13"/>
      <c r="CZ1013" s="13"/>
      <c r="DA1013" s="13"/>
      <c r="DB1013" s="13"/>
      <c r="DC1013" s="13">
        <v>1149</v>
      </c>
    </row>
    <row r="1014" ht="16.5" spans="1:107">
      <c r="A1014" s="10" t="s">
        <v>1206</v>
      </c>
      <c r="B1014" s="12">
        <v>4.2</v>
      </c>
      <c r="D1014" s="10" t="s">
        <v>1662</v>
      </c>
      <c r="E1014" s="12">
        <v>1</v>
      </c>
      <c r="H1014" s="10" t="s">
        <v>1661</v>
      </c>
      <c r="I1014" s="13">
        <v>1598</v>
      </c>
      <c r="N1014" s="19">
        <v>3.9</v>
      </c>
      <c r="O1014" s="13"/>
      <c r="P1014" s="13"/>
      <c r="Q1014" s="13"/>
      <c r="R1014" s="13"/>
      <c r="S1014" s="13"/>
      <c r="T1014" s="13"/>
      <c r="U1014" s="13"/>
      <c r="V1014" s="13"/>
      <c r="W1014" s="13"/>
      <c r="X1014" s="13"/>
      <c r="Y1014" s="13"/>
      <c r="Z1014" s="13"/>
      <c r="AA1014" s="13"/>
      <c r="AB1014" s="13"/>
      <c r="AC1014" s="13"/>
      <c r="AD1014" s="13"/>
      <c r="AE1014" s="13"/>
      <c r="AF1014" s="13"/>
      <c r="AG1014" s="13"/>
      <c r="AH1014" s="13"/>
      <c r="AI1014" s="13"/>
      <c r="AJ1014" s="13"/>
      <c r="AK1014" s="13"/>
      <c r="AL1014" s="13"/>
      <c r="AM1014" s="13"/>
      <c r="AN1014" s="13"/>
      <c r="AO1014" s="13"/>
      <c r="AP1014" s="13"/>
      <c r="AQ1014" s="13"/>
      <c r="AR1014" s="13"/>
      <c r="AS1014" s="13"/>
      <c r="AT1014" s="13"/>
      <c r="AU1014" s="13"/>
      <c r="AV1014" s="13"/>
      <c r="AW1014" s="13"/>
      <c r="AX1014" s="13"/>
      <c r="AY1014" s="13"/>
      <c r="AZ1014" s="13"/>
      <c r="BA1014" s="13"/>
      <c r="BB1014" s="13"/>
      <c r="BC1014" s="13"/>
      <c r="BD1014" s="13"/>
      <c r="BE1014" s="13"/>
      <c r="BF1014" s="13"/>
      <c r="BG1014" s="13"/>
      <c r="BH1014" s="13"/>
      <c r="BI1014" s="13"/>
      <c r="BJ1014" s="13"/>
      <c r="BK1014" s="13"/>
      <c r="BL1014" s="13"/>
      <c r="BM1014" s="13"/>
      <c r="BN1014" s="13"/>
      <c r="BO1014" s="13"/>
      <c r="BP1014" s="13"/>
      <c r="BQ1014" s="13"/>
      <c r="BR1014" s="13"/>
      <c r="BS1014" s="13"/>
      <c r="BT1014" s="13"/>
      <c r="BU1014" s="13"/>
      <c r="BV1014" s="13"/>
      <c r="BW1014" s="13"/>
      <c r="BX1014" s="13"/>
      <c r="BY1014" s="13"/>
      <c r="BZ1014" s="13"/>
      <c r="CA1014" s="13"/>
      <c r="CB1014" s="13"/>
      <c r="CC1014" s="13"/>
      <c r="CD1014" s="13"/>
      <c r="CE1014" s="13"/>
      <c r="CF1014" s="13"/>
      <c r="CG1014" s="13"/>
      <c r="CH1014" s="13"/>
      <c r="CI1014" s="13"/>
      <c r="CJ1014" s="13"/>
      <c r="CK1014" s="13"/>
      <c r="CL1014" s="13"/>
      <c r="CM1014" s="13"/>
      <c r="CN1014" s="13"/>
      <c r="CO1014" s="13"/>
      <c r="CP1014" s="13"/>
      <c r="CQ1014" s="13"/>
      <c r="CR1014" s="13"/>
      <c r="CS1014" s="13"/>
      <c r="CT1014" s="13"/>
      <c r="CU1014" s="13"/>
      <c r="CV1014" s="13"/>
      <c r="CW1014" s="13"/>
      <c r="CX1014" s="13"/>
      <c r="CY1014" s="13"/>
      <c r="CZ1014" s="13">
        <v>199</v>
      </c>
      <c r="DA1014" s="13"/>
      <c r="DB1014" s="13"/>
      <c r="DC1014" s="13">
        <v>199</v>
      </c>
    </row>
    <row r="1015" ht="16.5" spans="1:107">
      <c r="A1015" s="10" t="s">
        <v>1208</v>
      </c>
      <c r="B1015" s="12">
        <v>4.2</v>
      </c>
      <c r="D1015" s="10" t="s">
        <v>1660</v>
      </c>
      <c r="E1015" s="12">
        <v>1</v>
      </c>
      <c r="H1015" s="10" t="s">
        <v>431</v>
      </c>
      <c r="I1015" s="13">
        <v>26999</v>
      </c>
      <c r="N1015" s="19">
        <v>4</v>
      </c>
      <c r="O1015" s="13"/>
      <c r="P1015" s="13"/>
      <c r="Q1015" s="13"/>
      <c r="R1015" s="13"/>
      <c r="S1015" s="13"/>
      <c r="T1015" s="13"/>
      <c r="U1015" s="13"/>
      <c r="V1015" s="13"/>
      <c r="W1015" s="13"/>
      <c r="X1015" s="13"/>
      <c r="Y1015" s="13"/>
      <c r="Z1015" s="13"/>
      <c r="AA1015" s="13"/>
      <c r="AB1015" s="13"/>
      <c r="AC1015" s="13"/>
      <c r="AD1015" s="13"/>
      <c r="AE1015" s="13"/>
      <c r="AF1015" s="13"/>
      <c r="AG1015" s="13"/>
      <c r="AH1015" s="13"/>
      <c r="AI1015" s="13"/>
      <c r="AJ1015" s="13"/>
      <c r="AK1015" s="13"/>
      <c r="AL1015" s="13"/>
      <c r="AM1015" s="13"/>
      <c r="AN1015" s="13"/>
      <c r="AO1015" s="13"/>
      <c r="AP1015" s="13"/>
      <c r="AQ1015" s="13"/>
      <c r="AR1015" s="13"/>
      <c r="AS1015" s="13"/>
      <c r="AT1015" s="13"/>
      <c r="AU1015" s="13"/>
      <c r="AV1015" s="13"/>
      <c r="AW1015" s="13"/>
      <c r="AX1015" s="13"/>
      <c r="AY1015" s="13"/>
      <c r="AZ1015" s="13"/>
      <c r="BA1015" s="13"/>
      <c r="BB1015" s="13"/>
      <c r="BC1015" s="13"/>
      <c r="BD1015" s="13"/>
      <c r="BE1015" s="13"/>
      <c r="BF1015" s="13"/>
      <c r="BG1015" s="13"/>
      <c r="BH1015" s="13"/>
      <c r="BI1015" s="13"/>
      <c r="BJ1015" s="13"/>
      <c r="BK1015" s="13"/>
      <c r="BL1015" s="13"/>
      <c r="BM1015" s="13"/>
      <c r="BN1015" s="13"/>
      <c r="BO1015" s="13"/>
      <c r="BP1015" s="13"/>
      <c r="BQ1015" s="13"/>
      <c r="BR1015" s="13"/>
      <c r="BS1015" s="13"/>
      <c r="BT1015" s="13"/>
      <c r="BU1015" s="13"/>
      <c r="BV1015" s="13"/>
      <c r="BW1015" s="13"/>
      <c r="BX1015" s="13"/>
      <c r="BY1015" s="13"/>
      <c r="BZ1015" s="13"/>
      <c r="CA1015" s="13"/>
      <c r="CB1015" s="13"/>
      <c r="CC1015" s="13"/>
      <c r="CD1015" s="13"/>
      <c r="CE1015" s="13"/>
      <c r="CF1015" s="13"/>
      <c r="CG1015" s="13"/>
      <c r="CH1015" s="13"/>
      <c r="CI1015" s="13"/>
      <c r="CJ1015" s="13"/>
      <c r="CK1015" s="13"/>
      <c r="CL1015" s="13"/>
      <c r="CM1015" s="13"/>
      <c r="CN1015" s="13"/>
      <c r="CO1015" s="13"/>
      <c r="CP1015" s="13"/>
      <c r="CQ1015" s="13"/>
      <c r="CR1015" s="13"/>
      <c r="CS1015" s="13"/>
      <c r="CT1015" s="13"/>
      <c r="CU1015" s="13"/>
      <c r="CV1015" s="13"/>
      <c r="CW1015" s="13"/>
      <c r="CX1015" s="13"/>
      <c r="CY1015" s="13"/>
      <c r="CZ1015" s="13">
        <v>199</v>
      </c>
      <c r="DA1015" s="13"/>
      <c r="DB1015" s="13"/>
      <c r="DC1015" s="13">
        <v>199</v>
      </c>
    </row>
    <row r="1016" ht="16.5" spans="1:107">
      <c r="A1016" s="10" t="s">
        <v>1210</v>
      </c>
      <c r="B1016" s="12">
        <v>4.4</v>
      </c>
      <c r="D1016" s="10" t="s">
        <v>1659</v>
      </c>
      <c r="E1016" s="12">
        <v>1</v>
      </c>
      <c r="H1016" s="10" t="s">
        <v>1658</v>
      </c>
      <c r="I1016" s="13">
        <v>1999</v>
      </c>
      <c r="N1016" s="19">
        <v>4.1</v>
      </c>
      <c r="O1016" s="13"/>
      <c r="P1016" s="13"/>
      <c r="Q1016" s="13"/>
      <c r="R1016" s="13"/>
      <c r="S1016" s="13"/>
      <c r="T1016" s="13"/>
      <c r="U1016" s="13"/>
      <c r="V1016" s="13"/>
      <c r="W1016" s="13"/>
      <c r="X1016" s="13"/>
      <c r="Y1016" s="13"/>
      <c r="Z1016" s="13"/>
      <c r="AA1016" s="13"/>
      <c r="AB1016" s="13"/>
      <c r="AC1016" s="13"/>
      <c r="AD1016" s="13"/>
      <c r="AE1016" s="13"/>
      <c r="AF1016" s="13"/>
      <c r="AG1016" s="13"/>
      <c r="AH1016" s="13"/>
      <c r="AI1016" s="13"/>
      <c r="AJ1016" s="13"/>
      <c r="AK1016" s="13"/>
      <c r="AL1016" s="13"/>
      <c r="AM1016" s="13"/>
      <c r="AN1016" s="13"/>
      <c r="AO1016" s="13"/>
      <c r="AP1016" s="13"/>
      <c r="AQ1016" s="13"/>
      <c r="AR1016" s="13"/>
      <c r="AS1016" s="13"/>
      <c r="AT1016" s="13"/>
      <c r="AU1016" s="13"/>
      <c r="AV1016" s="13"/>
      <c r="AW1016" s="13"/>
      <c r="AX1016" s="13"/>
      <c r="AY1016" s="13"/>
      <c r="AZ1016" s="13"/>
      <c r="BA1016" s="13"/>
      <c r="BB1016" s="13"/>
      <c r="BC1016" s="13"/>
      <c r="BD1016" s="13"/>
      <c r="BE1016" s="13"/>
      <c r="BF1016" s="13"/>
      <c r="BG1016" s="13"/>
      <c r="BH1016" s="13"/>
      <c r="BI1016" s="13"/>
      <c r="BJ1016" s="13"/>
      <c r="BK1016" s="13"/>
      <c r="BL1016" s="13"/>
      <c r="BM1016" s="13"/>
      <c r="BN1016" s="13"/>
      <c r="BO1016" s="13"/>
      <c r="BP1016" s="13"/>
      <c r="BQ1016" s="13"/>
      <c r="BR1016" s="13"/>
      <c r="BS1016" s="13"/>
      <c r="BT1016" s="13"/>
      <c r="BU1016" s="13"/>
      <c r="BV1016" s="13"/>
      <c r="BW1016" s="13"/>
      <c r="BX1016" s="13"/>
      <c r="BY1016" s="13"/>
      <c r="BZ1016" s="13"/>
      <c r="CA1016" s="13"/>
      <c r="CB1016" s="13"/>
      <c r="CC1016" s="13"/>
      <c r="CD1016" s="13"/>
      <c r="CE1016" s="13"/>
      <c r="CF1016" s="13"/>
      <c r="CG1016" s="13"/>
      <c r="CH1016" s="13"/>
      <c r="CI1016" s="13"/>
      <c r="CJ1016" s="13">
        <v>998</v>
      </c>
      <c r="CK1016" s="13"/>
      <c r="CL1016" s="13"/>
      <c r="CM1016" s="13"/>
      <c r="CN1016" s="13"/>
      <c r="CO1016" s="13"/>
      <c r="CP1016" s="13"/>
      <c r="CQ1016" s="13"/>
      <c r="CR1016" s="13"/>
      <c r="CS1016" s="13"/>
      <c r="CT1016" s="13"/>
      <c r="CU1016" s="13"/>
      <c r="CV1016" s="13"/>
      <c r="CW1016" s="13"/>
      <c r="CX1016" s="13"/>
      <c r="CY1016" s="13"/>
      <c r="CZ1016" s="13"/>
      <c r="DA1016" s="13"/>
      <c r="DB1016" s="13"/>
      <c r="DC1016" s="13">
        <v>998</v>
      </c>
    </row>
    <row r="1017" ht="16.5" spans="1:107">
      <c r="A1017" s="10" t="s">
        <v>1212</v>
      </c>
      <c r="B1017" s="12">
        <v>4.1</v>
      </c>
      <c r="D1017" s="10" t="s">
        <v>1657</v>
      </c>
      <c r="E1017" s="12">
        <v>1</v>
      </c>
      <c r="H1017" s="10" t="s">
        <v>1656</v>
      </c>
      <c r="I1017" s="13">
        <v>1999</v>
      </c>
      <c r="N1017" s="19">
        <v>4.2</v>
      </c>
      <c r="O1017" s="13"/>
      <c r="P1017" s="13"/>
      <c r="Q1017" s="13"/>
      <c r="R1017" s="13"/>
      <c r="S1017" s="13"/>
      <c r="T1017" s="13"/>
      <c r="U1017" s="13"/>
      <c r="V1017" s="13"/>
      <c r="W1017" s="13"/>
      <c r="X1017" s="13"/>
      <c r="Y1017" s="13"/>
      <c r="Z1017" s="13"/>
      <c r="AA1017" s="13"/>
      <c r="AB1017" s="13"/>
      <c r="AC1017" s="13"/>
      <c r="AD1017" s="13"/>
      <c r="AE1017" s="13"/>
      <c r="AF1017" s="13"/>
      <c r="AG1017" s="13"/>
      <c r="AH1017" s="13"/>
      <c r="AI1017" s="13"/>
      <c r="AJ1017" s="13"/>
      <c r="AK1017" s="13"/>
      <c r="AL1017" s="13"/>
      <c r="AM1017" s="13"/>
      <c r="AN1017" s="13"/>
      <c r="AO1017" s="13"/>
      <c r="AP1017" s="13"/>
      <c r="AQ1017" s="13"/>
      <c r="AR1017" s="13"/>
      <c r="AS1017" s="13"/>
      <c r="AT1017" s="13"/>
      <c r="AU1017" s="13"/>
      <c r="AV1017" s="13"/>
      <c r="AW1017" s="13"/>
      <c r="AX1017" s="13"/>
      <c r="AY1017" s="13">
        <v>1199</v>
      </c>
      <c r="AZ1017" s="13"/>
      <c r="BA1017" s="13"/>
      <c r="BB1017" s="13"/>
      <c r="BC1017" s="13"/>
      <c r="BD1017" s="13"/>
      <c r="BE1017" s="13"/>
      <c r="BF1017" s="13"/>
      <c r="BG1017" s="13"/>
      <c r="BH1017" s="13"/>
      <c r="BI1017" s="13"/>
      <c r="BJ1017" s="13"/>
      <c r="BK1017" s="13"/>
      <c r="BL1017" s="13"/>
      <c r="BM1017" s="13"/>
      <c r="BN1017" s="13"/>
      <c r="BO1017" s="13"/>
      <c r="BP1017" s="13"/>
      <c r="BQ1017" s="13"/>
      <c r="BR1017" s="13"/>
      <c r="BS1017" s="13"/>
      <c r="BT1017" s="13"/>
      <c r="BU1017" s="13"/>
      <c r="BV1017" s="13"/>
      <c r="BW1017" s="13"/>
      <c r="BX1017" s="13"/>
      <c r="BY1017" s="13"/>
      <c r="BZ1017" s="13"/>
      <c r="CA1017" s="13"/>
      <c r="CB1017" s="13"/>
      <c r="CC1017" s="13"/>
      <c r="CD1017" s="13"/>
      <c r="CE1017" s="13"/>
      <c r="CF1017" s="13"/>
      <c r="CG1017" s="13"/>
      <c r="CH1017" s="13"/>
      <c r="CI1017" s="13"/>
      <c r="CJ1017" s="13"/>
      <c r="CK1017" s="13"/>
      <c r="CL1017" s="13"/>
      <c r="CM1017" s="13"/>
      <c r="CN1017" s="13"/>
      <c r="CO1017" s="13"/>
      <c r="CP1017" s="13"/>
      <c r="CQ1017" s="13"/>
      <c r="CR1017" s="13"/>
      <c r="CS1017" s="13"/>
      <c r="CT1017" s="13"/>
      <c r="CU1017" s="13"/>
      <c r="CV1017" s="13"/>
      <c r="CW1017" s="13"/>
      <c r="CX1017" s="13"/>
      <c r="CY1017" s="13"/>
      <c r="CZ1017" s="13"/>
      <c r="DA1017" s="13"/>
      <c r="DB1017" s="13"/>
      <c r="DC1017" s="13">
        <v>1199</v>
      </c>
    </row>
    <row r="1018" ht="16.5" spans="1:107">
      <c r="A1018" s="10" t="s">
        <v>1213</v>
      </c>
      <c r="B1018" s="12">
        <v>3.6</v>
      </c>
      <c r="D1018" s="10" t="s">
        <v>1655</v>
      </c>
      <c r="E1018" s="12">
        <v>1</v>
      </c>
      <c r="H1018" s="10" t="s">
        <v>1654</v>
      </c>
      <c r="I1018" s="13">
        <v>249</v>
      </c>
      <c r="N1018" s="19">
        <v>4.3</v>
      </c>
      <c r="O1018" s="13"/>
      <c r="P1018" s="13"/>
      <c r="Q1018" s="13"/>
      <c r="R1018" s="13"/>
      <c r="S1018" s="13"/>
      <c r="T1018" s="13"/>
      <c r="U1018" s="13"/>
      <c r="V1018" s="13"/>
      <c r="W1018" s="13"/>
      <c r="X1018" s="13"/>
      <c r="Y1018" s="13"/>
      <c r="Z1018" s="13"/>
      <c r="AA1018" s="13"/>
      <c r="AB1018" s="13"/>
      <c r="AC1018" s="13"/>
      <c r="AD1018" s="13"/>
      <c r="AE1018" s="13"/>
      <c r="AF1018" s="13"/>
      <c r="AG1018" s="13"/>
      <c r="AH1018" s="13"/>
      <c r="AI1018" s="13"/>
      <c r="AJ1018" s="13"/>
      <c r="AK1018" s="13"/>
      <c r="AL1018" s="13"/>
      <c r="AM1018" s="13"/>
      <c r="AN1018" s="13"/>
      <c r="AO1018" s="13"/>
      <c r="AP1018" s="13"/>
      <c r="AQ1018" s="13"/>
      <c r="AR1018" s="13"/>
      <c r="AS1018" s="13"/>
      <c r="AT1018" s="13"/>
      <c r="AU1018" s="13"/>
      <c r="AV1018" s="13"/>
      <c r="AW1018" s="13"/>
      <c r="AX1018" s="13"/>
      <c r="AY1018" s="13"/>
      <c r="AZ1018" s="13"/>
      <c r="BA1018" s="13"/>
      <c r="BB1018" s="13"/>
      <c r="BC1018" s="13"/>
      <c r="BD1018" s="13">
        <v>2198</v>
      </c>
      <c r="BE1018" s="13"/>
      <c r="BF1018" s="13"/>
      <c r="BG1018" s="13"/>
      <c r="BH1018" s="13"/>
      <c r="BI1018" s="13"/>
      <c r="BJ1018" s="13"/>
      <c r="BK1018" s="13"/>
      <c r="BL1018" s="13"/>
      <c r="BM1018" s="13"/>
      <c r="BN1018" s="13"/>
      <c r="BO1018" s="13"/>
      <c r="BP1018" s="13"/>
      <c r="BQ1018" s="13"/>
      <c r="BR1018" s="13"/>
      <c r="BS1018" s="13"/>
      <c r="BT1018" s="13"/>
      <c r="BU1018" s="13"/>
      <c r="BV1018" s="13"/>
      <c r="BW1018" s="13"/>
      <c r="BX1018" s="13"/>
      <c r="BY1018" s="13"/>
      <c r="BZ1018" s="13"/>
      <c r="CA1018" s="13"/>
      <c r="CB1018" s="13"/>
      <c r="CC1018" s="13"/>
      <c r="CD1018" s="13">
        <v>599</v>
      </c>
      <c r="CE1018" s="13"/>
      <c r="CF1018" s="13"/>
      <c r="CG1018" s="13"/>
      <c r="CH1018" s="13"/>
      <c r="CI1018" s="13"/>
      <c r="CJ1018" s="13"/>
      <c r="CK1018" s="13"/>
      <c r="CL1018" s="13"/>
      <c r="CM1018" s="13"/>
      <c r="CN1018" s="13"/>
      <c r="CO1018" s="13"/>
      <c r="CP1018" s="13"/>
      <c r="CQ1018" s="13"/>
      <c r="CR1018" s="13"/>
      <c r="CS1018" s="13"/>
      <c r="CT1018" s="13"/>
      <c r="CU1018" s="13"/>
      <c r="CV1018" s="13"/>
      <c r="CW1018" s="13"/>
      <c r="CX1018" s="13"/>
      <c r="CY1018" s="13"/>
      <c r="CZ1018" s="13"/>
      <c r="DA1018" s="13"/>
      <c r="DB1018" s="13"/>
      <c r="DC1018" s="13">
        <v>2797</v>
      </c>
    </row>
    <row r="1019" ht="16.5" spans="1:107">
      <c r="A1019" s="10" t="s">
        <v>1215</v>
      </c>
      <c r="B1019" s="12">
        <v>4.1</v>
      </c>
      <c r="D1019" s="10" t="s">
        <v>1653</v>
      </c>
      <c r="E1019" s="12">
        <v>1</v>
      </c>
      <c r="H1019" s="10" t="s">
        <v>1652</v>
      </c>
      <c r="I1019" s="13">
        <v>417.44</v>
      </c>
      <c r="N1019" s="19">
        <v>4.4</v>
      </c>
      <c r="O1019" s="13"/>
      <c r="P1019" s="13"/>
      <c r="Q1019" s="13"/>
      <c r="R1019" s="13"/>
      <c r="S1019" s="13"/>
      <c r="T1019" s="13"/>
      <c r="U1019" s="13"/>
      <c r="V1019" s="13"/>
      <c r="W1019" s="13"/>
      <c r="X1019" s="13"/>
      <c r="Y1019" s="13"/>
      <c r="Z1019" s="13"/>
      <c r="AA1019" s="13"/>
      <c r="AB1019" s="13"/>
      <c r="AC1019" s="13"/>
      <c r="AD1019" s="13"/>
      <c r="AE1019" s="13"/>
      <c r="AF1019" s="13"/>
      <c r="AG1019" s="13"/>
      <c r="AH1019" s="13">
        <v>1519</v>
      </c>
      <c r="AI1019" s="13"/>
      <c r="AJ1019" s="13"/>
      <c r="AK1019" s="13"/>
      <c r="AL1019" s="13"/>
      <c r="AM1019" s="13"/>
      <c r="AN1019" s="13"/>
      <c r="AO1019" s="13"/>
      <c r="AP1019" s="13"/>
      <c r="AQ1019" s="13"/>
      <c r="AR1019" s="13"/>
      <c r="AS1019" s="13"/>
      <c r="AT1019" s="13"/>
      <c r="AU1019" s="13"/>
      <c r="AV1019" s="13"/>
      <c r="AW1019" s="13"/>
      <c r="AX1019" s="13"/>
      <c r="AY1019" s="13"/>
      <c r="AZ1019" s="13"/>
      <c r="BA1019" s="13"/>
      <c r="BB1019" s="13"/>
      <c r="BC1019" s="13"/>
      <c r="BD1019" s="13"/>
      <c r="BE1019" s="13"/>
      <c r="BF1019" s="13"/>
      <c r="BG1019" s="13"/>
      <c r="BH1019" s="13"/>
      <c r="BI1019" s="13"/>
      <c r="BJ1019" s="13"/>
      <c r="BK1019" s="13"/>
      <c r="BL1019" s="13"/>
      <c r="BM1019" s="13"/>
      <c r="BN1019" s="13"/>
      <c r="BO1019" s="13"/>
      <c r="BP1019" s="13"/>
      <c r="BQ1019" s="13"/>
      <c r="BR1019" s="13"/>
      <c r="BS1019" s="13"/>
      <c r="BT1019" s="13"/>
      <c r="BU1019" s="13"/>
      <c r="BV1019" s="13"/>
      <c r="BW1019" s="13"/>
      <c r="BX1019" s="13"/>
      <c r="BY1019" s="13">
        <v>699</v>
      </c>
      <c r="BZ1019" s="13"/>
      <c r="CA1019" s="13"/>
      <c r="CB1019" s="13"/>
      <c r="CC1019" s="13"/>
      <c r="CD1019" s="13"/>
      <c r="CE1019" s="13"/>
      <c r="CF1019" s="13"/>
      <c r="CG1019" s="13"/>
      <c r="CH1019" s="13"/>
      <c r="CI1019" s="13"/>
      <c r="CJ1019" s="13"/>
      <c r="CK1019" s="13"/>
      <c r="CL1019" s="13"/>
      <c r="CM1019" s="13"/>
      <c r="CN1019" s="13"/>
      <c r="CO1019" s="13"/>
      <c r="CP1019" s="13"/>
      <c r="CQ1019" s="13"/>
      <c r="CR1019" s="13"/>
      <c r="CS1019" s="13"/>
      <c r="CT1019" s="13"/>
      <c r="CU1019" s="13"/>
      <c r="CV1019" s="13"/>
      <c r="CW1019" s="13"/>
      <c r="CX1019" s="13"/>
      <c r="CY1019" s="13"/>
      <c r="CZ1019" s="13"/>
      <c r="DA1019" s="13"/>
      <c r="DB1019" s="13"/>
      <c r="DC1019" s="13">
        <v>2218</v>
      </c>
    </row>
    <row r="1020" ht="16.5" spans="1:107">
      <c r="A1020" s="10" t="s">
        <v>1217</v>
      </c>
      <c r="B1020" s="12">
        <v>4.3</v>
      </c>
      <c r="D1020" s="10" t="s">
        <v>1651</v>
      </c>
      <c r="E1020" s="12">
        <v>1</v>
      </c>
      <c r="H1020" s="10" t="s">
        <v>1650</v>
      </c>
      <c r="I1020" s="13">
        <v>399</v>
      </c>
      <c r="N1020" s="19">
        <v>4.5</v>
      </c>
      <c r="O1020" s="13"/>
      <c r="P1020" s="13"/>
      <c r="Q1020" s="13"/>
      <c r="R1020" s="13"/>
      <c r="S1020" s="13"/>
      <c r="T1020" s="13"/>
      <c r="U1020" s="13"/>
      <c r="V1020" s="13"/>
      <c r="W1020" s="13"/>
      <c r="X1020" s="13"/>
      <c r="Y1020" s="13"/>
      <c r="Z1020" s="13"/>
      <c r="AA1020" s="13"/>
      <c r="AB1020" s="13"/>
      <c r="AC1020" s="13"/>
      <c r="AD1020" s="13"/>
      <c r="AE1020" s="13"/>
      <c r="AF1020" s="13"/>
      <c r="AG1020" s="13"/>
      <c r="AH1020" s="13"/>
      <c r="AI1020" s="13"/>
      <c r="AJ1020" s="13"/>
      <c r="AK1020" s="13"/>
      <c r="AL1020" s="13"/>
      <c r="AM1020" s="13"/>
      <c r="AN1020" s="13"/>
      <c r="AO1020" s="13"/>
      <c r="AP1020" s="13"/>
      <c r="AQ1020" s="13"/>
      <c r="AR1020" s="13"/>
      <c r="AS1020" s="13"/>
      <c r="AT1020" s="13"/>
      <c r="AU1020" s="13"/>
      <c r="AV1020" s="13"/>
      <c r="AW1020" s="13"/>
      <c r="AX1020" s="13"/>
      <c r="AY1020" s="13"/>
      <c r="AZ1020" s="13"/>
      <c r="BA1020" s="13"/>
      <c r="BB1020" s="13"/>
      <c r="BC1020" s="13"/>
      <c r="BD1020" s="13">
        <v>1099</v>
      </c>
      <c r="BE1020" s="13"/>
      <c r="BF1020" s="13"/>
      <c r="BG1020" s="13"/>
      <c r="BH1020" s="13"/>
      <c r="BI1020" s="13"/>
      <c r="BJ1020" s="13"/>
      <c r="BK1020" s="13"/>
      <c r="BL1020" s="13"/>
      <c r="BM1020" s="13"/>
      <c r="BN1020" s="13"/>
      <c r="BO1020" s="13"/>
      <c r="BP1020" s="13"/>
      <c r="BQ1020" s="13"/>
      <c r="BR1020" s="13"/>
      <c r="BS1020" s="13"/>
      <c r="BT1020" s="13"/>
      <c r="BU1020" s="13"/>
      <c r="BV1020" s="13"/>
      <c r="BW1020" s="13"/>
      <c r="BX1020" s="13"/>
      <c r="BY1020" s="13"/>
      <c r="BZ1020" s="13"/>
      <c r="CA1020" s="13"/>
      <c r="CB1020" s="13"/>
      <c r="CC1020" s="13"/>
      <c r="CD1020" s="13"/>
      <c r="CE1020" s="13"/>
      <c r="CF1020" s="13"/>
      <c r="CG1020" s="13"/>
      <c r="CH1020" s="13"/>
      <c r="CI1020" s="13"/>
      <c r="CJ1020" s="13"/>
      <c r="CK1020" s="13"/>
      <c r="CL1020" s="13"/>
      <c r="CM1020" s="13"/>
      <c r="CN1020" s="13"/>
      <c r="CO1020" s="13"/>
      <c r="CP1020" s="13"/>
      <c r="CQ1020" s="13"/>
      <c r="CR1020" s="13"/>
      <c r="CS1020" s="13"/>
      <c r="CT1020" s="13"/>
      <c r="CU1020" s="13"/>
      <c r="CV1020" s="13"/>
      <c r="CW1020" s="13"/>
      <c r="CX1020" s="13"/>
      <c r="CY1020" s="13"/>
      <c r="CZ1020" s="13"/>
      <c r="DA1020" s="13"/>
      <c r="DB1020" s="13"/>
      <c r="DC1020" s="13">
        <v>1099</v>
      </c>
    </row>
    <row r="1021" ht="16.5" spans="1:107">
      <c r="A1021" s="10" t="s">
        <v>1219</v>
      </c>
      <c r="B1021" s="12">
        <v>4.1</v>
      </c>
      <c r="D1021" s="10" t="s">
        <v>1649</v>
      </c>
      <c r="E1021" s="12">
        <v>1</v>
      </c>
      <c r="H1021" s="10" t="s">
        <v>155</v>
      </c>
      <c r="I1021" s="13">
        <v>24999</v>
      </c>
      <c r="N1021" s="10">
        <v>1900</v>
      </c>
      <c r="O1021" s="13"/>
      <c r="P1021" s="13"/>
      <c r="Q1021" s="13"/>
      <c r="R1021" s="13"/>
      <c r="S1021" s="13"/>
      <c r="T1021" s="13"/>
      <c r="U1021" s="13"/>
      <c r="V1021" s="13"/>
      <c r="W1021" s="13"/>
      <c r="X1021" s="13"/>
      <c r="Y1021" s="13">
        <v>1699</v>
      </c>
      <c r="Z1021" s="13"/>
      <c r="AA1021" s="13"/>
      <c r="AB1021" s="13"/>
      <c r="AC1021" s="13"/>
      <c r="AD1021" s="13"/>
      <c r="AE1021" s="13"/>
      <c r="AF1021" s="13"/>
      <c r="AG1021" s="13"/>
      <c r="AH1021" s="13"/>
      <c r="AI1021" s="13"/>
      <c r="AJ1021" s="13"/>
      <c r="AK1021" s="13"/>
      <c r="AL1021" s="13"/>
      <c r="AM1021" s="13"/>
      <c r="AN1021" s="13"/>
      <c r="AO1021" s="13"/>
      <c r="AP1021" s="13"/>
      <c r="AQ1021" s="13"/>
      <c r="AR1021" s="13"/>
      <c r="AS1021" s="13"/>
      <c r="AT1021" s="13"/>
      <c r="AU1021" s="13"/>
      <c r="AV1021" s="13"/>
      <c r="AW1021" s="13"/>
      <c r="AX1021" s="13"/>
      <c r="AY1021" s="13">
        <v>1199</v>
      </c>
      <c r="AZ1021" s="13"/>
      <c r="BA1021" s="13"/>
      <c r="BB1021" s="13"/>
      <c r="BC1021" s="13"/>
      <c r="BD1021" s="13"/>
      <c r="BE1021" s="13"/>
      <c r="BF1021" s="13"/>
      <c r="BG1021" s="13"/>
      <c r="BH1021" s="13"/>
      <c r="BI1021" s="13"/>
      <c r="BJ1021" s="13"/>
      <c r="BK1021" s="13"/>
      <c r="BL1021" s="13"/>
      <c r="BM1021" s="13"/>
      <c r="BN1021" s="13"/>
      <c r="BO1021" s="13">
        <v>3596</v>
      </c>
      <c r="BP1021" s="13"/>
      <c r="BQ1021" s="13"/>
      <c r="BR1021" s="13"/>
      <c r="BS1021" s="13"/>
      <c r="BT1021" s="13"/>
      <c r="BU1021" s="13"/>
      <c r="BV1021" s="13"/>
      <c r="BW1021" s="13"/>
      <c r="BX1021" s="13"/>
      <c r="BY1021" s="13"/>
      <c r="BZ1021" s="13"/>
      <c r="CA1021" s="13"/>
      <c r="CB1021" s="13"/>
      <c r="CC1021" s="13"/>
      <c r="CD1021" s="13"/>
      <c r="CE1021" s="13"/>
      <c r="CF1021" s="13"/>
      <c r="CG1021" s="13"/>
      <c r="CH1021" s="13"/>
      <c r="CI1021" s="13"/>
      <c r="CJ1021" s="13"/>
      <c r="CK1021" s="13"/>
      <c r="CL1021" s="13"/>
      <c r="CM1021" s="13"/>
      <c r="CN1021" s="13"/>
      <c r="CO1021" s="13"/>
      <c r="CP1021" s="13"/>
      <c r="CQ1021" s="13"/>
      <c r="CR1021" s="13"/>
      <c r="CS1021" s="13"/>
      <c r="CT1021" s="13">
        <v>299</v>
      </c>
      <c r="CU1021" s="13"/>
      <c r="CV1021" s="13"/>
      <c r="CW1021" s="13"/>
      <c r="CX1021" s="13"/>
      <c r="CY1021" s="13"/>
      <c r="CZ1021" s="13"/>
      <c r="DA1021" s="13"/>
      <c r="DB1021" s="13"/>
      <c r="DC1021" s="13">
        <v>6793</v>
      </c>
    </row>
    <row r="1022" ht="16.5" spans="1:107">
      <c r="A1022" s="10" t="s">
        <v>1221</v>
      </c>
      <c r="B1022" s="12">
        <v>4.2</v>
      </c>
      <c r="D1022" s="10" t="s">
        <v>1648</v>
      </c>
      <c r="E1022" s="12">
        <v>1</v>
      </c>
      <c r="H1022" s="10" t="s">
        <v>90</v>
      </c>
      <c r="I1022" s="13">
        <v>15999</v>
      </c>
      <c r="N1022" s="19">
        <v>3.6</v>
      </c>
      <c r="O1022" s="13"/>
      <c r="P1022" s="13"/>
      <c r="Q1022" s="13"/>
      <c r="R1022" s="13"/>
      <c r="S1022" s="13"/>
      <c r="T1022" s="13"/>
      <c r="U1022" s="13"/>
      <c r="V1022" s="13"/>
      <c r="W1022" s="13"/>
      <c r="X1022" s="13"/>
      <c r="Y1022" s="13">
        <v>1699</v>
      </c>
      <c r="Z1022" s="13"/>
      <c r="AA1022" s="13"/>
      <c r="AB1022" s="13"/>
      <c r="AC1022" s="13"/>
      <c r="AD1022" s="13"/>
      <c r="AE1022" s="13"/>
      <c r="AF1022" s="13"/>
      <c r="AG1022" s="13"/>
      <c r="AH1022" s="13"/>
      <c r="AI1022" s="13"/>
      <c r="AJ1022" s="13"/>
      <c r="AK1022" s="13"/>
      <c r="AL1022" s="13"/>
      <c r="AM1022" s="13"/>
      <c r="AN1022" s="13"/>
      <c r="AO1022" s="13"/>
      <c r="AP1022" s="13"/>
      <c r="AQ1022" s="13"/>
      <c r="AR1022" s="13"/>
      <c r="AS1022" s="13"/>
      <c r="AT1022" s="13"/>
      <c r="AU1022" s="13"/>
      <c r="AV1022" s="13"/>
      <c r="AW1022" s="13"/>
      <c r="AX1022" s="13"/>
      <c r="AY1022" s="13"/>
      <c r="AZ1022" s="13"/>
      <c r="BA1022" s="13"/>
      <c r="BB1022" s="13"/>
      <c r="BC1022" s="13"/>
      <c r="BD1022" s="13"/>
      <c r="BE1022" s="13"/>
      <c r="BF1022" s="13"/>
      <c r="BG1022" s="13"/>
      <c r="BH1022" s="13"/>
      <c r="BI1022" s="13"/>
      <c r="BJ1022" s="13"/>
      <c r="BK1022" s="13"/>
      <c r="BL1022" s="13"/>
      <c r="BM1022" s="13"/>
      <c r="BN1022" s="13"/>
      <c r="BO1022" s="13"/>
      <c r="BP1022" s="13"/>
      <c r="BQ1022" s="13"/>
      <c r="BR1022" s="13"/>
      <c r="BS1022" s="13"/>
      <c r="BT1022" s="13"/>
      <c r="BU1022" s="13"/>
      <c r="BV1022" s="13"/>
      <c r="BW1022" s="13"/>
      <c r="BX1022" s="13"/>
      <c r="BY1022" s="13"/>
      <c r="BZ1022" s="13"/>
      <c r="CA1022" s="13"/>
      <c r="CB1022" s="13"/>
      <c r="CC1022" s="13"/>
      <c r="CD1022" s="13"/>
      <c r="CE1022" s="13"/>
      <c r="CF1022" s="13"/>
      <c r="CG1022" s="13"/>
      <c r="CH1022" s="13"/>
      <c r="CI1022" s="13"/>
      <c r="CJ1022" s="13"/>
      <c r="CK1022" s="13"/>
      <c r="CL1022" s="13"/>
      <c r="CM1022" s="13"/>
      <c r="CN1022" s="13"/>
      <c r="CO1022" s="13"/>
      <c r="CP1022" s="13"/>
      <c r="CQ1022" s="13"/>
      <c r="CR1022" s="13"/>
      <c r="CS1022" s="13"/>
      <c r="CT1022" s="13">
        <v>299</v>
      </c>
      <c r="CU1022" s="13"/>
      <c r="CV1022" s="13"/>
      <c r="CW1022" s="13"/>
      <c r="CX1022" s="13"/>
      <c r="CY1022" s="13"/>
      <c r="CZ1022" s="13"/>
      <c r="DA1022" s="13"/>
      <c r="DB1022" s="13"/>
      <c r="DC1022" s="13">
        <v>1998</v>
      </c>
    </row>
    <row r="1023" ht="16.5" spans="1:107">
      <c r="A1023" s="10" t="s">
        <v>1223</v>
      </c>
      <c r="B1023" s="12">
        <v>4.1</v>
      </c>
      <c r="D1023" s="10" t="s">
        <v>1647</v>
      </c>
      <c r="E1023" s="12">
        <v>1</v>
      </c>
      <c r="H1023" s="10" t="s">
        <v>1646</v>
      </c>
      <c r="I1023" s="13">
        <v>526</v>
      </c>
      <c r="N1023" s="19">
        <v>4</v>
      </c>
      <c r="O1023" s="13"/>
      <c r="P1023" s="13"/>
      <c r="Q1023" s="13"/>
      <c r="R1023" s="13"/>
      <c r="S1023" s="13"/>
      <c r="T1023" s="13"/>
      <c r="U1023" s="13"/>
      <c r="V1023" s="13"/>
      <c r="W1023" s="13"/>
      <c r="X1023" s="13"/>
      <c r="Y1023" s="13"/>
      <c r="Z1023" s="13"/>
      <c r="AA1023" s="13"/>
      <c r="AB1023" s="13"/>
      <c r="AC1023" s="13"/>
      <c r="AD1023" s="13"/>
      <c r="AE1023" s="13"/>
      <c r="AF1023" s="13"/>
      <c r="AG1023" s="13"/>
      <c r="AH1023" s="13"/>
      <c r="AI1023" s="13"/>
      <c r="AJ1023" s="13"/>
      <c r="AK1023" s="13"/>
      <c r="AL1023" s="13"/>
      <c r="AM1023" s="13"/>
      <c r="AN1023" s="13"/>
      <c r="AO1023" s="13"/>
      <c r="AP1023" s="13"/>
      <c r="AQ1023" s="13"/>
      <c r="AR1023" s="13"/>
      <c r="AS1023" s="13"/>
      <c r="AT1023" s="13"/>
      <c r="AU1023" s="13"/>
      <c r="AV1023" s="13"/>
      <c r="AW1023" s="13"/>
      <c r="AX1023" s="13"/>
      <c r="AY1023" s="13">
        <v>1199</v>
      </c>
      <c r="AZ1023" s="13"/>
      <c r="BA1023" s="13"/>
      <c r="BB1023" s="13"/>
      <c r="BC1023" s="13"/>
      <c r="BD1023" s="13"/>
      <c r="BE1023" s="13"/>
      <c r="BF1023" s="13"/>
      <c r="BG1023" s="13"/>
      <c r="BH1023" s="13"/>
      <c r="BI1023" s="13"/>
      <c r="BJ1023" s="13"/>
      <c r="BK1023" s="13"/>
      <c r="BL1023" s="13"/>
      <c r="BM1023" s="13"/>
      <c r="BN1023" s="13"/>
      <c r="BO1023" s="13">
        <v>899</v>
      </c>
      <c r="BP1023" s="13"/>
      <c r="BQ1023" s="13"/>
      <c r="BR1023" s="13"/>
      <c r="BS1023" s="13"/>
      <c r="BT1023" s="13"/>
      <c r="BU1023" s="13"/>
      <c r="BV1023" s="13"/>
      <c r="BW1023" s="13"/>
      <c r="BX1023" s="13"/>
      <c r="BY1023" s="13"/>
      <c r="BZ1023" s="13"/>
      <c r="CA1023" s="13"/>
      <c r="CB1023" s="13"/>
      <c r="CC1023" s="13"/>
      <c r="CD1023" s="13"/>
      <c r="CE1023" s="13"/>
      <c r="CF1023" s="13"/>
      <c r="CG1023" s="13"/>
      <c r="CH1023" s="13"/>
      <c r="CI1023" s="13"/>
      <c r="CJ1023" s="13"/>
      <c r="CK1023" s="13"/>
      <c r="CL1023" s="13"/>
      <c r="CM1023" s="13"/>
      <c r="CN1023" s="13"/>
      <c r="CO1023" s="13"/>
      <c r="CP1023" s="13"/>
      <c r="CQ1023" s="13"/>
      <c r="CR1023" s="13"/>
      <c r="CS1023" s="13"/>
      <c r="CT1023" s="13"/>
      <c r="CU1023" s="13"/>
      <c r="CV1023" s="13"/>
      <c r="CW1023" s="13"/>
      <c r="CX1023" s="13"/>
      <c r="CY1023" s="13"/>
      <c r="CZ1023" s="13"/>
      <c r="DA1023" s="13"/>
      <c r="DB1023" s="13"/>
      <c r="DC1023" s="13">
        <v>2098</v>
      </c>
    </row>
    <row r="1024" ht="16.5" spans="1:107">
      <c r="A1024" s="10" t="s">
        <v>1225</v>
      </c>
      <c r="B1024" s="12">
        <v>4.1</v>
      </c>
      <c r="D1024" s="10" t="s">
        <v>1645</v>
      </c>
      <c r="E1024" s="12">
        <v>1</v>
      </c>
      <c r="H1024" s="10" t="s">
        <v>1644</v>
      </c>
      <c r="I1024" s="13">
        <v>249</v>
      </c>
      <c r="N1024" s="19">
        <v>4.4</v>
      </c>
      <c r="O1024" s="13"/>
      <c r="P1024" s="13"/>
      <c r="Q1024" s="13"/>
      <c r="R1024" s="13"/>
      <c r="S1024" s="13"/>
      <c r="T1024" s="13"/>
      <c r="U1024" s="13"/>
      <c r="V1024" s="13"/>
      <c r="W1024" s="13"/>
      <c r="X1024" s="13"/>
      <c r="Y1024" s="13"/>
      <c r="Z1024" s="13"/>
      <c r="AA1024" s="13"/>
      <c r="AB1024" s="13"/>
      <c r="AC1024" s="13"/>
      <c r="AD1024" s="13"/>
      <c r="AE1024" s="13"/>
      <c r="AF1024" s="13"/>
      <c r="AG1024" s="13"/>
      <c r="AH1024" s="13"/>
      <c r="AI1024" s="13"/>
      <c r="AJ1024" s="13"/>
      <c r="AK1024" s="13"/>
      <c r="AL1024" s="13"/>
      <c r="AM1024" s="13"/>
      <c r="AN1024" s="13"/>
      <c r="AO1024" s="13"/>
      <c r="AP1024" s="13"/>
      <c r="AQ1024" s="13"/>
      <c r="AR1024" s="13"/>
      <c r="AS1024" s="13"/>
      <c r="AT1024" s="13"/>
      <c r="AU1024" s="13"/>
      <c r="AV1024" s="13"/>
      <c r="AW1024" s="13"/>
      <c r="AX1024" s="13"/>
      <c r="AY1024" s="13"/>
      <c r="AZ1024" s="13"/>
      <c r="BA1024" s="13"/>
      <c r="BB1024" s="13"/>
      <c r="BC1024" s="13"/>
      <c r="BD1024" s="13"/>
      <c r="BE1024" s="13"/>
      <c r="BF1024" s="13"/>
      <c r="BG1024" s="13"/>
      <c r="BH1024" s="13"/>
      <c r="BI1024" s="13"/>
      <c r="BJ1024" s="13"/>
      <c r="BK1024" s="13"/>
      <c r="BL1024" s="13"/>
      <c r="BM1024" s="13"/>
      <c r="BN1024" s="13"/>
      <c r="BO1024" s="13">
        <v>2697</v>
      </c>
      <c r="BP1024" s="13"/>
      <c r="BQ1024" s="13"/>
      <c r="BR1024" s="13"/>
      <c r="BS1024" s="13"/>
      <c r="BT1024" s="13"/>
      <c r="BU1024" s="13"/>
      <c r="BV1024" s="13"/>
      <c r="BW1024" s="13"/>
      <c r="BX1024" s="13"/>
      <c r="BY1024" s="13"/>
      <c r="BZ1024" s="13"/>
      <c r="CA1024" s="13"/>
      <c r="CB1024" s="13"/>
      <c r="CC1024" s="13"/>
      <c r="CD1024" s="13"/>
      <c r="CE1024" s="13"/>
      <c r="CF1024" s="13"/>
      <c r="CG1024" s="13"/>
      <c r="CH1024" s="13"/>
      <c r="CI1024" s="13"/>
      <c r="CJ1024" s="13"/>
      <c r="CK1024" s="13"/>
      <c r="CL1024" s="13"/>
      <c r="CM1024" s="13"/>
      <c r="CN1024" s="13"/>
      <c r="CO1024" s="13"/>
      <c r="CP1024" s="13"/>
      <c r="CQ1024" s="13"/>
      <c r="CR1024" s="13"/>
      <c r="CS1024" s="13"/>
      <c r="CT1024" s="13"/>
      <c r="CU1024" s="13"/>
      <c r="CV1024" s="13"/>
      <c r="CW1024" s="13"/>
      <c r="CX1024" s="13"/>
      <c r="CY1024" s="13"/>
      <c r="CZ1024" s="13"/>
      <c r="DA1024" s="13"/>
      <c r="DB1024" s="13"/>
      <c r="DC1024" s="13">
        <v>2697</v>
      </c>
    </row>
    <row r="1025" ht="16.5" spans="1:107">
      <c r="A1025" s="10" t="s">
        <v>1227</v>
      </c>
      <c r="B1025" s="12">
        <v>4.1</v>
      </c>
      <c r="D1025" s="10" t="s">
        <v>1643</v>
      </c>
      <c r="E1025" s="12">
        <v>1</v>
      </c>
      <c r="H1025" s="10" t="s">
        <v>1642</v>
      </c>
      <c r="I1025" s="13">
        <v>399</v>
      </c>
      <c r="N1025" s="10">
        <v>1920</v>
      </c>
      <c r="O1025" s="13"/>
      <c r="P1025" s="13"/>
      <c r="Q1025" s="13"/>
      <c r="R1025" s="13"/>
      <c r="S1025" s="13"/>
      <c r="T1025" s="13"/>
      <c r="U1025" s="13"/>
      <c r="V1025" s="13"/>
      <c r="W1025" s="13"/>
      <c r="X1025" s="13"/>
      <c r="Y1025" s="13"/>
      <c r="Z1025" s="13"/>
      <c r="AA1025" s="13"/>
      <c r="AB1025" s="13"/>
      <c r="AC1025" s="13"/>
      <c r="AD1025" s="13"/>
      <c r="AE1025" s="13"/>
      <c r="AF1025" s="13"/>
      <c r="AG1025" s="13"/>
      <c r="AH1025" s="13"/>
      <c r="AI1025" s="13"/>
      <c r="AJ1025" s="13"/>
      <c r="AK1025" s="13"/>
      <c r="AL1025" s="13"/>
      <c r="AM1025" s="13"/>
      <c r="AN1025" s="13"/>
      <c r="AO1025" s="13"/>
      <c r="AP1025" s="13"/>
      <c r="AQ1025" s="13"/>
      <c r="AR1025" s="13"/>
      <c r="AS1025" s="13"/>
      <c r="AT1025" s="13"/>
      <c r="AU1025" s="13"/>
      <c r="AV1025" s="13"/>
      <c r="AW1025" s="13"/>
      <c r="AX1025" s="13"/>
      <c r="AY1025" s="13"/>
      <c r="AZ1025" s="13"/>
      <c r="BA1025" s="13"/>
      <c r="BB1025" s="13"/>
      <c r="BC1025" s="13"/>
      <c r="BD1025" s="13"/>
      <c r="BE1025" s="13">
        <v>1099</v>
      </c>
      <c r="BF1025" s="13"/>
      <c r="BG1025" s="13"/>
      <c r="BH1025" s="13"/>
      <c r="BI1025" s="13"/>
      <c r="BJ1025" s="13"/>
      <c r="BK1025" s="13"/>
      <c r="BL1025" s="13"/>
      <c r="BM1025" s="13"/>
      <c r="BN1025" s="13"/>
      <c r="BO1025" s="13"/>
      <c r="BP1025" s="13"/>
      <c r="BQ1025" s="13"/>
      <c r="BR1025" s="13"/>
      <c r="BS1025" s="13"/>
      <c r="BT1025" s="13"/>
      <c r="BU1025" s="13"/>
      <c r="BV1025" s="13"/>
      <c r="BW1025" s="13"/>
      <c r="BX1025" s="13"/>
      <c r="BY1025" s="13"/>
      <c r="BZ1025" s="13"/>
      <c r="CA1025" s="13"/>
      <c r="CB1025" s="13"/>
      <c r="CC1025" s="13"/>
      <c r="CD1025" s="13"/>
      <c r="CE1025" s="13"/>
      <c r="CF1025" s="13"/>
      <c r="CG1025" s="13"/>
      <c r="CH1025" s="13"/>
      <c r="CI1025" s="13"/>
      <c r="CJ1025" s="13"/>
      <c r="CK1025" s="13"/>
      <c r="CL1025" s="13"/>
      <c r="CM1025" s="13"/>
      <c r="CN1025" s="13"/>
      <c r="CO1025" s="13"/>
      <c r="CP1025" s="13"/>
      <c r="CQ1025" s="13"/>
      <c r="CR1025" s="13"/>
      <c r="CS1025" s="13"/>
      <c r="CT1025" s="13"/>
      <c r="CU1025" s="13"/>
      <c r="CV1025" s="13"/>
      <c r="CW1025" s="13"/>
      <c r="CX1025" s="13"/>
      <c r="CY1025" s="13"/>
      <c r="CZ1025" s="13"/>
      <c r="DA1025" s="13"/>
      <c r="DB1025" s="13"/>
      <c r="DC1025" s="13">
        <v>1099</v>
      </c>
    </row>
    <row r="1026" ht="16.5" spans="1:107">
      <c r="A1026" s="10" t="s">
        <v>1229</v>
      </c>
      <c r="B1026" s="12">
        <v>3.8</v>
      </c>
      <c r="D1026" s="10" t="s">
        <v>1641</v>
      </c>
      <c r="E1026" s="12">
        <v>1</v>
      </c>
      <c r="H1026" s="10" t="s">
        <v>1640</v>
      </c>
      <c r="I1026" s="13">
        <v>399</v>
      </c>
      <c r="N1026" s="19">
        <v>4.2</v>
      </c>
      <c r="O1026" s="13"/>
      <c r="P1026" s="13"/>
      <c r="Q1026" s="13"/>
      <c r="R1026" s="13"/>
      <c r="S1026" s="13"/>
      <c r="T1026" s="13"/>
      <c r="U1026" s="13"/>
      <c r="V1026" s="13"/>
      <c r="W1026" s="13"/>
      <c r="X1026" s="13"/>
      <c r="Y1026" s="13"/>
      <c r="Z1026" s="13"/>
      <c r="AA1026" s="13"/>
      <c r="AB1026" s="13"/>
      <c r="AC1026" s="13"/>
      <c r="AD1026" s="13"/>
      <c r="AE1026" s="13"/>
      <c r="AF1026" s="13"/>
      <c r="AG1026" s="13"/>
      <c r="AH1026" s="13"/>
      <c r="AI1026" s="13"/>
      <c r="AJ1026" s="13"/>
      <c r="AK1026" s="13"/>
      <c r="AL1026" s="13"/>
      <c r="AM1026" s="13"/>
      <c r="AN1026" s="13"/>
      <c r="AO1026" s="13"/>
      <c r="AP1026" s="13"/>
      <c r="AQ1026" s="13"/>
      <c r="AR1026" s="13"/>
      <c r="AS1026" s="13"/>
      <c r="AT1026" s="13"/>
      <c r="AU1026" s="13"/>
      <c r="AV1026" s="13"/>
      <c r="AW1026" s="13"/>
      <c r="AX1026" s="13"/>
      <c r="AY1026" s="13"/>
      <c r="AZ1026" s="13"/>
      <c r="BA1026" s="13"/>
      <c r="BB1026" s="13"/>
      <c r="BC1026" s="13"/>
      <c r="BD1026" s="13"/>
      <c r="BE1026" s="13">
        <v>1099</v>
      </c>
      <c r="BF1026" s="13"/>
      <c r="BG1026" s="13"/>
      <c r="BH1026" s="13"/>
      <c r="BI1026" s="13"/>
      <c r="BJ1026" s="13"/>
      <c r="BK1026" s="13"/>
      <c r="BL1026" s="13"/>
      <c r="BM1026" s="13"/>
      <c r="BN1026" s="13"/>
      <c r="BO1026" s="13"/>
      <c r="BP1026" s="13"/>
      <c r="BQ1026" s="13"/>
      <c r="BR1026" s="13"/>
      <c r="BS1026" s="13"/>
      <c r="BT1026" s="13"/>
      <c r="BU1026" s="13"/>
      <c r="BV1026" s="13"/>
      <c r="BW1026" s="13"/>
      <c r="BX1026" s="13"/>
      <c r="BY1026" s="13"/>
      <c r="BZ1026" s="13"/>
      <c r="CA1026" s="13"/>
      <c r="CB1026" s="13"/>
      <c r="CC1026" s="13"/>
      <c r="CD1026" s="13"/>
      <c r="CE1026" s="13"/>
      <c r="CF1026" s="13"/>
      <c r="CG1026" s="13"/>
      <c r="CH1026" s="13"/>
      <c r="CI1026" s="13"/>
      <c r="CJ1026" s="13"/>
      <c r="CK1026" s="13"/>
      <c r="CL1026" s="13"/>
      <c r="CM1026" s="13"/>
      <c r="CN1026" s="13"/>
      <c r="CO1026" s="13"/>
      <c r="CP1026" s="13"/>
      <c r="CQ1026" s="13"/>
      <c r="CR1026" s="13"/>
      <c r="CS1026" s="13"/>
      <c r="CT1026" s="13"/>
      <c r="CU1026" s="13"/>
      <c r="CV1026" s="13"/>
      <c r="CW1026" s="13"/>
      <c r="CX1026" s="13"/>
      <c r="CY1026" s="13"/>
      <c r="CZ1026" s="13"/>
      <c r="DA1026" s="13"/>
      <c r="DB1026" s="13"/>
      <c r="DC1026" s="13">
        <v>1099</v>
      </c>
    </row>
    <row r="1027" ht="16.5" spans="1:107">
      <c r="A1027" s="10" t="s">
        <v>1231</v>
      </c>
      <c r="B1027" s="12">
        <v>4</v>
      </c>
      <c r="D1027" s="10" t="s">
        <v>245</v>
      </c>
      <c r="E1027" s="12">
        <v>1</v>
      </c>
      <c r="H1027" s="10" t="s">
        <v>1639</v>
      </c>
      <c r="I1027" s="13">
        <v>12999</v>
      </c>
      <c r="N1027" s="10">
        <v>1929</v>
      </c>
      <c r="O1027" s="13"/>
      <c r="P1027" s="13"/>
      <c r="Q1027" s="13"/>
      <c r="R1027" s="13"/>
      <c r="S1027" s="13"/>
      <c r="T1027" s="13"/>
      <c r="U1027" s="13"/>
      <c r="V1027" s="13"/>
      <c r="W1027" s="13"/>
      <c r="X1027" s="13"/>
      <c r="Y1027" s="13"/>
      <c r="Z1027" s="13"/>
      <c r="AA1027" s="13"/>
      <c r="AB1027" s="13"/>
      <c r="AC1027" s="13"/>
      <c r="AD1027" s="13"/>
      <c r="AE1027" s="13"/>
      <c r="AF1027" s="13"/>
      <c r="AG1027" s="13"/>
      <c r="AH1027" s="13"/>
      <c r="AI1027" s="13"/>
      <c r="AJ1027" s="13"/>
      <c r="AK1027" s="13"/>
      <c r="AL1027" s="13"/>
      <c r="AM1027" s="13"/>
      <c r="AN1027" s="13"/>
      <c r="AO1027" s="13"/>
      <c r="AP1027" s="13"/>
      <c r="AQ1027" s="13"/>
      <c r="AR1027" s="13"/>
      <c r="AS1027" s="13"/>
      <c r="AT1027" s="13"/>
      <c r="AU1027" s="13"/>
      <c r="AV1027" s="13"/>
      <c r="AW1027" s="13"/>
      <c r="AX1027" s="13"/>
      <c r="AY1027" s="13"/>
      <c r="AZ1027" s="13">
        <v>1187</v>
      </c>
      <c r="BA1027" s="13"/>
      <c r="BB1027" s="13"/>
      <c r="BC1027" s="13"/>
      <c r="BD1027" s="13"/>
      <c r="BE1027" s="13"/>
      <c r="BF1027" s="13"/>
      <c r="BG1027" s="13"/>
      <c r="BH1027" s="13"/>
      <c r="BI1027" s="13"/>
      <c r="BJ1027" s="13"/>
      <c r="BK1027" s="13"/>
      <c r="BL1027" s="13"/>
      <c r="BM1027" s="13"/>
      <c r="BN1027" s="13"/>
      <c r="BO1027" s="13"/>
      <c r="BP1027" s="13"/>
      <c r="BQ1027" s="13"/>
      <c r="BR1027" s="13"/>
      <c r="BS1027" s="13"/>
      <c r="BT1027" s="13"/>
      <c r="BU1027" s="13"/>
      <c r="BV1027" s="13"/>
      <c r="BW1027" s="13"/>
      <c r="BX1027" s="13"/>
      <c r="BY1027" s="13"/>
      <c r="BZ1027" s="13"/>
      <c r="CA1027" s="13"/>
      <c r="CB1027" s="13"/>
      <c r="CC1027" s="13"/>
      <c r="CD1027" s="13"/>
      <c r="CE1027" s="13"/>
      <c r="CF1027" s="13"/>
      <c r="CG1027" s="13"/>
      <c r="CH1027" s="13"/>
      <c r="CI1027" s="13"/>
      <c r="CJ1027" s="13"/>
      <c r="CK1027" s="13"/>
      <c r="CL1027" s="13"/>
      <c r="CM1027" s="13"/>
      <c r="CN1027" s="13"/>
      <c r="CO1027" s="13"/>
      <c r="CP1027" s="13"/>
      <c r="CQ1027" s="13"/>
      <c r="CR1027" s="13"/>
      <c r="CS1027" s="13"/>
      <c r="CT1027" s="13"/>
      <c r="CU1027" s="13"/>
      <c r="CV1027" s="13"/>
      <c r="CW1027" s="13"/>
      <c r="CX1027" s="13"/>
      <c r="CY1027" s="13"/>
      <c r="CZ1027" s="13"/>
      <c r="DA1027" s="13"/>
      <c r="DB1027" s="13"/>
      <c r="DC1027" s="13">
        <v>1187</v>
      </c>
    </row>
    <row r="1028" ht="16.5" spans="1:107">
      <c r="A1028" s="10" t="s">
        <v>1233</v>
      </c>
      <c r="B1028" s="12">
        <v>4.4</v>
      </c>
      <c r="D1028" s="10" t="s">
        <v>1638</v>
      </c>
      <c r="E1028" s="12">
        <v>1</v>
      </c>
      <c r="H1028" s="10" t="s">
        <v>1637</v>
      </c>
      <c r="I1028" s="13">
        <v>12999</v>
      </c>
      <c r="N1028" s="19">
        <v>4.1</v>
      </c>
      <c r="O1028" s="13"/>
      <c r="P1028" s="13"/>
      <c r="Q1028" s="13"/>
      <c r="R1028" s="13"/>
      <c r="S1028" s="13"/>
      <c r="T1028" s="13"/>
      <c r="U1028" s="13"/>
      <c r="V1028" s="13"/>
      <c r="W1028" s="13"/>
      <c r="X1028" s="13"/>
      <c r="Y1028" s="13"/>
      <c r="Z1028" s="13"/>
      <c r="AA1028" s="13"/>
      <c r="AB1028" s="13"/>
      <c r="AC1028" s="13"/>
      <c r="AD1028" s="13"/>
      <c r="AE1028" s="13"/>
      <c r="AF1028" s="13"/>
      <c r="AG1028" s="13"/>
      <c r="AH1028" s="13"/>
      <c r="AI1028" s="13"/>
      <c r="AJ1028" s="13"/>
      <c r="AK1028" s="13"/>
      <c r="AL1028" s="13"/>
      <c r="AM1028" s="13"/>
      <c r="AN1028" s="13"/>
      <c r="AO1028" s="13"/>
      <c r="AP1028" s="13"/>
      <c r="AQ1028" s="13"/>
      <c r="AR1028" s="13"/>
      <c r="AS1028" s="13"/>
      <c r="AT1028" s="13"/>
      <c r="AU1028" s="13"/>
      <c r="AV1028" s="13"/>
      <c r="AW1028" s="13"/>
      <c r="AX1028" s="13"/>
      <c r="AY1028" s="13"/>
      <c r="AZ1028" s="13">
        <v>1187</v>
      </c>
      <c r="BA1028" s="13"/>
      <c r="BB1028" s="13"/>
      <c r="BC1028" s="13"/>
      <c r="BD1028" s="13"/>
      <c r="BE1028" s="13"/>
      <c r="BF1028" s="13"/>
      <c r="BG1028" s="13"/>
      <c r="BH1028" s="13"/>
      <c r="BI1028" s="13"/>
      <c r="BJ1028" s="13"/>
      <c r="BK1028" s="13"/>
      <c r="BL1028" s="13"/>
      <c r="BM1028" s="13"/>
      <c r="BN1028" s="13"/>
      <c r="BO1028" s="13"/>
      <c r="BP1028" s="13"/>
      <c r="BQ1028" s="13"/>
      <c r="BR1028" s="13"/>
      <c r="BS1028" s="13"/>
      <c r="BT1028" s="13"/>
      <c r="BU1028" s="13"/>
      <c r="BV1028" s="13"/>
      <c r="BW1028" s="13"/>
      <c r="BX1028" s="13"/>
      <c r="BY1028" s="13"/>
      <c r="BZ1028" s="13"/>
      <c r="CA1028" s="13"/>
      <c r="CB1028" s="13"/>
      <c r="CC1028" s="13"/>
      <c r="CD1028" s="13"/>
      <c r="CE1028" s="13"/>
      <c r="CF1028" s="13"/>
      <c r="CG1028" s="13"/>
      <c r="CH1028" s="13"/>
      <c r="CI1028" s="13"/>
      <c r="CJ1028" s="13"/>
      <c r="CK1028" s="13"/>
      <c r="CL1028" s="13"/>
      <c r="CM1028" s="13"/>
      <c r="CN1028" s="13"/>
      <c r="CO1028" s="13"/>
      <c r="CP1028" s="13"/>
      <c r="CQ1028" s="13"/>
      <c r="CR1028" s="13"/>
      <c r="CS1028" s="13"/>
      <c r="CT1028" s="13"/>
      <c r="CU1028" s="13"/>
      <c r="CV1028" s="13"/>
      <c r="CW1028" s="13"/>
      <c r="CX1028" s="13"/>
      <c r="CY1028" s="13"/>
      <c r="CZ1028" s="13"/>
      <c r="DA1028" s="13"/>
      <c r="DB1028" s="13"/>
      <c r="DC1028" s="13">
        <v>1187</v>
      </c>
    </row>
    <row r="1029" ht="16.5" spans="1:107">
      <c r="A1029" s="10" t="s">
        <v>1234</v>
      </c>
      <c r="B1029" s="12">
        <v>4.3</v>
      </c>
      <c r="D1029" s="10" t="s">
        <v>1636</v>
      </c>
      <c r="E1029" s="12">
        <v>1</v>
      </c>
      <c r="H1029" s="10" t="s">
        <v>1635</v>
      </c>
      <c r="I1029" s="13">
        <v>12999</v>
      </c>
      <c r="N1029" s="10">
        <v>1949</v>
      </c>
      <c r="O1029" s="13"/>
      <c r="P1029" s="13"/>
      <c r="Q1029" s="13"/>
      <c r="R1029" s="13"/>
      <c r="S1029" s="13"/>
      <c r="T1029" s="13"/>
      <c r="U1029" s="13"/>
      <c r="V1029" s="13"/>
      <c r="W1029" s="13"/>
      <c r="X1029" s="13"/>
      <c r="Y1029" s="13"/>
      <c r="Z1029" s="13"/>
      <c r="AA1029" s="13"/>
      <c r="AB1029" s="13"/>
      <c r="AC1029" s="13"/>
      <c r="AD1029" s="13"/>
      <c r="AE1029" s="13"/>
      <c r="AF1029" s="13"/>
      <c r="AG1029" s="13"/>
      <c r="AH1029" s="13"/>
      <c r="AI1029" s="13"/>
      <c r="AJ1029" s="13"/>
      <c r="AK1029" s="13"/>
      <c r="AL1029" s="13"/>
      <c r="AM1029" s="13"/>
      <c r="AN1029" s="13"/>
      <c r="AO1029" s="13"/>
      <c r="AP1029" s="13"/>
      <c r="AQ1029" s="13"/>
      <c r="AR1029" s="13"/>
      <c r="AS1029" s="13"/>
      <c r="AT1029" s="13"/>
      <c r="AU1029" s="13"/>
      <c r="AV1029" s="13"/>
      <c r="AW1029" s="13"/>
      <c r="AX1029" s="13"/>
      <c r="AY1029" s="13"/>
      <c r="AZ1029" s="13"/>
      <c r="BA1029" s="13"/>
      <c r="BB1029" s="13"/>
      <c r="BC1029" s="13"/>
      <c r="BD1029" s="13"/>
      <c r="BE1029" s="13"/>
      <c r="BF1029" s="13"/>
      <c r="BG1029" s="13"/>
      <c r="BH1029" s="13"/>
      <c r="BI1029" s="13"/>
      <c r="BJ1029" s="13"/>
      <c r="BK1029" s="13"/>
      <c r="BL1029" s="13"/>
      <c r="BM1029" s="13"/>
      <c r="BN1029" s="13"/>
      <c r="BO1029" s="13"/>
      <c r="BP1029" s="13"/>
      <c r="BQ1029" s="13"/>
      <c r="BR1029" s="13"/>
      <c r="BS1029" s="13"/>
      <c r="BT1029" s="13"/>
      <c r="BU1029" s="13"/>
      <c r="BV1029" s="13"/>
      <c r="BW1029" s="13"/>
      <c r="BX1029" s="13"/>
      <c r="BY1029" s="13"/>
      <c r="BZ1029" s="13"/>
      <c r="CA1029" s="13"/>
      <c r="CB1029" s="13"/>
      <c r="CC1029" s="13"/>
      <c r="CD1029" s="13"/>
      <c r="CE1029" s="13"/>
      <c r="CF1029" s="13"/>
      <c r="CG1029" s="13"/>
      <c r="CH1029" s="13"/>
      <c r="CI1029" s="13"/>
      <c r="CJ1029" s="13"/>
      <c r="CK1029" s="13"/>
      <c r="CL1029" s="13"/>
      <c r="CM1029" s="13"/>
      <c r="CN1029" s="13"/>
      <c r="CO1029" s="13"/>
      <c r="CP1029" s="13">
        <v>398</v>
      </c>
      <c r="CQ1029" s="13"/>
      <c r="CR1029" s="13"/>
      <c r="CS1029" s="13"/>
      <c r="CT1029" s="13"/>
      <c r="CU1029" s="13"/>
      <c r="CV1029" s="13"/>
      <c r="CW1029" s="13"/>
      <c r="CX1029" s="13"/>
      <c r="CY1029" s="13"/>
      <c r="CZ1029" s="13"/>
      <c r="DA1029" s="13"/>
      <c r="DB1029" s="13"/>
      <c r="DC1029" s="13">
        <v>398</v>
      </c>
    </row>
    <row r="1030" ht="16.5" spans="1:107">
      <c r="A1030" s="10" t="s">
        <v>1236</v>
      </c>
      <c r="B1030" s="12">
        <v>4.4</v>
      </c>
      <c r="D1030" s="10" t="s">
        <v>1634</v>
      </c>
      <c r="E1030" s="12">
        <v>1</v>
      </c>
      <c r="H1030" s="10" t="s">
        <v>1633</v>
      </c>
      <c r="I1030" s="13">
        <v>12999</v>
      </c>
      <c r="N1030" s="19">
        <v>4</v>
      </c>
      <c r="O1030" s="13"/>
      <c r="P1030" s="13"/>
      <c r="Q1030" s="13"/>
      <c r="R1030" s="13"/>
      <c r="S1030" s="13"/>
      <c r="T1030" s="13"/>
      <c r="U1030" s="13"/>
      <c r="V1030" s="13"/>
      <c r="W1030" s="13"/>
      <c r="X1030" s="13"/>
      <c r="Y1030" s="13"/>
      <c r="Z1030" s="13"/>
      <c r="AA1030" s="13"/>
      <c r="AB1030" s="13"/>
      <c r="AC1030" s="13"/>
      <c r="AD1030" s="13"/>
      <c r="AE1030" s="13"/>
      <c r="AF1030" s="13"/>
      <c r="AG1030" s="13"/>
      <c r="AH1030" s="13"/>
      <c r="AI1030" s="13"/>
      <c r="AJ1030" s="13"/>
      <c r="AK1030" s="13"/>
      <c r="AL1030" s="13"/>
      <c r="AM1030" s="13"/>
      <c r="AN1030" s="13"/>
      <c r="AO1030" s="13"/>
      <c r="AP1030" s="13"/>
      <c r="AQ1030" s="13"/>
      <c r="AR1030" s="13"/>
      <c r="AS1030" s="13"/>
      <c r="AT1030" s="13"/>
      <c r="AU1030" s="13"/>
      <c r="AV1030" s="13"/>
      <c r="AW1030" s="13"/>
      <c r="AX1030" s="13"/>
      <c r="AY1030" s="13"/>
      <c r="AZ1030" s="13"/>
      <c r="BA1030" s="13"/>
      <c r="BB1030" s="13"/>
      <c r="BC1030" s="13"/>
      <c r="BD1030" s="13"/>
      <c r="BE1030" s="13"/>
      <c r="BF1030" s="13"/>
      <c r="BG1030" s="13"/>
      <c r="BH1030" s="13"/>
      <c r="BI1030" s="13"/>
      <c r="BJ1030" s="13"/>
      <c r="BK1030" s="13"/>
      <c r="BL1030" s="13"/>
      <c r="BM1030" s="13"/>
      <c r="BN1030" s="13"/>
      <c r="BO1030" s="13"/>
      <c r="BP1030" s="13"/>
      <c r="BQ1030" s="13"/>
      <c r="BR1030" s="13"/>
      <c r="BS1030" s="13"/>
      <c r="BT1030" s="13"/>
      <c r="BU1030" s="13"/>
      <c r="BV1030" s="13"/>
      <c r="BW1030" s="13"/>
      <c r="BX1030" s="13"/>
      <c r="BY1030" s="13"/>
      <c r="BZ1030" s="13"/>
      <c r="CA1030" s="13"/>
      <c r="CB1030" s="13"/>
      <c r="CC1030" s="13"/>
      <c r="CD1030" s="13"/>
      <c r="CE1030" s="13"/>
      <c r="CF1030" s="13"/>
      <c r="CG1030" s="13"/>
      <c r="CH1030" s="13"/>
      <c r="CI1030" s="13"/>
      <c r="CJ1030" s="13"/>
      <c r="CK1030" s="13"/>
      <c r="CL1030" s="13"/>
      <c r="CM1030" s="13"/>
      <c r="CN1030" s="13"/>
      <c r="CO1030" s="13"/>
      <c r="CP1030" s="13">
        <v>398</v>
      </c>
      <c r="CQ1030" s="13"/>
      <c r="CR1030" s="13"/>
      <c r="CS1030" s="13"/>
      <c r="CT1030" s="13"/>
      <c r="CU1030" s="13"/>
      <c r="CV1030" s="13"/>
      <c r="CW1030" s="13"/>
      <c r="CX1030" s="13"/>
      <c r="CY1030" s="13"/>
      <c r="CZ1030" s="13"/>
      <c r="DA1030" s="13"/>
      <c r="DB1030" s="13"/>
      <c r="DC1030" s="13">
        <v>398</v>
      </c>
    </row>
    <row r="1031" ht="16.5" spans="1:107">
      <c r="A1031" s="10" t="s">
        <v>1237</v>
      </c>
      <c r="B1031" s="12">
        <v>4.3</v>
      </c>
      <c r="D1031" s="10" t="s">
        <v>1632</v>
      </c>
      <c r="E1031" s="12">
        <v>1</v>
      </c>
      <c r="H1031" s="10" t="s">
        <v>1631</v>
      </c>
      <c r="I1031" s="13">
        <v>1090</v>
      </c>
      <c r="N1031" s="10">
        <v>1950</v>
      </c>
      <c r="O1031" s="13"/>
      <c r="P1031" s="13"/>
      <c r="Q1031" s="13"/>
      <c r="R1031" s="13"/>
      <c r="S1031" s="13"/>
      <c r="T1031" s="13"/>
      <c r="U1031" s="13"/>
      <c r="V1031" s="13">
        <v>1799</v>
      </c>
      <c r="W1031" s="13"/>
      <c r="X1031" s="13"/>
      <c r="Y1031" s="13"/>
      <c r="Z1031" s="13"/>
      <c r="AA1031" s="13"/>
      <c r="AB1031" s="13"/>
      <c r="AC1031" s="13"/>
      <c r="AD1031" s="13"/>
      <c r="AE1031" s="13"/>
      <c r="AF1031" s="13"/>
      <c r="AG1031" s="13"/>
      <c r="AH1031" s="13"/>
      <c r="AI1031" s="13"/>
      <c r="AJ1031" s="13"/>
      <c r="AK1031" s="13"/>
      <c r="AL1031" s="13"/>
      <c r="AM1031" s="13"/>
      <c r="AN1031" s="13"/>
      <c r="AO1031" s="13"/>
      <c r="AP1031" s="13"/>
      <c r="AQ1031" s="13"/>
      <c r="AR1031" s="13"/>
      <c r="AS1031" s="13"/>
      <c r="AT1031" s="13"/>
      <c r="AU1031" s="13"/>
      <c r="AV1031" s="13"/>
      <c r="AW1031" s="13"/>
      <c r="AX1031" s="13"/>
      <c r="AY1031" s="13"/>
      <c r="AZ1031" s="13"/>
      <c r="BA1031" s="13">
        <v>1199</v>
      </c>
      <c r="BB1031" s="13"/>
      <c r="BC1031" s="13"/>
      <c r="BD1031" s="13"/>
      <c r="BE1031" s="13"/>
      <c r="BF1031" s="13"/>
      <c r="BG1031" s="13"/>
      <c r="BH1031" s="13">
        <v>1049</v>
      </c>
      <c r="BI1031" s="13"/>
      <c r="BJ1031" s="13"/>
      <c r="BK1031" s="13">
        <v>999</v>
      </c>
      <c r="BL1031" s="13"/>
      <c r="BM1031" s="13"/>
      <c r="BN1031" s="13"/>
      <c r="BO1031" s="13"/>
      <c r="BP1031" s="13"/>
      <c r="BQ1031" s="13"/>
      <c r="BR1031" s="13"/>
      <c r="BS1031" s="13"/>
      <c r="BT1031" s="13"/>
      <c r="BU1031" s="13">
        <v>809</v>
      </c>
      <c r="BV1031" s="13"/>
      <c r="BW1031" s="13"/>
      <c r="BX1031" s="13"/>
      <c r="BY1031" s="13"/>
      <c r="BZ1031" s="13"/>
      <c r="CA1031" s="13"/>
      <c r="CB1031" s="13"/>
      <c r="CC1031" s="13"/>
      <c r="CD1031" s="13"/>
      <c r="CE1031" s="13"/>
      <c r="CF1031" s="13"/>
      <c r="CG1031" s="13"/>
      <c r="CH1031" s="13"/>
      <c r="CI1031" s="13"/>
      <c r="CJ1031" s="13"/>
      <c r="CK1031" s="13"/>
      <c r="CL1031" s="13"/>
      <c r="CM1031" s="13"/>
      <c r="CN1031" s="13"/>
      <c r="CO1031" s="13"/>
      <c r="CP1031" s="13"/>
      <c r="CQ1031" s="13"/>
      <c r="CR1031" s="13"/>
      <c r="CS1031" s="13"/>
      <c r="CT1031" s="13"/>
      <c r="CU1031" s="13"/>
      <c r="CV1031" s="13"/>
      <c r="CW1031" s="13"/>
      <c r="CX1031" s="13"/>
      <c r="CY1031" s="13"/>
      <c r="CZ1031" s="13"/>
      <c r="DA1031" s="13"/>
      <c r="DB1031" s="13"/>
      <c r="DC1031" s="13">
        <v>5855</v>
      </c>
    </row>
    <row r="1032" ht="16.5" spans="1:107">
      <c r="A1032" s="10" t="s">
        <v>1238</v>
      </c>
      <c r="B1032" s="12">
        <v>4.3</v>
      </c>
      <c r="D1032" s="10" t="s">
        <v>1630</v>
      </c>
      <c r="E1032" s="12">
        <v>1</v>
      </c>
      <c r="H1032" s="10" t="s">
        <v>1629</v>
      </c>
      <c r="I1032" s="13">
        <v>1484</v>
      </c>
      <c r="N1032" s="19">
        <v>3.8</v>
      </c>
      <c r="O1032" s="13"/>
      <c r="P1032" s="13"/>
      <c r="Q1032" s="13"/>
      <c r="R1032" s="13"/>
      <c r="S1032" s="13"/>
      <c r="T1032" s="13"/>
      <c r="U1032" s="13"/>
      <c r="V1032" s="13"/>
      <c r="W1032" s="13"/>
      <c r="X1032" s="13"/>
      <c r="Y1032" s="13"/>
      <c r="Z1032" s="13"/>
      <c r="AA1032" s="13"/>
      <c r="AB1032" s="13"/>
      <c r="AC1032" s="13"/>
      <c r="AD1032" s="13"/>
      <c r="AE1032" s="13"/>
      <c r="AF1032" s="13"/>
      <c r="AG1032" s="13"/>
      <c r="AH1032" s="13"/>
      <c r="AI1032" s="13"/>
      <c r="AJ1032" s="13"/>
      <c r="AK1032" s="13"/>
      <c r="AL1032" s="13"/>
      <c r="AM1032" s="13"/>
      <c r="AN1032" s="13"/>
      <c r="AO1032" s="13"/>
      <c r="AP1032" s="13"/>
      <c r="AQ1032" s="13"/>
      <c r="AR1032" s="13"/>
      <c r="AS1032" s="13"/>
      <c r="AT1032" s="13"/>
      <c r="AU1032" s="13"/>
      <c r="AV1032" s="13"/>
      <c r="AW1032" s="13"/>
      <c r="AX1032" s="13"/>
      <c r="AY1032" s="13"/>
      <c r="AZ1032" s="13"/>
      <c r="BA1032" s="13"/>
      <c r="BB1032" s="13"/>
      <c r="BC1032" s="13"/>
      <c r="BD1032" s="13"/>
      <c r="BE1032" s="13"/>
      <c r="BF1032" s="13"/>
      <c r="BG1032" s="13"/>
      <c r="BH1032" s="13">
        <v>1049</v>
      </c>
      <c r="BI1032" s="13"/>
      <c r="BJ1032" s="13"/>
      <c r="BK1032" s="13">
        <v>999</v>
      </c>
      <c r="BL1032" s="13"/>
      <c r="BM1032" s="13"/>
      <c r="BN1032" s="13"/>
      <c r="BO1032" s="13"/>
      <c r="BP1032" s="13"/>
      <c r="BQ1032" s="13"/>
      <c r="BR1032" s="13"/>
      <c r="BS1032" s="13"/>
      <c r="BT1032" s="13"/>
      <c r="BU1032" s="13"/>
      <c r="BV1032" s="13"/>
      <c r="BW1032" s="13"/>
      <c r="BX1032" s="13"/>
      <c r="BY1032" s="13"/>
      <c r="BZ1032" s="13"/>
      <c r="CA1032" s="13"/>
      <c r="CB1032" s="13"/>
      <c r="CC1032" s="13"/>
      <c r="CD1032" s="13"/>
      <c r="CE1032" s="13"/>
      <c r="CF1032" s="13"/>
      <c r="CG1032" s="13"/>
      <c r="CH1032" s="13"/>
      <c r="CI1032" s="13"/>
      <c r="CJ1032" s="13"/>
      <c r="CK1032" s="13"/>
      <c r="CL1032" s="13"/>
      <c r="CM1032" s="13"/>
      <c r="CN1032" s="13"/>
      <c r="CO1032" s="13"/>
      <c r="CP1032" s="13"/>
      <c r="CQ1032" s="13"/>
      <c r="CR1032" s="13"/>
      <c r="CS1032" s="13"/>
      <c r="CT1032" s="13"/>
      <c r="CU1032" s="13"/>
      <c r="CV1032" s="13"/>
      <c r="CW1032" s="13"/>
      <c r="CX1032" s="13"/>
      <c r="CY1032" s="13"/>
      <c r="CZ1032" s="13"/>
      <c r="DA1032" s="13"/>
      <c r="DB1032" s="13"/>
      <c r="DC1032" s="13">
        <v>2048</v>
      </c>
    </row>
    <row r="1033" ht="16.5" spans="1:107">
      <c r="A1033" s="10" t="s">
        <v>1239</v>
      </c>
      <c r="B1033" s="12">
        <v>3.5</v>
      </c>
      <c r="D1033" s="10" t="s">
        <v>1628</v>
      </c>
      <c r="E1033" s="12">
        <v>1</v>
      </c>
      <c r="H1033" s="10" t="s">
        <v>1627</v>
      </c>
      <c r="I1033" s="13">
        <v>69</v>
      </c>
      <c r="N1033" s="19">
        <v>3.9</v>
      </c>
      <c r="O1033" s="13"/>
      <c r="P1033" s="13"/>
      <c r="Q1033" s="13"/>
      <c r="R1033" s="13"/>
      <c r="S1033" s="13"/>
      <c r="T1033" s="13"/>
      <c r="U1033" s="13"/>
      <c r="V1033" s="13">
        <v>1799</v>
      </c>
      <c r="W1033" s="13"/>
      <c r="X1033" s="13"/>
      <c r="Y1033" s="13"/>
      <c r="Z1033" s="13"/>
      <c r="AA1033" s="13"/>
      <c r="AB1033" s="13"/>
      <c r="AC1033" s="13"/>
      <c r="AD1033" s="13"/>
      <c r="AE1033" s="13"/>
      <c r="AF1033" s="13"/>
      <c r="AG1033" s="13"/>
      <c r="AH1033" s="13"/>
      <c r="AI1033" s="13"/>
      <c r="AJ1033" s="13"/>
      <c r="AK1033" s="13"/>
      <c r="AL1033" s="13"/>
      <c r="AM1033" s="13"/>
      <c r="AN1033" s="13"/>
      <c r="AO1033" s="13"/>
      <c r="AP1033" s="13"/>
      <c r="AQ1033" s="13"/>
      <c r="AR1033" s="13"/>
      <c r="AS1033" s="13"/>
      <c r="AT1033" s="13"/>
      <c r="AU1033" s="13"/>
      <c r="AV1033" s="13"/>
      <c r="AW1033" s="13"/>
      <c r="AX1033" s="13"/>
      <c r="AY1033" s="13"/>
      <c r="AZ1033" s="13"/>
      <c r="BA1033" s="13">
        <v>1199</v>
      </c>
      <c r="BB1033" s="13"/>
      <c r="BC1033" s="13"/>
      <c r="BD1033" s="13"/>
      <c r="BE1033" s="13"/>
      <c r="BF1033" s="13"/>
      <c r="BG1033" s="13"/>
      <c r="BH1033" s="13"/>
      <c r="BI1033" s="13"/>
      <c r="BJ1033" s="13"/>
      <c r="BK1033" s="13"/>
      <c r="BL1033" s="13"/>
      <c r="BM1033" s="13"/>
      <c r="BN1033" s="13"/>
      <c r="BO1033" s="13"/>
      <c r="BP1033" s="13"/>
      <c r="BQ1033" s="13"/>
      <c r="BR1033" s="13"/>
      <c r="BS1033" s="13"/>
      <c r="BT1033" s="13"/>
      <c r="BU1033" s="13">
        <v>809</v>
      </c>
      <c r="BV1033" s="13"/>
      <c r="BW1033" s="13"/>
      <c r="BX1033" s="13"/>
      <c r="BY1033" s="13"/>
      <c r="BZ1033" s="13"/>
      <c r="CA1033" s="13"/>
      <c r="CB1033" s="13"/>
      <c r="CC1033" s="13"/>
      <c r="CD1033" s="13"/>
      <c r="CE1033" s="13"/>
      <c r="CF1033" s="13"/>
      <c r="CG1033" s="13"/>
      <c r="CH1033" s="13"/>
      <c r="CI1033" s="13"/>
      <c r="CJ1033" s="13"/>
      <c r="CK1033" s="13"/>
      <c r="CL1033" s="13"/>
      <c r="CM1033" s="13"/>
      <c r="CN1033" s="13"/>
      <c r="CO1033" s="13"/>
      <c r="CP1033" s="13"/>
      <c r="CQ1033" s="13"/>
      <c r="CR1033" s="13"/>
      <c r="CS1033" s="13"/>
      <c r="CT1033" s="13"/>
      <c r="CU1033" s="13"/>
      <c r="CV1033" s="13"/>
      <c r="CW1033" s="13"/>
      <c r="CX1033" s="13"/>
      <c r="CY1033" s="13"/>
      <c r="CZ1033" s="13"/>
      <c r="DA1033" s="13"/>
      <c r="DB1033" s="13"/>
      <c r="DC1033" s="13">
        <v>3807</v>
      </c>
    </row>
    <row r="1034" ht="16.5" spans="1:107">
      <c r="A1034" s="10" t="s">
        <v>1241</v>
      </c>
      <c r="B1034" s="12">
        <v>4.1</v>
      </c>
      <c r="D1034" s="10" t="s">
        <v>1626</v>
      </c>
      <c r="E1034" s="12">
        <v>1</v>
      </c>
      <c r="H1034" s="10" t="s">
        <v>1625</v>
      </c>
      <c r="I1034" s="13">
        <v>499</v>
      </c>
      <c r="N1034" s="10">
        <v>1975</v>
      </c>
      <c r="O1034" s="13"/>
      <c r="P1034" s="13"/>
      <c r="Q1034" s="13"/>
      <c r="R1034" s="13"/>
      <c r="S1034" s="13"/>
      <c r="T1034" s="13"/>
      <c r="U1034" s="13"/>
      <c r="V1034" s="13"/>
      <c r="W1034" s="13"/>
      <c r="X1034" s="13"/>
      <c r="Y1034" s="13"/>
      <c r="Z1034" s="13"/>
      <c r="AA1034" s="13"/>
      <c r="AB1034" s="13">
        <v>1699</v>
      </c>
      <c r="AC1034" s="13"/>
      <c r="AD1034" s="13"/>
      <c r="AE1034" s="13"/>
      <c r="AF1034" s="13"/>
      <c r="AG1034" s="13"/>
      <c r="AH1034" s="13"/>
      <c r="AI1034" s="13"/>
      <c r="AJ1034" s="13"/>
      <c r="AK1034" s="13"/>
      <c r="AL1034" s="13"/>
      <c r="AM1034" s="13"/>
      <c r="AN1034" s="13"/>
      <c r="AO1034" s="13"/>
      <c r="AP1034" s="13"/>
      <c r="AQ1034" s="13"/>
      <c r="AR1034" s="13"/>
      <c r="AS1034" s="13"/>
      <c r="AT1034" s="13"/>
      <c r="AU1034" s="13"/>
      <c r="AV1034" s="13"/>
      <c r="AW1034" s="13"/>
      <c r="AX1034" s="13"/>
      <c r="AY1034" s="13"/>
      <c r="AZ1034" s="13"/>
      <c r="BA1034" s="13"/>
      <c r="BB1034" s="13"/>
      <c r="BC1034" s="13"/>
      <c r="BD1034" s="13"/>
      <c r="BE1034" s="13"/>
      <c r="BF1034" s="13"/>
      <c r="BG1034" s="13"/>
      <c r="BH1034" s="13"/>
      <c r="BI1034" s="13"/>
      <c r="BJ1034" s="13"/>
      <c r="BK1034" s="13"/>
      <c r="BL1034" s="13"/>
      <c r="BM1034" s="13"/>
      <c r="BN1034" s="13"/>
      <c r="BO1034" s="13"/>
      <c r="BP1034" s="13"/>
      <c r="BQ1034" s="13"/>
      <c r="BR1034" s="13"/>
      <c r="BS1034" s="13"/>
      <c r="BT1034" s="13"/>
      <c r="BU1034" s="13"/>
      <c r="BV1034" s="13"/>
      <c r="BW1034" s="13"/>
      <c r="BX1034" s="13"/>
      <c r="BY1034" s="13"/>
      <c r="BZ1034" s="13"/>
      <c r="CA1034" s="13"/>
      <c r="CB1034" s="13"/>
      <c r="CC1034" s="13"/>
      <c r="CD1034" s="13"/>
      <c r="CE1034" s="13"/>
      <c r="CF1034" s="13"/>
      <c r="CG1034" s="13"/>
      <c r="CH1034" s="13"/>
      <c r="CI1034" s="13"/>
      <c r="CJ1034" s="13"/>
      <c r="CK1034" s="13"/>
      <c r="CL1034" s="13"/>
      <c r="CM1034" s="13"/>
      <c r="CN1034" s="13"/>
      <c r="CO1034" s="13"/>
      <c r="CP1034" s="13"/>
      <c r="CQ1034" s="13"/>
      <c r="CR1034" s="13"/>
      <c r="CS1034" s="13"/>
      <c r="CT1034" s="13"/>
      <c r="CU1034" s="13"/>
      <c r="CV1034" s="13"/>
      <c r="CW1034" s="13"/>
      <c r="CX1034" s="13"/>
      <c r="CY1034" s="13"/>
      <c r="CZ1034" s="13"/>
      <c r="DA1034" s="13"/>
      <c r="DB1034" s="13"/>
      <c r="DC1034" s="13">
        <v>1699</v>
      </c>
    </row>
    <row r="1035" ht="16.5" spans="1:107">
      <c r="A1035" s="10" t="s">
        <v>1243</v>
      </c>
      <c r="B1035" s="12">
        <v>4</v>
      </c>
      <c r="D1035" s="10" t="s">
        <v>1624</v>
      </c>
      <c r="E1035" s="12">
        <v>1</v>
      </c>
      <c r="H1035" s="10" t="s">
        <v>115</v>
      </c>
      <c r="I1035" s="13">
        <v>26999</v>
      </c>
      <c r="N1035" s="19">
        <v>4.1</v>
      </c>
      <c r="O1035" s="13"/>
      <c r="P1035" s="13"/>
      <c r="Q1035" s="13"/>
      <c r="R1035" s="13"/>
      <c r="S1035" s="13"/>
      <c r="T1035" s="13"/>
      <c r="U1035" s="13"/>
      <c r="V1035" s="13"/>
      <c r="W1035" s="13"/>
      <c r="X1035" s="13"/>
      <c r="Y1035" s="13"/>
      <c r="Z1035" s="13"/>
      <c r="AA1035" s="13"/>
      <c r="AB1035" s="13">
        <v>1699</v>
      </c>
      <c r="AC1035" s="13"/>
      <c r="AD1035" s="13"/>
      <c r="AE1035" s="13"/>
      <c r="AF1035" s="13"/>
      <c r="AG1035" s="13"/>
      <c r="AH1035" s="13"/>
      <c r="AI1035" s="13"/>
      <c r="AJ1035" s="13"/>
      <c r="AK1035" s="13"/>
      <c r="AL1035" s="13"/>
      <c r="AM1035" s="13"/>
      <c r="AN1035" s="13"/>
      <c r="AO1035" s="13"/>
      <c r="AP1035" s="13"/>
      <c r="AQ1035" s="13"/>
      <c r="AR1035" s="13"/>
      <c r="AS1035" s="13"/>
      <c r="AT1035" s="13"/>
      <c r="AU1035" s="13"/>
      <c r="AV1035" s="13"/>
      <c r="AW1035" s="13"/>
      <c r="AX1035" s="13"/>
      <c r="AY1035" s="13"/>
      <c r="AZ1035" s="13"/>
      <c r="BA1035" s="13"/>
      <c r="BB1035" s="13"/>
      <c r="BC1035" s="13"/>
      <c r="BD1035" s="13"/>
      <c r="BE1035" s="13"/>
      <c r="BF1035" s="13"/>
      <c r="BG1035" s="13"/>
      <c r="BH1035" s="13"/>
      <c r="BI1035" s="13"/>
      <c r="BJ1035" s="13"/>
      <c r="BK1035" s="13"/>
      <c r="BL1035" s="13"/>
      <c r="BM1035" s="13"/>
      <c r="BN1035" s="13"/>
      <c r="BO1035" s="13"/>
      <c r="BP1035" s="13"/>
      <c r="BQ1035" s="13"/>
      <c r="BR1035" s="13"/>
      <c r="BS1035" s="13"/>
      <c r="BT1035" s="13"/>
      <c r="BU1035" s="13"/>
      <c r="BV1035" s="13"/>
      <c r="BW1035" s="13"/>
      <c r="BX1035" s="13"/>
      <c r="BY1035" s="13"/>
      <c r="BZ1035" s="13"/>
      <c r="CA1035" s="13"/>
      <c r="CB1035" s="13"/>
      <c r="CC1035" s="13"/>
      <c r="CD1035" s="13"/>
      <c r="CE1035" s="13"/>
      <c r="CF1035" s="13"/>
      <c r="CG1035" s="13"/>
      <c r="CH1035" s="13"/>
      <c r="CI1035" s="13"/>
      <c r="CJ1035" s="13"/>
      <c r="CK1035" s="13"/>
      <c r="CL1035" s="13"/>
      <c r="CM1035" s="13"/>
      <c r="CN1035" s="13"/>
      <c r="CO1035" s="13"/>
      <c r="CP1035" s="13"/>
      <c r="CQ1035" s="13"/>
      <c r="CR1035" s="13"/>
      <c r="CS1035" s="13"/>
      <c r="CT1035" s="13"/>
      <c r="CU1035" s="13"/>
      <c r="CV1035" s="13"/>
      <c r="CW1035" s="13"/>
      <c r="CX1035" s="13"/>
      <c r="CY1035" s="13"/>
      <c r="CZ1035" s="13"/>
      <c r="DA1035" s="13"/>
      <c r="DB1035" s="13"/>
      <c r="DC1035" s="13">
        <v>1699</v>
      </c>
    </row>
    <row r="1036" ht="16.5" spans="1:107">
      <c r="A1036" s="10" t="s">
        <v>1245</v>
      </c>
      <c r="B1036" s="12">
        <v>4.5</v>
      </c>
      <c r="D1036" s="10" t="s">
        <v>1623</v>
      </c>
      <c r="E1036" s="12">
        <v>1</v>
      </c>
      <c r="H1036" s="10" t="s">
        <v>1622</v>
      </c>
      <c r="I1036" s="13">
        <v>1999</v>
      </c>
      <c r="N1036" s="10">
        <v>1989</v>
      </c>
      <c r="O1036" s="13"/>
      <c r="P1036" s="13"/>
      <c r="Q1036" s="13"/>
      <c r="R1036" s="13"/>
      <c r="S1036" s="13"/>
      <c r="T1036" s="13"/>
      <c r="U1036" s="13"/>
      <c r="V1036" s="13"/>
      <c r="W1036" s="13"/>
      <c r="X1036" s="13"/>
      <c r="Y1036" s="13"/>
      <c r="Z1036" s="13"/>
      <c r="AA1036" s="13"/>
      <c r="AB1036" s="13"/>
      <c r="AC1036" s="13"/>
      <c r="AD1036" s="13"/>
      <c r="AE1036" s="13"/>
      <c r="AF1036" s="13"/>
      <c r="AG1036" s="13"/>
      <c r="AH1036" s="13"/>
      <c r="AI1036" s="13"/>
      <c r="AJ1036" s="13"/>
      <c r="AK1036" s="13"/>
      <c r="AL1036" s="13"/>
      <c r="AM1036" s="13"/>
      <c r="AN1036" s="13"/>
      <c r="AO1036" s="13"/>
      <c r="AP1036" s="13"/>
      <c r="AQ1036" s="13"/>
      <c r="AR1036" s="13"/>
      <c r="AS1036" s="13"/>
      <c r="AT1036" s="13"/>
      <c r="AU1036" s="13"/>
      <c r="AV1036" s="13"/>
      <c r="AW1036" s="13"/>
      <c r="AX1036" s="13"/>
      <c r="AY1036" s="13"/>
      <c r="AZ1036" s="13"/>
      <c r="BA1036" s="13"/>
      <c r="BB1036" s="13"/>
      <c r="BC1036" s="13"/>
      <c r="BD1036" s="13"/>
      <c r="BE1036" s="13"/>
      <c r="BF1036" s="13"/>
      <c r="BG1036" s="13"/>
      <c r="BH1036" s="13"/>
      <c r="BI1036" s="13"/>
      <c r="BJ1036" s="13"/>
      <c r="BK1036" s="13"/>
      <c r="BL1036" s="13"/>
      <c r="BM1036" s="13"/>
      <c r="BN1036" s="13"/>
      <c r="BO1036" s="13"/>
      <c r="BP1036" s="13"/>
      <c r="BQ1036" s="13"/>
      <c r="BR1036" s="13"/>
      <c r="BS1036" s="13"/>
      <c r="BT1036" s="13"/>
      <c r="BU1036" s="13"/>
      <c r="BV1036" s="13">
        <v>799</v>
      </c>
      <c r="BW1036" s="13"/>
      <c r="BX1036" s="13"/>
      <c r="BY1036" s="13"/>
      <c r="BZ1036" s="13"/>
      <c r="CA1036" s="13"/>
      <c r="CB1036" s="13"/>
      <c r="CC1036" s="13"/>
      <c r="CD1036" s="13"/>
      <c r="CE1036" s="13"/>
      <c r="CF1036" s="13"/>
      <c r="CG1036" s="13"/>
      <c r="CH1036" s="13"/>
      <c r="CI1036" s="13"/>
      <c r="CJ1036" s="13"/>
      <c r="CK1036" s="13"/>
      <c r="CL1036" s="13"/>
      <c r="CM1036" s="13"/>
      <c r="CN1036" s="13"/>
      <c r="CO1036" s="13"/>
      <c r="CP1036" s="13"/>
      <c r="CQ1036" s="13"/>
      <c r="CR1036" s="13"/>
      <c r="CS1036" s="13"/>
      <c r="CT1036" s="13"/>
      <c r="CU1036" s="13"/>
      <c r="CV1036" s="13"/>
      <c r="CW1036" s="13"/>
      <c r="CX1036" s="13"/>
      <c r="CY1036" s="13"/>
      <c r="CZ1036" s="13"/>
      <c r="DA1036" s="13"/>
      <c r="DB1036" s="13"/>
      <c r="DC1036" s="13">
        <v>799</v>
      </c>
    </row>
    <row r="1037" ht="16.5" spans="1:107">
      <c r="A1037" s="10" t="s">
        <v>1247</v>
      </c>
      <c r="B1037" s="12">
        <v>4.4</v>
      </c>
      <c r="D1037" s="10" t="s">
        <v>1621</v>
      </c>
      <c r="E1037" s="12">
        <v>3</v>
      </c>
      <c r="H1037" s="10" t="s">
        <v>1620</v>
      </c>
      <c r="I1037" s="13">
        <v>12999</v>
      </c>
      <c r="N1037" s="19">
        <v>4.3</v>
      </c>
      <c r="O1037" s="13"/>
      <c r="P1037" s="13"/>
      <c r="Q1037" s="13"/>
      <c r="R1037" s="13"/>
      <c r="S1037" s="13"/>
      <c r="T1037" s="13"/>
      <c r="U1037" s="13"/>
      <c r="V1037" s="13"/>
      <c r="W1037" s="13"/>
      <c r="X1037" s="13"/>
      <c r="Y1037" s="13"/>
      <c r="Z1037" s="13"/>
      <c r="AA1037" s="13"/>
      <c r="AB1037" s="13"/>
      <c r="AC1037" s="13"/>
      <c r="AD1037" s="13"/>
      <c r="AE1037" s="13"/>
      <c r="AF1037" s="13"/>
      <c r="AG1037" s="13"/>
      <c r="AH1037" s="13"/>
      <c r="AI1037" s="13"/>
      <c r="AJ1037" s="13"/>
      <c r="AK1037" s="13"/>
      <c r="AL1037" s="13"/>
      <c r="AM1037" s="13"/>
      <c r="AN1037" s="13"/>
      <c r="AO1037" s="13"/>
      <c r="AP1037" s="13"/>
      <c r="AQ1037" s="13"/>
      <c r="AR1037" s="13"/>
      <c r="AS1037" s="13"/>
      <c r="AT1037" s="13"/>
      <c r="AU1037" s="13"/>
      <c r="AV1037" s="13"/>
      <c r="AW1037" s="13"/>
      <c r="AX1037" s="13"/>
      <c r="AY1037" s="13"/>
      <c r="AZ1037" s="13"/>
      <c r="BA1037" s="13"/>
      <c r="BB1037" s="13"/>
      <c r="BC1037" s="13"/>
      <c r="BD1037" s="13"/>
      <c r="BE1037" s="13"/>
      <c r="BF1037" s="13"/>
      <c r="BG1037" s="13"/>
      <c r="BH1037" s="13"/>
      <c r="BI1037" s="13"/>
      <c r="BJ1037" s="13"/>
      <c r="BK1037" s="13"/>
      <c r="BL1037" s="13"/>
      <c r="BM1037" s="13"/>
      <c r="BN1037" s="13"/>
      <c r="BO1037" s="13"/>
      <c r="BP1037" s="13"/>
      <c r="BQ1037" s="13"/>
      <c r="BR1037" s="13"/>
      <c r="BS1037" s="13"/>
      <c r="BT1037" s="13"/>
      <c r="BU1037" s="13"/>
      <c r="BV1037" s="13">
        <v>799</v>
      </c>
      <c r="BW1037" s="13"/>
      <c r="BX1037" s="13"/>
      <c r="BY1037" s="13"/>
      <c r="BZ1037" s="13"/>
      <c r="CA1037" s="13"/>
      <c r="CB1037" s="13"/>
      <c r="CC1037" s="13"/>
      <c r="CD1037" s="13"/>
      <c r="CE1037" s="13"/>
      <c r="CF1037" s="13"/>
      <c r="CG1037" s="13"/>
      <c r="CH1037" s="13"/>
      <c r="CI1037" s="13"/>
      <c r="CJ1037" s="13"/>
      <c r="CK1037" s="13"/>
      <c r="CL1037" s="13"/>
      <c r="CM1037" s="13"/>
      <c r="CN1037" s="13"/>
      <c r="CO1037" s="13"/>
      <c r="CP1037" s="13"/>
      <c r="CQ1037" s="13"/>
      <c r="CR1037" s="13"/>
      <c r="CS1037" s="13"/>
      <c r="CT1037" s="13"/>
      <c r="CU1037" s="13"/>
      <c r="CV1037" s="13"/>
      <c r="CW1037" s="13"/>
      <c r="CX1037" s="13"/>
      <c r="CY1037" s="13"/>
      <c r="CZ1037" s="13"/>
      <c r="DA1037" s="13"/>
      <c r="DB1037" s="13"/>
      <c r="DC1037" s="13">
        <v>799</v>
      </c>
    </row>
    <row r="1038" ht="16.5" spans="1:107">
      <c r="A1038" s="10" t="s">
        <v>1249</v>
      </c>
      <c r="B1038" s="12">
        <v>4.1</v>
      </c>
      <c r="D1038" s="10" t="s">
        <v>1619</v>
      </c>
      <c r="E1038" s="12">
        <v>3</v>
      </c>
      <c r="H1038" s="10" t="s">
        <v>1618</v>
      </c>
      <c r="I1038" s="13">
        <v>499</v>
      </c>
      <c r="N1038" s="10">
        <v>1990</v>
      </c>
      <c r="O1038" s="13"/>
      <c r="P1038" s="13"/>
      <c r="Q1038" s="13"/>
      <c r="R1038" s="13"/>
      <c r="S1038" s="13"/>
      <c r="T1038" s="13"/>
      <c r="U1038" s="13"/>
      <c r="V1038" s="13"/>
      <c r="W1038" s="13"/>
      <c r="X1038" s="13"/>
      <c r="Y1038" s="13"/>
      <c r="Z1038" s="13"/>
      <c r="AA1038" s="13"/>
      <c r="AB1038" s="13"/>
      <c r="AC1038" s="13"/>
      <c r="AD1038" s="13"/>
      <c r="AE1038" s="13"/>
      <c r="AF1038" s="13"/>
      <c r="AG1038" s="13"/>
      <c r="AH1038" s="13"/>
      <c r="AI1038" s="13"/>
      <c r="AJ1038" s="13"/>
      <c r="AK1038" s="13"/>
      <c r="AL1038" s="13"/>
      <c r="AM1038" s="13">
        <v>1490</v>
      </c>
      <c r="AN1038" s="13"/>
      <c r="AO1038" s="13"/>
      <c r="AP1038" s="13"/>
      <c r="AQ1038" s="13"/>
      <c r="AR1038" s="13"/>
      <c r="AS1038" s="13"/>
      <c r="AT1038" s="13"/>
      <c r="AU1038" s="13"/>
      <c r="AV1038" s="13"/>
      <c r="AW1038" s="13"/>
      <c r="AX1038" s="13"/>
      <c r="AY1038" s="13"/>
      <c r="AZ1038" s="13"/>
      <c r="BA1038" s="13"/>
      <c r="BB1038" s="13"/>
      <c r="BC1038" s="13"/>
      <c r="BD1038" s="13"/>
      <c r="BE1038" s="13"/>
      <c r="BF1038" s="13"/>
      <c r="BG1038" s="13">
        <v>1099</v>
      </c>
      <c r="BH1038" s="13"/>
      <c r="BI1038" s="13"/>
      <c r="BJ1038" s="13"/>
      <c r="BK1038" s="13"/>
      <c r="BL1038" s="13"/>
      <c r="BM1038" s="13"/>
      <c r="BN1038" s="13"/>
      <c r="BO1038" s="13"/>
      <c r="BP1038" s="13"/>
      <c r="BQ1038" s="13">
        <v>899</v>
      </c>
      <c r="BR1038" s="13"/>
      <c r="BS1038" s="13"/>
      <c r="BT1038" s="13"/>
      <c r="BU1038" s="13"/>
      <c r="BV1038" s="13"/>
      <c r="BW1038" s="13"/>
      <c r="BX1038" s="13"/>
      <c r="BY1038" s="13"/>
      <c r="BZ1038" s="13"/>
      <c r="CA1038" s="13"/>
      <c r="CB1038" s="13"/>
      <c r="CC1038" s="13"/>
      <c r="CD1038" s="13"/>
      <c r="CE1038" s="13"/>
      <c r="CF1038" s="13"/>
      <c r="CG1038" s="13"/>
      <c r="CH1038" s="13"/>
      <c r="CI1038" s="13"/>
      <c r="CJ1038" s="13"/>
      <c r="CK1038" s="13"/>
      <c r="CL1038" s="13"/>
      <c r="CM1038" s="13"/>
      <c r="CN1038" s="13"/>
      <c r="CO1038" s="13"/>
      <c r="CP1038" s="13"/>
      <c r="CQ1038" s="13"/>
      <c r="CR1038" s="13"/>
      <c r="CS1038" s="13"/>
      <c r="CT1038" s="13"/>
      <c r="CU1038" s="13"/>
      <c r="CV1038" s="13"/>
      <c r="CW1038" s="13"/>
      <c r="CX1038" s="13"/>
      <c r="CY1038" s="13"/>
      <c r="CZ1038" s="13"/>
      <c r="DA1038" s="13"/>
      <c r="DB1038" s="13"/>
      <c r="DC1038" s="13">
        <v>3488</v>
      </c>
    </row>
    <row r="1039" ht="16.5" spans="1:107">
      <c r="A1039" s="10" t="s">
        <v>1251</v>
      </c>
      <c r="B1039" s="12">
        <v>4.1</v>
      </c>
      <c r="D1039" s="10" t="s">
        <v>1617</v>
      </c>
      <c r="E1039" s="12">
        <v>2</v>
      </c>
      <c r="H1039" s="10" t="s">
        <v>496</v>
      </c>
      <c r="I1039" s="13">
        <v>46999</v>
      </c>
      <c r="N1039" s="19">
        <v>3.9</v>
      </c>
      <c r="O1039" s="13"/>
      <c r="P1039" s="13"/>
      <c r="Q1039" s="13"/>
      <c r="R1039" s="13"/>
      <c r="S1039" s="13"/>
      <c r="T1039" s="13"/>
      <c r="U1039" s="13"/>
      <c r="V1039" s="13"/>
      <c r="W1039" s="13"/>
      <c r="X1039" s="13"/>
      <c r="Y1039" s="13"/>
      <c r="Z1039" s="13"/>
      <c r="AA1039" s="13"/>
      <c r="AB1039" s="13"/>
      <c r="AC1039" s="13"/>
      <c r="AD1039" s="13"/>
      <c r="AE1039" s="13"/>
      <c r="AF1039" s="13"/>
      <c r="AG1039" s="13"/>
      <c r="AH1039" s="13"/>
      <c r="AI1039" s="13"/>
      <c r="AJ1039" s="13"/>
      <c r="AK1039" s="13"/>
      <c r="AL1039" s="13"/>
      <c r="AM1039" s="13"/>
      <c r="AN1039" s="13"/>
      <c r="AO1039" s="13"/>
      <c r="AP1039" s="13"/>
      <c r="AQ1039" s="13"/>
      <c r="AR1039" s="13"/>
      <c r="AS1039" s="13"/>
      <c r="AT1039" s="13"/>
      <c r="AU1039" s="13"/>
      <c r="AV1039" s="13"/>
      <c r="AW1039" s="13"/>
      <c r="AX1039" s="13"/>
      <c r="AY1039" s="13"/>
      <c r="AZ1039" s="13"/>
      <c r="BA1039" s="13"/>
      <c r="BB1039" s="13"/>
      <c r="BC1039" s="13"/>
      <c r="BD1039" s="13"/>
      <c r="BE1039" s="13"/>
      <c r="BF1039" s="13"/>
      <c r="BG1039" s="13">
        <v>1099</v>
      </c>
      <c r="BH1039" s="13"/>
      <c r="BI1039" s="13"/>
      <c r="BJ1039" s="13"/>
      <c r="BK1039" s="13"/>
      <c r="BL1039" s="13"/>
      <c r="BM1039" s="13"/>
      <c r="BN1039" s="13"/>
      <c r="BO1039" s="13"/>
      <c r="BP1039" s="13"/>
      <c r="BQ1039" s="13"/>
      <c r="BR1039" s="13"/>
      <c r="BS1039" s="13"/>
      <c r="BT1039" s="13"/>
      <c r="BU1039" s="13"/>
      <c r="BV1039" s="13"/>
      <c r="BW1039" s="13"/>
      <c r="BX1039" s="13"/>
      <c r="BY1039" s="13"/>
      <c r="BZ1039" s="13"/>
      <c r="CA1039" s="13"/>
      <c r="CB1039" s="13"/>
      <c r="CC1039" s="13"/>
      <c r="CD1039" s="13"/>
      <c r="CE1039" s="13"/>
      <c r="CF1039" s="13"/>
      <c r="CG1039" s="13"/>
      <c r="CH1039" s="13"/>
      <c r="CI1039" s="13"/>
      <c r="CJ1039" s="13"/>
      <c r="CK1039" s="13"/>
      <c r="CL1039" s="13"/>
      <c r="CM1039" s="13"/>
      <c r="CN1039" s="13"/>
      <c r="CO1039" s="13"/>
      <c r="CP1039" s="13"/>
      <c r="CQ1039" s="13"/>
      <c r="CR1039" s="13"/>
      <c r="CS1039" s="13"/>
      <c r="CT1039" s="13"/>
      <c r="CU1039" s="13"/>
      <c r="CV1039" s="13"/>
      <c r="CW1039" s="13"/>
      <c r="CX1039" s="13"/>
      <c r="CY1039" s="13"/>
      <c r="CZ1039" s="13"/>
      <c r="DA1039" s="13"/>
      <c r="DB1039" s="13"/>
      <c r="DC1039" s="13">
        <v>1099</v>
      </c>
    </row>
    <row r="1040" ht="16.5" spans="1:107">
      <c r="A1040" s="10" t="s">
        <v>1253</v>
      </c>
      <c r="B1040" s="12">
        <v>4.1</v>
      </c>
      <c r="D1040" s="10" t="s">
        <v>1616</v>
      </c>
      <c r="E1040" s="12">
        <v>1</v>
      </c>
      <c r="H1040" s="10" t="s">
        <v>1615</v>
      </c>
      <c r="I1040" s="13">
        <v>798</v>
      </c>
      <c r="N1040" s="19">
        <v>4.1</v>
      </c>
      <c r="O1040" s="13"/>
      <c r="P1040" s="13"/>
      <c r="Q1040" s="13"/>
      <c r="R1040" s="13"/>
      <c r="S1040" s="13"/>
      <c r="T1040" s="13"/>
      <c r="U1040" s="13"/>
      <c r="V1040" s="13"/>
      <c r="W1040" s="13"/>
      <c r="X1040" s="13"/>
      <c r="Y1040" s="13"/>
      <c r="Z1040" s="13"/>
      <c r="AA1040" s="13"/>
      <c r="AB1040" s="13"/>
      <c r="AC1040" s="13"/>
      <c r="AD1040" s="13"/>
      <c r="AE1040" s="13"/>
      <c r="AF1040" s="13"/>
      <c r="AG1040" s="13"/>
      <c r="AH1040" s="13"/>
      <c r="AI1040" s="13"/>
      <c r="AJ1040" s="13"/>
      <c r="AK1040" s="13"/>
      <c r="AL1040" s="13"/>
      <c r="AM1040" s="13">
        <v>1490</v>
      </c>
      <c r="AN1040" s="13"/>
      <c r="AO1040" s="13"/>
      <c r="AP1040" s="13"/>
      <c r="AQ1040" s="13"/>
      <c r="AR1040" s="13"/>
      <c r="AS1040" s="13"/>
      <c r="AT1040" s="13"/>
      <c r="AU1040" s="13"/>
      <c r="AV1040" s="13"/>
      <c r="AW1040" s="13"/>
      <c r="AX1040" s="13"/>
      <c r="AY1040" s="13"/>
      <c r="AZ1040" s="13"/>
      <c r="BA1040" s="13"/>
      <c r="BB1040" s="13"/>
      <c r="BC1040" s="13"/>
      <c r="BD1040" s="13"/>
      <c r="BE1040" s="13"/>
      <c r="BF1040" s="13"/>
      <c r="BG1040" s="13"/>
      <c r="BH1040" s="13"/>
      <c r="BI1040" s="13"/>
      <c r="BJ1040" s="13"/>
      <c r="BK1040" s="13"/>
      <c r="BL1040" s="13"/>
      <c r="BM1040" s="13"/>
      <c r="BN1040" s="13"/>
      <c r="BO1040" s="13"/>
      <c r="BP1040" s="13"/>
      <c r="BQ1040" s="13">
        <v>899</v>
      </c>
      <c r="BR1040" s="13"/>
      <c r="BS1040" s="13"/>
      <c r="BT1040" s="13"/>
      <c r="BU1040" s="13"/>
      <c r="BV1040" s="13"/>
      <c r="BW1040" s="13"/>
      <c r="BX1040" s="13"/>
      <c r="BY1040" s="13"/>
      <c r="BZ1040" s="13"/>
      <c r="CA1040" s="13"/>
      <c r="CB1040" s="13"/>
      <c r="CC1040" s="13"/>
      <c r="CD1040" s="13"/>
      <c r="CE1040" s="13"/>
      <c r="CF1040" s="13"/>
      <c r="CG1040" s="13"/>
      <c r="CH1040" s="13"/>
      <c r="CI1040" s="13"/>
      <c r="CJ1040" s="13"/>
      <c r="CK1040" s="13"/>
      <c r="CL1040" s="13"/>
      <c r="CM1040" s="13"/>
      <c r="CN1040" s="13"/>
      <c r="CO1040" s="13"/>
      <c r="CP1040" s="13"/>
      <c r="CQ1040" s="13"/>
      <c r="CR1040" s="13"/>
      <c r="CS1040" s="13"/>
      <c r="CT1040" s="13"/>
      <c r="CU1040" s="13"/>
      <c r="CV1040" s="13"/>
      <c r="CW1040" s="13"/>
      <c r="CX1040" s="13"/>
      <c r="CY1040" s="13"/>
      <c r="CZ1040" s="13"/>
      <c r="DA1040" s="13"/>
      <c r="DB1040" s="13"/>
      <c r="DC1040" s="13">
        <v>2389</v>
      </c>
    </row>
    <row r="1041" ht="16.5" spans="1:107">
      <c r="A1041" s="10" t="s">
        <v>1255</v>
      </c>
      <c r="B1041" s="12">
        <v>4.3</v>
      </c>
      <c r="D1041" s="10" t="s">
        <v>1614</v>
      </c>
      <c r="E1041" s="12">
        <v>1</v>
      </c>
      <c r="H1041" s="10" t="s">
        <v>1613</v>
      </c>
      <c r="I1041" s="13">
        <v>399</v>
      </c>
      <c r="N1041" s="10">
        <v>1995</v>
      </c>
      <c r="O1041" s="13"/>
      <c r="P1041" s="13"/>
      <c r="Q1041" s="13"/>
      <c r="R1041" s="13"/>
      <c r="S1041" s="13"/>
      <c r="T1041" s="13"/>
      <c r="U1041" s="13"/>
      <c r="V1041" s="13"/>
      <c r="W1041" s="13"/>
      <c r="X1041" s="13"/>
      <c r="Y1041" s="13"/>
      <c r="Z1041" s="13"/>
      <c r="AA1041" s="13"/>
      <c r="AB1041" s="13"/>
      <c r="AC1041" s="13"/>
      <c r="AD1041" s="13"/>
      <c r="AE1041" s="13"/>
      <c r="AF1041" s="13"/>
      <c r="AG1041" s="13"/>
      <c r="AH1041" s="13"/>
      <c r="AI1041" s="13"/>
      <c r="AJ1041" s="13"/>
      <c r="AK1041" s="13"/>
      <c r="AL1041" s="13"/>
      <c r="AM1041" s="13">
        <v>2990</v>
      </c>
      <c r="AN1041" s="13"/>
      <c r="AO1041" s="13"/>
      <c r="AP1041" s="13"/>
      <c r="AQ1041" s="13"/>
      <c r="AR1041" s="13"/>
      <c r="AS1041" s="13"/>
      <c r="AT1041" s="13"/>
      <c r="AU1041" s="13"/>
      <c r="AV1041" s="13"/>
      <c r="AW1041" s="13"/>
      <c r="AX1041" s="13"/>
      <c r="AY1041" s="13"/>
      <c r="AZ1041" s="13"/>
      <c r="BA1041" s="13"/>
      <c r="BB1041" s="13"/>
      <c r="BC1041" s="13"/>
      <c r="BD1041" s="13"/>
      <c r="BE1041" s="13"/>
      <c r="BF1041" s="13"/>
      <c r="BG1041" s="13"/>
      <c r="BH1041" s="13"/>
      <c r="BI1041" s="13"/>
      <c r="BJ1041" s="13"/>
      <c r="BK1041" s="13"/>
      <c r="BL1041" s="13">
        <v>999</v>
      </c>
      <c r="BM1041" s="13"/>
      <c r="BN1041" s="13"/>
      <c r="BO1041" s="13"/>
      <c r="BP1041" s="13"/>
      <c r="BQ1041" s="13"/>
      <c r="BR1041" s="13"/>
      <c r="BS1041" s="13"/>
      <c r="BT1041" s="13"/>
      <c r="BU1041" s="13"/>
      <c r="BV1041" s="13">
        <v>798</v>
      </c>
      <c r="BW1041" s="13"/>
      <c r="BX1041" s="13"/>
      <c r="BY1041" s="13"/>
      <c r="BZ1041" s="13"/>
      <c r="CA1041" s="13"/>
      <c r="CB1041" s="13"/>
      <c r="CC1041" s="13"/>
      <c r="CD1041" s="13"/>
      <c r="CE1041" s="13"/>
      <c r="CF1041" s="13"/>
      <c r="CG1041" s="13"/>
      <c r="CH1041" s="13"/>
      <c r="CI1041" s="13"/>
      <c r="CJ1041" s="13"/>
      <c r="CK1041" s="13"/>
      <c r="CL1041" s="13"/>
      <c r="CM1041" s="13"/>
      <c r="CN1041" s="13"/>
      <c r="CO1041" s="13"/>
      <c r="CP1041" s="13"/>
      <c r="CQ1041" s="13"/>
      <c r="CR1041" s="13"/>
      <c r="CS1041" s="13"/>
      <c r="CT1041" s="13"/>
      <c r="CU1041" s="13"/>
      <c r="CV1041" s="13"/>
      <c r="CW1041" s="13"/>
      <c r="CX1041" s="13"/>
      <c r="CY1041" s="13"/>
      <c r="CZ1041" s="13"/>
      <c r="DA1041" s="13"/>
      <c r="DB1041" s="13"/>
      <c r="DC1041" s="13">
        <v>4787</v>
      </c>
    </row>
    <row r="1042" ht="16.5" spans="1:107">
      <c r="A1042" s="10" t="s">
        <v>1257</v>
      </c>
      <c r="B1042" s="12">
        <v>4.2</v>
      </c>
      <c r="D1042" s="10" t="s">
        <v>1612</v>
      </c>
      <c r="E1042" s="12">
        <v>2</v>
      </c>
      <c r="H1042" s="10" t="s">
        <v>1611</v>
      </c>
      <c r="I1042" s="13">
        <v>398</v>
      </c>
      <c r="N1042" s="19">
        <v>4</v>
      </c>
      <c r="O1042" s="13"/>
      <c r="P1042" s="13"/>
      <c r="Q1042" s="13"/>
      <c r="R1042" s="13"/>
      <c r="S1042" s="13"/>
      <c r="T1042" s="13"/>
      <c r="U1042" s="13"/>
      <c r="V1042" s="13"/>
      <c r="W1042" s="13"/>
      <c r="X1042" s="13"/>
      <c r="Y1042" s="13"/>
      <c r="Z1042" s="13"/>
      <c r="AA1042" s="13"/>
      <c r="AB1042" s="13"/>
      <c r="AC1042" s="13"/>
      <c r="AD1042" s="13"/>
      <c r="AE1042" s="13"/>
      <c r="AF1042" s="13"/>
      <c r="AG1042" s="13"/>
      <c r="AH1042" s="13"/>
      <c r="AI1042" s="13"/>
      <c r="AJ1042" s="13"/>
      <c r="AK1042" s="13"/>
      <c r="AL1042" s="13"/>
      <c r="AM1042" s="13"/>
      <c r="AN1042" s="13"/>
      <c r="AO1042" s="13"/>
      <c r="AP1042" s="13"/>
      <c r="AQ1042" s="13"/>
      <c r="AR1042" s="13"/>
      <c r="AS1042" s="13"/>
      <c r="AT1042" s="13"/>
      <c r="AU1042" s="13"/>
      <c r="AV1042" s="13"/>
      <c r="AW1042" s="13"/>
      <c r="AX1042" s="13"/>
      <c r="AY1042" s="13"/>
      <c r="AZ1042" s="13"/>
      <c r="BA1042" s="13"/>
      <c r="BB1042" s="13"/>
      <c r="BC1042" s="13"/>
      <c r="BD1042" s="13"/>
      <c r="BE1042" s="13"/>
      <c r="BF1042" s="13"/>
      <c r="BG1042" s="13"/>
      <c r="BH1042" s="13"/>
      <c r="BI1042" s="13"/>
      <c r="BJ1042" s="13"/>
      <c r="BK1042" s="13"/>
      <c r="BL1042" s="13"/>
      <c r="BM1042" s="13"/>
      <c r="BN1042" s="13"/>
      <c r="BO1042" s="13"/>
      <c r="BP1042" s="13"/>
      <c r="BQ1042" s="13"/>
      <c r="BR1042" s="13"/>
      <c r="BS1042" s="13"/>
      <c r="BT1042" s="13"/>
      <c r="BU1042" s="13"/>
      <c r="BV1042" s="13">
        <v>798</v>
      </c>
      <c r="BW1042" s="13"/>
      <c r="BX1042" s="13"/>
      <c r="BY1042" s="13"/>
      <c r="BZ1042" s="13"/>
      <c r="CA1042" s="13"/>
      <c r="CB1042" s="13"/>
      <c r="CC1042" s="13"/>
      <c r="CD1042" s="13"/>
      <c r="CE1042" s="13"/>
      <c r="CF1042" s="13"/>
      <c r="CG1042" s="13"/>
      <c r="CH1042" s="13"/>
      <c r="CI1042" s="13"/>
      <c r="CJ1042" s="13"/>
      <c r="CK1042" s="13"/>
      <c r="CL1042" s="13"/>
      <c r="CM1042" s="13"/>
      <c r="CN1042" s="13"/>
      <c r="CO1042" s="13"/>
      <c r="CP1042" s="13"/>
      <c r="CQ1042" s="13"/>
      <c r="CR1042" s="13"/>
      <c r="CS1042" s="13"/>
      <c r="CT1042" s="13"/>
      <c r="CU1042" s="13"/>
      <c r="CV1042" s="13"/>
      <c r="CW1042" s="13"/>
      <c r="CX1042" s="13"/>
      <c r="CY1042" s="13"/>
      <c r="CZ1042" s="13"/>
      <c r="DA1042" s="13"/>
      <c r="DB1042" s="13"/>
      <c r="DC1042" s="13">
        <v>798</v>
      </c>
    </row>
    <row r="1043" ht="16.5" spans="1:107">
      <c r="A1043" s="10" t="s">
        <v>1259</v>
      </c>
      <c r="B1043" s="12">
        <v>4.4</v>
      </c>
      <c r="D1043" s="10" t="s">
        <v>1610</v>
      </c>
      <c r="E1043" s="12">
        <v>1</v>
      </c>
      <c r="H1043" s="10" t="s">
        <v>1609</v>
      </c>
      <c r="I1043" s="13">
        <v>129</v>
      </c>
      <c r="N1043" s="19">
        <v>4.3</v>
      </c>
      <c r="O1043" s="13"/>
      <c r="P1043" s="13"/>
      <c r="Q1043" s="13"/>
      <c r="R1043" s="13"/>
      <c r="S1043" s="13"/>
      <c r="T1043" s="13"/>
      <c r="U1043" s="13"/>
      <c r="V1043" s="13"/>
      <c r="W1043" s="13"/>
      <c r="X1043" s="13"/>
      <c r="Y1043" s="13"/>
      <c r="Z1043" s="13"/>
      <c r="AA1043" s="13"/>
      <c r="AB1043" s="13"/>
      <c r="AC1043" s="13"/>
      <c r="AD1043" s="13"/>
      <c r="AE1043" s="13"/>
      <c r="AF1043" s="13"/>
      <c r="AG1043" s="13"/>
      <c r="AH1043" s="13"/>
      <c r="AI1043" s="13"/>
      <c r="AJ1043" s="13"/>
      <c r="AK1043" s="13"/>
      <c r="AL1043" s="13"/>
      <c r="AM1043" s="13">
        <v>1495</v>
      </c>
      <c r="AN1043" s="13"/>
      <c r="AO1043" s="13"/>
      <c r="AP1043" s="13"/>
      <c r="AQ1043" s="13"/>
      <c r="AR1043" s="13"/>
      <c r="AS1043" s="13"/>
      <c r="AT1043" s="13"/>
      <c r="AU1043" s="13"/>
      <c r="AV1043" s="13"/>
      <c r="AW1043" s="13"/>
      <c r="AX1043" s="13"/>
      <c r="AY1043" s="13"/>
      <c r="AZ1043" s="13"/>
      <c r="BA1043" s="13"/>
      <c r="BB1043" s="13"/>
      <c r="BC1043" s="13"/>
      <c r="BD1043" s="13"/>
      <c r="BE1043" s="13"/>
      <c r="BF1043" s="13"/>
      <c r="BG1043" s="13"/>
      <c r="BH1043" s="13"/>
      <c r="BI1043" s="13"/>
      <c r="BJ1043" s="13"/>
      <c r="BK1043" s="13"/>
      <c r="BL1043" s="13"/>
      <c r="BM1043" s="13"/>
      <c r="BN1043" s="13"/>
      <c r="BO1043" s="13"/>
      <c r="BP1043" s="13"/>
      <c r="BQ1043" s="13"/>
      <c r="BR1043" s="13"/>
      <c r="BS1043" s="13"/>
      <c r="BT1043" s="13"/>
      <c r="BU1043" s="13"/>
      <c r="BV1043" s="13"/>
      <c r="BW1043" s="13"/>
      <c r="BX1043" s="13"/>
      <c r="BY1043" s="13"/>
      <c r="BZ1043" s="13"/>
      <c r="CA1043" s="13"/>
      <c r="CB1043" s="13"/>
      <c r="CC1043" s="13"/>
      <c r="CD1043" s="13"/>
      <c r="CE1043" s="13"/>
      <c r="CF1043" s="13"/>
      <c r="CG1043" s="13"/>
      <c r="CH1043" s="13"/>
      <c r="CI1043" s="13"/>
      <c r="CJ1043" s="13"/>
      <c r="CK1043" s="13"/>
      <c r="CL1043" s="13"/>
      <c r="CM1043" s="13"/>
      <c r="CN1043" s="13"/>
      <c r="CO1043" s="13"/>
      <c r="CP1043" s="13"/>
      <c r="CQ1043" s="13"/>
      <c r="CR1043" s="13"/>
      <c r="CS1043" s="13"/>
      <c r="CT1043" s="13"/>
      <c r="CU1043" s="13"/>
      <c r="CV1043" s="13"/>
      <c r="CW1043" s="13"/>
      <c r="CX1043" s="13"/>
      <c r="CY1043" s="13"/>
      <c r="CZ1043" s="13"/>
      <c r="DA1043" s="13"/>
      <c r="DB1043" s="13"/>
      <c r="DC1043" s="13">
        <v>1495</v>
      </c>
    </row>
    <row r="1044" ht="16.5" spans="1:107">
      <c r="A1044" s="10" t="s">
        <v>1261</v>
      </c>
      <c r="B1044" s="12">
        <v>4.5</v>
      </c>
      <c r="D1044" s="10" t="s">
        <v>1608</v>
      </c>
      <c r="E1044" s="12">
        <v>1</v>
      </c>
      <c r="H1044" s="10" t="s">
        <v>1607</v>
      </c>
      <c r="I1044" s="13">
        <v>1799</v>
      </c>
      <c r="N1044" s="19">
        <v>4.5</v>
      </c>
      <c r="O1044" s="13"/>
      <c r="P1044" s="13"/>
      <c r="Q1044" s="13"/>
      <c r="R1044" s="13"/>
      <c r="S1044" s="13"/>
      <c r="T1044" s="13"/>
      <c r="U1044" s="13"/>
      <c r="V1044" s="13"/>
      <c r="W1044" s="13"/>
      <c r="X1044" s="13"/>
      <c r="Y1044" s="13"/>
      <c r="Z1044" s="13"/>
      <c r="AA1044" s="13"/>
      <c r="AB1044" s="13"/>
      <c r="AC1044" s="13"/>
      <c r="AD1044" s="13"/>
      <c r="AE1044" s="13"/>
      <c r="AF1044" s="13"/>
      <c r="AG1044" s="13"/>
      <c r="AH1044" s="13"/>
      <c r="AI1044" s="13"/>
      <c r="AJ1044" s="13"/>
      <c r="AK1044" s="13"/>
      <c r="AL1044" s="13"/>
      <c r="AM1044" s="13">
        <v>1495</v>
      </c>
      <c r="AN1044" s="13"/>
      <c r="AO1044" s="13"/>
      <c r="AP1044" s="13"/>
      <c r="AQ1044" s="13"/>
      <c r="AR1044" s="13"/>
      <c r="AS1044" s="13"/>
      <c r="AT1044" s="13"/>
      <c r="AU1044" s="13"/>
      <c r="AV1044" s="13"/>
      <c r="AW1044" s="13"/>
      <c r="AX1044" s="13"/>
      <c r="AY1044" s="13"/>
      <c r="AZ1044" s="13"/>
      <c r="BA1044" s="13"/>
      <c r="BB1044" s="13"/>
      <c r="BC1044" s="13"/>
      <c r="BD1044" s="13"/>
      <c r="BE1044" s="13"/>
      <c r="BF1044" s="13"/>
      <c r="BG1044" s="13"/>
      <c r="BH1044" s="13"/>
      <c r="BI1044" s="13"/>
      <c r="BJ1044" s="13"/>
      <c r="BK1044" s="13"/>
      <c r="BL1044" s="13">
        <v>999</v>
      </c>
      <c r="BM1044" s="13"/>
      <c r="BN1044" s="13"/>
      <c r="BO1044" s="13"/>
      <c r="BP1044" s="13"/>
      <c r="BQ1044" s="13"/>
      <c r="BR1044" s="13"/>
      <c r="BS1044" s="13"/>
      <c r="BT1044" s="13"/>
      <c r="BU1044" s="13"/>
      <c r="BV1044" s="13"/>
      <c r="BW1044" s="13"/>
      <c r="BX1044" s="13"/>
      <c r="BY1044" s="13"/>
      <c r="BZ1044" s="13"/>
      <c r="CA1044" s="13"/>
      <c r="CB1044" s="13"/>
      <c r="CC1044" s="13"/>
      <c r="CD1044" s="13"/>
      <c r="CE1044" s="13"/>
      <c r="CF1044" s="13"/>
      <c r="CG1044" s="13"/>
      <c r="CH1044" s="13"/>
      <c r="CI1044" s="13"/>
      <c r="CJ1044" s="13"/>
      <c r="CK1044" s="13"/>
      <c r="CL1044" s="13"/>
      <c r="CM1044" s="13"/>
      <c r="CN1044" s="13"/>
      <c r="CO1044" s="13"/>
      <c r="CP1044" s="13"/>
      <c r="CQ1044" s="13"/>
      <c r="CR1044" s="13"/>
      <c r="CS1044" s="13"/>
      <c r="CT1044" s="13"/>
      <c r="CU1044" s="13"/>
      <c r="CV1044" s="13"/>
      <c r="CW1044" s="13"/>
      <c r="CX1044" s="13"/>
      <c r="CY1044" s="13"/>
      <c r="CZ1044" s="13"/>
      <c r="DA1044" s="13"/>
      <c r="DB1044" s="13"/>
      <c r="DC1044" s="13">
        <v>2494</v>
      </c>
    </row>
    <row r="1045" ht="16.5" spans="1:107">
      <c r="A1045" s="10" t="s">
        <v>1263</v>
      </c>
      <c r="B1045" s="12">
        <v>4.1</v>
      </c>
      <c r="D1045" s="10" t="s">
        <v>1606</v>
      </c>
      <c r="E1045" s="12">
        <v>2</v>
      </c>
      <c r="H1045" s="10" t="s">
        <v>1605</v>
      </c>
      <c r="I1045" s="13">
        <v>298</v>
      </c>
      <c r="N1045" s="10">
        <v>1999</v>
      </c>
      <c r="O1045" s="13"/>
      <c r="P1045" s="13"/>
      <c r="Q1045" s="13"/>
      <c r="R1045" s="13"/>
      <c r="S1045" s="13"/>
      <c r="T1045" s="13"/>
      <c r="U1045" s="13"/>
      <c r="V1045" s="13"/>
      <c r="W1045" s="13"/>
      <c r="X1045" s="13"/>
      <c r="Y1045" s="13"/>
      <c r="Z1045" s="13"/>
      <c r="AA1045" s="13"/>
      <c r="AB1045" s="13"/>
      <c r="AC1045" s="13">
        <v>1699</v>
      </c>
      <c r="AD1045" s="13">
        <v>1679</v>
      </c>
      <c r="AE1045" s="13"/>
      <c r="AF1045" s="13"/>
      <c r="AG1045" s="13"/>
      <c r="AH1045" s="13">
        <v>3198</v>
      </c>
      <c r="AI1045" s="13"/>
      <c r="AJ1045" s="13"/>
      <c r="AK1045" s="13"/>
      <c r="AL1045" s="13"/>
      <c r="AM1045" s="13">
        <v>1499</v>
      </c>
      <c r="AN1045" s="13"/>
      <c r="AO1045" s="13"/>
      <c r="AP1045" s="13">
        <v>1439</v>
      </c>
      <c r="AQ1045" s="13"/>
      <c r="AR1045" s="13"/>
      <c r="AS1045" s="13"/>
      <c r="AT1045" s="13"/>
      <c r="AU1045" s="13"/>
      <c r="AV1045" s="13"/>
      <c r="AW1045" s="13">
        <v>3897</v>
      </c>
      <c r="AX1045" s="13"/>
      <c r="AY1045" s="13"/>
      <c r="AZ1045" s="13"/>
      <c r="BA1045" s="13"/>
      <c r="BB1045" s="13">
        <v>1199</v>
      </c>
      <c r="BC1045" s="13"/>
      <c r="BD1045" s="13"/>
      <c r="BE1045" s="13"/>
      <c r="BF1045" s="13"/>
      <c r="BG1045" s="13">
        <v>1099</v>
      </c>
      <c r="BH1045" s="13"/>
      <c r="BI1045" s="13"/>
      <c r="BJ1045" s="13"/>
      <c r="BK1045" s="13"/>
      <c r="BL1045" s="13">
        <v>1998</v>
      </c>
      <c r="BM1045" s="13">
        <v>5829</v>
      </c>
      <c r="BN1045" s="13"/>
      <c r="BO1045" s="13">
        <v>2847</v>
      </c>
      <c r="BP1045" s="13"/>
      <c r="BQ1045" s="13">
        <v>3596</v>
      </c>
      <c r="BR1045" s="13">
        <v>889</v>
      </c>
      <c r="BS1045" s="13"/>
      <c r="BT1045" s="13"/>
      <c r="BU1045" s="13"/>
      <c r="BV1045" s="13">
        <v>4785</v>
      </c>
      <c r="BW1045" s="13">
        <v>789</v>
      </c>
      <c r="BX1045" s="13">
        <v>759</v>
      </c>
      <c r="BY1045" s="13"/>
      <c r="BZ1045" s="13"/>
      <c r="CA1045" s="13">
        <v>709</v>
      </c>
      <c r="CB1045" s="13">
        <v>689</v>
      </c>
      <c r="CC1045" s="13"/>
      <c r="CD1045" s="13">
        <v>1298</v>
      </c>
      <c r="CE1045" s="13"/>
      <c r="CF1045" s="13">
        <v>1198</v>
      </c>
      <c r="CG1045" s="13"/>
      <c r="CH1045" s="13"/>
      <c r="CI1045" s="13">
        <v>1098</v>
      </c>
      <c r="CJ1045" s="13"/>
      <c r="CK1045" s="13">
        <v>499</v>
      </c>
      <c r="CL1045" s="13">
        <v>1454</v>
      </c>
      <c r="CM1045" s="13"/>
      <c r="CN1045" s="13"/>
      <c r="CO1045" s="13"/>
      <c r="CP1045" s="13">
        <v>1994</v>
      </c>
      <c r="CQ1045" s="13"/>
      <c r="CR1045" s="13"/>
      <c r="CS1045" s="13">
        <v>688</v>
      </c>
      <c r="CT1045" s="13"/>
      <c r="CU1045" s="13"/>
      <c r="CV1045" s="13">
        <v>281</v>
      </c>
      <c r="CW1045" s="13"/>
      <c r="CX1045" s="13"/>
      <c r="CY1045" s="13"/>
      <c r="CZ1045" s="13">
        <v>199</v>
      </c>
      <c r="DA1045" s="13"/>
      <c r="DB1045" s="13"/>
      <c r="DC1045" s="13">
        <v>47308</v>
      </c>
    </row>
    <row r="1046" ht="16.5" spans="1:107">
      <c r="A1046" s="10" t="s">
        <v>1265</v>
      </c>
      <c r="B1046" s="12">
        <v>4.1</v>
      </c>
      <c r="D1046" s="10" t="s">
        <v>1604</v>
      </c>
      <c r="E1046" s="12">
        <v>1</v>
      </c>
      <c r="H1046" s="10" t="s">
        <v>1603</v>
      </c>
      <c r="I1046" s="13">
        <v>199</v>
      </c>
      <c r="N1046" s="19">
        <v>2.8</v>
      </c>
      <c r="O1046" s="13"/>
      <c r="P1046" s="13"/>
      <c r="Q1046" s="13"/>
      <c r="R1046" s="13"/>
      <c r="S1046" s="13"/>
      <c r="T1046" s="13"/>
      <c r="U1046" s="13"/>
      <c r="V1046" s="13"/>
      <c r="W1046" s="13"/>
      <c r="X1046" s="13"/>
      <c r="Y1046" s="13"/>
      <c r="Z1046" s="13"/>
      <c r="AA1046" s="13"/>
      <c r="AB1046" s="13"/>
      <c r="AC1046" s="13"/>
      <c r="AD1046" s="13"/>
      <c r="AE1046" s="13"/>
      <c r="AF1046" s="13"/>
      <c r="AG1046" s="13"/>
      <c r="AH1046" s="13"/>
      <c r="AI1046" s="13"/>
      <c r="AJ1046" s="13"/>
      <c r="AK1046" s="13"/>
      <c r="AL1046" s="13"/>
      <c r="AM1046" s="13"/>
      <c r="AN1046" s="13"/>
      <c r="AO1046" s="13"/>
      <c r="AP1046" s="13"/>
      <c r="AQ1046" s="13"/>
      <c r="AR1046" s="13"/>
      <c r="AS1046" s="13"/>
      <c r="AT1046" s="13"/>
      <c r="AU1046" s="13"/>
      <c r="AV1046" s="13"/>
      <c r="AW1046" s="13"/>
      <c r="AX1046" s="13"/>
      <c r="AY1046" s="13"/>
      <c r="AZ1046" s="13"/>
      <c r="BA1046" s="13"/>
      <c r="BB1046" s="13"/>
      <c r="BC1046" s="13"/>
      <c r="BD1046" s="13"/>
      <c r="BE1046" s="13"/>
      <c r="BF1046" s="13"/>
      <c r="BG1046" s="13"/>
      <c r="BH1046" s="13"/>
      <c r="BI1046" s="13"/>
      <c r="BJ1046" s="13"/>
      <c r="BK1046" s="13"/>
      <c r="BL1046" s="13"/>
      <c r="BM1046" s="13"/>
      <c r="BN1046" s="13"/>
      <c r="BO1046" s="13"/>
      <c r="BP1046" s="13"/>
      <c r="BQ1046" s="13"/>
      <c r="BR1046" s="13"/>
      <c r="BS1046" s="13"/>
      <c r="BT1046" s="13"/>
      <c r="BU1046" s="13"/>
      <c r="BV1046" s="13"/>
      <c r="BW1046" s="13"/>
      <c r="BX1046" s="13"/>
      <c r="BY1046" s="13"/>
      <c r="BZ1046" s="13"/>
      <c r="CA1046" s="13"/>
      <c r="CB1046" s="13"/>
      <c r="CC1046" s="13"/>
      <c r="CD1046" s="13"/>
      <c r="CE1046" s="13"/>
      <c r="CF1046" s="13"/>
      <c r="CG1046" s="13"/>
      <c r="CH1046" s="13"/>
      <c r="CI1046" s="13"/>
      <c r="CJ1046" s="13"/>
      <c r="CK1046" s="13"/>
      <c r="CL1046" s="13"/>
      <c r="CM1046" s="13"/>
      <c r="CN1046" s="13"/>
      <c r="CO1046" s="13"/>
      <c r="CP1046" s="13"/>
      <c r="CQ1046" s="13"/>
      <c r="CR1046" s="13"/>
      <c r="CS1046" s="13"/>
      <c r="CT1046" s="13"/>
      <c r="CU1046" s="13"/>
      <c r="CV1046" s="13">
        <v>281</v>
      </c>
      <c r="CW1046" s="13"/>
      <c r="CX1046" s="13"/>
      <c r="CY1046" s="13"/>
      <c r="CZ1046" s="13"/>
      <c r="DA1046" s="13"/>
      <c r="DB1046" s="13"/>
      <c r="DC1046" s="13">
        <v>281</v>
      </c>
    </row>
    <row r="1047" ht="16.5" spans="1:107">
      <c r="A1047" s="10" t="s">
        <v>1267</v>
      </c>
      <c r="B1047" s="12">
        <v>4.4</v>
      </c>
      <c r="D1047" s="10" t="s">
        <v>60</v>
      </c>
      <c r="E1047" s="12">
        <v>1</v>
      </c>
      <c r="H1047" s="10" t="s">
        <v>1602</v>
      </c>
      <c r="I1047" s="13">
        <v>199</v>
      </c>
      <c r="N1047" s="19">
        <v>3</v>
      </c>
      <c r="O1047" s="13"/>
      <c r="P1047" s="13"/>
      <c r="Q1047" s="13"/>
      <c r="R1047" s="13"/>
      <c r="S1047" s="13"/>
      <c r="T1047" s="13"/>
      <c r="U1047" s="13"/>
      <c r="V1047" s="13"/>
      <c r="W1047" s="13"/>
      <c r="X1047" s="13"/>
      <c r="Y1047" s="13"/>
      <c r="Z1047" s="13"/>
      <c r="AA1047" s="13"/>
      <c r="AB1047" s="13"/>
      <c r="AC1047" s="13"/>
      <c r="AD1047" s="13"/>
      <c r="AE1047" s="13"/>
      <c r="AF1047" s="13"/>
      <c r="AG1047" s="13"/>
      <c r="AH1047" s="13"/>
      <c r="AI1047" s="13"/>
      <c r="AJ1047" s="13"/>
      <c r="AK1047" s="13"/>
      <c r="AL1047" s="13"/>
      <c r="AM1047" s="13"/>
      <c r="AN1047" s="13"/>
      <c r="AO1047" s="13"/>
      <c r="AP1047" s="13"/>
      <c r="AQ1047" s="13"/>
      <c r="AR1047" s="13"/>
      <c r="AS1047" s="13"/>
      <c r="AT1047" s="13"/>
      <c r="AU1047" s="13"/>
      <c r="AV1047" s="13"/>
      <c r="AW1047" s="13"/>
      <c r="AX1047" s="13"/>
      <c r="AY1047" s="13"/>
      <c r="AZ1047" s="13"/>
      <c r="BA1047" s="13"/>
      <c r="BB1047" s="13"/>
      <c r="BC1047" s="13"/>
      <c r="BD1047" s="13"/>
      <c r="BE1047" s="13"/>
      <c r="BF1047" s="13"/>
      <c r="BG1047" s="13"/>
      <c r="BH1047" s="13"/>
      <c r="BI1047" s="13"/>
      <c r="BJ1047" s="13"/>
      <c r="BK1047" s="13"/>
      <c r="BL1047" s="13"/>
      <c r="BM1047" s="13"/>
      <c r="BN1047" s="13"/>
      <c r="BO1047" s="13"/>
      <c r="BP1047" s="13"/>
      <c r="BQ1047" s="13"/>
      <c r="BR1047" s="13"/>
      <c r="BS1047" s="13"/>
      <c r="BT1047" s="13"/>
      <c r="BU1047" s="13"/>
      <c r="BV1047" s="13">
        <v>790</v>
      </c>
      <c r="BW1047" s="13"/>
      <c r="BX1047" s="13"/>
      <c r="BY1047" s="13"/>
      <c r="BZ1047" s="13"/>
      <c r="CA1047" s="13"/>
      <c r="CB1047" s="13"/>
      <c r="CC1047" s="13"/>
      <c r="CD1047" s="13"/>
      <c r="CE1047" s="13"/>
      <c r="CF1047" s="13"/>
      <c r="CG1047" s="13"/>
      <c r="CH1047" s="13"/>
      <c r="CI1047" s="13"/>
      <c r="CJ1047" s="13"/>
      <c r="CK1047" s="13"/>
      <c r="CL1047" s="13"/>
      <c r="CM1047" s="13"/>
      <c r="CN1047" s="13"/>
      <c r="CO1047" s="13"/>
      <c r="CP1047" s="13"/>
      <c r="CQ1047" s="13"/>
      <c r="CR1047" s="13"/>
      <c r="CS1047" s="13"/>
      <c r="CT1047" s="13"/>
      <c r="CU1047" s="13"/>
      <c r="CV1047" s="13"/>
      <c r="CW1047" s="13"/>
      <c r="CX1047" s="13"/>
      <c r="CY1047" s="13"/>
      <c r="CZ1047" s="13"/>
      <c r="DA1047" s="13"/>
      <c r="DB1047" s="13"/>
      <c r="DC1047" s="13">
        <v>790</v>
      </c>
    </row>
    <row r="1048" ht="16.5" spans="1:107">
      <c r="A1048" s="10" t="s">
        <v>1269</v>
      </c>
      <c r="B1048" s="12">
        <v>3.9</v>
      </c>
      <c r="D1048" s="10" t="s">
        <v>1601</v>
      </c>
      <c r="E1048" s="12">
        <v>1</v>
      </c>
      <c r="H1048" s="10" t="s">
        <v>1600</v>
      </c>
      <c r="I1048" s="13">
        <v>1449</v>
      </c>
      <c r="N1048" s="19">
        <v>3.3</v>
      </c>
      <c r="O1048" s="13"/>
      <c r="P1048" s="13"/>
      <c r="Q1048" s="13"/>
      <c r="R1048" s="13"/>
      <c r="S1048" s="13"/>
      <c r="T1048" s="13"/>
      <c r="U1048" s="13"/>
      <c r="V1048" s="13"/>
      <c r="W1048" s="13"/>
      <c r="X1048" s="13"/>
      <c r="Y1048" s="13"/>
      <c r="Z1048" s="13"/>
      <c r="AA1048" s="13"/>
      <c r="AB1048" s="13"/>
      <c r="AC1048" s="13"/>
      <c r="AD1048" s="13"/>
      <c r="AE1048" s="13"/>
      <c r="AF1048" s="13"/>
      <c r="AG1048" s="13"/>
      <c r="AH1048" s="13"/>
      <c r="AI1048" s="13"/>
      <c r="AJ1048" s="13"/>
      <c r="AK1048" s="13"/>
      <c r="AL1048" s="13"/>
      <c r="AM1048" s="13"/>
      <c r="AN1048" s="13"/>
      <c r="AO1048" s="13"/>
      <c r="AP1048" s="13"/>
      <c r="AQ1048" s="13"/>
      <c r="AR1048" s="13"/>
      <c r="AS1048" s="13"/>
      <c r="AT1048" s="13"/>
      <c r="AU1048" s="13"/>
      <c r="AV1048" s="13"/>
      <c r="AW1048" s="13"/>
      <c r="AX1048" s="13"/>
      <c r="AY1048" s="13"/>
      <c r="AZ1048" s="13"/>
      <c r="BA1048" s="13"/>
      <c r="BB1048" s="13"/>
      <c r="BC1048" s="13"/>
      <c r="BD1048" s="13"/>
      <c r="BE1048" s="13"/>
      <c r="BF1048" s="13"/>
      <c r="BG1048" s="13"/>
      <c r="BH1048" s="13"/>
      <c r="BI1048" s="13"/>
      <c r="BJ1048" s="13"/>
      <c r="BK1048" s="13"/>
      <c r="BL1048" s="13"/>
      <c r="BM1048" s="13"/>
      <c r="BN1048" s="13"/>
      <c r="BO1048" s="13"/>
      <c r="BP1048" s="13"/>
      <c r="BQ1048" s="13"/>
      <c r="BR1048" s="13"/>
      <c r="BS1048" s="13"/>
      <c r="BT1048" s="13"/>
      <c r="BU1048" s="13"/>
      <c r="BV1048" s="13">
        <v>799</v>
      </c>
      <c r="BW1048" s="13"/>
      <c r="BX1048" s="13"/>
      <c r="BY1048" s="13"/>
      <c r="BZ1048" s="13"/>
      <c r="CA1048" s="13"/>
      <c r="CB1048" s="13"/>
      <c r="CC1048" s="13"/>
      <c r="CD1048" s="13"/>
      <c r="CE1048" s="13"/>
      <c r="CF1048" s="13"/>
      <c r="CG1048" s="13"/>
      <c r="CH1048" s="13"/>
      <c r="CI1048" s="13"/>
      <c r="CJ1048" s="13"/>
      <c r="CK1048" s="13"/>
      <c r="CL1048" s="13"/>
      <c r="CM1048" s="13"/>
      <c r="CN1048" s="13"/>
      <c r="CO1048" s="13"/>
      <c r="CP1048" s="13"/>
      <c r="CQ1048" s="13"/>
      <c r="CR1048" s="13"/>
      <c r="CS1048" s="13"/>
      <c r="CT1048" s="13"/>
      <c r="CU1048" s="13"/>
      <c r="CV1048" s="13"/>
      <c r="CW1048" s="13"/>
      <c r="CX1048" s="13"/>
      <c r="CY1048" s="13"/>
      <c r="CZ1048" s="13"/>
      <c r="DA1048" s="13"/>
      <c r="DB1048" s="13"/>
      <c r="DC1048" s="13">
        <v>799</v>
      </c>
    </row>
    <row r="1049" ht="16.5" spans="1:107">
      <c r="A1049" s="10" t="s">
        <v>1271</v>
      </c>
      <c r="B1049" s="12">
        <v>4.5</v>
      </c>
      <c r="D1049" s="10" t="s">
        <v>1599</v>
      </c>
      <c r="E1049" s="12">
        <v>1</v>
      </c>
      <c r="H1049" s="10" t="s">
        <v>1598</v>
      </c>
      <c r="I1049" s="13">
        <v>1547</v>
      </c>
      <c r="N1049" s="19">
        <v>3.4</v>
      </c>
      <c r="O1049" s="13"/>
      <c r="P1049" s="13"/>
      <c r="Q1049" s="13"/>
      <c r="R1049" s="13"/>
      <c r="S1049" s="13"/>
      <c r="T1049" s="13"/>
      <c r="U1049" s="13"/>
      <c r="V1049" s="13"/>
      <c r="W1049" s="13"/>
      <c r="X1049" s="13"/>
      <c r="Y1049" s="13"/>
      <c r="Z1049" s="13"/>
      <c r="AA1049" s="13"/>
      <c r="AB1049" s="13"/>
      <c r="AC1049" s="13"/>
      <c r="AD1049" s="13"/>
      <c r="AE1049" s="13"/>
      <c r="AF1049" s="13"/>
      <c r="AG1049" s="13"/>
      <c r="AH1049" s="13"/>
      <c r="AI1049" s="13"/>
      <c r="AJ1049" s="13"/>
      <c r="AK1049" s="13"/>
      <c r="AL1049" s="13"/>
      <c r="AM1049" s="13"/>
      <c r="AN1049" s="13"/>
      <c r="AO1049" s="13"/>
      <c r="AP1049" s="13"/>
      <c r="AQ1049" s="13"/>
      <c r="AR1049" s="13"/>
      <c r="AS1049" s="13"/>
      <c r="AT1049" s="13"/>
      <c r="AU1049" s="13"/>
      <c r="AV1049" s="13"/>
      <c r="AW1049" s="13"/>
      <c r="AX1049" s="13"/>
      <c r="AY1049" s="13"/>
      <c r="AZ1049" s="13"/>
      <c r="BA1049" s="13"/>
      <c r="BB1049" s="13"/>
      <c r="BC1049" s="13"/>
      <c r="BD1049" s="13"/>
      <c r="BE1049" s="13"/>
      <c r="BF1049" s="13"/>
      <c r="BG1049" s="13"/>
      <c r="BH1049" s="13"/>
      <c r="BI1049" s="13"/>
      <c r="BJ1049" s="13"/>
      <c r="BK1049" s="13"/>
      <c r="BL1049" s="13"/>
      <c r="BM1049" s="13"/>
      <c r="BN1049" s="13"/>
      <c r="BO1049" s="13"/>
      <c r="BP1049" s="13"/>
      <c r="BQ1049" s="13"/>
      <c r="BR1049" s="13"/>
      <c r="BS1049" s="13"/>
      <c r="BT1049" s="13"/>
      <c r="BU1049" s="13"/>
      <c r="BV1049" s="13"/>
      <c r="BW1049" s="13"/>
      <c r="BX1049" s="13"/>
      <c r="BY1049" s="13"/>
      <c r="BZ1049" s="13"/>
      <c r="CA1049" s="13"/>
      <c r="CB1049" s="13"/>
      <c r="CC1049" s="13"/>
      <c r="CD1049" s="13"/>
      <c r="CE1049" s="13"/>
      <c r="CF1049" s="13"/>
      <c r="CG1049" s="13"/>
      <c r="CH1049" s="13"/>
      <c r="CI1049" s="13"/>
      <c r="CJ1049" s="13"/>
      <c r="CK1049" s="13"/>
      <c r="CL1049" s="13">
        <v>479</v>
      </c>
      <c r="CM1049" s="13"/>
      <c r="CN1049" s="13"/>
      <c r="CO1049" s="13"/>
      <c r="CP1049" s="13"/>
      <c r="CQ1049" s="13"/>
      <c r="CR1049" s="13"/>
      <c r="CS1049" s="13"/>
      <c r="CT1049" s="13"/>
      <c r="CU1049" s="13"/>
      <c r="CV1049" s="13"/>
      <c r="CW1049" s="13"/>
      <c r="CX1049" s="13"/>
      <c r="CY1049" s="13"/>
      <c r="CZ1049" s="13"/>
      <c r="DA1049" s="13"/>
      <c r="DB1049" s="13"/>
      <c r="DC1049" s="13">
        <v>479</v>
      </c>
    </row>
    <row r="1050" ht="16.5" spans="1:107">
      <c r="A1050" s="10" t="s">
        <v>1273</v>
      </c>
      <c r="B1050" s="12">
        <v>4.4</v>
      </c>
      <c r="D1050" s="10" t="s">
        <v>1597</v>
      </c>
      <c r="E1050" s="12">
        <v>1</v>
      </c>
      <c r="H1050" s="10" t="s">
        <v>1596</v>
      </c>
      <c r="I1050" s="13">
        <v>22999</v>
      </c>
      <c r="N1050" s="19">
        <v>3.6</v>
      </c>
      <c r="O1050" s="13"/>
      <c r="P1050" s="13"/>
      <c r="Q1050" s="13"/>
      <c r="R1050" s="13"/>
      <c r="S1050" s="13"/>
      <c r="T1050" s="13"/>
      <c r="U1050" s="13"/>
      <c r="V1050" s="13"/>
      <c r="W1050" s="13"/>
      <c r="X1050" s="13"/>
      <c r="Y1050" s="13"/>
      <c r="Z1050" s="13"/>
      <c r="AA1050" s="13"/>
      <c r="AB1050" s="13"/>
      <c r="AC1050" s="13"/>
      <c r="AD1050" s="13"/>
      <c r="AE1050" s="13"/>
      <c r="AF1050" s="13"/>
      <c r="AG1050" s="13"/>
      <c r="AH1050" s="13"/>
      <c r="AI1050" s="13"/>
      <c r="AJ1050" s="13"/>
      <c r="AK1050" s="13"/>
      <c r="AL1050" s="13"/>
      <c r="AM1050" s="13"/>
      <c r="AN1050" s="13"/>
      <c r="AO1050" s="13"/>
      <c r="AP1050" s="13"/>
      <c r="AQ1050" s="13"/>
      <c r="AR1050" s="13"/>
      <c r="AS1050" s="13"/>
      <c r="AT1050" s="13"/>
      <c r="AU1050" s="13"/>
      <c r="AV1050" s="13"/>
      <c r="AW1050" s="13">
        <v>1299</v>
      </c>
      <c r="AX1050" s="13"/>
      <c r="AY1050" s="13"/>
      <c r="AZ1050" s="13"/>
      <c r="BA1050" s="13"/>
      <c r="BB1050" s="13"/>
      <c r="BC1050" s="13"/>
      <c r="BD1050" s="13"/>
      <c r="BE1050" s="13"/>
      <c r="BF1050" s="13"/>
      <c r="BG1050" s="13"/>
      <c r="BH1050" s="13"/>
      <c r="BI1050" s="13"/>
      <c r="BJ1050" s="13"/>
      <c r="BK1050" s="13"/>
      <c r="BL1050" s="13"/>
      <c r="BM1050" s="13"/>
      <c r="BN1050" s="13"/>
      <c r="BO1050" s="13"/>
      <c r="BP1050" s="13"/>
      <c r="BQ1050" s="13"/>
      <c r="BR1050" s="13"/>
      <c r="BS1050" s="13"/>
      <c r="BT1050" s="13"/>
      <c r="BU1050" s="13"/>
      <c r="BV1050" s="13"/>
      <c r="BW1050" s="13"/>
      <c r="BX1050" s="13"/>
      <c r="BY1050" s="13"/>
      <c r="BZ1050" s="13"/>
      <c r="CA1050" s="13"/>
      <c r="CB1050" s="13"/>
      <c r="CC1050" s="13"/>
      <c r="CD1050" s="13"/>
      <c r="CE1050" s="13"/>
      <c r="CF1050" s="13"/>
      <c r="CG1050" s="13"/>
      <c r="CH1050" s="13"/>
      <c r="CI1050" s="13">
        <v>549</v>
      </c>
      <c r="CJ1050" s="13"/>
      <c r="CK1050" s="13"/>
      <c r="CL1050" s="13"/>
      <c r="CM1050" s="13"/>
      <c r="CN1050" s="13"/>
      <c r="CO1050" s="13"/>
      <c r="CP1050" s="13"/>
      <c r="CQ1050" s="13"/>
      <c r="CR1050" s="13"/>
      <c r="CS1050" s="13"/>
      <c r="CT1050" s="13"/>
      <c r="CU1050" s="13"/>
      <c r="CV1050" s="13"/>
      <c r="CW1050" s="13"/>
      <c r="CX1050" s="13"/>
      <c r="CY1050" s="13"/>
      <c r="CZ1050" s="13"/>
      <c r="DA1050" s="13"/>
      <c r="DB1050" s="13"/>
      <c r="DC1050" s="13">
        <v>1848</v>
      </c>
    </row>
    <row r="1051" ht="16.5" spans="1:107">
      <c r="A1051" s="10" t="s">
        <v>1275</v>
      </c>
      <c r="B1051" s="12">
        <v>4.3</v>
      </c>
      <c r="D1051" s="10" t="s">
        <v>1595</v>
      </c>
      <c r="E1051" s="12">
        <v>1</v>
      </c>
      <c r="H1051" s="10" t="s">
        <v>1594</v>
      </c>
      <c r="I1051" s="13">
        <v>20999</v>
      </c>
      <c r="N1051" s="19">
        <v>3.7</v>
      </c>
      <c r="O1051" s="13"/>
      <c r="P1051" s="13"/>
      <c r="Q1051" s="13"/>
      <c r="R1051" s="13"/>
      <c r="S1051" s="13"/>
      <c r="T1051" s="13"/>
      <c r="U1051" s="13"/>
      <c r="V1051" s="13"/>
      <c r="W1051" s="13"/>
      <c r="X1051" s="13"/>
      <c r="Y1051" s="13"/>
      <c r="Z1051" s="13"/>
      <c r="AA1051" s="13"/>
      <c r="AB1051" s="13"/>
      <c r="AC1051" s="13"/>
      <c r="AD1051" s="13"/>
      <c r="AE1051" s="13"/>
      <c r="AF1051" s="13"/>
      <c r="AG1051" s="13"/>
      <c r="AH1051" s="13"/>
      <c r="AI1051" s="13"/>
      <c r="AJ1051" s="13"/>
      <c r="AK1051" s="13"/>
      <c r="AL1051" s="13"/>
      <c r="AM1051" s="13"/>
      <c r="AN1051" s="13"/>
      <c r="AO1051" s="13"/>
      <c r="AP1051" s="13"/>
      <c r="AQ1051" s="13"/>
      <c r="AR1051" s="13"/>
      <c r="AS1051" s="13"/>
      <c r="AT1051" s="13"/>
      <c r="AU1051" s="13"/>
      <c r="AV1051" s="13"/>
      <c r="AW1051" s="13"/>
      <c r="AX1051" s="13"/>
      <c r="AY1051" s="13"/>
      <c r="AZ1051" s="13"/>
      <c r="BA1051" s="13"/>
      <c r="BB1051" s="13"/>
      <c r="BC1051" s="13"/>
      <c r="BD1051" s="13"/>
      <c r="BE1051" s="13"/>
      <c r="BF1051" s="13"/>
      <c r="BG1051" s="13"/>
      <c r="BH1051" s="13"/>
      <c r="BI1051" s="13"/>
      <c r="BJ1051" s="13"/>
      <c r="BK1051" s="13"/>
      <c r="BL1051" s="13"/>
      <c r="BM1051" s="13"/>
      <c r="BN1051" s="13"/>
      <c r="BO1051" s="13"/>
      <c r="BP1051" s="13"/>
      <c r="BQ1051" s="13"/>
      <c r="BR1051" s="13"/>
      <c r="BS1051" s="13"/>
      <c r="BT1051" s="13"/>
      <c r="BU1051" s="13"/>
      <c r="BV1051" s="13">
        <v>799</v>
      </c>
      <c r="BW1051" s="13"/>
      <c r="BX1051" s="13"/>
      <c r="BY1051" s="13"/>
      <c r="BZ1051" s="13"/>
      <c r="CA1051" s="13"/>
      <c r="CB1051" s="13"/>
      <c r="CC1051" s="13"/>
      <c r="CD1051" s="13"/>
      <c r="CE1051" s="13"/>
      <c r="CF1051" s="13"/>
      <c r="CG1051" s="13"/>
      <c r="CH1051" s="13"/>
      <c r="CI1051" s="13"/>
      <c r="CJ1051" s="13"/>
      <c r="CK1051" s="13">
        <v>499</v>
      </c>
      <c r="CL1051" s="13"/>
      <c r="CM1051" s="13"/>
      <c r="CN1051" s="13"/>
      <c r="CO1051" s="13"/>
      <c r="CP1051" s="13"/>
      <c r="CQ1051" s="13"/>
      <c r="CR1051" s="13"/>
      <c r="CS1051" s="13"/>
      <c r="CT1051" s="13"/>
      <c r="CU1051" s="13"/>
      <c r="CV1051" s="13"/>
      <c r="CW1051" s="13"/>
      <c r="CX1051" s="13"/>
      <c r="CY1051" s="13"/>
      <c r="CZ1051" s="13">
        <v>199</v>
      </c>
      <c r="DA1051" s="13"/>
      <c r="DB1051" s="13"/>
      <c r="DC1051" s="13">
        <v>1497</v>
      </c>
    </row>
    <row r="1052" ht="16.5" spans="1:107">
      <c r="A1052" s="10" t="s">
        <v>1277</v>
      </c>
      <c r="B1052" s="12">
        <v>4.2</v>
      </c>
      <c r="D1052" s="10" t="s">
        <v>1593</v>
      </c>
      <c r="E1052" s="12">
        <v>1</v>
      </c>
      <c r="H1052" s="10" t="s">
        <v>1592</v>
      </c>
      <c r="I1052" s="13">
        <v>239</v>
      </c>
      <c r="N1052" s="19">
        <v>3.8</v>
      </c>
      <c r="O1052" s="13"/>
      <c r="P1052" s="13"/>
      <c r="Q1052" s="13"/>
      <c r="R1052" s="13"/>
      <c r="S1052" s="13"/>
      <c r="T1052" s="13"/>
      <c r="U1052" s="13"/>
      <c r="V1052" s="13"/>
      <c r="W1052" s="13"/>
      <c r="X1052" s="13"/>
      <c r="Y1052" s="13"/>
      <c r="Z1052" s="13"/>
      <c r="AA1052" s="13"/>
      <c r="AB1052" s="13"/>
      <c r="AC1052" s="13"/>
      <c r="AD1052" s="13"/>
      <c r="AE1052" s="13"/>
      <c r="AF1052" s="13"/>
      <c r="AG1052" s="13"/>
      <c r="AH1052" s="13"/>
      <c r="AI1052" s="13"/>
      <c r="AJ1052" s="13"/>
      <c r="AK1052" s="13"/>
      <c r="AL1052" s="13"/>
      <c r="AM1052" s="13"/>
      <c r="AN1052" s="13"/>
      <c r="AO1052" s="13"/>
      <c r="AP1052" s="13"/>
      <c r="AQ1052" s="13"/>
      <c r="AR1052" s="13"/>
      <c r="AS1052" s="13"/>
      <c r="AT1052" s="13"/>
      <c r="AU1052" s="13"/>
      <c r="AV1052" s="13"/>
      <c r="AW1052" s="13">
        <v>1299</v>
      </c>
      <c r="AX1052" s="13"/>
      <c r="AY1052" s="13"/>
      <c r="AZ1052" s="13"/>
      <c r="BA1052" s="13"/>
      <c r="BB1052" s="13"/>
      <c r="BC1052" s="13"/>
      <c r="BD1052" s="13"/>
      <c r="BE1052" s="13"/>
      <c r="BF1052" s="13"/>
      <c r="BG1052" s="13"/>
      <c r="BH1052" s="13"/>
      <c r="BI1052" s="13"/>
      <c r="BJ1052" s="13"/>
      <c r="BK1052" s="13"/>
      <c r="BL1052" s="13"/>
      <c r="BM1052" s="13"/>
      <c r="BN1052" s="13"/>
      <c r="BO1052" s="13"/>
      <c r="BP1052" s="13"/>
      <c r="BQ1052" s="13"/>
      <c r="BR1052" s="13"/>
      <c r="BS1052" s="13"/>
      <c r="BT1052" s="13"/>
      <c r="BU1052" s="13"/>
      <c r="BV1052" s="13">
        <v>799</v>
      </c>
      <c r="BW1052" s="13"/>
      <c r="BX1052" s="13"/>
      <c r="BY1052" s="13"/>
      <c r="BZ1052" s="13"/>
      <c r="CA1052" s="13"/>
      <c r="CB1052" s="13"/>
      <c r="CC1052" s="13"/>
      <c r="CD1052" s="13"/>
      <c r="CE1052" s="13"/>
      <c r="CF1052" s="13"/>
      <c r="CG1052" s="13"/>
      <c r="CH1052" s="13"/>
      <c r="CI1052" s="13"/>
      <c r="CJ1052" s="13"/>
      <c r="CK1052" s="13"/>
      <c r="CL1052" s="13"/>
      <c r="CM1052" s="13"/>
      <c r="CN1052" s="13"/>
      <c r="CO1052" s="13"/>
      <c r="CP1052" s="13"/>
      <c r="CQ1052" s="13"/>
      <c r="CR1052" s="13"/>
      <c r="CS1052" s="13">
        <v>349</v>
      </c>
      <c r="CT1052" s="13"/>
      <c r="CU1052" s="13"/>
      <c r="CV1052" s="13"/>
      <c r="CW1052" s="13"/>
      <c r="CX1052" s="13"/>
      <c r="CY1052" s="13"/>
      <c r="CZ1052" s="13"/>
      <c r="DA1052" s="13"/>
      <c r="DB1052" s="13"/>
      <c r="DC1052" s="13">
        <v>2447</v>
      </c>
    </row>
    <row r="1053" ht="16.5" spans="1:107">
      <c r="A1053" s="10" t="s">
        <v>1279</v>
      </c>
      <c r="B1053" s="12">
        <v>4</v>
      </c>
      <c r="D1053" s="10" t="s">
        <v>1591</v>
      </c>
      <c r="E1053" s="12">
        <v>1</v>
      </c>
      <c r="H1053" s="10" t="s">
        <v>1590</v>
      </c>
      <c r="I1053" s="13">
        <v>19999</v>
      </c>
      <c r="N1053" s="19">
        <v>3.9</v>
      </c>
      <c r="O1053" s="13"/>
      <c r="P1053" s="13"/>
      <c r="Q1053" s="13"/>
      <c r="R1053" s="13"/>
      <c r="S1053" s="13"/>
      <c r="T1053" s="13"/>
      <c r="U1053" s="13"/>
      <c r="V1053" s="13"/>
      <c r="W1053" s="13"/>
      <c r="X1053" s="13"/>
      <c r="Y1053" s="13"/>
      <c r="Z1053" s="13"/>
      <c r="AA1053" s="13"/>
      <c r="AB1053" s="13"/>
      <c r="AC1053" s="13"/>
      <c r="AD1053" s="13"/>
      <c r="AE1053" s="13"/>
      <c r="AF1053" s="13"/>
      <c r="AG1053" s="13"/>
      <c r="AH1053" s="13"/>
      <c r="AI1053" s="13"/>
      <c r="AJ1053" s="13"/>
      <c r="AK1053" s="13"/>
      <c r="AL1053" s="13"/>
      <c r="AM1053" s="13"/>
      <c r="AN1053" s="13"/>
      <c r="AO1053" s="13"/>
      <c r="AP1053" s="13"/>
      <c r="AQ1053" s="13"/>
      <c r="AR1053" s="13"/>
      <c r="AS1053" s="13"/>
      <c r="AT1053" s="13"/>
      <c r="AU1053" s="13"/>
      <c r="AV1053" s="13"/>
      <c r="AW1053" s="13"/>
      <c r="AX1053" s="13"/>
      <c r="AY1053" s="13"/>
      <c r="AZ1053" s="13"/>
      <c r="BA1053" s="13"/>
      <c r="BB1053" s="13"/>
      <c r="BC1053" s="13"/>
      <c r="BD1053" s="13"/>
      <c r="BE1053" s="13"/>
      <c r="BF1053" s="13"/>
      <c r="BG1053" s="13"/>
      <c r="BH1053" s="13"/>
      <c r="BI1053" s="13"/>
      <c r="BJ1053" s="13"/>
      <c r="BK1053" s="13"/>
      <c r="BL1053" s="13"/>
      <c r="BM1053" s="13">
        <v>979</v>
      </c>
      <c r="BN1053" s="13"/>
      <c r="BO1053" s="13"/>
      <c r="BP1053" s="13"/>
      <c r="BQ1053" s="13"/>
      <c r="BR1053" s="13"/>
      <c r="BS1053" s="13"/>
      <c r="BT1053" s="13"/>
      <c r="BU1053" s="13"/>
      <c r="BV1053" s="13"/>
      <c r="BW1053" s="13"/>
      <c r="BX1053" s="13"/>
      <c r="BY1053" s="13"/>
      <c r="BZ1053" s="13"/>
      <c r="CA1053" s="13"/>
      <c r="CB1053" s="13"/>
      <c r="CC1053" s="13"/>
      <c r="CD1053" s="13"/>
      <c r="CE1053" s="13"/>
      <c r="CF1053" s="13"/>
      <c r="CG1053" s="13"/>
      <c r="CH1053" s="13"/>
      <c r="CI1053" s="13"/>
      <c r="CJ1053" s="13"/>
      <c r="CK1053" s="13"/>
      <c r="CL1053" s="13"/>
      <c r="CM1053" s="13"/>
      <c r="CN1053" s="13"/>
      <c r="CO1053" s="13"/>
      <c r="CP1053" s="13"/>
      <c r="CQ1053" s="13"/>
      <c r="CR1053" s="13"/>
      <c r="CS1053" s="13"/>
      <c r="CT1053" s="13"/>
      <c r="CU1053" s="13"/>
      <c r="CV1053" s="13"/>
      <c r="CW1053" s="13"/>
      <c r="CX1053" s="13"/>
      <c r="CY1053" s="13"/>
      <c r="CZ1053" s="13"/>
      <c r="DA1053" s="13"/>
      <c r="DB1053" s="13"/>
      <c r="DC1053" s="13">
        <v>979</v>
      </c>
    </row>
    <row r="1054" ht="16.5" spans="1:107">
      <c r="A1054" s="10" t="s">
        <v>1281</v>
      </c>
      <c r="B1054" s="12">
        <v>4.1</v>
      </c>
      <c r="D1054" s="10" t="s">
        <v>1589</v>
      </c>
      <c r="E1054" s="12">
        <v>1</v>
      </c>
      <c r="H1054" s="10" t="s">
        <v>1588</v>
      </c>
      <c r="I1054" s="13">
        <v>1399</v>
      </c>
      <c r="N1054" s="19">
        <v>4</v>
      </c>
      <c r="O1054" s="13"/>
      <c r="P1054" s="13"/>
      <c r="Q1054" s="13"/>
      <c r="R1054" s="13"/>
      <c r="S1054" s="13"/>
      <c r="T1054" s="13"/>
      <c r="U1054" s="13"/>
      <c r="V1054" s="13"/>
      <c r="W1054" s="13"/>
      <c r="X1054" s="13"/>
      <c r="Y1054" s="13"/>
      <c r="Z1054" s="13"/>
      <c r="AA1054" s="13"/>
      <c r="AB1054" s="13"/>
      <c r="AC1054" s="13"/>
      <c r="AD1054" s="13"/>
      <c r="AE1054" s="13"/>
      <c r="AF1054" s="13"/>
      <c r="AG1054" s="13"/>
      <c r="AH1054" s="13"/>
      <c r="AI1054" s="13"/>
      <c r="AJ1054" s="13"/>
      <c r="AK1054" s="13"/>
      <c r="AL1054" s="13"/>
      <c r="AM1054" s="13"/>
      <c r="AN1054" s="13"/>
      <c r="AO1054" s="13"/>
      <c r="AP1054" s="13"/>
      <c r="AQ1054" s="13"/>
      <c r="AR1054" s="13"/>
      <c r="AS1054" s="13"/>
      <c r="AT1054" s="13"/>
      <c r="AU1054" s="13"/>
      <c r="AV1054" s="13"/>
      <c r="AW1054" s="13"/>
      <c r="AX1054" s="13"/>
      <c r="AY1054" s="13"/>
      <c r="AZ1054" s="13"/>
      <c r="BA1054" s="13"/>
      <c r="BB1054" s="13"/>
      <c r="BC1054" s="13"/>
      <c r="BD1054" s="13"/>
      <c r="BE1054" s="13"/>
      <c r="BF1054" s="13"/>
      <c r="BG1054" s="13">
        <v>1099</v>
      </c>
      <c r="BH1054" s="13"/>
      <c r="BI1054" s="13"/>
      <c r="BJ1054" s="13"/>
      <c r="BK1054" s="13"/>
      <c r="BL1054" s="13"/>
      <c r="BM1054" s="13"/>
      <c r="BN1054" s="13"/>
      <c r="BO1054" s="13">
        <v>949</v>
      </c>
      <c r="BP1054" s="13"/>
      <c r="BQ1054" s="13">
        <v>899</v>
      </c>
      <c r="BR1054" s="13"/>
      <c r="BS1054" s="13"/>
      <c r="BT1054" s="13"/>
      <c r="BU1054" s="13"/>
      <c r="BV1054" s="13"/>
      <c r="BW1054" s="13"/>
      <c r="BX1054" s="13"/>
      <c r="BY1054" s="13"/>
      <c r="BZ1054" s="13"/>
      <c r="CA1054" s="13"/>
      <c r="CB1054" s="13"/>
      <c r="CC1054" s="13"/>
      <c r="CD1054" s="13"/>
      <c r="CE1054" s="13"/>
      <c r="CF1054" s="13"/>
      <c r="CG1054" s="13"/>
      <c r="CH1054" s="13"/>
      <c r="CI1054" s="13"/>
      <c r="CJ1054" s="13"/>
      <c r="CK1054" s="13"/>
      <c r="CL1054" s="13">
        <v>489</v>
      </c>
      <c r="CM1054" s="13"/>
      <c r="CN1054" s="13"/>
      <c r="CO1054" s="13"/>
      <c r="CP1054" s="13">
        <v>798</v>
      </c>
      <c r="CQ1054" s="13"/>
      <c r="CR1054" s="13"/>
      <c r="CS1054" s="13">
        <v>339</v>
      </c>
      <c r="CT1054" s="13"/>
      <c r="CU1054" s="13"/>
      <c r="CV1054" s="13"/>
      <c r="CW1054" s="13"/>
      <c r="CX1054" s="13"/>
      <c r="CY1054" s="13"/>
      <c r="CZ1054" s="13"/>
      <c r="DA1054" s="13"/>
      <c r="DB1054" s="13"/>
      <c r="DC1054" s="13">
        <v>4573</v>
      </c>
    </row>
    <row r="1055" ht="16.5" spans="1:107">
      <c r="A1055" s="10" t="s">
        <v>1283</v>
      </c>
      <c r="B1055" s="12">
        <v>4.1</v>
      </c>
      <c r="D1055" s="10" t="s">
        <v>1587</v>
      </c>
      <c r="E1055" s="12">
        <v>1</v>
      </c>
      <c r="H1055" s="10" t="s">
        <v>160</v>
      </c>
      <c r="I1055" s="13">
        <v>18990</v>
      </c>
      <c r="N1055" s="19">
        <v>4.1</v>
      </c>
      <c r="O1055" s="13"/>
      <c r="P1055" s="13"/>
      <c r="Q1055" s="13"/>
      <c r="R1055" s="13"/>
      <c r="S1055" s="13"/>
      <c r="T1055" s="13"/>
      <c r="U1055" s="13"/>
      <c r="V1055" s="13"/>
      <c r="W1055" s="13"/>
      <c r="X1055" s="13"/>
      <c r="Y1055" s="13"/>
      <c r="Z1055" s="13"/>
      <c r="AA1055" s="13"/>
      <c r="AB1055" s="13"/>
      <c r="AC1055" s="13">
        <v>1699</v>
      </c>
      <c r="AD1055" s="13">
        <v>1679</v>
      </c>
      <c r="AE1055" s="13"/>
      <c r="AF1055" s="13"/>
      <c r="AG1055" s="13"/>
      <c r="AH1055" s="13"/>
      <c r="AI1055" s="13"/>
      <c r="AJ1055" s="13"/>
      <c r="AK1055" s="13"/>
      <c r="AL1055" s="13"/>
      <c r="AM1055" s="13"/>
      <c r="AN1055" s="13"/>
      <c r="AO1055" s="13"/>
      <c r="AP1055" s="13"/>
      <c r="AQ1055" s="13"/>
      <c r="AR1055" s="13"/>
      <c r="AS1055" s="13"/>
      <c r="AT1055" s="13"/>
      <c r="AU1055" s="13"/>
      <c r="AV1055" s="13"/>
      <c r="AW1055" s="13"/>
      <c r="AX1055" s="13"/>
      <c r="AY1055" s="13"/>
      <c r="AZ1055" s="13"/>
      <c r="BA1055" s="13"/>
      <c r="BB1055" s="13"/>
      <c r="BC1055" s="13"/>
      <c r="BD1055" s="13"/>
      <c r="BE1055" s="13"/>
      <c r="BF1055" s="13"/>
      <c r="BG1055" s="13"/>
      <c r="BH1055" s="13"/>
      <c r="BI1055" s="13"/>
      <c r="BJ1055" s="13"/>
      <c r="BK1055" s="13"/>
      <c r="BL1055" s="13"/>
      <c r="BM1055" s="13"/>
      <c r="BN1055" s="13"/>
      <c r="BO1055" s="13"/>
      <c r="BP1055" s="13"/>
      <c r="BQ1055" s="13">
        <v>899</v>
      </c>
      <c r="BR1055" s="13"/>
      <c r="BS1055" s="13"/>
      <c r="BT1055" s="13"/>
      <c r="BU1055" s="13"/>
      <c r="BV1055" s="13">
        <v>799</v>
      </c>
      <c r="BW1055" s="13"/>
      <c r="BX1055" s="13"/>
      <c r="BY1055" s="13"/>
      <c r="BZ1055" s="13"/>
      <c r="CA1055" s="13">
        <v>709</v>
      </c>
      <c r="CB1055" s="13"/>
      <c r="CC1055" s="13"/>
      <c r="CD1055" s="13"/>
      <c r="CE1055" s="13"/>
      <c r="CF1055" s="13"/>
      <c r="CG1055" s="13"/>
      <c r="CH1055" s="13"/>
      <c r="CI1055" s="13"/>
      <c r="CJ1055" s="13"/>
      <c r="CK1055" s="13"/>
      <c r="CL1055" s="13"/>
      <c r="CM1055" s="13"/>
      <c r="CN1055" s="13"/>
      <c r="CO1055" s="13"/>
      <c r="CP1055" s="13">
        <v>398</v>
      </c>
      <c r="CQ1055" s="13"/>
      <c r="CR1055" s="13"/>
      <c r="CS1055" s="13"/>
      <c r="CT1055" s="13"/>
      <c r="CU1055" s="13"/>
      <c r="CV1055" s="13"/>
      <c r="CW1055" s="13"/>
      <c r="CX1055" s="13"/>
      <c r="CY1055" s="13"/>
      <c r="CZ1055" s="13"/>
      <c r="DA1055" s="13"/>
      <c r="DB1055" s="13"/>
      <c r="DC1055" s="13">
        <v>6183</v>
      </c>
    </row>
    <row r="1056" ht="16.5" spans="1:107">
      <c r="A1056" s="10" t="s">
        <v>1285</v>
      </c>
      <c r="B1056" s="12">
        <v>4.3</v>
      </c>
      <c r="D1056" s="10" t="s">
        <v>1586</v>
      </c>
      <c r="E1056" s="12">
        <v>1</v>
      </c>
      <c r="H1056" s="10" t="s">
        <v>1585</v>
      </c>
      <c r="I1056" s="13">
        <v>5998</v>
      </c>
      <c r="N1056" s="19">
        <v>4.2</v>
      </c>
      <c r="O1056" s="13"/>
      <c r="P1056" s="13"/>
      <c r="Q1056" s="13"/>
      <c r="R1056" s="13"/>
      <c r="S1056" s="13"/>
      <c r="T1056" s="13"/>
      <c r="U1056" s="13"/>
      <c r="V1056" s="13"/>
      <c r="W1056" s="13"/>
      <c r="X1056" s="13"/>
      <c r="Y1056" s="13"/>
      <c r="Z1056" s="13"/>
      <c r="AA1056" s="13"/>
      <c r="AB1056" s="13"/>
      <c r="AC1056" s="13"/>
      <c r="AD1056" s="13"/>
      <c r="AE1056" s="13"/>
      <c r="AF1056" s="13"/>
      <c r="AG1056" s="13"/>
      <c r="AH1056" s="13"/>
      <c r="AI1056" s="13"/>
      <c r="AJ1056" s="13"/>
      <c r="AK1056" s="13"/>
      <c r="AL1056" s="13"/>
      <c r="AM1056" s="13"/>
      <c r="AN1056" s="13"/>
      <c r="AO1056" s="13"/>
      <c r="AP1056" s="13"/>
      <c r="AQ1056" s="13"/>
      <c r="AR1056" s="13"/>
      <c r="AS1056" s="13"/>
      <c r="AT1056" s="13"/>
      <c r="AU1056" s="13"/>
      <c r="AV1056" s="13"/>
      <c r="AW1056" s="13"/>
      <c r="AX1056" s="13"/>
      <c r="AY1056" s="13"/>
      <c r="AZ1056" s="13"/>
      <c r="BA1056" s="13"/>
      <c r="BB1056" s="13"/>
      <c r="BC1056" s="13"/>
      <c r="BD1056" s="13"/>
      <c r="BE1056" s="13"/>
      <c r="BF1056" s="13"/>
      <c r="BG1056" s="13"/>
      <c r="BH1056" s="13"/>
      <c r="BI1056" s="13"/>
      <c r="BJ1056" s="13"/>
      <c r="BK1056" s="13"/>
      <c r="BL1056" s="13">
        <v>999</v>
      </c>
      <c r="BM1056" s="13">
        <v>1940</v>
      </c>
      <c r="BN1056" s="13"/>
      <c r="BO1056" s="13"/>
      <c r="BP1056" s="13"/>
      <c r="BQ1056" s="13">
        <v>899</v>
      </c>
      <c r="BR1056" s="13">
        <v>889</v>
      </c>
      <c r="BS1056" s="13"/>
      <c r="BT1056" s="13"/>
      <c r="BU1056" s="13"/>
      <c r="BV1056" s="13">
        <v>799</v>
      </c>
      <c r="BW1056" s="13">
        <v>789</v>
      </c>
      <c r="BX1056" s="13"/>
      <c r="BY1056" s="13"/>
      <c r="BZ1056" s="13"/>
      <c r="CA1056" s="13"/>
      <c r="CB1056" s="13"/>
      <c r="CC1056" s="13"/>
      <c r="CD1056" s="13">
        <v>1298</v>
      </c>
      <c r="CE1056" s="13"/>
      <c r="CF1056" s="13">
        <v>599</v>
      </c>
      <c r="CG1056" s="13"/>
      <c r="CH1056" s="13"/>
      <c r="CI1056" s="13"/>
      <c r="CJ1056" s="13"/>
      <c r="CK1056" s="13"/>
      <c r="CL1056" s="13">
        <v>486</v>
      </c>
      <c r="CM1056" s="13"/>
      <c r="CN1056" s="13"/>
      <c r="CO1056" s="13"/>
      <c r="CP1056" s="13"/>
      <c r="CQ1056" s="13"/>
      <c r="CR1056" s="13"/>
      <c r="CS1056" s="13"/>
      <c r="CT1056" s="13"/>
      <c r="CU1056" s="13"/>
      <c r="CV1056" s="13"/>
      <c r="CW1056" s="13"/>
      <c r="CX1056" s="13"/>
      <c r="CY1056" s="13"/>
      <c r="CZ1056" s="13"/>
      <c r="DA1056" s="13"/>
      <c r="DB1056" s="13"/>
      <c r="DC1056" s="13">
        <v>8698</v>
      </c>
    </row>
    <row r="1057" ht="16.5" spans="1:107">
      <c r="A1057" s="10" t="s">
        <v>1287</v>
      </c>
      <c r="B1057" s="12">
        <v>3.9</v>
      </c>
      <c r="D1057" s="10" t="s">
        <v>481</v>
      </c>
      <c r="E1057" s="12">
        <v>1</v>
      </c>
      <c r="H1057" s="10" t="s">
        <v>1584</v>
      </c>
      <c r="I1057" s="13">
        <v>1709</v>
      </c>
      <c r="N1057" s="19">
        <v>4.3</v>
      </c>
      <c r="O1057" s="13"/>
      <c r="P1057" s="13"/>
      <c r="Q1057" s="13"/>
      <c r="R1057" s="13"/>
      <c r="S1057" s="13"/>
      <c r="T1057" s="13"/>
      <c r="U1057" s="13"/>
      <c r="V1057" s="13"/>
      <c r="W1057" s="13"/>
      <c r="X1057" s="13"/>
      <c r="Y1057" s="13"/>
      <c r="Z1057" s="13"/>
      <c r="AA1057" s="13"/>
      <c r="AB1057" s="13"/>
      <c r="AC1057" s="13"/>
      <c r="AD1057" s="13"/>
      <c r="AE1057" s="13"/>
      <c r="AF1057" s="13"/>
      <c r="AG1057" s="13"/>
      <c r="AH1057" s="13"/>
      <c r="AI1057" s="13"/>
      <c r="AJ1057" s="13"/>
      <c r="AK1057" s="13"/>
      <c r="AL1057" s="13"/>
      <c r="AM1057" s="13"/>
      <c r="AN1057" s="13"/>
      <c r="AO1057" s="13"/>
      <c r="AP1057" s="13"/>
      <c r="AQ1057" s="13"/>
      <c r="AR1057" s="13"/>
      <c r="AS1057" s="13"/>
      <c r="AT1057" s="13"/>
      <c r="AU1057" s="13"/>
      <c r="AV1057" s="13"/>
      <c r="AW1057" s="13"/>
      <c r="AX1057" s="13"/>
      <c r="AY1057" s="13"/>
      <c r="AZ1057" s="13"/>
      <c r="BA1057" s="13"/>
      <c r="BB1057" s="13"/>
      <c r="BC1057" s="13"/>
      <c r="BD1057" s="13"/>
      <c r="BE1057" s="13"/>
      <c r="BF1057" s="13"/>
      <c r="BG1057" s="13"/>
      <c r="BH1057" s="13"/>
      <c r="BI1057" s="13"/>
      <c r="BJ1057" s="13"/>
      <c r="BK1057" s="13"/>
      <c r="BL1057" s="13">
        <v>999</v>
      </c>
      <c r="BM1057" s="13"/>
      <c r="BN1057" s="13"/>
      <c r="BO1057" s="13"/>
      <c r="BP1057" s="13"/>
      <c r="BQ1057" s="13"/>
      <c r="BR1057" s="13"/>
      <c r="BS1057" s="13"/>
      <c r="BT1057" s="13"/>
      <c r="BU1057" s="13"/>
      <c r="BV1057" s="13"/>
      <c r="BW1057" s="13"/>
      <c r="BX1057" s="13">
        <v>759</v>
      </c>
      <c r="BY1057" s="13"/>
      <c r="BZ1057" s="13"/>
      <c r="CA1057" s="13"/>
      <c r="CB1057" s="13">
        <v>689</v>
      </c>
      <c r="CC1057" s="13"/>
      <c r="CD1057" s="13"/>
      <c r="CE1057" s="13"/>
      <c r="CF1057" s="13"/>
      <c r="CG1057" s="13"/>
      <c r="CH1057" s="13"/>
      <c r="CI1057" s="13">
        <v>549</v>
      </c>
      <c r="CJ1057" s="13"/>
      <c r="CK1057" s="13"/>
      <c r="CL1057" s="13"/>
      <c r="CM1057" s="13"/>
      <c r="CN1057" s="13"/>
      <c r="CO1057" s="13"/>
      <c r="CP1057" s="13"/>
      <c r="CQ1057" s="13"/>
      <c r="CR1057" s="13"/>
      <c r="CS1057" s="13"/>
      <c r="CT1057" s="13"/>
      <c r="CU1057" s="13"/>
      <c r="CV1057" s="13"/>
      <c r="CW1057" s="13"/>
      <c r="CX1057" s="13"/>
      <c r="CY1057" s="13"/>
      <c r="CZ1057" s="13"/>
      <c r="DA1057" s="13"/>
      <c r="DB1057" s="13"/>
      <c r="DC1057" s="13">
        <v>2996</v>
      </c>
    </row>
    <row r="1058" ht="16.5" spans="1:107">
      <c r="A1058" s="10" t="s">
        <v>1289</v>
      </c>
      <c r="B1058" s="12">
        <v>4.1</v>
      </c>
      <c r="D1058" s="10" t="s">
        <v>1583</v>
      </c>
      <c r="E1058" s="12">
        <v>1</v>
      </c>
      <c r="H1058" s="10" t="s">
        <v>1582</v>
      </c>
      <c r="I1058" s="13">
        <v>199</v>
      </c>
      <c r="N1058" s="19">
        <v>4.4</v>
      </c>
      <c r="O1058" s="13"/>
      <c r="P1058" s="13"/>
      <c r="Q1058" s="13"/>
      <c r="R1058" s="13"/>
      <c r="S1058" s="13"/>
      <c r="T1058" s="13"/>
      <c r="U1058" s="13"/>
      <c r="V1058" s="13"/>
      <c r="W1058" s="13"/>
      <c r="X1058" s="13"/>
      <c r="Y1058" s="13"/>
      <c r="Z1058" s="13"/>
      <c r="AA1058" s="13"/>
      <c r="AB1058" s="13"/>
      <c r="AC1058" s="13"/>
      <c r="AD1058" s="13"/>
      <c r="AE1058" s="13"/>
      <c r="AF1058" s="13"/>
      <c r="AG1058" s="13"/>
      <c r="AH1058" s="13">
        <v>3198</v>
      </c>
      <c r="AI1058" s="13"/>
      <c r="AJ1058" s="13"/>
      <c r="AK1058" s="13"/>
      <c r="AL1058" s="13"/>
      <c r="AM1058" s="13">
        <v>1499</v>
      </c>
      <c r="AN1058" s="13"/>
      <c r="AO1058" s="13"/>
      <c r="AP1058" s="13"/>
      <c r="AQ1058" s="13"/>
      <c r="AR1058" s="13"/>
      <c r="AS1058" s="13"/>
      <c r="AT1058" s="13"/>
      <c r="AU1058" s="13"/>
      <c r="AV1058" s="13"/>
      <c r="AW1058" s="13">
        <v>1299</v>
      </c>
      <c r="AX1058" s="13"/>
      <c r="AY1058" s="13"/>
      <c r="AZ1058" s="13"/>
      <c r="BA1058" s="13"/>
      <c r="BB1058" s="13"/>
      <c r="BC1058" s="13"/>
      <c r="BD1058" s="13"/>
      <c r="BE1058" s="13"/>
      <c r="BF1058" s="13"/>
      <c r="BG1058" s="13"/>
      <c r="BH1058" s="13"/>
      <c r="BI1058" s="13"/>
      <c r="BJ1058" s="13"/>
      <c r="BK1058" s="13"/>
      <c r="BL1058" s="13"/>
      <c r="BM1058" s="13">
        <v>2910</v>
      </c>
      <c r="BN1058" s="13"/>
      <c r="BO1058" s="13">
        <v>1898</v>
      </c>
      <c r="BP1058" s="13"/>
      <c r="BQ1058" s="13">
        <v>899</v>
      </c>
      <c r="BR1058" s="13"/>
      <c r="BS1058" s="13"/>
      <c r="BT1058" s="13"/>
      <c r="BU1058" s="13"/>
      <c r="BV1058" s="13"/>
      <c r="BW1058" s="13"/>
      <c r="BX1058" s="13"/>
      <c r="BY1058" s="13"/>
      <c r="BZ1058" s="13"/>
      <c r="CA1058" s="13"/>
      <c r="CB1058" s="13"/>
      <c r="CC1058" s="13"/>
      <c r="CD1058" s="13"/>
      <c r="CE1058" s="13"/>
      <c r="CF1058" s="13">
        <v>599</v>
      </c>
      <c r="CG1058" s="13"/>
      <c r="CH1058" s="13"/>
      <c r="CI1058" s="13"/>
      <c r="CJ1058" s="13"/>
      <c r="CK1058" s="13"/>
      <c r="CL1058" s="13"/>
      <c r="CM1058" s="13"/>
      <c r="CN1058" s="13"/>
      <c r="CO1058" s="13"/>
      <c r="CP1058" s="13"/>
      <c r="CQ1058" s="13"/>
      <c r="CR1058" s="13"/>
      <c r="CS1058" s="13"/>
      <c r="CT1058" s="13"/>
      <c r="CU1058" s="13"/>
      <c r="CV1058" s="13"/>
      <c r="CW1058" s="13"/>
      <c r="CX1058" s="13"/>
      <c r="CY1058" s="13"/>
      <c r="CZ1058" s="13"/>
      <c r="DA1058" s="13"/>
      <c r="DB1058" s="13"/>
      <c r="DC1058" s="13">
        <v>12302</v>
      </c>
    </row>
    <row r="1059" ht="16.5" spans="1:107">
      <c r="A1059" s="10" t="s">
        <v>1291</v>
      </c>
      <c r="B1059" s="12">
        <v>4</v>
      </c>
      <c r="D1059" s="10" t="s">
        <v>1581</v>
      </c>
      <c r="E1059" s="12">
        <v>1</v>
      </c>
      <c r="H1059" s="10" t="s">
        <v>1580</v>
      </c>
      <c r="I1059" s="13">
        <v>399</v>
      </c>
      <c r="N1059" s="19">
        <v>4.5</v>
      </c>
      <c r="O1059" s="13"/>
      <c r="P1059" s="13"/>
      <c r="Q1059" s="13"/>
      <c r="R1059" s="13"/>
      <c r="S1059" s="13"/>
      <c r="T1059" s="13"/>
      <c r="U1059" s="13"/>
      <c r="V1059" s="13"/>
      <c r="W1059" s="13"/>
      <c r="X1059" s="13"/>
      <c r="Y1059" s="13"/>
      <c r="Z1059" s="13"/>
      <c r="AA1059" s="13"/>
      <c r="AB1059" s="13"/>
      <c r="AC1059" s="13"/>
      <c r="AD1059" s="13"/>
      <c r="AE1059" s="13"/>
      <c r="AF1059" s="13"/>
      <c r="AG1059" s="13"/>
      <c r="AH1059" s="13"/>
      <c r="AI1059" s="13"/>
      <c r="AJ1059" s="13"/>
      <c r="AK1059" s="13"/>
      <c r="AL1059" s="13"/>
      <c r="AM1059" s="13"/>
      <c r="AN1059" s="13"/>
      <c r="AO1059" s="13"/>
      <c r="AP1059" s="13"/>
      <c r="AQ1059" s="13"/>
      <c r="AR1059" s="13"/>
      <c r="AS1059" s="13"/>
      <c r="AT1059" s="13"/>
      <c r="AU1059" s="13"/>
      <c r="AV1059" s="13"/>
      <c r="AW1059" s="13"/>
      <c r="AX1059" s="13"/>
      <c r="AY1059" s="13"/>
      <c r="AZ1059" s="13"/>
      <c r="BA1059" s="13"/>
      <c r="BB1059" s="13">
        <v>1199</v>
      </c>
      <c r="BC1059" s="13"/>
      <c r="BD1059" s="13"/>
      <c r="BE1059" s="13"/>
      <c r="BF1059" s="13"/>
      <c r="BG1059" s="13"/>
      <c r="BH1059" s="13"/>
      <c r="BI1059" s="13"/>
      <c r="BJ1059" s="13"/>
      <c r="BK1059" s="13"/>
      <c r="BL1059" s="13"/>
      <c r="BM1059" s="13"/>
      <c r="BN1059" s="13"/>
      <c r="BO1059" s="13"/>
      <c r="BP1059" s="13"/>
      <c r="BQ1059" s="13"/>
      <c r="BR1059" s="13"/>
      <c r="BS1059" s="13"/>
      <c r="BT1059" s="13"/>
      <c r="BU1059" s="13"/>
      <c r="BV1059" s="13"/>
      <c r="BW1059" s="13"/>
      <c r="BX1059" s="13"/>
      <c r="BY1059" s="13"/>
      <c r="BZ1059" s="13"/>
      <c r="CA1059" s="13"/>
      <c r="CB1059" s="13"/>
      <c r="CC1059" s="13"/>
      <c r="CD1059" s="13"/>
      <c r="CE1059" s="13"/>
      <c r="CF1059" s="13"/>
      <c r="CG1059" s="13"/>
      <c r="CH1059" s="13"/>
      <c r="CI1059" s="13"/>
      <c r="CJ1059" s="13"/>
      <c r="CK1059" s="13"/>
      <c r="CL1059" s="13"/>
      <c r="CM1059" s="13"/>
      <c r="CN1059" s="13"/>
      <c r="CO1059" s="13"/>
      <c r="CP1059" s="13">
        <v>399</v>
      </c>
      <c r="CQ1059" s="13"/>
      <c r="CR1059" s="13"/>
      <c r="CS1059" s="13"/>
      <c r="CT1059" s="13"/>
      <c r="CU1059" s="13"/>
      <c r="CV1059" s="13"/>
      <c r="CW1059" s="13"/>
      <c r="CX1059" s="13"/>
      <c r="CY1059" s="13"/>
      <c r="CZ1059" s="13"/>
      <c r="DA1059" s="13"/>
      <c r="DB1059" s="13"/>
      <c r="DC1059" s="13">
        <v>1598</v>
      </c>
    </row>
    <row r="1060" ht="16.5" spans="1:107">
      <c r="A1060" s="10" t="s">
        <v>1293</v>
      </c>
      <c r="B1060" s="12">
        <v>4.4</v>
      </c>
      <c r="D1060" s="10" t="s">
        <v>1579</v>
      </c>
      <c r="E1060" s="12">
        <v>1</v>
      </c>
      <c r="H1060" s="10" t="s">
        <v>1578</v>
      </c>
      <c r="I1060" s="13">
        <v>16999</v>
      </c>
      <c r="N1060" s="19">
        <v>4.8</v>
      </c>
      <c r="O1060" s="13"/>
      <c r="P1060" s="13"/>
      <c r="Q1060" s="13"/>
      <c r="R1060" s="13"/>
      <c r="S1060" s="13"/>
      <c r="T1060" s="13"/>
      <c r="U1060" s="13"/>
      <c r="V1060" s="13"/>
      <c r="W1060" s="13"/>
      <c r="X1060" s="13"/>
      <c r="Y1060" s="13"/>
      <c r="Z1060" s="13"/>
      <c r="AA1060" s="13"/>
      <c r="AB1060" s="13"/>
      <c r="AC1060" s="13"/>
      <c r="AD1060" s="13"/>
      <c r="AE1060" s="13"/>
      <c r="AF1060" s="13"/>
      <c r="AG1060" s="13"/>
      <c r="AH1060" s="13"/>
      <c r="AI1060" s="13"/>
      <c r="AJ1060" s="13"/>
      <c r="AK1060" s="13"/>
      <c r="AL1060" s="13"/>
      <c r="AM1060" s="13"/>
      <c r="AN1060" s="13"/>
      <c r="AO1060" s="13"/>
      <c r="AP1060" s="13">
        <v>1439</v>
      </c>
      <c r="AQ1060" s="13"/>
      <c r="AR1060" s="13"/>
      <c r="AS1060" s="13"/>
      <c r="AT1060" s="13"/>
      <c r="AU1060" s="13"/>
      <c r="AV1060" s="13"/>
      <c r="AW1060" s="13"/>
      <c r="AX1060" s="13"/>
      <c r="AY1060" s="13"/>
      <c r="AZ1060" s="13"/>
      <c r="BA1060" s="13"/>
      <c r="BB1060" s="13"/>
      <c r="BC1060" s="13"/>
      <c r="BD1060" s="13"/>
      <c r="BE1060" s="13"/>
      <c r="BF1060" s="13"/>
      <c r="BG1060" s="13"/>
      <c r="BH1060" s="13"/>
      <c r="BI1060" s="13"/>
      <c r="BJ1060" s="13"/>
      <c r="BK1060" s="13"/>
      <c r="BL1060" s="13"/>
      <c r="BM1060" s="13"/>
      <c r="BN1060" s="13"/>
      <c r="BO1060" s="13"/>
      <c r="BP1060" s="13"/>
      <c r="BQ1060" s="13"/>
      <c r="BR1060" s="13"/>
      <c r="BS1060" s="13"/>
      <c r="BT1060" s="13"/>
      <c r="BU1060" s="13"/>
      <c r="BV1060" s="13"/>
      <c r="BW1060" s="13"/>
      <c r="BX1060" s="13"/>
      <c r="BY1060" s="13"/>
      <c r="BZ1060" s="13"/>
      <c r="CA1060" s="13"/>
      <c r="CB1060" s="13"/>
      <c r="CC1060" s="13"/>
      <c r="CD1060" s="13"/>
      <c r="CE1060" s="13"/>
      <c r="CF1060" s="13"/>
      <c r="CG1060" s="13"/>
      <c r="CH1060" s="13"/>
      <c r="CI1060" s="13"/>
      <c r="CJ1060" s="13"/>
      <c r="CK1060" s="13"/>
      <c r="CL1060" s="13"/>
      <c r="CM1060" s="13"/>
      <c r="CN1060" s="13"/>
      <c r="CO1060" s="13"/>
      <c r="CP1060" s="13"/>
      <c r="CQ1060" s="13"/>
      <c r="CR1060" s="13"/>
      <c r="CS1060" s="13"/>
      <c r="CT1060" s="13"/>
      <c r="CU1060" s="13"/>
      <c r="CV1060" s="13"/>
      <c r="CW1060" s="13"/>
      <c r="CX1060" s="13"/>
      <c r="CY1060" s="13"/>
      <c r="CZ1060" s="13"/>
      <c r="DA1060" s="13"/>
      <c r="DB1060" s="13"/>
      <c r="DC1060" s="13">
        <v>1439</v>
      </c>
    </row>
    <row r="1061" ht="16.5" spans="1:107">
      <c r="A1061" s="10" t="s">
        <v>1295</v>
      </c>
      <c r="B1061" s="12">
        <v>3.9</v>
      </c>
      <c r="D1061" s="10" t="s">
        <v>1577</v>
      </c>
      <c r="E1061" s="12">
        <v>1</v>
      </c>
      <c r="H1061" s="10" t="s">
        <v>1576</v>
      </c>
      <c r="I1061" s="13">
        <v>18499</v>
      </c>
      <c r="N1061" s="19">
        <v>5</v>
      </c>
      <c r="O1061" s="13"/>
      <c r="P1061" s="13"/>
      <c r="Q1061" s="13"/>
      <c r="R1061" s="13"/>
      <c r="S1061" s="13"/>
      <c r="T1061" s="13"/>
      <c r="U1061" s="13"/>
      <c r="V1061" s="13"/>
      <c r="W1061" s="13"/>
      <c r="X1061" s="13"/>
      <c r="Y1061" s="13"/>
      <c r="Z1061" s="13"/>
      <c r="AA1061" s="13"/>
      <c r="AB1061" s="13"/>
      <c r="AC1061" s="13"/>
      <c r="AD1061" s="13"/>
      <c r="AE1061" s="13"/>
      <c r="AF1061" s="13"/>
      <c r="AG1061" s="13"/>
      <c r="AH1061" s="13"/>
      <c r="AI1061" s="13"/>
      <c r="AJ1061" s="13"/>
      <c r="AK1061" s="13"/>
      <c r="AL1061" s="13"/>
      <c r="AM1061" s="13"/>
      <c r="AN1061" s="13"/>
      <c r="AO1061" s="13"/>
      <c r="AP1061" s="13"/>
      <c r="AQ1061" s="13"/>
      <c r="AR1061" s="13"/>
      <c r="AS1061" s="13"/>
      <c r="AT1061" s="13"/>
      <c r="AU1061" s="13"/>
      <c r="AV1061" s="13"/>
      <c r="AW1061" s="13"/>
      <c r="AX1061" s="13"/>
      <c r="AY1061" s="13"/>
      <c r="AZ1061" s="13"/>
      <c r="BA1061" s="13"/>
      <c r="BB1061" s="13"/>
      <c r="BC1061" s="13"/>
      <c r="BD1061" s="13"/>
      <c r="BE1061" s="13"/>
      <c r="BF1061" s="13"/>
      <c r="BG1061" s="13"/>
      <c r="BH1061" s="13"/>
      <c r="BI1061" s="13"/>
      <c r="BJ1061" s="13"/>
      <c r="BK1061" s="13"/>
      <c r="BL1061" s="13"/>
      <c r="BM1061" s="13"/>
      <c r="BN1061" s="13"/>
      <c r="BO1061" s="13"/>
      <c r="BP1061" s="13"/>
      <c r="BQ1061" s="13"/>
      <c r="BR1061" s="13"/>
      <c r="BS1061" s="13"/>
      <c r="BT1061" s="13"/>
      <c r="BU1061" s="13"/>
      <c r="BV1061" s="13"/>
      <c r="BW1061" s="13"/>
      <c r="BX1061" s="13"/>
      <c r="BY1061" s="13"/>
      <c r="BZ1061" s="13"/>
      <c r="CA1061" s="13"/>
      <c r="CB1061" s="13"/>
      <c r="CC1061" s="13"/>
      <c r="CD1061" s="13"/>
      <c r="CE1061" s="13"/>
      <c r="CF1061" s="13"/>
      <c r="CG1061" s="13"/>
      <c r="CH1061" s="13"/>
      <c r="CI1061" s="13"/>
      <c r="CJ1061" s="13"/>
      <c r="CK1061" s="13"/>
      <c r="CL1061" s="13"/>
      <c r="CM1061" s="13"/>
      <c r="CN1061" s="13"/>
      <c r="CO1061" s="13"/>
      <c r="CP1061" s="13">
        <v>399</v>
      </c>
      <c r="CQ1061" s="13"/>
      <c r="CR1061" s="13"/>
      <c r="CS1061" s="13"/>
      <c r="CT1061" s="13"/>
      <c r="CU1061" s="13"/>
      <c r="CV1061" s="13"/>
      <c r="CW1061" s="13"/>
      <c r="CX1061" s="13"/>
      <c r="CY1061" s="13"/>
      <c r="CZ1061" s="13"/>
      <c r="DA1061" s="13"/>
      <c r="DB1061" s="13"/>
      <c r="DC1061" s="13">
        <v>399</v>
      </c>
    </row>
    <row r="1062" ht="16.5" spans="1:107">
      <c r="A1062" s="10" t="s">
        <v>1297</v>
      </c>
      <c r="B1062" s="12">
        <v>4</v>
      </c>
      <c r="D1062" s="10" t="s">
        <v>1575</v>
      </c>
      <c r="E1062" s="12">
        <v>1</v>
      </c>
      <c r="H1062" s="10" t="s">
        <v>1574</v>
      </c>
      <c r="I1062" s="13">
        <v>1289</v>
      </c>
      <c r="N1062" s="10">
        <v>2000</v>
      </c>
      <c r="O1062" s="13"/>
      <c r="P1062" s="13"/>
      <c r="Q1062" s="13"/>
      <c r="R1062" s="13"/>
      <c r="S1062" s="13"/>
      <c r="T1062" s="13"/>
      <c r="U1062" s="13"/>
      <c r="V1062" s="13"/>
      <c r="W1062" s="13"/>
      <c r="X1062" s="13"/>
      <c r="Y1062" s="13"/>
      <c r="Z1062" s="13"/>
      <c r="AA1062" s="13"/>
      <c r="AB1062" s="13"/>
      <c r="AC1062" s="13"/>
      <c r="AD1062" s="13"/>
      <c r="AE1062" s="13"/>
      <c r="AF1062" s="13"/>
      <c r="AG1062" s="13"/>
      <c r="AH1062" s="13"/>
      <c r="AI1062" s="13"/>
      <c r="AJ1062" s="13"/>
      <c r="AK1062" s="13"/>
      <c r="AL1062" s="13"/>
      <c r="AM1062" s="13"/>
      <c r="AN1062" s="13"/>
      <c r="AO1062" s="13"/>
      <c r="AP1062" s="13"/>
      <c r="AQ1062" s="13"/>
      <c r="AR1062" s="13"/>
      <c r="AS1062" s="13"/>
      <c r="AT1062" s="13"/>
      <c r="AU1062" s="13"/>
      <c r="AV1062" s="13"/>
      <c r="AW1062" s="13"/>
      <c r="AX1062" s="13"/>
      <c r="AY1062" s="13"/>
      <c r="AZ1062" s="13"/>
      <c r="BA1062" s="13"/>
      <c r="BB1062" s="13">
        <v>2398</v>
      </c>
      <c r="BC1062" s="13"/>
      <c r="BD1062" s="13"/>
      <c r="BE1062" s="13"/>
      <c r="BF1062" s="13"/>
      <c r="BG1062" s="13"/>
      <c r="BH1062" s="13"/>
      <c r="BI1062" s="13"/>
      <c r="BJ1062" s="13"/>
      <c r="BK1062" s="13"/>
      <c r="BL1062" s="13">
        <v>999</v>
      </c>
      <c r="BM1062" s="13"/>
      <c r="BN1062" s="13"/>
      <c r="BO1062" s="13">
        <v>949</v>
      </c>
      <c r="BP1062" s="13"/>
      <c r="BQ1062" s="13">
        <v>899</v>
      </c>
      <c r="BR1062" s="13"/>
      <c r="BS1062" s="13"/>
      <c r="BT1062" s="13"/>
      <c r="BU1062" s="13"/>
      <c r="BV1062" s="13"/>
      <c r="BW1062" s="13"/>
      <c r="BX1062" s="13"/>
      <c r="BY1062" s="13"/>
      <c r="BZ1062" s="13"/>
      <c r="CA1062" s="13"/>
      <c r="CB1062" s="13"/>
      <c r="CC1062" s="13"/>
      <c r="CD1062" s="13"/>
      <c r="CE1062" s="13"/>
      <c r="CF1062" s="13"/>
      <c r="CG1062" s="13"/>
      <c r="CH1062" s="13"/>
      <c r="CI1062" s="13"/>
      <c r="CJ1062" s="13"/>
      <c r="CK1062" s="13"/>
      <c r="CL1062" s="13"/>
      <c r="CM1062" s="13"/>
      <c r="CN1062" s="13"/>
      <c r="CO1062" s="13"/>
      <c r="CP1062" s="13"/>
      <c r="CQ1062" s="13"/>
      <c r="CR1062" s="13"/>
      <c r="CS1062" s="13"/>
      <c r="CT1062" s="13"/>
      <c r="CU1062" s="13"/>
      <c r="CV1062" s="13"/>
      <c r="CW1062" s="13"/>
      <c r="CX1062" s="13"/>
      <c r="CY1062" s="13"/>
      <c r="CZ1062" s="13"/>
      <c r="DA1062" s="13"/>
      <c r="DB1062" s="13"/>
      <c r="DC1062" s="13">
        <v>5245</v>
      </c>
    </row>
    <row r="1063" ht="16.5" spans="1:107">
      <c r="A1063" s="10" t="s">
        <v>1299</v>
      </c>
      <c r="B1063" s="12">
        <v>3.5</v>
      </c>
      <c r="D1063" s="10" t="s">
        <v>1573</v>
      </c>
      <c r="E1063" s="12">
        <v>1</v>
      </c>
      <c r="H1063" s="10" t="s">
        <v>1572</v>
      </c>
      <c r="I1063" s="13">
        <v>2998</v>
      </c>
      <c r="N1063" s="19">
        <v>3.6</v>
      </c>
      <c r="O1063" s="13"/>
      <c r="P1063" s="13"/>
      <c r="Q1063" s="13"/>
      <c r="R1063" s="13"/>
      <c r="S1063" s="13"/>
      <c r="T1063" s="13"/>
      <c r="U1063" s="13"/>
      <c r="V1063" s="13"/>
      <c r="W1063" s="13"/>
      <c r="X1063" s="13"/>
      <c r="Y1063" s="13"/>
      <c r="Z1063" s="13"/>
      <c r="AA1063" s="13"/>
      <c r="AB1063" s="13"/>
      <c r="AC1063" s="13"/>
      <c r="AD1063" s="13"/>
      <c r="AE1063" s="13"/>
      <c r="AF1063" s="13"/>
      <c r="AG1063" s="13"/>
      <c r="AH1063" s="13"/>
      <c r="AI1063" s="13"/>
      <c r="AJ1063" s="13"/>
      <c r="AK1063" s="13"/>
      <c r="AL1063" s="13"/>
      <c r="AM1063" s="13"/>
      <c r="AN1063" s="13"/>
      <c r="AO1063" s="13"/>
      <c r="AP1063" s="13"/>
      <c r="AQ1063" s="13"/>
      <c r="AR1063" s="13"/>
      <c r="AS1063" s="13"/>
      <c r="AT1063" s="13"/>
      <c r="AU1063" s="13"/>
      <c r="AV1063" s="13"/>
      <c r="AW1063" s="13"/>
      <c r="AX1063" s="13"/>
      <c r="AY1063" s="13"/>
      <c r="AZ1063" s="13"/>
      <c r="BA1063" s="13"/>
      <c r="BB1063" s="13"/>
      <c r="BC1063" s="13"/>
      <c r="BD1063" s="13"/>
      <c r="BE1063" s="13"/>
      <c r="BF1063" s="13"/>
      <c r="BG1063" s="13"/>
      <c r="BH1063" s="13"/>
      <c r="BI1063" s="13"/>
      <c r="BJ1063" s="13"/>
      <c r="BK1063" s="13"/>
      <c r="BL1063" s="13"/>
      <c r="BM1063" s="13"/>
      <c r="BN1063" s="13"/>
      <c r="BO1063" s="13"/>
      <c r="BP1063" s="13"/>
      <c r="BQ1063" s="13">
        <v>899</v>
      </c>
      <c r="BR1063" s="13"/>
      <c r="BS1063" s="13"/>
      <c r="BT1063" s="13"/>
      <c r="BU1063" s="13"/>
      <c r="BV1063" s="13"/>
      <c r="BW1063" s="13"/>
      <c r="BX1063" s="13"/>
      <c r="BY1063" s="13"/>
      <c r="BZ1063" s="13"/>
      <c r="CA1063" s="13"/>
      <c r="CB1063" s="13"/>
      <c r="CC1063" s="13"/>
      <c r="CD1063" s="13"/>
      <c r="CE1063" s="13"/>
      <c r="CF1063" s="13"/>
      <c r="CG1063" s="13"/>
      <c r="CH1063" s="13"/>
      <c r="CI1063" s="13"/>
      <c r="CJ1063" s="13"/>
      <c r="CK1063" s="13"/>
      <c r="CL1063" s="13"/>
      <c r="CM1063" s="13"/>
      <c r="CN1063" s="13"/>
      <c r="CO1063" s="13"/>
      <c r="CP1063" s="13"/>
      <c r="CQ1063" s="13"/>
      <c r="CR1063" s="13"/>
      <c r="CS1063" s="13"/>
      <c r="CT1063" s="13"/>
      <c r="CU1063" s="13"/>
      <c r="CV1063" s="13"/>
      <c r="CW1063" s="13"/>
      <c r="CX1063" s="13"/>
      <c r="CY1063" s="13"/>
      <c r="CZ1063" s="13"/>
      <c r="DA1063" s="13"/>
      <c r="DB1063" s="13"/>
      <c r="DC1063" s="13">
        <v>899</v>
      </c>
    </row>
    <row r="1064" ht="16.5" spans="1:107">
      <c r="A1064" s="10" t="s">
        <v>1301</v>
      </c>
      <c r="B1064" s="12">
        <v>4</v>
      </c>
      <c r="D1064" s="10" t="s">
        <v>1571</v>
      </c>
      <c r="E1064" s="12">
        <v>1</v>
      </c>
      <c r="H1064" s="10" t="s">
        <v>1570</v>
      </c>
      <c r="I1064" s="13">
        <v>1499</v>
      </c>
      <c r="N1064" s="19">
        <v>3.8</v>
      </c>
      <c r="O1064" s="13"/>
      <c r="P1064" s="13"/>
      <c r="Q1064" s="13"/>
      <c r="R1064" s="13"/>
      <c r="S1064" s="13"/>
      <c r="T1064" s="13"/>
      <c r="U1064" s="13"/>
      <c r="V1064" s="13"/>
      <c r="W1064" s="13"/>
      <c r="X1064" s="13"/>
      <c r="Y1064" s="13"/>
      <c r="Z1064" s="13"/>
      <c r="AA1064" s="13"/>
      <c r="AB1064" s="13"/>
      <c r="AC1064" s="13"/>
      <c r="AD1064" s="13"/>
      <c r="AE1064" s="13"/>
      <c r="AF1064" s="13"/>
      <c r="AG1064" s="13"/>
      <c r="AH1064" s="13"/>
      <c r="AI1064" s="13"/>
      <c r="AJ1064" s="13"/>
      <c r="AK1064" s="13"/>
      <c r="AL1064" s="13"/>
      <c r="AM1064" s="13"/>
      <c r="AN1064" s="13"/>
      <c r="AO1064" s="13"/>
      <c r="AP1064" s="13"/>
      <c r="AQ1064" s="13"/>
      <c r="AR1064" s="13"/>
      <c r="AS1064" s="13"/>
      <c r="AT1064" s="13"/>
      <c r="AU1064" s="13"/>
      <c r="AV1064" s="13"/>
      <c r="AW1064" s="13"/>
      <c r="AX1064" s="13"/>
      <c r="AY1064" s="13"/>
      <c r="AZ1064" s="13"/>
      <c r="BA1064" s="13"/>
      <c r="BB1064" s="13"/>
      <c r="BC1064" s="13"/>
      <c r="BD1064" s="13"/>
      <c r="BE1064" s="13"/>
      <c r="BF1064" s="13"/>
      <c r="BG1064" s="13"/>
      <c r="BH1064" s="13"/>
      <c r="BI1064" s="13"/>
      <c r="BJ1064" s="13"/>
      <c r="BK1064" s="13"/>
      <c r="BL1064" s="13">
        <v>999</v>
      </c>
      <c r="BM1064" s="13"/>
      <c r="BN1064" s="13"/>
      <c r="BO1064" s="13"/>
      <c r="BP1064" s="13"/>
      <c r="BQ1064" s="13"/>
      <c r="BR1064" s="13"/>
      <c r="BS1064" s="13"/>
      <c r="BT1064" s="13"/>
      <c r="BU1064" s="13"/>
      <c r="BV1064" s="13"/>
      <c r="BW1064" s="13"/>
      <c r="BX1064" s="13"/>
      <c r="BY1064" s="13"/>
      <c r="BZ1064" s="13"/>
      <c r="CA1064" s="13"/>
      <c r="CB1064" s="13"/>
      <c r="CC1064" s="13"/>
      <c r="CD1064" s="13"/>
      <c r="CE1064" s="13"/>
      <c r="CF1064" s="13"/>
      <c r="CG1064" s="13"/>
      <c r="CH1064" s="13"/>
      <c r="CI1064" s="13"/>
      <c r="CJ1064" s="13"/>
      <c r="CK1064" s="13"/>
      <c r="CL1064" s="13"/>
      <c r="CM1064" s="13"/>
      <c r="CN1064" s="13"/>
      <c r="CO1064" s="13"/>
      <c r="CP1064" s="13"/>
      <c r="CQ1064" s="13"/>
      <c r="CR1064" s="13"/>
      <c r="CS1064" s="13"/>
      <c r="CT1064" s="13"/>
      <c r="CU1064" s="13"/>
      <c r="CV1064" s="13"/>
      <c r="CW1064" s="13"/>
      <c r="CX1064" s="13"/>
      <c r="CY1064" s="13"/>
      <c r="CZ1064" s="13"/>
      <c r="DA1064" s="13"/>
      <c r="DB1064" s="13"/>
      <c r="DC1064" s="13">
        <v>999</v>
      </c>
    </row>
    <row r="1065" ht="16.5" spans="1:107">
      <c r="A1065" s="10" t="s">
        <v>1303</v>
      </c>
      <c r="B1065" s="12">
        <v>4.2</v>
      </c>
      <c r="D1065" s="10" t="s">
        <v>1569</v>
      </c>
      <c r="E1065" s="12">
        <v>1</v>
      </c>
      <c r="H1065" s="10" t="s">
        <v>1568</v>
      </c>
      <c r="I1065" s="13">
        <v>1499</v>
      </c>
      <c r="N1065" s="19">
        <v>3.9</v>
      </c>
      <c r="O1065" s="13"/>
      <c r="P1065" s="13"/>
      <c r="Q1065" s="13"/>
      <c r="R1065" s="13"/>
      <c r="S1065" s="13"/>
      <c r="T1065" s="13"/>
      <c r="U1065" s="13"/>
      <c r="V1065" s="13"/>
      <c r="W1065" s="13"/>
      <c r="X1065" s="13"/>
      <c r="Y1065" s="13"/>
      <c r="Z1065" s="13"/>
      <c r="AA1065" s="13"/>
      <c r="AB1065" s="13"/>
      <c r="AC1065" s="13"/>
      <c r="AD1065" s="13"/>
      <c r="AE1065" s="13"/>
      <c r="AF1065" s="13"/>
      <c r="AG1065" s="13"/>
      <c r="AH1065" s="13"/>
      <c r="AI1065" s="13"/>
      <c r="AJ1065" s="13"/>
      <c r="AK1065" s="13"/>
      <c r="AL1065" s="13"/>
      <c r="AM1065" s="13"/>
      <c r="AN1065" s="13"/>
      <c r="AO1065" s="13"/>
      <c r="AP1065" s="13"/>
      <c r="AQ1065" s="13"/>
      <c r="AR1065" s="13"/>
      <c r="AS1065" s="13"/>
      <c r="AT1065" s="13"/>
      <c r="AU1065" s="13"/>
      <c r="AV1065" s="13"/>
      <c r="AW1065" s="13"/>
      <c r="AX1065" s="13"/>
      <c r="AY1065" s="13"/>
      <c r="AZ1065" s="13"/>
      <c r="BA1065" s="13"/>
      <c r="BB1065" s="13"/>
      <c r="BC1065" s="13"/>
      <c r="BD1065" s="13"/>
      <c r="BE1065" s="13"/>
      <c r="BF1065" s="13"/>
      <c r="BG1065" s="13"/>
      <c r="BH1065" s="13"/>
      <c r="BI1065" s="13"/>
      <c r="BJ1065" s="13"/>
      <c r="BK1065" s="13"/>
      <c r="BL1065" s="13"/>
      <c r="BM1065" s="13"/>
      <c r="BN1065" s="13"/>
      <c r="BO1065" s="13">
        <v>949</v>
      </c>
      <c r="BP1065" s="13"/>
      <c r="BQ1065" s="13"/>
      <c r="BR1065" s="13"/>
      <c r="BS1065" s="13"/>
      <c r="BT1065" s="13"/>
      <c r="BU1065" s="13"/>
      <c r="BV1065" s="13"/>
      <c r="BW1065" s="13"/>
      <c r="BX1065" s="13"/>
      <c r="BY1065" s="13"/>
      <c r="BZ1065" s="13"/>
      <c r="CA1065" s="13"/>
      <c r="CB1065" s="13"/>
      <c r="CC1065" s="13"/>
      <c r="CD1065" s="13"/>
      <c r="CE1065" s="13"/>
      <c r="CF1065" s="13"/>
      <c r="CG1065" s="13"/>
      <c r="CH1065" s="13"/>
      <c r="CI1065" s="13"/>
      <c r="CJ1065" s="13"/>
      <c r="CK1065" s="13"/>
      <c r="CL1065" s="13"/>
      <c r="CM1065" s="13"/>
      <c r="CN1065" s="13"/>
      <c r="CO1065" s="13"/>
      <c r="CP1065" s="13"/>
      <c r="CQ1065" s="13"/>
      <c r="CR1065" s="13"/>
      <c r="CS1065" s="13"/>
      <c r="CT1065" s="13"/>
      <c r="CU1065" s="13"/>
      <c r="CV1065" s="13"/>
      <c r="CW1065" s="13"/>
      <c r="CX1065" s="13"/>
      <c r="CY1065" s="13"/>
      <c r="CZ1065" s="13"/>
      <c r="DA1065" s="13"/>
      <c r="DB1065" s="13"/>
      <c r="DC1065" s="13">
        <v>949</v>
      </c>
    </row>
    <row r="1066" ht="16.5" spans="1:107">
      <c r="A1066" s="10" t="s">
        <v>1305</v>
      </c>
      <c r="B1066" s="12">
        <v>3.9</v>
      </c>
      <c r="D1066" s="10" t="s">
        <v>1567</v>
      </c>
      <c r="E1066" s="12">
        <v>1</v>
      </c>
      <c r="H1066" s="10" t="s">
        <v>1566</v>
      </c>
      <c r="I1066" s="13">
        <v>1299</v>
      </c>
      <c r="N1066" s="19">
        <v>4</v>
      </c>
      <c r="O1066" s="13"/>
      <c r="P1066" s="13"/>
      <c r="Q1066" s="13"/>
      <c r="R1066" s="13"/>
      <c r="S1066" s="13"/>
      <c r="T1066" s="13"/>
      <c r="U1066" s="13"/>
      <c r="V1066" s="13"/>
      <c r="W1066" s="13"/>
      <c r="X1066" s="13"/>
      <c r="Y1066" s="13"/>
      <c r="Z1066" s="13"/>
      <c r="AA1066" s="13"/>
      <c r="AB1066" s="13"/>
      <c r="AC1066" s="13"/>
      <c r="AD1066" s="13"/>
      <c r="AE1066" s="13"/>
      <c r="AF1066" s="13"/>
      <c r="AG1066" s="13"/>
      <c r="AH1066" s="13"/>
      <c r="AI1066" s="13"/>
      <c r="AJ1066" s="13"/>
      <c r="AK1066" s="13"/>
      <c r="AL1066" s="13"/>
      <c r="AM1066" s="13"/>
      <c r="AN1066" s="13"/>
      <c r="AO1066" s="13"/>
      <c r="AP1066" s="13"/>
      <c r="AQ1066" s="13"/>
      <c r="AR1066" s="13"/>
      <c r="AS1066" s="13"/>
      <c r="AT1066" s="13"/>
      <c r="AU1066" s="13"/>
      <c r="AV1066" s="13"/>
      <c r="AW1066" s="13"/>
      <c r="AX1066" s="13"/>
      <c r="AY1066" s="13"/>
      <c r="AZ1066" s="13"/>
      <c r="BA1066" s="13"/>
      <c r="BB1066" s="13">
        <v>2398</v>
      </c>
      <c r="BC1066" s="13"/>
      <c r="BD1066" s="13"/>
      <c r="BE1066" s="13"/>
      <c r="BF1066" s="13"/>
      <c r="BG1066" s="13"/>
      <c r="BH1066" s="13"/>
      <c r="BI1066" s="13"/>
      <c r="BJ1066" s="13"/>
      <c r="BK1066" s="13"/>
      <c r="BL1066" s="13"/>
      <c r="BM1066" s="13"/>
      <c r="BN1066" s="13"/>
      <c r="BO1066" s="13"/>
      <c r="BP1066" s="13"/>
      <c r="BQ1066" s="13"/>
      <c r="BR1066" s="13"/>
      <c r="BS1066" s="13"/>
      <c r="BT1066" s="13"/>
      <c r="BU1066" s="13"/>
      <c r="BV1066" s="13"/>
      <c r="BW1066" s="13"/>
      <c r="BX1066" s="13"/>
      <c r="BY1066" s="13"/>
      <c r="BZ1066" s="13"/>
      <c r="CA1066" s="13"/>
      <c r="CB1066" s="13"/>
      <c r="CC1066" s="13"/>
      <c r="CD1066" s="13"/>
      <c r="CE1066" s="13"/>
      <c r="CF1066" s="13"/>
      <c r="CG1066" s="13"/>
      <c r="CH1066" s="13"/>
      <c r="CI1066" s="13"/>
      <c r="CJ1066" s="13"/>
      <c r="CK1066" s="13"/>
      <c r="CL1066" s="13"/>
      <c r="CM1066" s="13"/>
      <c r="CN1066" s="13"/>
      <c r="CO1066" s="13"/>
      <c r="CP1066" s="13"/>
      <c r="CQ1066" s="13"/>
      <c r="CR1066" s="13"/>
      <c r="CS1066" s="13"/>
      <c r="CT1066" s="13"/>
      <c r="CU1066" s="13"/>
      <c r="CV1066" s="13"/>
      <c r="CW1066" s="13"/>
      <c r="CX1066" s="13"/>
      <c r="CY1066" s="13"/>
      <c r="CZ1066" s="13"/>
      <c r="DA1066" s="13"/>
      <c r="DB1066" s="13"/>
      <c r="DC1066" s="13">
        <v>2398</v>
      </c>
    </row>
    <row r="1067" ht="16.5" spans="1:107">
      <c r="A1067" s="10" t="s">
        <v>1307</v>
      </c>
      <c r="B1067" s="12">
        <v>4.5</v>
      </c>
      <c r="D1067" s="10" t="s">
        <v>1565</v>
      </c>
      <c r="E1067" s="12">
        <v>1</v>
      </c>
      <c r="H1067" s="10" t="s">
        <v>1564</v>
      </c>
      <c r="I1067" s="13">
        <v>1299</v>
      </c>
      <c r="N1067" s="10">
        <v>2095</v>
      </c>
      <c r="O1067" s="13">
        <v>2095</v>
      </c>
      <c r="P1067" s="13"/>
      <c r="Q1067" s="13"/>
      <c r="R1067" s="13"/>
      <c r="S1067" s="13"/>
      <c r="T1067" s="13"/>
      <c r="U1067" s="13"/>
      <c r="V1067" s="13"/>
      <c r="W1067" s="13"/>
      <c r="X1067" s="13"/>
      <c r="Y1067" s="13"/>
      <c r="Z1067" s="13">
        <v>1849</v>
      </c>
      <c r="AA1067" s="13"/>
      <c r="AB1067" s="13"/>
      <c r="AC1067" s="13"/>
      <c r="AD1067" s="13"/>
      <c r="AE1067" s="13"/>
      <c r="AF1067" s="13"/>
      <c r="AG1067" s="13"/>
      <c r="AH1067" s="13"/>
      <c r="AI1067" s="13"/>
      <c r="AJ1067" s="13"/>
      <c r="AK1067" s="13"/>
      <c r="AL1067" s="13"/>
      <c r="AM1067" s="13"/>
      <c r="AN1067" s="13"/>
      <c r="AO1067" s="13"/>
      <c r="AP1067" s="13"/>
      <c r="AQ1067" s="13"/>
      <c r="AR1067" s="13"/>
      <c r="AS1067" s="13"/>
      <c r="AT1067" s="13"/>
      <c r="AU1067" s="13"/>
      <c r="AV1067" s="13"/>
      <c r="AW1067" s="13"/>
      <c r="AX1067" s="13"/>
      <c r="AY1067" s="13"/>
      <c r="AZ1067" s="13"/>
      <c r="BA1067" s="13"/>
      <c r="BB1067" s="13"/>
      <c r="BC1067" s="13"/>
      <c r="BD1067" s="13"/>
      <c r="BE1067" s="13"/>
      <c r="BF1067" s="13"/>
      <c r="BG1067" s="13"/>
      <c r="BH1067" s="13"/>
      <c r="BI1067" s="13"/>
      <c r="BJ1067" s="13"/>
      <c r="BK1067" s="13"/>
      <c r="BL1067" s="13"/>
      <c r="BM1067" s="13"/>
      <c r="BN1067" s="13"/>
      <c r="BO1067" s="13"/>
      <c r="BP1067" s="13"/>
      <c r="BQ1067" s="13"/>
      <c r="BR1067" s="13"/>
      <c r="BS1067" s="13"/>
      <c r="BT1067" s="13"/>
      <c r="BU1067" s="13"/>
      <c r="BV1067" s="13"/>
      <c r="BW1067" s="13"/>
      <c r="BX1067" s="13"/>
      <c r="BY1067" s="13"/>
      <c r="BZ1067" s="13"/>
      <c r="CA1067" s="13"/>
      <c r="CB1067" s="13"/>
      <c r="CC1067" s="13"/>
      <c r="CD1067" s="13"/>
      <c r="CE1067" s="13"/>
      <c r="CF1067" s="13"/>
      <c r="CG1067" s="13"/>
      <c r="CH1067" s="13"/>
      <c r="CI1067" s="13"/>
      <c r="CJ1067" s="13"/>
      <c r="CK1067" s="13"/>
      <c r="CL1067" s="13"/>
      <c r="CM1067" s="13"/>
      <c r="CN1067" s="13"/>
      <c r="CO1067" s="13"/>
      <c r="CP1067" s="13"/>
      <c r="CQ1067" s="13"/>
      <c r="CR1067" s="13"/>
      <c r="CS1067" s="13"/>
      <c r="CT1067" s="13"/>
      <c r="CU1067" s="13"/>
      <c r="CV1067" s="13"/>
      <c r="CW1067" s="13"/>
      <c r="CX1067" s="13"/>
      <c r="CY1067" s="13"/>
      <c r="CZ1067" s="13"/>
      <c r="DA1067" s="13"/>
      <c r="DB1067" s="13"/>
      <c r="DC1067" s="13">
        <v>3944</v>
      </c>
    </row>
    <row r="1068" ht="16.5" spans="1:107">
      <c r="A1068" s="10" t="s">
        <v>1309</v>
      </c>
      <c r="B1068" s="12">
        <v>4.3</v>
      </c>
      <c r="D1068" s="10" t="s">
        <v>1563</v>
      </c>
      <c r="E1068" s="12">
        <v>1</v>
      </c>
      <c r="H1068" s="10" t="s">
        <v>1562</v>
      </c>
      <c r="I1068" s="13">
        <v>469</v>
      </c>
      <c r="N1068" s="19">
        <v>4.3</v>
      </c>
      <c r="O1068" s="13"/>
      <c r="P1068" s="13"/>
      <c r="Q1068" s="13"/>
      <c r="R1068" s="13"/>
      <c r="S1068" s="13"/>
      <c r="T1068" s="13"/>
      <c r="U1068" s="13"/>
      <c r="V1068" s="13"/>
      <c r="W1068" s="13"/>
      <c r="X1068" s="13"/>
      <c r="Y1068" s="13"/>
      <c r="Z1068" s="13">
        <v>1849</v>
      </c>
      <c r="AA1068" s="13"/>
      <c r="AB1068" s="13"/>
      <c r="AC1068" s="13"/>
      <c r="AD1068" s="13"/>
      <c r="AE1068" s="13"/>
      <c r="AF1068" s="13"/>
      <c r="AG1068" s="13"/>
      <c r="AH1068" s="13"/>
      <c r="AI1068" s="13"/>
      <c r="AJ1068" s="13"/>
      <c r="AK1068" s="13"/>
      <c r="AL1068" s="13"/>
      <c r="AM1068" s="13"/>
      <c r="AN1068" s="13"/>
      <c r="AO1068" s="13"/>
      <c r="AP1068" s="13"/>
      <c r="AQ1068" s="13"/>
      <c r="AR1068" s="13"/>
      <c r="AS1068" s="13"/>
      <c r="AT1068" s="13"/>
      <c r="AU1068" s="13"/>
      <c r="AV1068" s="13"/>
      <c r="AW1068" s="13"/>
      <c r="AX1068" s="13"/>
      <c r="AY1068" s="13"/>
      <c r="AZ1068" s="13"/>
      <c r="BA1068" s="13"/>
      <c r="BB1068" s="13"/>
      <c r="BC1068" s="13"/>
      <c r="BD1068" s="13"/>
      <c r="BE1068" s="13"/>
      <c r="BF1068" s="13"/>
      <c r="BG1068" s="13"/>
      <c r="BH1068" s="13"/>
      <c r="BI1068" s="13"/>
      <c r="BJ1068" s="13"/>
      <c r="BK1068" s="13"/>
      <c r="BL1068" s="13"/>
      <c r="BM1068" s="13"/>
      <c r="BN1068" s="13"/>
      <c r="BO1068" s="13"/>
      <c r="BP1068" s="13"/>
      <c r="BQ1068" s="13"/>
      <c r="BR1068" s="13"/>
      <c r="BS1068" s="13"/>
      <c r="BT1068" s="13"/>
      <c r="BU1068" s="13"/>
      <c r="BV1068" s="13"/>
      <c r="BW1068" s="13"/>
      <c r="BX1068" s="13"/>
      <c r="BY1068" s="13"/>
      <c r="BZ1068" s="13"/>
      <c r="CA1068" s="13"/>
      <c r="CB1068" s="13"/>
      <c r="CC1068" s="13"/>
      <c r="CD1068" s="13"/>
      <c r="CE1068" s="13"/>
      <c r="CF1068" s="13"/>
      <c r="CG1068" s="13"/>
      <c r="CH1068" s="13"/>
      <c r="CI1068" s="13"/>
      <c r="CJ1068" s="13"/>
      <c r="CK1068" s="13"/>
      <c r="CL1068" s="13"/>
      <c r="CM1068" s="13"/>
      <c r="CN1068" s="13"/>
      <c r="CO1068" s="13"/>
      <c r="CP1068" s="13"/>
      <c r="CQ1068" s="13"/>
      <c r="CR1068" s="13"/>
      <c r="CS1068" s="13"/>
      <c r="CT1068" s="13"/>
      <c r="CU1068" s="13"/>
      <c r="CV1068" s="13"/>
      <c r="CW1068" s="13"/>
      <c r="CX1068" s="13"/>
      <c r="CY1068" s="13"/>
      <c r="CZ1068" s="13"/>
      <c r="DA1068" s="13"/>
      <c r="DB1068" s="13"/>
      <c r="DC1068" s="13">
        <v>1849</v>
      </c>
    </row>
    <row r="1069" ht="16.5" spans="1:107">
      <c r="A1069" s="10" t="s">
        <v>1311</v>
      </c>
      <c r="B1069" s="12">
        <v>3.8</v>
      </c>
      <c r="D1069" s="10" t="s">
        <v>1561</v>
      </c>
      <c r="E1069" s="12">
        <v>1</v>
      </c>
      <c r="H1069" s="10" t="s">
        <v>140</v>
      </c>
      <c r="I1069" s="13">
        <v>29999</v>
      </c>
      <c r="N1069" s="19">
        <v>4.5</v>
      </c>
      <c r="O1069" s="13">
        <v>2095</v>
      </c>
      <c r="P1069" s="13"/>
      <c r="Q1069" s="13"/>
      <c r="R1069" s="13"/>
      <c r="S1069" s="13"/>
      <c r="T1069" s="13"/>
      <c r="U1069" s="13"/>
      <c r="V1069" s="13"/>
      <c r="W1069" s="13"/>
      <c r="X1069" s="13"/>
      <c r="Y1069" s="13"/>
      <c r="Z1069" s="13"/>
      <c r="AA1069" s="13"/>
      <c r="AB1069" s="13"/>
      <c r="AC1069" s="13"/>
      <c r="AD1069" s="13"/>
      <c r="AE1069" s="13"/>
      <c r="AF1069" s="13"/>
      <c r="AG1069" s="13"/>
      <c r="AH1069" s="13"/>
      <c r="AI1069" s="13"/>
      <c r="AJ1069" s="13"/>
      <c r="AK1069" s="13"/>
      <c r="AL1069" s="13"/>
      <c r="AM1069" s="13"/>
      <c r="AN1069" s="13"/>
      <c r="AO1069" s="13"/>
      <c r="AP1069" s="13"/>
      <c r="AQ1069" s="13"/>
      <c r="AR1069" s="13"/>
      <c r="AS1069" s="13"/>
      <c r="AT1069" s="13"/>
      <c r="AU1069" s="13"/>
      <c r="AV1069" s="13"/>
      <c r="AW1069" s="13"/>
      <c r="AX1069" s="13"/>
      <c r="AY1069" s="13"/>
      <c r="AZ1069" s="13"/>
      <c r="BA1069" s="13"/>
      <c r="BB1069" s="13"/>
      <c r="BC1069" s="13"/>
      <c r="BD1069" s="13"/>
      <c r="BE1069" s="13"/>
      <c r="BF1069" s="13"/>
      <c r="BG1069" s="13"/>
      <c r="BH1069" s="13"/>
      <c r="BI1069" s="13"/>
      <c r="BJ1069" s="13"/>
      <c r="BK1069" s="13"/>
      <c r="BL1069" s="13"/>
      <c r="BM1069" s="13"/>
      <c r="BN1069" s="13"/>
      <c r="BO1069" s="13"/>
      <c r="BP1069" s="13"/>
      <c r="BQ1069" s="13"/>
      <c r="BR1069" s="13"/>
      <c r="BS1069" s="13"/>
      <c r="BT1069" s="13"/>
      <c r="BU1069" s="13"/>
      <c r="BV1069" s="13"/>
      <c r="BW1069" s="13"/>
      <c r="BX1069" s="13"/>
      <c r="BY1069" s="13"/>
      <c r="BZ1069" s="13"/>
      <c r="CA1069" s="13"/>
      <c r="CB1069" s="13"/>
      <c r="CC1069" s="13"/>
      <c r="CD1069" s="13"/>
      <c r="CE1069" s="13"/>
      <c r="CF1069" s="13"/>
      <c r="CG1069" s="13"/>
      <c r="CH1069" s="13"/>
      <c r="CI1069" s="13"/>
      <c r="CJ1069" s="13"/>
      <c r="CK1069" s="13"/>
      <c r="CL1069" s="13"/>
      <c r="CM1069" s="13"/>
      <c r="CN1069" s="13"/>
      <c r="CO1069" s="13"/>
      <c r="CP1069" s="13"/>
      <c r="CQ1069" s="13"/>
      <c r="CR1069" s="13"/>
      <c r="CS1069" s="13"/>
      <c r="CT1069" s="13"/>
      <c r="CU1069" s="13"/>
      <c r="CV1069" s="13"/>
      <c r="CW1069" s="13"/>
      <c r="CX1069" s="13"/>
      <c r="CY1069" s="13"/>
      <c r="CZ1069" s="13"/>
      <c r="DA1069" s="13"/>
      <c r="DB1069" s="13"/>
      <c r="DC1069" s="13">
        <v>2095</v>
      </c>
    </row>
    <row r="1070" ht="16.5" spans="1:107">
      <c r="A1070" s="10" t="s">
        <v>1313</v>
      </c>
      <c r="B1070" s="12">
        <v>3.9</v>
      </c>
      <c r="D1070" s="10" t="s">
        <v>1560</v>
      </c>
      <c r="E1070" s="12">
        <v>2</v>
      </c>
      <c r="H1070" s="10" t="s">
        <v>1559</v>
      </c>
      <c r="I1070" s="13">
        <v>219</v>
      </c>
      <c r="N1070" s="10">
        <v>2099</v>
      </c>
      <c r="O1070" s="13"/>
      <c r="P1070" s="13"/>
      <c r="Q1070" s="13"/>
      <c r="R1070" s="13"/>
      <c r="S1070" s="13"/>
      <c r="T1070" s="13"/>
      <c r="U1070" s="13"/>
      <c r="V1070" s="13"/>
      <c r="W1070" s="13"/>
      <c r="X1070" s="13"/>
      <c r="Y1070" s="13"/>
      <c r="Z1070" s="13"/>
      <c r="AA1070" s="13"/>
      <c r="AB1070" s="13"/>
      <c r="AC1070" s="13"/>
      <c r="AD1070" s="13"/>
      <c r="AE1070" s="13"/>
      <c r="AF1070" s="13"/>
      <c r="AG1070" s="13"/>
      <c r="AH1070" s="13"/>
      <c r="AI1070" s="13">
        <v>1665</v>
      </c>
      <c r="AJ1070" s="13"/>
      <c r="AK1070" s="13"/>
      <c r="AL1070" s="13"/>
      <c r="AM1070" s="13"/>
      <c r="AN1070" s="13"/>
      <c r="AO1070" s="13"/>
      <c r="AP1070" s="13"/>
      <c r="AQ1070" s="13"/>
      <c r="AR1070" s="13"/>
      <c r="AS1070" s="13"/>
      <c r="AT1070" s="13"/>
      <c r="AU1070" s="13"/>
      <c r="AV1070" s="13"/>
      <c r="AW1070" s="13"/>
      <c r="AX1070" s="13"/>
      <c r="AY1070" s="13"/>
      <c r="AZ1070" s="13"/>
      <c r="BA1070" s="13"/>
      <c r="BB1070" s="13"/>
      <c r="BC1070" s="13"/>
      <c r="BD1070" s="13"/>
      <c r="BE1070" s="13"/>
      <c r="BF1070" s="13"/>
      <c r="BG1070" s="13"/>
      <c r="BH1070" s="13"/>
      <c r="BI1070" s="13"/>
      <c r="BJ1070" s="13"/>
      <c r="BK1070" s="13"/>
      <c r="BL1070" s="13"/>
      <c r="BM1070" s="13"/>
      <c r="BN1070" s="13"/>
      <c r="BO1070" s="13"/>
      <c r="BP1070" s="13"/>
      <c r="BQ1070" s="13"/>
      <c r="BR1070" s="13"/>
      <c r="BS1070" s="13"/>
      <c r="BT1070" s="13"/>
      <c r="BU1070" s="13"/>
      <c r="BV1070" s="13"/>
      <c r="BW1070" s="13"/>
      <c r="BX1070" s="13"/>
      <c r="BY1070" s="13"/>
      <c r="BZ1070" s="13"/>
      <c r="CA1070" s="13"/>
      <c r="CB1070" s="13"/>
      <c r="CC1070" s="13"/>
      <c r="CD1070" s="13"/>
      <c r="CE1070" s="13"/>
      <c r="CF1070" s="13"/>
      <c r="CG1070" s="13"/>
      <c r="CH1070" s="13"/>
      <c r="CI1070" s="13"/>
      <c r="CJ1070" s="13"/>
      <c r="CK1070" s="13"/>
      <c r="CL1070" s="13"/>
      <c r="CM1070" s="13"/>
      <c r="CN1070" s="13"/>
      <c r="CO1070" s="13"/>
      <c r="CP1070" s="13"/>
      <c r="CQ1070" s="13"/>
      <c r="CR1070" s="13"/>
      <c r="CS1070" s="13"/>
      <c r="CT1070" s="13"/>
      <c r="CU1070" s="13"/>
      <c r="CV1070" s="13"/>
      <c r="CW1070" s="13"/>
      <c r="CX1070" s="13"/>
      <c r="CY1070" s="13"/>
      <c r="CZ1070" s="13"/>
      <c r="DA1070" s="13"/>
      <c r="DB1070" s="13"/>
      <c r="DC1070" s="13">
        <v>1665</v>
      </c>
    </row>
    <row r="1071" ht="16.5" spans="1:107">
      <c r="A1071" s="10" t="s">
        <v>1315</v>
      </c>
      <c r="B1071" s="12">
        <v>3.5</v>
      </c>
      <c r="D1071" s="10" t="s">
        <v>1558</v>
      </c>
      <c r="E1071" s="12">
        <v>3</v>
      </c>
      <c r="H1071" s="10" t="s">
        <v>1557</v>
      </c>
      <c r="I1071" s="13">
        <v>1349</v>
      </c>
      <c r="N1071" s="19">
        <v>4</v>
      </c>
      <c r="O1071" s="13"/>
      <c r="P1071" s="13"/>
      <c r="Q1071" s="13"/>
      <c r="R1071" s="13"/>
      <c r="S1071" s="13"/>
      <c r="T1071" s="13"/>
      <c r="U1071" s="13"/>
      <c r="V1071" s="13"/>
      <c r="W1071" s="13"/>
      <c r="X1071" s="13"/>
      <c r="Y1071" s="13"/>
      <c r="Z1071" s="13"/>
      <c r="AA1071" s="13"/>
      <c r="AB1071" s="13"/>
      <c r="AC1071" s="13"/>
      <c r="AD1071" s="13"/>
      <c r="AE1071" s="13"/>
      <c r="AF1071" s="13"/>
      <c r="AG1071" s="13"/>
      <c r="AH1071" s="13"/>
      <c r="AI1071" s="13">
        <v>1665</v>
      </c>
      <c r="AJ1071" s="13"/>
      <c r="AK1071" s="13"/>
      <c r="AL1071" s="13"/>
      <c r="AM1071" s="13"/>
      <c r="AN1071" s="13"/>
      <c r="AO1071" s="13"/>
      <c r="AP1071" s="13"/>
      <c r="AQ1071" s="13"/>
      <c r="AR1071" s="13"/>
      <c r="AS1071" s="13"/>
      <c r="AT1071" s="13"/>
      <c r="AU1071" s="13"/>
      <c r="AV1071" s="13"/>
      <c r="AW1071" s="13"/>
      <c r="AX1071" s="13"/>
      <c r="AY1071" s="13"/>
      <c r="AZ1071" s="13"/>
      <c r="BA1071" s="13"/>
      <c r="BB1071" s="13"/>
      <c r="BC1071" s="13"/>
      <c r="BD1071" s="13"/>
      <c r="BE1071" s="13"/>
      <c r="BF1071" s="13"/>
      <c r="BG1071" s="13"/>
      <c r="BH1071" s="13"/>
      <c r="BI1071" s="13"/>
      <c r="BJ1071" s="13"/>
      <c r="BK1071" s="13"/>
      <c r="BL1071" s="13"/>
      <c r="BM1071" s="13"/>
      <c r="BN1071" s="13"/>
      <c r="BO1071" s="13"/>
      <c r="BP1071" s="13"/>
      <c r="BQ1071" s="13"/>
      <c r="BR1071" s="13"/>
      <c r="BS1071" s="13"/>
      <c r="BT1071" s="13"/>
      <c r="BU1071" s="13"/>
      <c r="BV1071" s="13"/>
      <c r="BW1071" s="13"/>
      <c r="BX1071" s="13"/>
      <c r="BY1071" s="13"/>
      <c r="BZ1071" s="13"/>
      <c r="CA1071" s="13"/>
      <c r="CB1071" s="13"/>
      <c r="CC1071" s="13"/>
      <c r="CD1071" s="13"/>
      <c r="CE1071" s="13"/>
      <c r="CF1071" s="13"/>
      <c r="CG1071" s="13"/>
      <c r="CH1071" s="13"/>
      <c r="CI1071" s="13"/>
      <c r="CJ1071" s="13"/>
      <c r="CK1071" s="13"/>
      <c r="CL1071" s="13"/>
      <c r="CM1071" s="13"/>
      <c r="CN1071" s="13"/>
      <c r="CO1071" s="13"/>
      <c r="CP1071" s="13"/>
      <c r="CQ1071" s="13"/>
      <c r="CR1071" s="13"/>
      <c r="CS1071" s="13"/>
      <c r="CT1071" s="13"/>
      <c r="CU1071" s="13"/>
      <c r="CV1071" s="13"/>
      <c r="CW1071" s="13"/>
      <c r="CX1071" s="13"/>
      <c r="CY1071" s="13"/>
      <c r="CZ1071" s="13"/>
      <c r="DA1071" s="13"/>
      <c r="DB1071" s="13"/>
      <c r="DC1071" s="13">
        <v>1665</v>
      </c>
    </row>
    <row r="1072" ht="16.5" spans="1:107">
      <c r="A1072" s="10" t="s">
        <v>1317</v>
      </c>
      <c r="B1072" s="12">
        <v>4</v>
      </c>
      <c r="D1072" s="10" t="s">
        <v>1556</v>
      </c>
      <c r="E1072" s="12">
        <v>1</v>
      </c>
      <c r="H1072" s="10" t="s">
        <v>1555</v>
      </c>
      <c r="I1072" s="13">
        <v>119</v>
      </c>
      <c r="N1072" s="10">
        <v>2100</v>
      </c>
      <c r="O1072" s="13"/>
      <c r="P1072" s="13"/>
      <c r="Q1072" s="13"/>
      <c r="R1072" s="13"/>
      <c r="S1072" s="13"/>
      <c r="T1072" s="13"/>
      <c r="U1072" s="13"/>
      <c r="V1072" s="13"/>
      <c r="W1072" s="13"/>
      <c r="X1072" s="13"/>
      <c r="Y1072" s="13"/>
      <c r="Z1072" s="13"/>
      <c r="AA1072" s="13"/>
      <c r="AB1072" s="13"/>
      <c r="AC1072" s="13"/>
      <c r="AD1072" s="13"/>
      <c r="AE1072" s="13"/>
      <c r="AF1072" s="13"/>
      <c r="AG1072" s="13"/>
      <c r="AH1072" s="13"/>
      <c r="AI1072" s="13"/>
      <c r="AJ1072" s="13"/>
      <c r="AK1072" s="13"/>
      <c r="AL1072" s="13"/>
      <c r="AM1072" s="13"/>
      <c r="AN1072" s="13"/>
      <c r="AO1072" s="13"/>
      <c r="AP1072" s="13"/>
      <c r="AQ1072" s="13">
        <v>1499</v>
      </c>
      <c r="AR1072" s="13"/>
      <c r="AS1072" s="13"/>
      <c r="AT1072" s="13"/>
      <c r="AU1072" s="13"/>
      <c r="AV1072" s="13"/>
      <c r="AW1072" s="13"/>
      <c r="AX1072" s="13"/>
      <c r="AY1072" s="13"/>
      <c r="AZ1072" s="13"/>
      <c r="BA1072" s="13"/>
      <c r="BB1072" s="13"/>
      <c r="BC1072" s="13"/>
      <c r="BD1072" s="13"/>
      <c r="BE1072" s="13"/>
      <c r="BF1072" s="13"/>
      <c r="BG1072" s="13"/>
      <c r="BH1072" s="13"/>
      <c r="BI1072" s="13"/>
      <c r="BJ1072" s="13"/>
      <c r="BK1072" s="13"/>
      <c r="BL1072" s="13"/>
      <c r="BM1072" s="13"/>
      <c r="BN1072" s="13">
        <v>999</v>
      </c>
      <c r="BO1072" s="13"/>
      <c r="BP1072" s="13"/>
      <c r="BQ1072" s="13"/>
      <c r="BR1072" s="13"/>
      <c r="BS1072" s="13"/>
      <c r="BT1072" s="13"/>
      <c r="BU1072" s="13"/>
      <c r="BV1072" s="13"/>
      <c r="BW1072" s="13"/>
      <c r="BX1072" s="13">
        <v>2397</v>
      </c>
      <c r="BY1072" s="13"/>
      <c r="BZ1072" s="13"/>
      <c r="CA1072" s="13"/>
      <c r="CB1072" s="13"/>
      <c r="CC1072" s="13"/>
      <c r="CD1072" s="13"/>
      <c r="CE1072" s="13"/>
      <c r="CF1072" s="13"/>
      <c r="CG1072" s="13"/>
      <c r="CH1072" s="13"/>
      <c r="CI1072" s="13"/>
      <c r="CJ1072" s="13"/>
      <c r="CK1072" s="13"/>
      <c r="CL1072" s="13"/>
      <c r="CM1072" s="13"/>
      <c r="CN1072" s="13"/>
      <c r="CO1072" s="13"/>
      <c r="CP1072" s="13"/>
      <c r="CQ1072" s="13"/>
      <c r="CR1072" s="13"/>
      <c r="CS1072" s="13"/>
      <c r="CT1072" s="13"/>
      <c r="CU1072" s="13"/>
      <c r="CV1072" s="13"/>
      <c r="CW1072" s="13"/>
      <c r="CX1072" s="13"/>
      <c r="CY1072" s="13"/>
      <c r="CZ1072" s="13"/>
      <c r="DA1072" s="13"/>
      <c r="DB1072" s="13"/>
      <c r="DC1072" s="13">
        <v>4895</v>
      </c>
    </row>
    <row r="1073" ht="16.5" spans="1:107">
      <c r="A1073" s="10" t="s">
        <v>1319</v>
      </c>
      <c r="B1073" s="12">
        <v>4</v>
      </c>
      <c r="D1073" s="10" t="s">
        <v>1554</v>
      </c>
      <c r="E1073" s="12">
        <v>1</v>
      </c>
      <c r="H1073" s="10" t="s">
        <v>1553</v>
      </c>
      <c r="I1073" s="13">
        <v>4789</v>
      </c>
      <c r="N1073" s="19">
        <v>4.1</v>
      </c>
      <c r="O1073" s="13"/>
      <c r="P1073" s="13"/>
      <c r="Q1073" s="13"/>
      <c r="R1073" s="13"/>
      <c r="S1073" s="13"/>
      <c r="T1073" s="13"/>
      <c r="U1073" s="13"/>
      <c r="V1073" s="13"/>
      <c r="W1073" s="13"/>
      <c r="X1073" s="13"/>
      <c r="Y1073" s="13"/>
      <c r="Z1073" s="13"/>
      <c r="AA1073" s="13"/>
      <c r="AB1073" s="13"/>
      <c r="AC1073" s="13"/>
      <c r="AD1073" s="13"/>
      <c r="AE1073" s="13"/>
      <c r="AF1073" s="13"/>
      <c r="AG1073" s="13"/>
      <c r="AH1073" s="13"/>
      <c r="AI1073" s="13"/>
      <c r="AJ1073" s="13"/>
      <c r="AK1073" s="13"/>
      <c r="AL1073" s="13"/>
      <c r="AM1073" s="13"/>
      <c r="AN1073" s="13"/>
      <c r="AO1073" s="13"/>
      <c r="AP1073" s="13"/>
      <c r="AQ1073" s="13">
        <v>1499</v>
      </c>
      <c r="AR1073" s="13"/>
      <c r="AS1073" s="13"/>
      <c r="AT1073" s="13"/>
      <c r="AU1073" s="13"/>
      <c r="AV1073" s="13"/>
      <c r="AW1073" s="13"/>
      <c r="AX1073" s="13"/>
      <c r="AY1073" s="13"/>
      <c r="AZ1073" s="13"/>
      <c r="BA1073" s="13"/>
      <c r="BB1073" s="13"/>
      <c r="BC1073" s="13"/>
      <c r="BD1073" s="13"/>
      <c r="BE1073" s="13"/>
      <c r="BF1073" s="13"/>
      <c r="BG1073" s="13"/>
      <c r="BH1073" s="13"/>
      <c r="BI1073" s="13"/>
      <c r="BJ1073" s="13"/>
      <c r="BK1073" s="13"/>
      <c r="BL1073" s="13"/>
      <c r="BM1073" s="13"/>
      <c r="BN1073" s="13"/>
      <c r="BO1073" s="13"/>
      <c r="BP1073" s="13"/>
      <c r="BQ1073" s="13"/>
      <c r="BR1073" s="13"/>
      <c r="BS1073" s="13"/>
      <c r="BT1073" s="13"/>
      <c r="BU1073" s="13"/>
      <c r="BV1073" s="13"/>
      <c r="BW1073" s="13"/>
      <c r="BX1073" s="13"/>
      <c r="BY1073" s="13"/>
      <c r="BZ1073" s="13"/>
      <c r="CA1073" s="13"/>
      <c r="CB1073" s="13"/>
      <c r="CC1073" s="13"/>
      <c r="CD1073" s="13"/>
      <c r="CE1073" s="13"/>
      <c r="CF1073" s="13"/>
      <c r="CG1073" s="13"/>
      <c r="CH1073" s="13"/>
      <c r="CI1073" s="13"/>
      <c r="CJ1073" s="13"/>
      <c r="CK1073" s="13"/>
      <c r="CL1073" s="13"/>
      <c r="CM1073" s="13"/>
      <c r="CN1073" s="13"/>
      <c r="CO1073" s="13"/>
      <c r="CP1073" s="13"/>
      <c r="CQ1073" s="13"/>
      <c r="CR1073" s="13"/>
      <c r="CS1073" s="13"/>
      <c r="CT1073" s="13"/>
      <c r="CU1073" s="13"/>
      <c r="CV1073" s="13"/>
      <c r="CW1073" s="13"/>
      <c r="CX1073" s="13"/>
      <c r="CY1073" s="13"/>
      <c r="CZ1073" s="13"/>
      <c r="DA1073" s="13"/>
      <c r="DB1073" s="13"/>
      <c r="DC1073" s="13">
        <v>1499</v>
      </c>
    </row>
    <row r="1074" ht="16.5" spans="1:107">
      <c r="A1074" s="10" t="s">
        <v>1321</v>
      </c>
      <c r="B1074" s="12">
        <v>3.9</v>
      </c>
      <c r="D1074" s="10" t="s">
        <v>1552</v>
      </c>
      <c r="E1074" s="12">
        <v>1</v>
      </c>
      <c r="H1074" s="10" t="s">
        <v>1551</v>
      </c>
      <c r="I1074" s="13">
        <v>2399</v>
      </c>
      <c r="N1074" s="19">
        <v>4.3</v>
      </c>
      <c r="O1074" s="13"/>
      <c r="P1074" s="13"/>
      <c r="Q1074" s="13"/>
      <c r="R1074" s="13"/>
      <c r="S1074" s="13"/>
      <c r="T1074" s="13"/>
      <c r="U1074" s="13"/>
      <c r="V1074" s="13"/>
      <c r="W1074" s="13"/>
      <c r="X1074" s="13"/>
      <c r="Y1074" s="13"/>
      <c r="Z1074" s="13"/>
      <c r="AA1074" s="13"/>
      <c r="AB1074" s="13"/>
      <c r="AC1074" s="13"/>
      <c r="AD1074" s="13"/>
      <c r="AE1074" s="13"/>
      <c r="AF1074" s="13"/>
      <c r="AG1074" s="13"/>
      <c r="AH1074" s="13"/>
      <c r="AI1074" s="13"/>
      <c r="AJ1074" s="13"/>
      <c r="AK1074" s="13"/>
      <c r="AL1074" s="13"/>
      <c r="AM1074" s="13"/>
      <c r="AN1074" s="13"/>
      <c r="AO1074" s="13"/>
      <c r="AP1074" s="13"/>
      <c r="AQ1074" s="13"/>
      <c r="AR1074" s="13"/>
      <c r="AS1074" s="13"/>
      <c r="AT1074" s="13"/>
      <c r="AU1074" s="13"/>
      <c r="AV1074" s="13"/>
      <c r="AW1074" s="13"/>
      <c r="AX1074" s="13"/>
      <c r="AY1074" s="13"/>
      <c r="AZ1074" s="13"/>
      <c r="BA1074" s="13"/>
      <c r="BB1074" s="13"/>
      <c r="BC1074" s="13"/>
      <c r="BD1074" s="13"/>
      <c r="BE1074" s="13"/>
      <c r="BF1074" s="13"/>
      <c r="BG1074" s="13"/>
      <c r="BH1074" s="13"/>
      <c r="BI1074" s="13"/>
      <c r="BJ1074" s="13"/>
      <c r="BK1074" s="13"/>
      <c r="BL1074" s="13"/>
      <c r="BM1074" s="13"/>
      <c r="BN1074" s="13"/>
      <c r="BO1074" s="13"/>
      <c r="BP1074" s="13"/>
      <c r="BQ1074" s="13"/>
      <c r="BR1074" s="13"/>
      <c r="BS1074" s="13"/>
      <c r="BT1074" s="13"/>
      <c r="BU1074" s="13"/>
      <c r="BV1074" s="13"/>
      <c r="BW1074" s="13"/>
      <c r="BX1074" s="13">
        <v>2397</v>
      </c>
      <c r="BY1074" s="13"/>
      <c r="BZ1074" s="13"/>
      <c r="CA1074" s="13"/>
      <c r="CB1074" s="13"/>
      <c r="CC1074" s="13"/>
      <c r="CD1074" s="13"/>
      <c r="CE1074" s="13"/>
      <c r="CF1074" s="13"/>
      <c r="CG1074" s="13"/>
      <c r="CH1074" s="13"/>
      <c r="CI1074" s="13"/>
      <c r="CJ1074" s="13"/>
      <c r="CK1074" s="13"/>
      <c r="CL1074" s="13"/>
      <c r="CM1074" s="13"/>
      <c r="CN1074" s="13"/>
      <c r="CO1074" s="13"/>
      <c r="CP1074" s="13"/>
      <c r="CQ1074" s="13"/>
      <c r="CR1074" s="13"/>
      <c r="CS1074" s="13"/>
      <c r="CT1074" s="13"/>
      <c r="CU1074" s="13"/>
      <c r="CV1074" s="13"/>
      <c r="CW1074" s="13"/>
      <c r="CX1074" s="13"/>
      <c r="CY1074" s="13"/>
      <c r="CZ1074" s="13"/>
      <c r="DA1074" s="13"/>
      <c r="DB1074" s="13"/>
      <c r="DC1074" s="13">
        <v>2397</v>
      </c>
    </row>
    <row r="1075" ht="16.5" spans="1:107">
      <c r="A1075" s="10" t="s">
        <v>1323</v>
      </c>
      <c r="B1075" s="12">
        <v>3.9</v>
      </c>
      <c r="D1075" s="10" t="s">
        <v>1550</v>
      </c>
      <c r="E1075" s="12">
        <v>1</v>
      </c>
      <c r="H1075" s="10" t="s">
        <v>1549</v>
      </c>
      <c r="I1075" s="13">
        <v>697</v>
      </c>
      <c r="N1075" s="19">
        <v>4.5</v>
      </c>
      <c r="O1075" s="13"/>
      <c r="P1075" s="13"/>
      <c r="Q1075" s="13"/>
      <c r="R1075" s="13"/>
      <c r="S1075" s="13"/>
      <c r="T1075" s="13"/>
      <c r="U1075" s="13"/>
      <c r="V1075" s="13"/>
      <c r="W1075" s="13"/>
      <c r="X1075" s="13"/>
      <c r="Y1075" s="13"/>
      <c r="Z1075" s="13"/>
      <c r="AA1075" s="13"/>
      <c r="AB1075" s="13"/>
      <c r="AC1075" s="13"/>
      <c r="AD1075" s="13"/>
      <c r="AE1075" s="13"/>
      <c r="AF1075" s="13"/>
      <c r="AG1075" s="13"/>
      <c r="AH1075" s="13"/>
      <c r="AI1075" s="13"/>
      <c r="AJ1075" s="13"/>
      <c r="AK1075" s="13"/>
      <c r="AL1075" s="13"/>
      <c r="AM1075" s="13"/>
      <c r="AN1075" s="13"/>
      <c r="AO1075" s="13"/>
      <c r="AP1075" s="13"/>
      <c r="AQ1075" s="13"/>
      <c r="AR1075" s="13"/>
      <c r="AS1075" s="13"/>
      <c r="AT1075" s="13"/>
      <c r="AU1075" s="13"/>
      <c r="AV1075" s="13"/>
      <c r="AW1075" s="13"/>
      <c r="AX1075" s="13"/>
      <c r="AY1075" s="13"/>
      <c r="AZ1075" s="13"/>
      <c r="BA1075" s="13"/>
      <c r="BB1075" s="13"/>
      <c r="BC1075" s="13"/>
      <c r="BD1075" s="13"/>
      <c r="BE1075" s="13"/>
      <c r="BF1075" s="13"/>
      <c r="BG1075" s="13"/>
      <c r="BH1075" s="13"/>
      <c r="BI1075" s="13"/>
      <c r="BJ1075" s="13"/>
      <c r="BK1075" s="13"/>
      <c r="BL1075" s="13"/>
      <c r="BM1075" s="13"/>
      <c r="BN1075" s="13">
        <v>999</v>
      </c>
      <c r="BO1075" s="13"/>
      <c r="BP1075" s="13"/>
      <c r="BQ1075" s="13"/>
      <c r="BR1075" s="13"/>
      <c r="BS1075" s="13"/>
      <c r="BT1075" s="13"/>
      <c r="BU1075" s="13"/>
      <c r="BV1075" s="13"/>
      <c r="BW1075" s="13"/>
      <c r="BX1075" s="13"/>
      <c r="BY1075" s="13"/>
      <c r="BZ1075" s="13"/>
      <c r="CA1075" s="13"/>
      <c r="CB1075" s="13"/>
      <c r="CC1075" s="13"/>
      <c r="CD1075" s="13"/>
      <c r="CE1075" s="13"/>
      <c r="CF1075" s="13"/>
      <c r="CG1075" s="13"/>
      <c r="CH1075" s="13"/>
      <c r="CI1075" s="13"/>
      <c r="CJ1075" s="13"/>
      <c r="CK1075" s="13"/>
      <c r="CL1075" s="13"/>
      <c r="CM1075" s="13"/>
      <c r="CN1075" s="13"/>
      <c r="CO1075" s="13"/>
      <c r="CP1075" s="13"/>
      <c r="CQ1075" s="13"/>
      <c r="CR1075" s="13"/>
      <c r="CS1075" s="13"/>
      <c r="CT1075" s="13"/>
      <c r="CU1075" s="13"/>
      <c r="CV1075" s="13"/>
      <c r="CW1075" s="13"/>
      <c r="CX1075" s="13"/>
      <c r="CY1075" s="13"/>
      <c r="CZ1075" s="13"/>
      <c r="DA1075" s="13"/>
      <c r="DB1075" s="13"/>
      <c r="DC1075" s="13">
        <v>999</v>
      </c>
    </row>
    <row r="1076" ht="16.5" spans="1:107">
      <c r="A1076" s="10" t="s">
        <v>1325</v>
      </c>
      <c r="B1076" s="12">
        <v>4.1</v>
      </c>
      <c r="D1076" s="10" t="s">
        <v>1548</v>
      </c>
      <c r="E1076" s="12">
        <v>2</v>
      </c>
      <c r="H1076" s="10" t="s">
        <v>1547</v>
      </c>
      <c r="I1076" s="13">
        <v>199</v>
      </c>
      <c r="N1076" s="10">
        <v>2198</v>
      </c>
      <c r="O1076" s="13"/>
      <c r="P1076" s="13"/>
      <c r="Q1076" s="13"/>
      <c r="R1076" s="13"/>
      <c r="S1076" s="13"/>
      <c r="T1076" s="13"/>
      <c r="U1076" s="13"/>
      <c r="V1076" s="13"/>
      <c r="W1076" s="13"/>
      <c r="X1076" s="13"/>
      <c r="Y1076" s="13"/>
      <c r="Z1076" s="13"/>
      <c r="AA1076" s="13"/>
      <c r="AB1076" s="13"/>
      <c r="AC1076" s="13"/>
      <c r="AD1076" s="13"/>
      <c r="AE1076" s="13"/>
      <c r="AF1076" s="13"/>
      <c r="AG1076" s="13"/>
      <c r="AH1076" s="13"/>
      <c r="AI1076" s="13"/>
      <c r="AJ1076" s="13"/>
      <c r="AK1076" s="13"/>
      <c r="AL1076" s="13"/>
      <c r="AM1076" s="13"/>
      <c r="AN1076" s="13"/>
      <c r="AO1076" s="13"/>
      <c r="AP1076" s="13"/>
      <c r="AQ1076" s="13"/>
      <c r="AR1076" s="13"/>
      <c r="AS1076" s="13"/>
      <c r="AT1076" s="13"/>
      <c r="AU1076" s="13"/>
      <c r="AV1076" s="13"/>
      <c r="AW1076" s="13"/>
      <c r="AX1076" s="13"/>
      <c r="AY1076" s="13"/>
      <c r="AZ1076" s="13"/>
      <c r="BA1076" s="13">
        <v>1349</v>
      </c>
      <c r="BB1076" s="13"/>
      <c r="BC1076" s="13"/>
      <c r="BD1076" s="13"/>
      <c r="BE1076" s="13"/>
      <c r="BF1076" s="13"/>
      <c r="BG1076" s="13"/>
      <c r="BH1076" s="13"/>
      <c r="BI1076" s="13"/>
      <c r="BJ1076" s="13"/>
      <c r="BK1076" s="13"/>
      <c r="BL1076" s="13"/>
      <c r="BM1076" s="13"/>
      <c r="BN1076" s="13"/>
      <c r="BO1076" s="13"/>
      <c r="BP1076" s="13"/>
      <c r="BQ1076" s="13"/>
      <c r="BR1076" s="13"/>
      <c r="BS1076" s="13"/>
      <c r="BT1076" s="13"/>
      <c r="BU1076" s="13"/>
      <c r="BV1076" s="13"/>
      <c r="BW1076" s="13"/>
      <c r="BX1076" s="13"/>
      <c r="BY1076" s="13"/>
      <c r="BZ1076" s="13"/>
      <c r="CA1076" s="13"/>
      <c r="CB1076" s="13"/>
      <c r="CC1076" s="13"/>
      <c r="CD1076" s="13"/>
      <c r="CE1076" s="13"/>
      <c r="CF1076" s="13"/>
      <c r="CG1076" s="13"/>
      <c r="CH1076" s="13"/>
      <c r="CI1076" s="13"/>
      <c r="CJ1076" s="13"/>
      <c r="CK1076" s="13"/>
      <c r="CL1076" s="13"/>
      <c r="CM1076" s="13"/>
      <c r="CN1076" s="13"/>
      <c r="CO1076" s="13"/>
      <c r="CP1076" s="13"/>
      <c r="CQ1076" s="13"/>
      <c r="CR1076" s="13"/>
      <c r="CS1076" s="13"/>
      <c r="CT1076" s="13"/>
      <c r="CU1076" s="13"/>
      <c r="CV1076" s="13"/>
      <c r="CW1076" s="13"/>
      <c r="CX1076" s="13"/>
      <c r="CY1076" s="13"/>
      <c r="CZ1076" s="13"/>
      <c r="DA1076" s="13"/>
      <c r="DB1076" s="13"/>
      <c r="DC1076" s="13">
        <v>1349</v>
      </c>
    </row>
    <row r="1077" ht="16.5" spans="1:107">
      <c r="A1077" s="10" t="s">
        <v>1327</v>
      </c>
      <c r="B1077" s="12">
        <v>4.4</v>
      </c>
      <c r="D1077" s="10" t="s">
        <v>1546</v>
      </c>
      <c r="E1077" s="12">
        <v>1</v>
      </c>
      <c r="H1077" s="10" t="s">
        <v>1545</v>
      </c>
      <c r="I1077" s="13">
        <v>99</v>
      </c>
      <c r="N1077" s="19">
        <v>4</v>
      </c>
      <c r="O1077" s="13"/>
      <c r="P1077" s="13"/>
      <c r="Q1077" s="13"/>
      <c r="R1077" s="13"/>
      <c r="S1077" s="13"/>
      <c r="T1077" s="13"/>
      <c r="U1077" s="13"/>
      <c r="V1077" s="13"/>
      <c r="W1077" s="13"/>
      <c r="X1077" s="13"/>
      <c r="Y1077" s="13"/>
      <c r="Z1077" s="13"/>
      <c r="AA1077" s="13"/>
      <c r="AB1077" s="13"/>
      <c r="AC1077" s="13"/>
      <c r="AD1077" s="13"/>
      <c r="AE1077" s="13"/>
      <c r="AF1077" s="13"/>
      <c r="AG1077" s="13"/>
      <c r="AH1077" s="13"/>
      <c r="AI1077" s="13"/>
      <c r="AJ1077" s="13"/>
      <c r="AK1077" s="13"/>
      <c r="AL1077" s="13"/>
      <c r="AM1077" s="13"/>
      <c r="AN1077" s="13"/>
      <c r="AO1077" s="13"/>
      <c r="AP1077" s="13"/>
      <c r="AQ1077" s="13"/>
      <c r="AR1077" s="13"/>
      <c r="AS1077" s="13"/>
      <c r="AT1077" s="13"/>
      <c r="AU1077" s="13"/>
      <c r="AV1077" s="13"/>
      <c r="AW1077" s="13"/>
      <c r="AX1077" s="13"/>
      <c r="AY1077" s="13"/>
      <c r="AZ1077" s="13"/>
      <c r="BA1077" s="13">
        <v>1349</v>
      </c>
      <c r="BB1077" s="13"/>
      <c r="BC1077" s="13"/>
      <c r="BD1077" s="13"/>
      <c r="BE1077" s="13"/>
      <c r="BF1077" s="13"/>
      <c r="BG1077" s="13"/>
      <c r="BH1077" s="13"/>
      <c r="BI1077" s="13"/>
      <c r="BJ1077" s="13"/>
      <c r="BK1077" s="13"/>
      <c r="BL1077" s="13"/>
      <c r="BM1077" s="13"/>
      <c r="BN1077" s="13"/>
      <c r="BO1077" s="13"/>
      <c r="BP1077" s="13"/>
      <c r="BQ1077" s="13"/>
      <c r="BR1077" s="13"/>
      <c r="BS1077" s="13"/>
      <c r="BT1077" s="13"/>
      <c r="BU1077" s="13"/>
      <c r="BV1077" s="13"/>
      <c r="BW1077" s="13"/>
      <c r="BX1077" s="13"/>
      <c r="BY1077" s="13"/>
      <c r="BZ1077" s="13"/>
      <c r="CA1077" s="13"/>
      <c r="CB1077" s="13"/>
      <c r="CC1077" s="13"/>
      <c r="CD1077" s="13"/>
      <c r="CE1077" s="13"/>
      <c r="CF1077" s="13"/>
      <c r="CG1077" s="13"/>
      <c r="CH1077" s="13"/>
      <c r="CI1077" s="13"/>
      <c r="CJ1077" s="13"/>
      <c r="CK1077" s="13"/>
      <c r="CL1077" s="13"/>
      <c r="CM1077" s="13"/>
      <c r="CN1077" s="13"/>
      <c r="CO1077" s="13"/>
      <c r="CP1077" s="13"/>
      <c r="CQ1077" s="13"/>
      <c r="CR1077" s="13"/>
      <c r="CS1077" s="13"/>
      <c r="CT1077" s="13"/>
      <c r="CU1077" s="13"/>
      <c r="CV1077" s="13"/>
      <c r="CW1077" s="13"/>
      <c r="CX1077" s="13"/>
      <c r="CY1077" s="13"/>
      <c r="CZ1077" s="13"/>
      <c r="DA1077" s="13"/>
      <c r="DB1077" s="13"/>
      <c r="DC1077" s="13">
        <v>1349</v>
      </c>
    </row>
    <row r="1078" ht="16.5" spans="1:107">
      <c r="A1078" s="10" t="s">
        <v>1329</v>
      </c>
      <c r="B1078" s="12">
        <v>4.2</v>
      </c>
      <c r="D1078" s="10" t="s">
        <v>1544</v>
      </c>
      <c r="E1078" s="12">
        <v>1</v>
      </c>
      <c r="H1078" s="10" t="s">
        <v>1543</v>
      </c>
      <c r="I1078" s="13">
        <v>2910</v>
      </c>
      <c r="N1078" s="10">
        <v>2199</v>
      </c>
      <c r="O1078" s="13"/>
      <c r="P1078" s="13"/>
      <c r="Q1078" s="13"/>
      <c r="R1078" s="13"/>
      <c r="S1078" s="13"/>
      <c r="T1078" s="13"/>
      <c r="U1078" s="13">
        <v>2049</v>
      </c>
      <c r="V1078" s="13"/>
      <c r="W1078" s="13"/>
      <c r="X1078" s="13"/>
      <c r="Y1078" s="13"/>
      <c r="Z1078" s="13"/>
      <c r="AA1078" s="13"/>
      <c r="AB1078" s="13"/>
      <c r="AC1078" s="13"/>
      <c r="AD1078" s="13"/>
      <c r="AE1078" s="13"/>
      <c r="AF1078" s="13"/>
      <c r="AG1078" s="13"/>
      <c r="AH1078" s="13"/>
      <c r="AI1078" s="13"/>
      <c r="AJ1078" s="13"/>
      <c r="AK1078" s="13"/>
      <c r="AL1078" s="13"/>
      <c r="AM1078" s="13"/>
      <c r="AN1078" s="13"/>
      <c r="AO1078" s="13"/>
      <c r="AP1078" s="13"/>
      <c r="AQ1078" s="13"/>
      <c r="AR1078" s="13"/>
      <c r="AS1078" s="13"/>
      <c r="AT1078" s="13">
        <v>1499</v>
      </c>
      <c r="AU1078" s="13"/>
      <c r="AV1078" s="13"/>
      <c r="AW1078" s="13"/>
      <c r="AX1078" s="13">
        <v>1409</v>
      </c>
      <c r="AY1078" s="13"/>
      <c r="AZ1078" s="13"/>
      <c r="BA1078" s="13"/>
      <c r="BB1078" s="13"/>
      <c r="BC1078" s="13"/>
      <c r="BD1078" s="13"/>
      <c r="BE1078" s="13"/>
      <c r="BF1078" s="13"/>
      <c r="BG1078" s="13">
        <v>2398</v>
      </c>
      <c r="BH1078" s="13"/>
      <c r="BI1078" s="13"/>
      <c r="BJ1078" s="13">
        <v>2298</v>
      </c>
      <c r="BK1078" s="13"/>
      <c r="BL1078" s="13"/>
      <c r="BM1078" s="13"/>
      <c r="BN1078" s="13"/>
      <c r="BO1078" s="13"/>
      <c r="BP1078" s="13"/>
      <c r="BQ1078" s="13"/>
      <c r="BR1078" s="13"/>
      <c r="BS1078" s="13"/>
      <c r="BT1078" s="13">
        <v>929</v>
      </c>
      <c r="BU1078" s="13"/>
      <c r="BV1078" s="13"/>
      <c r="BW1078" s="13"/>
      <c r="BX1078" s="13"/>
      <c r="BY1078" s="13"/>
      <c r="BZ1078" s="13"/>
      <c r="CA1078" s="13"/>
      <c r="CB1078" s="13"/>
      <c r="CC1078" s="13"/>
      <c r="CD1078" s="13"/>
      <c r="CE1078" s="13"/>
      <c r="CF1078" s="13"/>
      <c r="CG1078" s="13"/>
      <c r="CH1078" s="13"/>
      <c r="CI1078" s="13"/>
      <c r="CJ1078" s="13"/>
      <c r="CK1078" s="13"/>
      <c r="CL1078" s="13"/>
      <c r="CM1078" s="13">
        <v>1497</v>
      </c>
      <c r="CN1078" s="13"/>
      <c r="CO1078" s="13"/>
      <c r="CP1078" s="13"/>
      <c r="CQ1078" s="13"/>
      <c r="CR1078" s="13"/>
      <c r="CS1078" s="13"/>
      <c r="CT1078" s="13"/>
      <c r="CU1078" s="13"/>
      <c r="CV1078" s="13"/>
      <c r="CW1078" s="13"/>
      <c r="CX1078" s="13"/>
      <c r="CY1078" s="13"/>
      <c r="CZ1078" s="13"/>
      <c r="DA1078" s="13"/>
      <c r="DB1078" s="13"/>
      <c r="DC1078" s="13">
        <v>12079</v>
      </c>
    </row>
    <row r="1079" ht="16.5" spans="1:107">
      <c r="A1079" s="10" t="s">
        <v>1330</v>
      </c>
      <c r="B1079" s="12">
        <v>3.6</v>
      </c>
      <c r="D1079" s="10" t="s">
        <v>1542</v>
      </c>
      <c r="E1079" s="12">
        <v>1</v>
      </c>
      <c r="H1079" s="10" t="s">
        <v>1541</v>
      </c>
      <c r="I1079" s="13">
        <v>759</v>
      </c>
      <c r="N1079" s="19">
        <v>2.8</v>
      </c>
      <c r="O1079" s="13"/>
      <c r="P1079" s="13"/>
      <c r="Q1079" s="13"/>
      <c r="R1079" s="13"/>
      <c r="S1079" s="13"/>
      <c r="T1079" s="13"/>
      <c r="U1079" s="13"/>
      <c r="V1079" s="13"/>
      <c r="W1079" s="13"/>
      <c r="X1079" s="13"/>
      <c r="Y1079" s="13"/>
      <c r="Z1079" s="13"/>
      <c r="AA1079" s="13"/>
      <c r="AB1079" s="13"/>
      <c r="AC1079" s="13"/>
      <c r="AD1079" s="13"/>
      <c r="AE1079" s="13"/>
      <c r="AF1079" s="13"/>
      <c r="AG1079" s="13"/>
      <c r="AH1079" s="13"/>
      <c r="AI1079" s="13"/>
      <c r="AJ1079" s="13"/>
      <c r="AK1079" s="13"/>
      <c r="AL1079" s="13"/>
      <c r="AM1079" s="13"/>
      <c r="AN1079" s="13"/>
      <c r="AO1079" s="13"/>
      <c r="AP1079" s="13"/>
      <c r="AQ1079" s="13"/>
      <c r="AR1079" s="13"/>
      <c r="AS1079" s="13"/>
      <c r="AT1079" s="13"/>
      <c r="AU1079" s="13"/>
      <c r="AV1079" s="13"/>
      <c r="AW1079" s="13"/>
      <c r="AX1079" s="13"/>
      <c r="AY1079" s="13"/>
      <c r="AZ1079" s="13"/>
      <c r="BA1079" s="13"/>
      <c r="BB1079" s="13"/>
      <c r="BC1079" s="13"/>
      <c r="BD1079" s="13"/>
      <c r="BE1079" s="13"/>
      <c r="BF1079" s="13"/>
      <c r="BG1079" s="13"/>
      <c r="BH1079" s="13"/>
      <c r="BI1079" s="13"/>
      <c r="BJ1079" s="13"/>
      <c r="BK1079" s="13"/>
      <c r="BL1079" s="13"/>
      <c r="BM1079" s="13"/>
      <c r="BN1079" s="13"/>
      <c r="BO1079" s="13"/>
      <c r="BP1079" s="13"/>
      <c r="BQ1079" s="13"/>
      <c r="BR1079" s="13"/>
      <c r="BS1079" s="13"/>
      <c r="BT1079" s="13"/>
      <c r="BU1079" s="13"/>
      <c r="BV1079" s="13"/>
      <c r="BW1079" s="13"/>
      <c r="BX1079" s="13"/>
      <c r="BY1079" s="13"/>
      <c r="BZ1079" s="13"/>
      <c r="CA1079" s="13"/>
      <c r="CB1079" s="13"/>
      <c r="CC1079" s="13"/>
      <c r="CD1079" s="13"/>
      <c r="CE1079" s="13"/>
      <c r="CF1079" s="13"/>
      <c r="CG1079" s="13"/>
      <c r="CH1079" s="13"/>
      <c r="CI1079" s="13"/>
      <c r="CJ1079" s="13"/>
      <c r="CK1079" s="13"/>
      <c r="CL1079" s="13"/>
      <c r="CM1079" s="13">
        <v>499</v>
      </c>
      <c r="CN1079" s="13"/>
      <c r="CO1079" s="13"/>
      <c r="CP1079" s="13"/>
      <c r="CQ1079" s="13"/>
      <c r="CR1079" s="13"/>
      <c r="CS1079" s="13"/>
      <c r="CT1079" s="13"/>
      <c r="CU1079" s="13"/>
      <c r="CV1079" s="13"/>
      <c r="CW1079" s="13"/>
      <c r="CX1079" s="13"/>
      <c r="CY1079" s="13"/>
      <c r="CZ1079" s="13"/>
      <c r="DA1079" s="13"/>
      <c r="DB1079" s="13"/>
      <c r="DC1079" s="13">
        <v>499</v>
      </c>
    </row>
    <row r="1080" ht="16.5" spans="1:107">
      <c r="A1080" s="10" t="s">
        <v>1331</v>
      </c>
      <c r="B1080" s="12">
        <v>4</v>
      </c>
      <c r="D1080" s="10" t="s">
        <v>1540</v>
      </c>
      <c r="E1080" s="12">
        <v>1</v>
      </c>
      <c r="H1080" s="10" t="s">
        <v>1539</v>
      </c>
      <c r="I1080" s="13">
        <v>1799</v>
      </c>
      <c r="N1080" s="19">
        <v>3.1</v>
      </c>
      <c r="O1080" s="13"/>
      <c r="P1080" s="13"/>
      <c r="Q1080" s="13"/>
      <c r="R1080" s="13"/>
      <c r="S1080" s="13"/>
      <c r="T1080" s="13"/>
      <c r="U1080" s="13"/>
      <c r="V1080" s="13"/>
      <c r="W1080" s="13"/>
      <c r="X1080" s="13"/>
      <c r="Y1080" s="13"/>
      <c r="Z1080" s="13"/>
      <c r="AA1080" s="13"/>
      <c r="AB1080" s="13"/>
      <c r="AC1080" s="13"/>
      <c r="AD1080" s="13"/>
      <c r="AE1080" s="13"/>
      <c r="AF1080" s="13"/>
      <c r="AG1080" s="13"/>
      <c r="AH1080" s="13"/>
      <c r="AI1080" s="13"/>
      <c r="AJ1080" s="13"/>
      <c r="AK1080" s="13"/>
      <c r="AL1080" s="13"/>
      <c r="AM1080" s="13"/>
      <c r="AN1080" s="13"/>
      <c r="AO1080" s="13"/>
      <c r="AP1080" s="13"/>
      <c r="AQ1080" s="13"/>
      <c r="AR1080" s="13"/>
      <c r="AS1080" s="13"/>
      <c r="AT1080" s="13"/>
      <c r="AU1080" s="13"/>
      <c r="AV1080" s="13"/>
      <c r="AW1080" s="13"/>
      <c r="AX1080" s="13"/>
      <c r="AY1080" s="13"/>
      <c r="AZ1080" s="13"/>
      <c r="BA1080" s="13"/>
      <c r="BB1080" s="13"/>
      <c r="BC1080" s="13"/>
      <c r="BD1080" s="13"/>
      <c r="BE1080" s="13"/>
      <c r="BF1080" s="13"/>
      <c r="BG1080" s="13"/>
      <c r="BH1080" s="13"/>
      <c r="BI1080" s="13"/>
      <c r="BJ1080" s="13"/>
      <c r="BK1080" s="13"/>
      <c r="BL1080" s="13"/>
      <c r="BM1080" s="13"/>
      <c r="BN1080" s="13"/>
      <c r="BO1080" s="13"/>
      <c r="BP1080" s="13"/>
      <c r="BQ1080" s="13"/>
      <c r="BR1080" s="13"/>
      <c r="BS1080" s="13"/>
      <c r="BT1080" s="13"/>
      <c r="BU1080" s="13"/>
      <c r="BV1080" s="13"/>
      <c r="BW1080" s="13"/>
      <c r="BX1080" s="13"/>
      <c r="BY1080" s="13"/>
      <c r="BZ1080" s="13"/>
      <c r="CA1080" s="13"/>
      <c r="CB1080" s="13"/>
      <c r="CC1080" s="13"/>
      <c r="CD1080" s="13"/>
      <c r="CE1080" s="13"/>
      <c r="CF1080" s="13"/>
      <c r="CG1080" s="13"/>
      <c r="CH1080" s="13"/>
      <c r="CI1080" s="13"/>
      <c r="CJ1080" s="13"/>
      <c r="CK1080" s="13"/>
      <c r="CL1080" s="13"/>
      <c r="CM1080" s="13">
        <v>499</v>
      </c>
      <c r="CN1080" s="13"/>
      <c r="CO1080" s="13"/>
      <c r="CP1080" s="13"/>
      <c r="CQ1080" s="13"/>
      <c r="CR1080" s="13"/>
      <c r="CS1080" s="13"/>
      <c r="CT1080" s="13"/>
      <c r="CU1080" s="13"/>
      <c r="CV1080" s="13"/>
      <c r="CW1080" s="13"/>
      <c r="CX1080" s="13"/>
      <c r="CY1080" s="13"/>
      <c r="CZ1080" s="13"/>
      <c r="DA1080" s="13"/>
      <c r="DB1080" s="13"/>
      <c r="DC1080" s="13">
        <v>499</v>
      </c>
    </row>
    <row r="1081" ht="16.5" spans="1:107">
      <c r="A1081" s="10" t="s">
        <v>1332</v>
      </c>
      <c r="B1081" s="12">
        <v>4</v>
      </c>
      <c r="D1081" s="10" t="s">
        <v>1538</v>
      </c>
      <c r="E1081" s="12">
        <v>1</v>
      </c>
      <c r="H1081" s="10" t="s">
        <v>1537</v>
      </c>
      <c r="I1081" s="13">
        <v>2599</v>
      </c>
      <c r="N1081" s="19">
        <v>3.7</v>
      </c>
      <c r="O1081" s="13"/>
      <c r="P1081" s="13"/>
      <c r="Q1081" s="13"/>
      <c r="R1081" s="13"/>
      <c r="S1081" s="13"/>
      <c r="T1081" s="13"/>
      <c r="U1081" s="13"/>
      <c r="V1081" s="13"/>
      <c r="W1081" s="13"/>
      <c r="X1081" s="13"/>
      <c r="Y1081" s="13"/>
      <c r="Z1081" s="13"/>
      <c r="AA1081" s="13"/>
      <c r="AB1081" s="13"/>
      <c r="AC1081" s="13"/>
      <c r="AD1081" s="13"/>
      <c r="AE1081" s="13"/>
      <c r="AF1081" s="13"/>
      <c r="AG1081" s="13"/>
      <c r="AH1081" s="13"/>
      <c r="AI1081" s="13"/>
      <c r="AJ1081" s="13"/>
      <c r="AK1081" s="13"/>
      <c r="AL1081" s="13"/>
      <c r="AM1081" s="13"/>
      <c r="AN1081" s="13"/>
      <c r="AO1081" s="13"/>
      <c r="AP1081" s="13"/>
      <c r="AQ1081" s="13"/>
      <c r="AR1081" s="13"/>
      <c r="AS1081" s="13"/>
      <c r="AT1081" s="13"/>
      <c r="AU1081" s="13"/>
      <c r="AV1081" s="13"/>
      <c r="AW1081" s="13"/>
      <c r="AX1081" s="13"/>
      <c r="AY1081" s="13"/>
      <c r="AZ1081" s="13"/>
      <c r="BA1081" s="13"/>
      <c r="BB1081" s="13"/>
      <c r="BC1081" s="13"/>
      <c r="BD1081" s="13"/>
      <c r="BE1081" s="13"/>
      <c r="BF1081" s="13"/>
      <c r="BG1081" s="13"/>
      <c r="BH1081" s="13"/>
      <c r="BI1081" s="13"/>
      <c r="BJ1081" s="13"/>
      <c r="BK1081" s="13"/>
      <c r="BL1081" s="13"/>
      <c r="BM1081" s="13"/>
      <c r="BN1081" s="13"/>
      <c r="BO1081" s="13"/>
      <c r="BP1081" s="13"/>
      <c r="BQ1081" s="13"/>
      <c r="BR1081" s="13"/>
      <c r="BS1081" s="13"/>
      <c r="BT1081" s="13">
        <v>929</v>
      </c>
      <c r="BU1081" s="13"/>
      <c r="BV1081" s="13"/>
      <c r="BW1081" s="13"/>
      <c r="BX1081" s="13"/>
      <c r="BY1081" s="13"/>
      <c r="BZ1081" s="13"/>
      <c r="CA1081" s="13"/>
      <c r="CB1081" s="13"/>
      <c r="CC1081" s="13"/>
      <c r="CD1081" s="13"/>
      <c r="CE1081" s="13"/>
      <c r="CF1081" s="13"/>
      <c r="CG1081" s="13"/>
      <c r="CH1081" s="13"/>
      <c r="CI1081" s="13"/>
      <c r="CJ1081" s="13"/>
      <c r="CK1081" s="13"/>
      <c r="CL1081" s="13"/>
      <c r="CM1081" s="13">
        <v>499</v>
      </c>
      <c r="CN1081" s="13"/>
      <c r="CO1081" s="13"/>
      <c r="CP1081" s="13"/>
      <c r="CQ1081" s="13"/>
      <c r="CR1081" s="13"/>
      <c r="CS1081" s="13"/>
      <c r="CT1081" s="13"/>
      <c r="CU1081" s="13"/>
      <c r="CV1081" s="13"/>
      <c r="CW1081" s="13"/>
      <c r="CX1081" s="13"/>
      <c r="CY1081" s="13"/>
      <c r="CZ1081" s="13"/>
      <c r="DA1081" s="13"/>
      <c r="DB1081" s="13"/>
      <c r="DC1081" s="13">
        <v>1428</v>
      </c>
    </row>
    <row r="1082" ht="16.5" spans="1:107">
      <c r="A1082" s="10" t="s">
        <v>1334</v>
      </c>
      <c r="B1082" s="12">
        <v>4.2</v>
      </c>
      <c r="D1082" s="10" t="s">
        <v>1536</v>
      </c>
      <c r="E1082" s="12">
        <v>1</v>
      </c>
      <c r="H1082" s="10" t="s">
        <v>342</v>
      </c>
      <c r="I1082" s="13">
        <v>77990</v>
      </c>
      <c r="N1082" s="19">
        <v>3.9</v>
      </c>
      <c r="O1082" s="13"/>
      <c r="P1082" s="13"/>
      <c r="Q1082" s="13"/>
      <c r="R1082" s="13"/>
      <c r="S1082" s="13"/>
      <c r="T1082" s="13"/>
      <c r="U1082" s="13"/>
      <c r="V1082" s="13"/>
      <c r="W1082" s="13"/>
      <c r="X1082" s="13"/>
      <c r="Y1082" s="13"/>
      <c r="Z1082" s="13"/>
      <c r="AA1082" s="13"/>
      <c r="AB1082" s="13"/>
      <c r="AC1082" s="13"/>
      <c r="AD1082" s="13"/>
      <c r="AE1082" s="13"/>
      <c r="AF1082" s="13"/>
      <c r="AG1082" s="13"/>
      <c r="AH1082" s="13"/>
      <c r="AI1082" s="13"/>
      <c r="AJ1082" s="13"/>
      <c r="AK1082" s="13"/>
      <c r="AL1082" s="13"/>
      <c r="AM1082" s="13"/>
      <c r="AN1082" s="13"/>
      <c r="AO1082" s="13"/>
      <c r="AP1082" s="13"/>
      <c r="AQ1082" s="13"/>
      <c r="AR1082" s="13"/>
      <c r="AS1082" s="13"/>
      <c r="AT1082" s="13"/>
      <c r="AU1082" s="13"/>
      <c r="AV1082" s="13"/>
      <c r="AW1082" s="13"/>
      <c r="AX1082" s="13">
        <v>1409</v>
      </c>
      <c r="AY1082" s="13"/>
      <c r="AZ1082" s="13"/>
      <c r="BA1082" s="13"/>
      <c r="BB1082" s="13"/>
      <c r="BC1082" s="13"/>
      <c r="BD1082" s="13"/>
      <c r="BE1082" s="13"/>
      <c r="BF1082" s="13"/>
      <c r="BG1082" s="13"/>
      <c r="BH1082" s="13"/>
      <c r="BI1082" s="13"/>
      <c r="BJ1082" s="13"/>
      <c r="BK1082" s="13"/>
      <c r="BL1082" s="13"/>
      <c r="BM1082" s="13"/>
      <c r="BN1082" s="13"/>
      <c r="BO1082" s="13"/>
      <c r="BP1082" s="13"/>
      <c r="BQ1082" s="13"/>
      <c r="BR1082" s="13"/>
      <c r="BS1082" s="13"/>
      <c r="BT1082" s="13"/>
      <c r="BU1082" s="13"/>
      <c r="BV1082" s="13"/>
      <c r="BW1082" s="13"/>
      <c r="BX1082" s="13"/>
      <c r="BY1082" s="13"/>
      <c r="BZ1082" s="13"/>
      <c r="CA1082" s="13"/>
      <c r="CB1082" s="13"/>
      <c r="CC1082" s="13"/>
      <c r="CD1082" s="13"/>
      <c r="CE1082" s="13"/>
      <c r="CF1082" s="13"/>
      <c r="CG1082" s="13"/>
      <c r="CH1082" s="13"/>
      <c r="CI1082" s="13"/>
      <c r="CJ1082" s="13"/>
      <c r="CK1082" s="13"/>
      <c r="CL1082" s="13"/>
      <c r="CM1082" s="13"/>
      <c r="CN1082" s="13"/>
      <c r="CO1082" s="13"/>
      <c r="CP1082" s="13"/>
      <c r="CQ1082" s="13"/>
      <c r="CR1082" s="13"/>
      <c r="CS1082" s="13"/>
      <c r="CT1082" s="13"/>
      <c r="CU1082" s="13"/>
      <c r="CV1082" s="13"/>
      <c r="CW1082" s="13"/>
      <c r="CX1082" s="13"/>
      <c r="CY1082" s="13"/>
      <c r="CZ1082" s="13"/>
      <c r="DA1082" s="13"/>
      <c r="DB1082" s="13"/>
      <c r="DC1082" s="13">
        <v>1409</v>
      </c>
    </row>
    <row r="1083" ht="16.5" spans="1:107">
      <c r="A1083" s="10" t="s">
        <v>1336</v>
      </c>
      <c r="B1083" s="12">
        <v>4.1</v>
      </c>
      <c r="D1083" s="10" t="s">
        <v>1535</v>
      </c>
      <c r="E1083" s="12">
        <v>1</v>
      </c>
      <c r="H1083" s="10" t="s">
        <v>1534</v>
      </c>
      <c r="I1083" s="13">
        <v>34999</v>
      </c>
      <c r="N1083" s="19">
        <v>4.3</v>
      </c>
      <c r="O1083" s="13"/>
      <c r="P1083" s="13"/>
      <c r="Q1083" s="13"/>
      <c r="R1083" s="13"/>
      <c r="S1083" s="13"/>
      <c r="T1083" s="13"/>
      <c r="U1083" s="13">
        <v>2049</v>
      </c>
      <c r="V1083" s="13"/>
      <c r="W1083" s="13"/>
      <c r="X1083" s="13"/>
      <c r="Y1083" s="13"/>
      <c r="Z1083" s="13"/>
      <c r="AA1083" s="13"/>
      <c r="AB1083" s="13"/>
      <c r="AC1083" s="13"/>
      <c r="AD1083" s="13"/>
      <c r="AE1083" s="13"/>
      <c r="AF1083" s="13"/>
      <c r="AG1083" s="13"/>
      <c r="AH1083" s="13"/>
      <c r="AI1083" s="13"/>
      <c r="AJ1083" s="13"/>
      <c r="AK1083" s="13"/>
      <c r="AL1083" s="13"/>
      <c r="AM1083" s="13"/>
      <c r="AN1083" s="13"/>
      <c r="AO1083" s="13"/>
      <c r="AP1083" s="13"/>
      <c r="AQ1083" s="13"/>
      <c r="AR1083" s="13"/>
      <c r="AS1083" s="13"/>
      <c r="AT1083" s="13"/>
      <c r="AU1083" s="13"/>
      <c r="AV1083" s="13"/>
      <c r="AW1083" s="13"/>
      <c r="AX1083" s="13"/>
      <c r="AY1083" s="13"/>
      <c r="AZ1083" s="13"/>
      <c r="BA1083" s="13"/>
      <c r="BB1083" s="13"/>
      <c r="BC1083" s="13"/>
      <c r="BD1083" s="13"/>
      <c r="BE1083" s="13"/>
      <c r="BF1083" s="13"/>
      <c r="BG1083" s="13"/>
      <c r="BH1083" s="13"/>
      <c r="BI1083" s="13"/>
      <c r="BJ1083" s="13">
        <v>2298</v>
      </c>
      <c r="BK1083" s="13"/>
      <c r="BL1083" s="13"/>
      <c r="BM1083" s="13"/>
      <c r="BN1083" s="13"/>
      <c r="BO1083" s="13"/>
      <c r="BP1083" s="13"/>
      <c r="BQ1083" s="13"/>
      <c r="BR1083" s="13"/>
      <c r="BS1083" s="13"/>
      <c r="BT1083" s="13"/>
      <c r="BU1083" s="13"/>
      <c r="BV1083" s="13"/>
      <c r="BW1083" s="13"/>
      <c r="BX1083" s="13"/>
      <c r="BY1083" s="13"/>
      <c r="BZ1083" s="13"/>
      <c r="CA1083" s="13"/>
      <c r="CB1083" s="13"/>
      <c r="CC1083" s="13"/>
      <c r="CD1083" s="13"/>
      <c r="CE1083" s="13"/>
      <c r="CF1083" s="13"/>
      <c r="CG1083" s="13"/>
      <c r="CH1083" s="13"/>
      <c r="CI1083" s="13"/>
      <c r="CJ1083" s="13"/>
      <c r="CK1083" s="13"/>
      <c r="CL1083" s="13"/>
      <c r="CM1083" s="13"/>
      <c r="CN1083" s="13"/>
      <c r="CO1083" s="13"/>
      <c r="CP1083" s="13"/>
      <c r="CQ1083" s="13"/>
      <c r="CR1083" s="13"/>
      <c r="CS1083" s="13"/>
      <c r="CT1083" s="13"/>
      <c r="CU1083" s="13"/>
      <c r="CV1083" s="13"/>
      <c r="CW1083" s="13"/>
      <c r="CX1083" s="13"/>
      <c r="CY1083" s="13"/>
      <c r="CZ1083" s="13"/>
      <c r="DA1083" s="13"/>
      <c r="DB1083" s="13"/>
      <c r="DC1083" s="13">
        <v>4347</v>
      </c>
    </row>
    <row r="1084" ht="16.5" spans="1:107">
      <c r="A1084" s="10" t="s">
        <v>1338</v>
      </c>
      <c r="B1084" s="12">
        <v>3.8</v>
      </c>
      <c r="D1084" s="10" t="s">
        <v>1533</v>
      </c>
      <c r="E1084" s="12">
        <v>1</v>
      </c>
      <c r="H1084" s="10" t="s">
        <v>221</v>
      </c>
      <c r="I1084" s="13">
        <v>9999</v>
      </c>
      <c r="N1084" s="19">
        <v>4.4</v>
      </c>
      <c r="O1084" s="13"/>
      <c r="P1084" s="13"/>
      <c r="Q1084" s="13"/>
      <c r="R1084" s="13"/>
      <c r="S1084" s="13"/>
      <c r="T1084" s="13"/>
      <c r="U1084" s="13"/>
      <c r="V1084" s="13"/>
      <c r="W1084" s="13"/>
      <c r="X1084" s="13"/>
      <c r="Y1084" s="13"/>
      <c r="Z1084" s="13"/>
      <c r="AA1084" s="13"/>
      <c r="AB1084" s="13"/>
      <c r="AC1084" s="13"/>
      <c r="AD1084" s="13"/>
      <c r="AE1084" s="13"/>
      <c r="AF1084" s="13"/>
      <c r="AG1084" s="13"/>
      <c r="AH1084" s="13"/>
      <c r="AI1084" s="13"/>
      <c r="AJ1084" s="13"/>
      <c r="AK1084" s="13"/>
      <c r="AL1084" s="13"/>
      <c r="AM1084" s="13"/>
      <c r="AN1084" s="13"/>
      <c r="AO1084" s="13"/>
      <c r="AP1084" s="13"/>
      <c r="AQ1084" s="13"/>
      <c r="AR1084" s="13"/>
      <c r="AS1084" s="13"/>
      <c r="AT1084" s="13">
        <v>1499</v>
      </c>
      <c r="AU1084" s="13"/>
      <c r="AV1084" s="13"/>
      <c r="AW1084" s="13"/>
      <c r="AX1084" s="13"/>
      <c r="AY1084" s="13"/>
      <c r="AZ1084" s="13"/>
      <c r="BA1084" s="13"/>
      <c r="BB1084" s="13"/>
      <c r="BC1084" s="13"/>
      <c r="BD1084" s="13"/>
      <c r="BE1084" s="13"/>
      <c r="BF1084" s="13"/>
      <c r="BG1084" s="13">
        <v>2398</v>
      </c>
      <c r="BH1084" s="13"/>
      <c r="BI1084" s="13"/>
      <c r="BJ1084" s="13"/>
      <c r="BK1084" s="13"/>
      <c r="BL1084" s="13"/>
      <c r="BM1084" s="13"/>
      <c r="BN1084" s="13"/>
      <c r="BO1084" s="13"/>
      <c r="BP1084" s="13"/>
      <c r="BQ1084" s="13"/>
      <c r="BR1084" s="13"/>
      <c r="BS1084" s="13"/>
      <c r="BT1084" s="13"/>
      <c r="BU1084" s="13"/>
      <c r="BV1084" s="13"/>
      <c r="BW1084" s="13"/>
      <c r="BX1084" s="13"/>
      <c r="BY1084" s="13"/>
      <c r="BZ1084" s="13"/>
      <c r="CA1084" s="13"/>
      <c r="CB1084" s="13"/>
      <c r="CC1084" s="13"/>
      <c r="CD1084" s="13"/>
      <c r="CE1084" s="13"/>
      <c r="CF1084" s="13"/>
      <c r="CG1084" s="13"/>
      <c r="CH1084" s="13"/>
      <c r="CI1084" s="13"/>
      <c r="CJ1084" s="13"/>
      <c r="CK1084" s="13"/>
      <c r="CL1084" s="13"/>
      <c r="CM1084" s="13"/>
      <c r="CN1084" s="13"/>
      <c r="CO1084" s="13"/>
      <c r="CP1084" s="13"/>
      <c r="CQ1084" s="13"/>
      <c r="CR1084" s="13"/>
      <c r="CS1084" s="13"/>
      <c r="CT1084" s="13"/>
      <c r="CU1084" s="13"/>
      <c r="CV1084" s="13"/>
      <c r="CW1084" s="13"/>
      <c r="CX1084" s="13"/>
      <c r="CY1084" s="13"/>
      <c r="CZ1084" s="13"/>
      <c r="DA1084" s="13"/>
      <c r="DB1084" s="13"/>
      <c r="DC1084" s="13">
        <v>3897</v>
      </c>
    </row>
    <row r="1085" ht="16.5" spans="1:107">
      <c r="A1085" s="10" t="s">
        <v>1340</v>
      </c>
      <c r="B1085" s="12">
        <v>4.1</v>
      </c>
      <c r="D1085" s="10" t="s">
        <v>1532</v>
      </c>
      <c r="E1085" s="12">
        <v>1</v>
      </c>
      <c r="H1085" s="10" t="s">
        <v>1531</v>
      </c>
      <c r="I1085" s="13">
        <v>1299</v>
      </c>
      <c r="N1085" s="10">
        <v>2290</v>
      </c>
      <c r="O1085" s="13"/>
      <c r="P1085" s="13"/>
      <c r="Q1085" s="13"/>
      <c r="R1085" s="13"/>
      <c r="S1085" s="13"/>
      <c r="T1085" s="13"/>
      <c r="U1085" s="13"/>
      <c r="V1085" s="13"/>
      <c r="W1085" s="13"/>
      <c r="X1085" s="13"/>
      <c r="Y1085" s="13"/>
      <c r="Z1085" s="13"/>
      <c r="AA1085" s="13"/>
      <c r="AB1085" s="13"/>
      <c r="AC1085" s="13"/>
      <c r="AD1085" s="13"/>
      <c r="AE1085" s="13"/>
      <c r="AF1085" s="13"/>
      <c r="AG1085" s="13"/>
      <c r="AH1085" s="13"/>
      <c r="AI1085" s="13"/>
      <c r="AJ1085" s="13"/>
      <c r="AK1085" s="13"/>
      <c r="AL1085" s="13"/>
      <c r="AM1085" s="13"/>
      <c r="AN1085" s="13"/>
      <c r="AO1085" s="13"/>
      <c r="AP1085" s="13"/>
      <c r="AQ1085" s="13"/>
      <c r="AR1085" s="13"/>
      <c r="AS1085" s="13"/>
      <c r="AT1085" s="13"/>
      <c r="AU1085" s="13"/>
      <c r="AV1085" s="13"/>
      <c r="AW1085" s="13"/>
      <c r="AX1085" s="13"/>
      <c r="AY1085" s="13"/>
      <c r="AZ1085" s="13"/>
      <c r="BA1085" s="13">
        <v>1399</v>
      </c>
      <c r="BB1085" s="13"/>
      <c r="BC1085" s="13"/>
      <c r="BD1085" s="13"/>
      <c r="BE1085" s="13"/>
      <c r="BF1085" s="13"/>
      <c r="BG1085" s="13"/>
      <c r="BH1085" s="13"/>
      <c r="BI1085" s="13"/>
      <c r="BJ1085" s="13"/>
      <c r="BK1085" s="13"/>
      <c r="BL1085" s="13"/>
      <c r="BM1085" s="13"/>
      <c r="BN1085" s="13"/>
      <c r="BO1085" s="13"/>
      <c r="BP1085" s="13"/>
      <c r="BQ1085" s="13"/>
      <c r="BR1085" s="13"/>
      <c r="BS1085" s="13"/>
      <c r="BT1085" s="13"/>
      <c r="BU1085" s="13"/>
      <c r="BV1085" s="13"/>
      <c r="BW1085" s="13"/>
      <c r="BX1085" s="13"/>
      <c r="BY1085" s="13"/>
      <c r="BZ1085" s="13"/>
      <c r="CA1085" s="13"/>
      <c r="CB1085" s="13"/>
      <c r="CC1085" s="13"/>
      <c r="CD1085" s="13"/>
      <c r="CE1085" s="13"/>
      <c r="CF1085" s="13"/>
      <c r="CG1085" s="13"/>
      <c r="CH1085" s="13"/>
      <c r="CI1085" s="13"/>
      <c r="CJ1085" s="13"/>
      <c r="CK1085" s="13"/>
      <c r="CL1085" s="13"/>
      <c r="CM1085" s="13"/>
      <c r="CN1085" s="13"/>
      <c r="CO1085" s="13"/>
      <c r="CP1085" s="13"/>
      <c r="CQ1085" s="13"/>
      <c r="CR1085" s="13"/>
      <c r="CS1085" s="13"/>
      <c r="CT1085" s="13"/>
      <c r="CU1085" s="13"/>
      <c r="CV1085" s="13"/>
      <c r="CW1085" s="13"/>
      <c r="CX1085" s="13"/>
      <c r="CY1085" s="13"/>
      <c r="CZ1085" s="13"/>
      <c r="DA1085" s="13"/>
      <c r="DB1085" s="13"/>
      <c r="DC1085" s="13">
        <v>1399</v>
      </c>
    </row>
    <row r="1086" ht="16.5" spans="1:107">
      <c r="A1086" s="10" t="s">
        <v>1342</v>
      </c>
      <c r="B1086" s="12">
        <v>4.1</v>
      </c>
      <c r="D1086" s="10" t="s">
        <v>1530</v>
      </c>
      <c r="E1086" s="12">
        <v>1</v>
      </c>
      <c r="H1086" s="10" t="s">
        <v>1529</v>
      </c>
      <c r="I1086" s="13">
        <v>229</v>
      </c>
      <c r="N1086" s="19">
        <v>4.4</v>
      </c>
      <c r="O1086" s="13"/>
      <c r="P1086" s="13"/>
      <c r="Q1086" s="13"/>
      <c r="R1086" s="13"/>
      <c r="S1086" s="13"/>
      <c r="T1086" s="13"/>
      <c r="U1086" s="13"/>
      <c r="V1086" s="13"/>
      <c r="W1086" s="13"/>
      <c r="X1086" s="13"/>
      <c r="Y1086" s="13"/>
      <c r="Z1086" s="13"/>
      <c r="AA1086" s="13"/>
      <c r="AB1086" s="13"/>
      <c r="AC1086" s="13"/>
      <c r="AD1086" s="13"/>
      <c r="AE1086" s="13"/>
      <c r="AF1086" s="13"/>
      <c r="AG1086" s="13"/>
      <c r="AH1086" s="13"/>
      <c r="AI1086" s="13"/>
      <c r="AJ1086" s="13"/>
      <c r="AK1086" s="13"/>
      <c r="AL1086" s="13"/>
      <c r="AM1086" s="13"/>
      <c r="AN1086" s="13"/>
      <c r="AO1086" s="13"/>
      <c r="AP1086" s="13"/>
      <c r="AQ1086" s="13"/>
      <c r="AR1086" s="13"/>
      <c r="AS1086" s="13"/>
      <c r="AT1086" s="13"/>
      <c r="AU1086" s="13"/>
      <c r="AV1086" s="13"/>
      <c r="AW1086" s="13"/>
      <c r="AX1086" s="13"/>
      <c r="AY1086" s="13"/>
      <c r="AZ1086" s="13"/>
      <c r="BA1086" s="13">
        <v>1399</v>
      </c>
      <c r="BB1086" s="13"/>
      <c r="BC1086" s="13"/>
      <c r="BD1086" s="13"/>
      <c r="BE1086" s="13"/>
      <c r="BF1086" s="13"/>
      <c r="BG1086" s="13"/>
      <c r="BH1086" s="13"/>
      <c r="BI1086" s="13"/>
      <c r="BJ1086" s="13"/>
      <c r="BK1086" s="13"/>
      <c r="BL1086" s="13"/>
      <c r="BM1086" s="13"/>
      <c r="BN1086" s="13"/>
      <c r="BO1086" s="13"/>
      <c r="BP1086" s="13"/>
      <c r="BQ1086" s="13"/>
      <c r="BR1086" s="13"/>
      <c r="BS1086" s="13"/>
      <c r="BT1086" s="13"/>
      <c r="BU1086" s="13"/>
      <c r="BV1086" s="13"/>
      <c r="BW1086" s="13"/>
      <c r="BX1086" s="13"/>
      <c r="BY1086" s="13"/>
      <c r="BZ1086" s="13"/>
      <c r="CA1086" s="13"/>
      <c r="CB1086" s="13"/>
      <c r="CC1086" s="13"/>
      <c r="CD1086" s="13"/>
      <c r="CE1086" s="13"/>
      <c r="CF1086" s="13"/>
      <c r="CG1086" s="13"/>
      <c r="CH1086" s="13"/>
      <c r="CI1086" s="13"/>
      <c r="CJ1086" s="13"/>
      <c r="CK1086" s="13"/>
      <c r="CL1086" s="13"/>
      <c r="CM1086" s="13"/>
      <c r="CN1086" s="13"/>
      <c r="CO1086" s="13"/>
      <c r="CP1086" s="13"/>
      <c r="CQ1086" s="13"/>
      <c r="CR1086" s="13"/>
      <c r="CS1086" s="13"/>
      <c r="CT1086" s="13"/>
      <c r="CU1086" s="13"/>
      <c r="CV1086" s="13"/>
      <c r="CW1086" s="13"/>
      <c r="CX1086" s="13"/>
      <c r="CY1086" s="13"/>
      <c r="CZ1086" s="13"/>
      <c r="DA1086" s="13"/>
      <c r="DB1086" s="13"/>
      <c r="DC1086" s="13">
        <v>1399</v>
      </c>
    </row>
    <row r="1087" ht="16.5" spans="1:107">
      <c r="A1087" s="10" t="s">
        <v>1344</v>
      </c>
      <c r="B1087" s="12">
        <v>4.4</v>
      </c>
      <c r="D1087" s="10" t="s">
        <v>1528</v>
      </c>
      <c r="E1087" s="12">
        <v>1</v>
      </c>
      <c r="H1087" s="10" t="s">
        <v>1527</v>
      </c>
      <c r="I1087" s="13">
        <v>1599</v>
      </c>
      <c r="N1087" s="10">
        <v>2295</v>
      </c>
      <c r="O1087" s="13"/>
      <c r="P1087" s="13"/>
      <c r="Q1087" s="13"/>
      <c r="R1087" s="13"/>
      <c r="S1087" s="13"/>
      <c r="T1087" s="13"/>
      <c r="U1087" s="13"/>
      <c r="V1087" s="13"/>
      <c r="W1087" s="13"/>
      <c r="X1087" s="13"/>
      <c r="Y1087" s="13"/>
      <c r="Z1087" s="13"/>
      <c r="AA1087" s="13"/>
      <c r="AB1087" s="13"/>
      <c r="AC1087" s="13"/>
      <c r="AD1087" s="13"/>
      <c r="AE1087" s="13"/>
      <c r="AF1087" s="13"/>
      <c r="AG1087" s="13"/>
      <c r="AH1087" s="13"/>
      <c r="AI1087" s="13"/>
      <c r="AJ1087" s="13"/>
      <c r="AK1087" s="13"/>
      <c r="AL1087" s="13"/>
      <c r="AM1087" s="13"/>
      <c r="AN1087" s="13"/>
      <c r="AO1087" s="13"/>
      <c r="AP1087" s="13"/>
      <c r="AQ1087" s="13"/>
      <c r="AR1087" s="13"/>
      <c r="AS1087" s="13"/>
      <c r="AT1087" s="13"/>
      <c r="AU1087" s="13"/>
      <c r="AV1087" s="13"/>
      <c r="AW1087" s="13">
        <v>1490</v>
      </c>
      <c r="AX1087" s="13"/>
      <c r="AY1087" s="13"/>
      <c r="AZ1087" s="13"/>
      <c r="BA1087" s="13"/>
      <c r="BB1087" s="13"/>
      <c r="BC1087" s="13">
        <v>1345</v>
      </c>
      <c r="BD1087" s="13"/>
      <c r="BE1087" s="13"/>
      <c r="BF1087" s="13"/>
      <c r="BG1087" s="13"/>
      <c r="BH1087" s="13"/>
      <c r="BI1087" s="13"/>
      <c r="BJ1087" s="13"/>
      <c r="BK1087" s="13"/>
      <c r="BL1087" s="13"/>
      <c r="BM1087" s="13"/>
      <c r="BN1087" s="13"/>
      <c r="BO1087" s="13"/>
      <c r="BP1087" s="13"/>
      <c r="BQ1087" s="13"/>
      <c r="BR1087" s="13"/>
      <c r="BS1087" s="13"/>
      <c r="BT1087" s="13"/>
      <c r="BU1087" s="13"/>
      <c r="BV1087" s="13"/>
      <c r="BW1087" s="13"/>
      <c r="BX1087" s="13"/>
      <c r="BY1087" s="13"/>
      <c r="BZ1087" s="13"/>
      <c r="CA1087" s="13"/>
      <c r="CB1087" s="13"/>
      <c r="CC1087" s="13"/>
      <c r="CD1087" s="13"/>
      <c r="CE1087" s="13"/>
      <c r="CF1087" s="13"/>
      <c r="CG1087" s="13"/>
      <c r="CH1087" s="13"/>
      <c r="CI1087" s="13"/>
      <c r="CJ1087" s="13"/>
      <c r="CK1087" s="13"/>
      <c r="CL1087" s="13"/>
      <c r="CM1087" s="13"/>
      <c r="CN1087" s="13"/>
      <c r="CO1087" s="13"/>
      <c r="CP1087" s="13"/>
      <c r="CQ1087" s="13"/>
      <c r="CR1087" s="13"/>
      <c r="CS1087" s="13"/>
      <c r="CT1087" s="13"/>
      <c r="CU1087" s="13"/>
      <c r="CV1087" s="13"/>
      <c r="CW1087" s="13"/>
      <c r="CX1087" s="13"/>
      <c r="CY1087" s="13"/>
      <c r="CZ1087" s="13"/>
      <c r="DA1087" s="13"/>
      <c r="DB1087" s="13"/>
      <c r="DC1087" s="13">
        <v>2835</v>
      </c>
    </row>
    <row r="1088" ht="16.5" spans="1:107">
      <c r="A1088" s="10" t="s">
        <v>1346</v>
      </c>
      <c r="B1088" s="12">
        <v>4.3</v>
      </c>
      <c r="D1088" s="10" t="s">
        <v>1526</v>
      </c>
      <c r="E1088" s="12">
        <v>1</v>
      </c>
      <c r="H1088" s="10" t="s">
        <v>1525</v>
      </c>
      <c r="I1088" s="13">
        <v>179</v>
      </c>
      <c r="N1088" s="19">
        <v>4.2</v>
      </c>
      <c r="O1088" s="13"/>
      <c r="P1088" s="13"/>
      <c r="Q1088" s="13"/>
      <c r="R1088" s="13"/>
      <c r="S1088" s="13"/>
      <c r="T1088" s="13"/>
      <c r="U1088" s="13"/>
      <c r="V1088" s="13"/>
      <c r="W1088" s="13"/>
      <c r="X1088" s="13"/>
      <c r="Y1088" s="13"/>
      <c r="Z1088" s="13"/>
      <c r="AA1088" s="13"/>
      <c r="AB1088" s="13"/>
      <c r="AC1088" s="13"/>
      <c r="AD1088" s="13"/>
      <c r="AE1088" s="13"/>
      <c r="AF1088" s="13"/>
      <c r="AG1088" s="13"/>
      <c r="AH1088" s="13"/>
      <c r="AI1088" s="13"/>
      <c r="AJ1088" s="13"/>
      <c r="AK1088" s="13"/>
      <c r="AL1088" s="13"/>
      <c r="AM1088" s="13"/>
      <c r="AN1088" s="13"/>
      <c r="AO1088" s="13"/>
      <c r="AP1088" s="13"/>
      <c r="AQ1088" s="13"/>
      <c r="AR1088" s="13"/>
      <c r="AS1088" s="13"/>
      <c r="AT1088" s="13"/>
      <c r="AU1088" s="13"/>
      <c r="AV1088" s="13"/>
      <c r="AW1088" s="13"/>
      <c r="AX1088" s="13"/>
      <c r="AY1088" s="13"/>
      <c r="AZ1088" s="13"/>
      <c r="BA1088" s="13"/>
      <c r="BB1088" s="13"/>
      <c r="BC1088" s="13">
        <v>1345</v>
      </c>
      <c r="BD1088" s="13"/>
      <c r="BE1088" s="13"/>
      <c r="BF1088" s="13"/>
      <c r="BG1088" s="13"/>
      <c r="BH1088" s="13"/>
      <c r="BI1088" s="13"/>
      <c r="BJ1088" s="13"/>
      <c r="BK1088" s="13"/>
      <c r="BL1088" s="13"/>
      <c r="BM1088" s="13"/>
      <c r="BN1088" s="13"/>
      <c r="BO1088" s="13"/>
      <c r="BP1088" s="13"/>
      <c r="BQ1088" s="13"/>
      <c r="BR1088" s="13"/>
      <c r="BS1088" s="13"/>
      <c r="BT1088" s="13"/>
      <c r="BU1088" s="13"/>
      <c r="BV1088" s="13"/>
      <c r="BW1088" s="13"/>
      <c r="BX1088" s="13"/>
      <c r="BY1088" s="13"/>
      <c r="BZ1088" s="13"/>
      <c r="CA1088" s="13"/>
      <c r="CB1088" s="13"/>
      <c r="CC1088" s="13"/>
      <c r="CD1088" s="13"/>
      <c r="CE1088" s="13"/>
      <c r="CF1088" s="13"/>
      <c r="CG1088" s="13"/>
      <c r="CH1088" s="13"/>
      <c r="CI1088" s="13"/>
      <c r="CJ1088" s="13"/>
      <c r="CK1088" s="13"/>
      <c r="CL1088" s="13"/>
      <c r="CM1088" s="13"/>
      <c r="CN1088" s="13"/>
      <c r="CO1088" s="13"/>
      <c r="CP1088" s="13"/>
      <c r="CQ1088" s="13"/>
      <c r="CR1088" s="13"/>
      <c r="CS1088" s="13"/>
      <c r="CT1088" s="13"/>
      <c r="CU1088" s="13"/>
      <c r="CV1088" s="13"/>
      <c r="CW1088" s="13"/>
      <c r="CX1088" s="13"/>
      <c r="CY1088" s="13"/>
      <c r="CZ1088" s="13"/>
      <c r="DA1088" s="13"/>
      <c r="DB1088" s="13"/>
      <c r="DC1088" s="13">
        <v>1345</v>
      </c>
    </row>
    <row r="1089" ht="16.5" spans="1:107">
      <c r="A1089" s="10" t="s">
        <v>1348</v>
      </c>
      <c r="B1089" s="12">
        <v>4.1</v>
      </c>
      <c r="D1089" s="10" t="s">
        <v>456</v>
      </c>
      <c r="E1089" s="12">
        <v>1</v>
      </c>
      <c r="H1089" s="10" t="s">
        <v>1524</v>
      </c>
      <c r="I1089" s="13">
        <v>939</v>
      </c>
      <c r="N1089" s="19">
        <v>4.6</v>
      </c>
      <c r="O1089" s="13"/>
      <c r="P1089" s="13"/>
      <c r="Q1089" s="13"/>
      <c r="R1089" s="13"/>
      <c r="S1089" s="13"/>
      <c r="T1089" s="13"/>
      <c r="U1089" s="13"/>
      <c r="V1089" s="13"/>
      <c r="W1089" s="13"/>
      <c r="X1089" s="13"/>
      <c r="Y1089" s="13"/>
      <c r="Z1089" s="13"/>
      <c r="AA1089" s="13"/>
      <c r="AB1089" s="13"/>
      <c r="AC1089" s="13"/>
      <c r="AD1089" s="13"/>
      <c r="AE1089" s="13"/>
      <c r="AF1089" s="13"/>
      <c r="AG1089" s="13"/>
      <c r="AH1089" s="13"/>
      <c r="AI1089" s="13"/>
      <c r="AJ1089" s="13"/>
      <c r="AK1089" s="13"/>
      <c r="AL1089" s="13"/>
      <c r="AM1089" s="13"/>
      <c r="AN1089" s="13"/>
      <c r="AO1089" s="13"/>
      <c r="AP1089" s="13"/>
      <c r="AQ1089" s="13"/>
      <c r="AR1089" s="13"/>
      <c r="AS1089" s="13"/>
      <c r="AT1089" s="13"/>
      <c r="AU1089" s="13"/>
      <c r="AV1089" s="13"/>
      <c r="AW1089" s="13">
        <v>1490</v>
      </c>
      <c r="AX1089" s="13"/>
      <c r="AY1089" s="13"/>
      <c r="AZ1089" s="13"/>
      <c r="BA1089" s="13"/>
      <c r="BB1089" s="13"/>
      <c r="BC1089" s="13"/>
      <c r="BD1089" s="13"/>
      <c r="BE1089" s="13"/>
      <c r="BF1089" s="13"/>
      <c r="BG1089" s="13"/>
      <c r="BH1089" s="13"/>
      <c r="BI1089" s="13"/>
      <c r="BJ1089" s="13"/>
      <c r="BK1089" s="13"/>
      <c r="BL1089" s="13"/>
      <c r="BM1089" s="13"/>
      <c r="BN1089" s="13"/>
      <c r="BO1089" s="13"/>
      <c r="BP1089" s="13"/>
      <c r="BQ1089" s="13"/>
      <c r="BR1089" s="13"/>
      <c r="BS1089" s="13"/>
      <c r="BT1089" s="13"/>
      <c r="BU1089" s="13"/>
      <c r="BV1089" s="13"/>
      <c r="BW1089" s="13"/>
      <c r="BX1089" s="13"/>
      <c r="BY1089" s="13"/>
      <c r="BZ1089" s="13"/>
      <c r="CA1089" s="13"/>
      <c r="CB1089" s="13"/>
      <c r="CC1089" s="13"/>
      <c r="CD1089" s="13"/>
      <c r="CE1089" s="13"/>
      <c r="CF1089" s="13"/>
      <c r="CG1089" s="13"/>
      <c r="CH1089" s="13"/>
      <c r="CI1089" s="13"/>
      <c r="CJ1089" s="13"/>
      <c r="CK1089" s="13"/>
      <c r="CL1089" s="13"/>
      <c r="CM1089" s="13"/>
      <c r="CN1089" s="13"/>
      <c r="CO1089" s="13"/>
      <c r="CP1089" s="13"/>
      <c r="CQ1089" s="13"/>
      <c r="CR1089" s="13"/>
      <c r="CS1089" s="13"/>
      <c r="CT1089" s="13"/>
      <c r="CU1089" s="13"/>
      <c r="CV1089" s="13"/>
      <c r="CW1089" s="13"/>
      <c r="CX1089" s="13"/>
      <c r="CY1089" s="13"/>
      <c r="CZ1089" s="13"/>
      <c r="DA1089" s="13"/>
      <c r="DB1089" s="13"/>
      <c r="DC1089" s="13">
        <v>1490</v>
      </c>
    </row>
    <row r="1090" ht="16.5" spans="1:107">
      <c r="A1090" s="10" t="s">
        <v>1350</v>
      </c>
      <c r="B1090" s="12">
        <v>4.4</v>
      </c>
      <c r="D1090" s="10" t="s">
        <v>1523</v>
      </c>
      <c r="E1090" s="12">
        <v>1</v>
      </c>
      <c r="H1090" s="10" t="s">
        <v>1522</v>
      </c>
      <c r="I1090" s="13">
        <v>179</v>
      </c>
      <c r="N1090" s="10">
        <v>2299</v>
      </c>
      <c r="O1090" s="13"/>
      <c r="P1090" s="13"/>
      <c r="Q1090" s="13"/>
      <c r="R1090" s="13"/>
      <c r="S1090" s="13"/>
      <c r="T1090" s="13"/>
      <c r="U1090" s="13"/>
      <c r="V1090" s="13"/>
      <c r="W1090" s="13"/>
      <c r="X1090" s="13"/>
      <c r="Y1090" s="13"/>
      <c r="Z1090" s="13"/>
      <c r="AA1090" s="13"/>
      <c r="AB1090" s="13"/>
      <c r="AC1090" s="13"/>
      <c r="AD1090" s="13"/>
      <c r="AE1090" s="13"/>
      <c r="AF1090" s="13"/>
      <c r="AG1090" s="13"/>
      <c r="AH1090" s="13"/>
      <c r="AI1090" s="13"/>
      <c r="AJ1090" s="13"/>
      <c r="AK1090" s="13"/>
      <c r="AL1090" s="13"/>
      <c r="AM1090" s="13"/>
      <c r="AN1090" s="13"/>
      <c r="AO1090" s="13"/>
      <c r="AP1090" s="13"/>
      <c r="AQ1090" s="13"/>
      <c r="AR1090" s="13"/>
      <c r="AS1090" s="13"/>
      <c r="AT1090" s="13"/>
      <c r="AU1090" s="13"/>
      <c r="AV1090" s="13"/>
      <c r="AW1090" s="13"/>
      <c r="AX1090" s="13"/>
      <c r="AY1090" s="13"/>
      <c r="AZ1090" s="13"/>
      <c r="BA1090" s="13"/>
      <c r="BB1090" s="13"/>
      <c r="BC1090" s="13"/>
      <c r="BD1090" s="13"/>
      <c r="BE1090" s="13"/>
      <c r="BF1090" s="13"/>
      <c r="BG1090" s="13">
        <v>1260</v>
      </c>
      <c r="BH1090" s="13">
        <v>1249</v>
      </c>
      <c r="BI1090" s="13"/>
      <c r="BJ1090" s="13"/>
      <c r="BK1090" s="13"/>
      <c r="BL1090" s="13"/>
      <c r="BM1090" s="13"/>
      <c r="BN1090" s="13"/>
      <c r="BO1090" s="13"/>
      <c r="BP1090" s="13">
        <v>1049</v>
      </c>
      <c r="BQ1090" s="13"/>
      <c r="BR1090" s="13"/>
      <c r="BS1090" s="13"/>
      <c r="BT1090" s="13"/>
      <c r="BU1090" s="13">
        <v>949</v>
      </c>
      <c r="BV1090" s="13">
        <v>917</v>
      </c>
      <c r="BW1090" s="13"/>
      <c r="BX1090" s="13"/>
      <c r="BY1090" s="13"/>
      <c r="BZ1090" s="13"/>
      <c r="CA1090" s="13"/>
      <c r="CB1090" s="13"/>
      <c r="CC1090" s="13"/>
      <c r="CD1090" s="13"/>
      <c r="CE1090" s="13"/>
      <c r="CF1090" s="13"/>
      <c r="CG1090" s="13"/>
      <c r="CH1090" s="13"/>
      <c r="CI1090" s="13"/>
      <c r="CJ1090" s="13"/>
      <c r="CK1090" s="13"/>
      <c r="CL1090" s="13"/>
      <c r="CM1090" s="13"/>
      <c r="CN1090" s="13"/>
      <c r="CO1090" s="13"/>
      <c r="CP1090" s="13"/>
      <c r="CQ1090" s="13"/>
      <c r="CR1090" s="13"/>
      <c r="CS1090" s="13"/>
      <c r="CT1090" s="13"/>
      <c r="CU1090" s="13"/>
      <c r="CV1090" s="13"/>
      <c r="CW1090" s="13"/>
      <c r="CX1090" s="13"/>
      <c r="CY1090" s="13"/>
      <c r="CZ1090" s="13"/>
      <c r="DA1090" s="13"/>
      <c r="DB1090" s="13"/>
      <c r="DC1090" s="13">
        <v>5424</v>
      </c>
    </row>
    <row r="1091" ht="16.5" spans="1:107">
      <c r="A1091" s="10" t="s">
        <v>1352</v>
      </c>
      <c r="B1091" s="12">
        <v>4.1</v>
      </c>
      <c r="D1091" s="10" t="s">
        <v>1521</v>
      </c>
      <c r="E1091" s="12">
        <v>1</v>
      </c>
      <c r="H1091" s="10" t="s">
        <v>1520</v>
      </c>
      <c r="I1091" s="13">
        <v>8999</v>
      </c>
      <c r="N1091" s="19">
        <v>3.6</v>
      </c>
      <c r="O1091" s="13"/>
      <c r="P1091" s="13"/>
      <c r="Q1091" s="13"/>
      <c r="R1091" s="13"/>
      <c r="S1091" s="13"/>
      <c r="T1091" s="13"/>
      <c r="U1091" s="13"/>
      <c r="V1091" s="13"/>
      <c r="W1091" s="13"/>
      <c r="X1091" s="13"/>
      <c r="Y1091" s="13"/>
      <c r="Z1091" s="13"/>
      <c r="AA1091" s="13"/>
      <c r="AB1091" s="13"/>
      <c r="AC1091" s="13"/>
      <c r="AD1091" s="13"/>
      <c r="AE1091" s="13"/>
      <c r="AF1091" s="13"/>
      <c r="AG1091" s="13"/>
      <c r="AH1091" s="13"/>
      <c r="AI1091" s="13"/>
      <c r="AJ1091" s="13"/>
      <c r="AK1091" s="13"/>
      <c r="AL1091" s="13"/>
      <c r="AM1091" s="13"/>
      <c r="AN1091" s="13"/>
      <c r="AO1091" s="13"/>
      <c r="AP1091" s="13"/>
      <c r="AQ1091" s="13"/>
      <c r="AR1091" s="13"/>
      <c r="AS1091" s="13"/>
      <c r="AT1091" s="13"/>
      <c r="AU1091" s="13"/>
      <c r="AV1091" s="13"/>
      <c r="AW1091" s="13"/>
      <c r="AX1091" s="13"/>
      <c r="AY1091" s="13"/>
      <c r="AZ1091" s="13"/>
      <c r="BA1091" s="13"/>
      <c r="BB1091" s="13"/>
      <c r="BC1091" s="13"/>
      <c r="BD1091" s="13"/>
      <c r="BE1091" s="13"/>
      <c r="BF1091" s="13"/>
      <c r="BG1091" s="13"/>
      <c r="BH1091" s="13"/>
      <c r="BI1091" s="13"/>
      <c r="BJ1091" s="13"/>
      <c r="BK1091" s="13"/>
      <c r="BL1091" s="13"/>
      <c r="BM1091" s="13"/>
      <c r="BN1091" s="13"/>
      <c r="BO1091" s="13"/>
      <c r="BP1091" s="13"/>
      <c r="BQ1091" s="13"/>
      <c r="BR1091" s="13"/>
      <c r="BS1091" s="13"/>
      <c r="BT1091" s="13"/>
      <c r="BU1091" s="13">
        <v>949</v>
      </c>
      <c r="BV1091" s="13"/>
      <c r="BW1091" s="13"/>
      <c r="BX1091" s="13"/>
      <c r="BY1091" s="13"/>
      <c r="BZ1091" s="13"/>
      <c r="CA1091" s="13"/>
      <c r="CB1091" s="13"/>
      <c r="CC1091" s="13"/>
      <c r="CD1091" s="13"/>
      <c r="CE1091" s="13"/>
      <c r="CF1091" s="13"/>
      <c r="CG1091" s="13"/>
      <c r="CH1091" s="13"/>
      <c r="CI1091" s="13"/>
      <c r="CJ1091" s="13"/>
      <c r="CK1091" s="13"/>
      <c r="CL1091" s="13"/>
      <c r="CM1091" s="13"/>
      <c r="CN1091" s="13"/>
      <c r="CO1091" s="13"/>
      <c r="CP1091" s="13"/>
      <c r="CQ1091" s="13"/>
      <c r="CR1091" s="13"/>
      <c r="CS1091" s="13"/>
      <c r="CT1091" s="13"/>
      <c r="CU1091" s="13"/>
      <c r="CV1091" s="13"/>
      <c r="CW1091" s="13"/>
      <c r="CX1091" s="13"/>
      <c r="CY1091" s="13"/>
      <c r="CZ1091" s="13"/>
      <c r="DA1091" s="13"/>
      <c r="DB1091" s="13"/>
      <c r="DC1091" s="13">
        <v>949</v>
      </c>
    </row>
    <row r="1092" ht="16.5" spans="1:107">
      <c r="A1092" s="10" t="s">
        <v>1354</v>
      </c>
      <c r="B1092" s="12">
        <v>4.3</v>
      </c>
      <c r="D1092" s="10" t="s">
        <v>1519</v>
      </c>
      <c r="E1092" s="12">
        <v>1</v>
      </c>
      <c r="H1092" s="10" t="s">
        <v>1518</v>
      </c>
      <c r="I1092" s="13">
        <v>8999</v>
      </c>
      <c r="N1092" s="19">
        <v>3.9</v>
      </c>
      <c r="O1092" s="13"/>
      <c r="P1092" s="13"/>
      <c r="Q1092" s="13"/>
      <c r="R1092" s="13"/>
      <c r="S1092" s="13"/>
      <c r="T1092" s="13"/>
      <c r="U1092" s="13"/>
      <c r="V1092" s="13"/>
      <c r="W1092" s="13"/>
      <c r="X1092" s="13"/>
      <c r="Y1092" s="13"/>
      <c r="Z1092" s="13"/>
      <c r="AA1092" s="13"/>
      <c r="AB1092" s="13"/>
      <c r="AC1092" s="13"/>
      <c r="AD1092" s="13"/>
      <c r="AE1092" s="13"/>
      <c r="AF1092" s="13"/>
      <c r="AG1092" s="13"/>
      <c r="AH1092" s="13"/>
      <c r="AI1092" s="13"/>
      <c r="AJ1092" s="13"/>
      <c r="AK1092" s="13"/>
      <c r="AL1092" s="13"/>
      <c r="AM1092" s="13"/>
      <c r="AN1092" s="13"/>
      <c r="AO1092" s="13"/>
      <c r="AP1092" s="13"/>
      <c r="AQ1092" s="13"/>
      <c r="AR1092" s="13"/>
      <c r="AS1092" s="13"/>
      <c r="AT1092" s="13"/>
      <c r="AU1092" s="13"/>
      <c r="AV1092" s="13"/>
      <c r="AW1092" s="13"/>
      <c r="AX1092" s="13"/>
      <c r="AY1092" s="13"/>
      <c r="AZ1092" s="13"/>
      <c r="BA1092" s="13"/>
      <c r="BB1092" s="13"/>
      <c r="BC1092" s="13"/>
      <c r="BD1092" s="13"/>
      <c r="BE1092" s="13"/>
      <c r="BF1092" s="13"/>
      <c r="BG1092" s="13"/>
      <c r="BH1092" s="13"/>
      <c r="BI1092" s="13"/>
      <c r="BJ1092" s="13"/>
      <c r="BK1092" s="13"/>
      <c r="BL1092" s="13"/>
      <c r="BM1092" s="13"/>
      <c r="BN1092" s="13"/>
      <c r="BO1092" s="13"/>
      <c r="BP1092" s="13">
        <v>1049</v>
      </c>
      <c r="BQ1092" s="13"/>
      <c r="BR1092" s="13"/>
      <c r="BS1092" s="13"/>
      <c r="BT1092" s="13"/>
      <c r="BU1092" s="13"/>
      <c r="BV1092" s="13"/>
      <c r="BW1092" s="13"/>
      <c r="BX1092" s="13"/>
      <c r="BY1092" s="13"/>
      <c r="BZ1092" s="13"/>
      <c r="CA1092" s="13"/>
      <c r="CB1092" s="13"/>
      <c r="CC1092" s="13"/>
      <c r="CD1092" s="13"/>
      <c r="CE1092" s="13"/>
      <c r="CF1092" s="13"/>
      <c r="CG1092" s="13"/>
      <c r="CH1092" s="13"/>
      <c r="CI1092" s="13"/>
      <c r="CJ1092" s="13"/>
      <c r="CK1092" s="13"/>
      <c r="CL1092" s="13"/>
      <c r="CM1092" s="13"/>
      <c r="CN1092" s="13"/>
      <c r="CO1092" s="13"/>
      <c r="CP1092" s="13"/>
      <c r="CQ1092" s="13"/>
      <c r="CR1092" s="13"/>
      <c r="CS1092" s="13"/>
      <c r="CT1092" s="13"/>
      <c r="CU1092" s="13"/>
      <c r="CV1092" s="13"/>
      <c r="CW1092" s="13"/>
      <c r="CX1092" s="13"/>
      <c r="CY1092" s="13"/>
      <c r="CZ1092" s="13"/>
      <c r="DA1092" s="13"/>
      <c r="DB1092" s="13"/>
      <c r="DC1092" s="13">
        <v>1049</v>
      </c>
    </row>
    <row r="1093" ht="16.5" spans="1:107">
      <c r="A1093" s="10" t="s">
        <v>1355</v>
      </c>
      <c r="B1093" s="12">
        <v>4</v>
      </c>
      <c r="D1093" s="10" t="s">
        <v>1517</v>
      </c>
      <c r="E1093" s="12">
        <v>1</v>
      </c>
      <c r="H1093" s="10" t="s">
        <v>1516</v>
      </c>
      <c r="I1093" s="13">
        <v>8999</v>
      </c>
      <c r="N1093" s="19">
        <v>4.2</v>
      </c>
      <c r="O1093" s="13"/>
      <c r="P1093" s="13"/>
      <c r="Q1093" s="13"/>
      <c r="R1093" s="13"/>
      <c r="S1093" s="13"/>
      <c r="T1093" s="13"/>
      <c r="U1093" s="13"/>
      <c r="V1093" s="13"/>
      <c r="W1093" s="13"/>
      <c r="X1093" s="13"/>
      <c r="Y1093" s="13"/>
      <c r="Z1093" s="13"/>
      <c r="AA1093" s="13"/>
      <c r="AB1093" s="13"/>
      <c r="AC1093" s="13"/>
      <c r="AD1093" s="13"/>
      <c r="AE1093" s="13"/>
      <c r="AF1093" s="13"/>
      <c r="AG1093" s="13"/>
      <c r="AH1093" s="13"/>
      <c r="AI1093" s="13"/>
      <c r="AJ1093" s="13"/>
      <c r="AK1093" s="13"/>
      <c r="AL1093" s="13"/>
      <c r="AM1093" s="13"/>
      <c r="AN1093" s="13"/>
      <c r="AO1093" s="13"/>
      <c r="AP1093" s="13"/>
      <c r="AQ1093" s="13"/>
      <c r="AR1093" s="13"/>
      <c r="AS1093" s="13"/>
      <c r="AT1093" s="13"/>
      <c r="AU1093" s="13"/>
      <c r="AV1093" s="13"/>
      <c r="AW1093" s="13"/>
      <c r="AX1093" s="13"/>
      <c r="AY1093" s="13"/>
      <c r="AZ1093" s="13"/>
      <c r="BA1093" s="13"/>
      <c r="BB1093" s="13"/>
      <c r="BC1093" s="13"/>
      <c r="BD1093" s="13"/>
      <c r="BE1093" s="13"/>
      <c r="BF1093" s="13"/>
      <c r="BG1093" s="13"/>
      <c r="BH1093" s="13"/>
      <c r="BI1093" s="13"/>
      <c r="BJ1093" s="13"/>
      <c r="BK1093" s="13"/>
      <c r="BL1093" s="13"/>
      <c r="BM1093" s="13"/>
      <c r="BN1093" s="13"/>
      <c r="BO1093" s="13"/>
      <c r="BP1093" s="13"/>
      <c r="BQ1093" s="13"/>
      <c r="BR1093" s="13"/>
      <c r="BS1093" s="13"/>
      <c r="BT1093" s="13"/>
      <c r="BU1093" s="13"/>
      <c r="BV1093" s="13">
        <v>917</v>
      </c>
      <c r="BW1093" s="13"/>
      <c r="BX1093" s="13"/>
      <c r="BY1093" s="13"/>
      <c r="BZ1093" s="13"/>
      <c r="CA1093" s="13"/>
      <c r="CB1093" s="13"/>
      <c r="CC1093" s="13"/>
      <c r="CD1093" s="13"/>
      <c r="CE1093" s="13"/>
      <c r="CF1093" s="13"/>
      <c r="CG1093" s="13"/>
      <c r="CH1093" s="13"/>
      <c r="CI1093" s="13"/>
      <c r="CJ1093" s="13"/>
      <c r="CK1093" s="13"/>
      <c r="CL1093" s="13"/>
      <c r="CM1093" s="13"/>
      <c r="CN1093" s="13"/>
      <c r="CO1093" s="13"/>
      <c r="CP1093" s="13"/>
      <c r="CQ1093" s="13"/>
      <c r="CR1093" s="13"/>
      <c r="CS1093" s="13"/>
      <c r="CT1093" s="13"/>
      <c r="CU1093" s="13"/>
      <c r="CV1093" s="13"/>
      <c r="CW1093" s="13"/>
      <c r="CX1093" s="13"/>
      <c r="CY1093" s="13"/>
      <c r="CZ1093" s="13"/>
      <c r="DA1093" s="13"/>
      <c r="DB1093" s="13"/>
      <c r="DC1093" s="13">
        <v>917</v>
      </c>
    </row>
    <row r="1094" ht="16.5" spans="1:107">
      <c r="A1094" s="10" t="s">
        <v>1357</v>
      </c>
      <c r="B1094" s="12">
        <v>4</v>
      </c>
      <c r="D1094" s="10" t="s">
        <v>1515</v>
      </c>
      <c r="E1094" s="12">
        <v>1</v>
      </c>
      <c r="H1094" s="10" t="s">
        <v>1514</v>
      </c>
      <c r="I1094" s="13">
        <v>649</v>
      </c>
      <c r="N1094" s="19">
        <v>4.3</v>
      </c>
      <c r="O1094" s="13"/>
      <c r="P1094" s="13"/>
      <c r="Q1094" s="13"/>
      <c r="R1094" s="13"/>
      <c r="S1094" s="13"/>
      <c r="T1094" s="13"/>
      <c r="U1094" s="13"/>
      <c r="V1094" s="13"/>
      <c r="W1094" s="13"/>
      <c r="X1094" s="13"/>
      <c r="Y1094" s="13"/>
      <c r="Z1094" s="13"/>
      <c r="AA1094" s="13"/>
      <c r="AB1094" s="13"/>
      <c r="AC1094" s="13"/>
      <c r="AD1094" s="13"/>
      <c r="AE1094" s="13"/>
      <c r="AF1094" s="13"/>
      <c r="AG1094" s="13"/>
      <c r="AH1094" s="13"/>
      <c r="AI1094" s="13"/>
      <c r="AJ1094" s="13"/>
      <c r="AK1094" s="13"/>
      <c r="AL1094" s="13"/>
      <c r="AM1094" s="13"/>
      <c r="AN1094" s="13"/>
      <c r="AO1094" s="13"/>
      <c r="AP1094" s="13"/>
      <c r="AQ1094" s="13"/>
      <c r="AR1094" s="13"/>
      <c r="AS1094" s="13"/>
      <c r="AT1094" s="13"/>
      <c r="AU1094" s="13"/>
      <c r="AV1094" s="13"/>
      <c r="AW1094" s="13"/>
      <c r="AX1094" s="13"/>
      <c r="AY1094" s="13"/>
      <c r="AZ1094" s="13"/>
      <c r="BA1094" s="13"/>
      <c r="BB1094" s="13"/>
      <c r="BC1094" s="13"/>
      <c r="BD1094" s="13"/>
      <c r="BE1094" s="13"/>
      <c r="BF1094" s="13"/>
      <c r="BG1094" s="13">
        <v>1260</v>
      </c>
      <c r="BH1094" s="13">
        <v>1249</v>
      </c>
      <c r="BI1094" s="13"/>
      <c r="BJ1094" s="13"/>
      <c r="BK1094" s="13"/>
      <c r="BL1094" s="13"/>
      <c r="BM1094" s="13"/>
      <c r="BN1094" s="13"/>
      <c r="BO1094" s="13"/>
      <c r="BP1094" s="13"/>
      <c r="BQ1094" s="13"/>
      <c r="BR1094" s="13"/>
      <c r="BS1094" s="13"/>
      <c r="BT1094" s="13"/>
      <c r="BU1094" s="13"/>
      <c r="BV1094" s="13"/>
      <c r="BW1094" s="13"/>
      <c r="BX1094" s="13"/>
      <c r="BY1094" s="13"/>
      <c r="BZ1094" s="13"/>
      <c r="CA1094" s="13"/>
      <c r="CB1094" s="13"/>
      <c r="CC1094" s="13"/>
      <c r="CD1094" s="13"/>
      <c r="CE1094" s="13"/>
      <c r="CF1094" s="13"/>
      <c r="CG1094" s="13"/>
      <c r="CH1094" s="13"/>
      <c r="CI1094" s="13"/>
      <c r="CJ1094" s="13"/>
      <c r="CK1094" s="13"/>
      <c r="CL1094" s="13"/>
      <c r="CM1094" s="13"/>
      <c r="CN1094" s="13"/>
      <c r="CO1094" s="13"/>
      <c r="CP1094" s="13"/>
      <c r="CQ1094" s="13"/>
      <c r="CR1094" s="13"/>
      <c r="CS1094" s="13"/>
      <c r="CT1094" s="13"/>
      <c r="CU1094" s="13"/>
      <c r="CV1094" s="13"/>
      <c r="CW1094" s="13"/>
      <c r="CX1094" s="13"/>
      <c r="CY1094" s="13"/>
      <c r="CZ1094" s="13"/>
      <c r="DA1094" s="13"/>
      <c r="DB1094" s="13"/>
      <c r="DC1094" s="13">
        <v>2509</v>
      </c>
    </row>
    <row r="1095" ht="16.5" spans="1:107">
      <c r="A1095" s="10" t="s">
        <v>1359</v>
      </c>
      <c r="B1095" s="12">
        <v>3.9</v>
      </c>
      <c r="D1095" s="10" t="s">
        <v>1513</v>
      </c>
      <c r="E1095" s="12">
        <v>1</v>
      </c>
      <c r="H1095" s="10" t="s">
        <v>1512</v>
      </c>
      <c r="I1095" s="13">
        <v>3685</v>
      </c>
      <c r="N1095" s="10">
        <v>2300</v>
      </c>
      <c r="O1095" s="13"/>
      <c r="P1095" s="13"/>
      <c r="Q1095" s="13"/>
      <c r="R1095" s="13"/>
      <c r="S1095" s="13"/>
      <c r="T1095" s="13"/>
      <c r="U1095" s="13"/>
      <c r="V1095" s="13"/>
      <c r="W1095" s="13"/>
      <c r="X1095" s="13"/>
      <c r="Y1095" s="13"/>
      <c r="Z1095" s="13"/>
      <c r="AA1095" s="13"/>
      <c r="AB1095" s="13"/>
      <c r="AC1095" s="13"/>
      <c r="AD1095" s="13"/>
      <c r="AE1095" s="13"/>
      <c r="AF1095" s="13"/>
      <c r="AG1095" s="13"/>
      <c r="AH1095" s="13"/>
      <c r="AI1095" s="13"/>
      <c r="AJ1095" s="13"/>
      <c r="AK1095" s="13"/>
      <c r="AL1095" s="13"/>
      <c r="AM1095" s="13"/>
      <c r="AN1095" s="13"/>
      <c r="AO1095" s="13"/>
      <c r="AP1095" s="13"/>
      <c r="AQ1095" s="13"/>
      <c r="AR1095" s="13"/>
      <c r="AS1095" s="13"/>
      <c r="AT1095" s="13"/>
      <c r="AU1095" s="13"/>
      <c r="AV1095" s="13"/>
      <c r="AW1095" s="13">
        <v>1498</v>
      </c>
      <c r="AX1095" s="13"/>
      <c r="AY1095" s="13"/>
      <c r="AZ1095" s="13"/>
      <c r="BA1095" s="13"/>
      <c r="BB1095" s="13"/>
      <c r="BC1095" s="13"/>
      <c r="BD1095" s="13"/>
      <c r="BE1095" s="13"/>
      <c r="BF1095" s="13"/>
      <c r="BG1095" s="13"/>
      <c r="BH1095" s="13"/>
      <c r="BI1095" s="13"/>
      <c r="BJ1095" s="13"/>
      <c r="BK1095" s="13"/>
      <c r="BL1095" s="13"/>
      <c r="BM1095" s="13"/>
      <c r="BN1095" s="13"/>
      <c r="BO1095" s="13"/>
      <c r="BP1095" s="13"/>
      <c r="BQ1095" s="13"/>
      <c r="BR1095" s="13"/>
      <c r="BS1095" s="13"/>
      <c r="BT1095" s="13"/>
      <c r="BU1095" s="13"/>
      <c r="BV1095" s="13"/>
      <c r="BW1095" s="13"/>
      <c r="BX1095" s="13"/>
      <c r="BY1095" s="13"/>
      <c r="BZ1095" s="13"/>
      <c r="CA1095" s="13"/>
      <c r="CB1095" s="13"/>
      <c r="CC1095" s="13"/>
      <c r="CD1095" s="13"/>
      <c r="CE1095" s="13"/>
      <c r="CF1095" s="13"/>
      <c r="CG1095" s="13"/>
      <c r="CH1095" s="13"/>
      <c r="CI1095" s="13"/>
      <c r="CJ1095" s="13"/>
      <c r="CK1095" s="13"/>
      <c r="CL1095" s="13"/>
      <c r="CM1095" s="13"/>
      <c r="CN1095" s="13"/>
      <c r="CO1095" s="13"/>
      <c r="CP1095" s="13"/>
      <c r="CQ1095" s="13"/>
      <c r="CR1095" s="13"/>
      <c r="CS1095" s="13"/>
      <c r="CT1095" s="13"/>
      <c r="CU1095" s="13"/>
      <c r="CV1095" s="13"/>
      <c r="CW1095" s="13"/>
      <c r="CX1095" s="13"/>
      <c r="CY1095" s="13"/>
      <c r="CZ1095" s="13"/>
      <c r="DA1095" s="13"/>
      <c r="DB1095" s="13"/>
      <c r="DC1095" s="13">
        <v>1498</v>
      </c>
    </row>
    <row r="1096" ht="16.5" spans="1:107">
      <c r="A1096" s="10" t="s">
        <v>1361</v>
      </c>
      <c r="B1096" s="12">
        <v>4.1</v>
      </c>
      <c r="D1096" s="10" t="s">
        <v>1511</v>
      </c>
      <c r="E1096" s="12">
        <v>1</v>
      </c>
      <c r="H1096" s="10" t="s">
        <v>1510</v>
      </c>
      <c r="I1096" s="13">
        <v>399</v>
      </c>
      <c r="N1096" s="19">
        <v>3.8</v>
      </c>
      <c r="O1096" s="13"/>
      <c r="P1096" s="13"/>
      <c r="Q1096" s="13"/>
      <c r="R1096" s="13"/>
      <c r="S1096" s="13"/>
      <c r="T1096" s="13"/>
      <c r="U1096" s="13"/>
      <c r="V1096" s="13"/>
      <c r="W1096" s="13"/>
      <c r="X1096" s="13"/>
      <c r="Y1096" s="13"/>
      <c r="Z1096" s="13"/>
      <c r="AA1096" s="13"/>
      <c r="AB1096" s="13"/>
      <c r="AC1096" s="13"/>
      <c r="AD1096" s="13"/>
      <c r="AE1096" s="13"/>
      <c r="AF1096" s="13"/>
      <c r="AG1096" s="13"/>
      <c r="AH1096" s="13"/>
      <c r="AI1096" s="13"/>
      <c r="AJ1096" s="13"/>
      <c r="AK1096" s="13"/>
      <c r="AL1096" s="13"/>
      <c r="AM1096" s="13"/>
      <c r="AN1096" s="13"/>
      <c r="AO1096" s="13"/>
      <c r="AP1096" s="13"/>
      <c r="AQ1096" s="13"/>
      <c r="AR1096" s="13"/>
      <c r="AS1096" s="13"/>
      <c r="AT1096" s="13"/>
      <c r="AU1096" s="13"/>
      <c r="AV1096" s="13"/>
      <c r="AW1096" s="13">
        <v>1498</v>
      </c>
      <c r="AX1096" s="13"/>
      <c r="AY1096" s="13"/>
      <c r="AZ1096" s="13"/>
      <c r="BA1096" s="13"/>
      <c r="BB1096" s="13"/>
      <c r="BC1096" s="13"/>
      <c r="BD1096" s="13"/>
      <c r="BE1096" s="13"/>
      <c r="BF1096" s="13"/>
      <c r="BG1096" s="13"/>
      <c r="BH1096" s="13"/>
      <c r="BI1096" s="13"/>
      <c r="BJ1096" s="13"/>
      <c r="BK1096" s="13"/>
      <c r="BL1096" s="13"/>
      <c r="BM1096" s="13"/>
      <c r="BN1096" s="13"/>
      <c r="BO1096" s="13"/>
      <c r="BP1096" s="13"/>
      <c r="BQ1096" s="13"/>
      <c r="BR1096" s="13"/>
      <c r="BS1096" s="13"/>
      <c r="BT1096" s="13"/>
      <c r="BU1096" s="13"/>
      <c r="BV1096" s="13"/>
      <c r="BW1096" s="13"/>
      <c r="BX1096" s="13"/>
      <c r="BY1096" s="13"/>
      <c r="BZ1096" s="13"/>
      <c r="CA1096" s="13"/>
      <c r="CB1096" s="13"/>
      <c r="CC1096" s="13"/>
      <c r="CD1096" s="13"/>
      <c r="CE1096" s="13"/>
      <c r="CF1096" s="13"/>
      <c r="CG1096" s="13"/>
      <c r="CH1096" s="13"/>
      <c r="CI1096" s="13"/>
      <c r="CJ1096" s="13"/>
      <c r="CK1096" s="13"/>
      <c r="CL1096" s="13"/>
      <c r="CM1096" s="13"/>
      <c r="CN1096" s="13"/>
      <c r="CO1096" s="13"/>
      <c r="CP1096" s="13"/>
      <c r="CQ1096" s="13"/>
      <c r="CR1096" s="13"/>
      <c r="CS1096" s="13"/>
      <c r="CT1096" s="13"/>
      <c r="CU1096" s="13"/>
      <c r="CV1096" s="13"/>
      <c r="CW1096" s="13"/>
      <c r="CX1096" s="13"/>
      <c r="CY1096" s="13"/>
      <c r="CZ1096" s="13"/>
      <c r="DA1096" s="13"/>
      <c r="DB1096" s="13"/>
      <c r="DC1096" s="13">
        <v>1498</v>
      </c>
    </row>
    <row r="1097" ht="16.5" spans="1:107">
      <c r="A1097" s="10" t="s">
        <v>1363</v>
      </c>
      <c r="B1097" s="12">
        <v>4.1</v>
      </c>
      <c r="D1097" s="10" t="s">
        <v>1509</v>
      </c>
      <c r="E1097" s="12">
        <v>1</v>
      </c>
      <c r="H1097" s="10" t="s">
        <v>1508</v>
      </c>
      <c r="I1097" s="13">
        <v>23999</v>
      </c>
      <c r="N1097" s="10">
        <v>2349</v>
      </c>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c r="AJ1097" s="13"/>
      <c r="AK1097" s="13"/>
      <c r="AL1097" s="13"/>
      <c r="AM1097" s="13"/>
      <c r="AN1097" s="13"/>
      <c r="AO1097" s="13"/>
      <c r="AP1097" s="13"/>
      <c r="AQ1097" s="13"/>
      <c r="AR1097" s="13"/>
      <c r="AS1097" s="13"/>
      <c r="AT1097" s="13"/>
      <c r="AU1097" s="13"/>
      <c r="AV1097" s="13"/>
      <c r="AW1097" s="13"/>
      <c r="AX1097" s="13"/>
      <c r="AY1097" s="13"/>
      <c r="AZ1097" s="13">
        <v>1449</v>
      </c>
      <c r="BA1097" s="13"/>
      <c r="BB1097" s="13"/>
      <c r="BC1097" s="13"/>
      <c r="BD1097" s="13"/>
      <c r="BE1097" s="13"/>
      <c r="BF1097" s="13"/>
      <c r="BG1097" s="13"/>
      <c r="BH1097" s="13"/>
      <c r="BI1097" s="13"/>
      <c r="BJ1097" s="13"/>
      <c r="BK1097" s="13"/>
      <c r="BL1097" s="13"/>
      <c r="BM1097" s="13"/>
      <c r="BN1097" s="13"/>
      <c r="BO1097" s="13"/>
      <c r="BP1097" s="13"/>
      <c r="BQ1097" s="13"/>
      <c r="BR1097" s="13"/>
      <c r="BS1097" s="13"/>
      <c r="BT1097" s="13"/>
      <c r="BU1097" s="13"/>
      <c r="BV1097" s="13"/>
      <c r="BW1097" s="13"/>
      <c r="BX1097" s="13"/>
      <c r="BY1097" s="13"/>
      <c r="BZ1097" s="13"/>
      <c r="CA1097" s="13"/>
      <c r="CB1097" s="13"/>
      <c r="CC1097" s="13"/>
      <c r="CD1097" s="13"/>
      <c r="CE1097" s="13"/>
      <c r="CF1097" s="13"/>
      <c r="CG1097" s="13"/>
      <c r="CH1097" s="13"/>
      <c r="CI1097" s="13"/>
      <c r="CJ1097" s="13"/>
      <c r="CK1097" s="13"/>
      <c r="CL1097" s="13"/>
      <c r="CM1097" s="13"/>
      <c r="CN1097" s="13"/>
      <c r="CO1097" s="13"/>
      <c r="CP1097" s="13"/>
      <c r="CQ1097" s="13"/>
      <c r="CR1097" s="13"/>
      <c r="CS1097" s="13"/>
      <c r="CT1097" s="13"/>
      <c r="CU1097" s="13"/>
      <c r="CV1097" s="13"/>
      <c r="CW1097" s="13"/>
      <c r="CX1097" s="13"/>
      <c r="CY1097" s="13"/>
      <c r="CZ1097" s="13"/>
      <c r="DA1097" s="13"/>
      <c r="DB1097" s="13"/>
      <c r="DC1097" s="13">
        <v>1449</v>
      </c>
    </row>
    <row r="1098" ht="16.5" spans="1:107">
      <c r="A1098" s="10" t="s">
        <v>1365</v>
      </c>
      <c r="B1098" s="12">
        <v>4</v>
      </c>
      <c r="D1098" s="10" t="s">
        <v>1507</v>
      </c>
      <c r="E1098" s="12">
        <v>1</v>
      </c>
      <c r="H1098" s="10" t="s">
        <v>1506</v>
      </c>
      <c r="I1098" s="13">
        <v>2092</v>
      </c>
      <c r="N1098" s="19">
        <v>3.9</v>
      </c>
      <c r="O1098" s="13"/>
      <c r="P1098" s="13"/>
      <c r="Q1098" s="13"/>
      <c r="R1098" s="13"/>
      <c r="S1098" s="13"/>
      <c r="T1098" s="13"/>
      <c r="U1098" s="13"/>
      <c r="V1098" s="13"/>
      <c r="W1098" s="13"/>
      <c r="X1098" s="13"/>
      <c r="Y1098" s="13"/>
      <c r="Z1098" s="13"/>
      <c r="AA1098" s="13"/>
      <c r="AB1098" s="13"/>
      <c r="AC1098" s="13"/>
      <c r="AD1098" s="13"/>
      <c r="AE1098" s="13"/>
      <c r="AF1098" s="13"/>
      <c r="AG1098" s="13"/>
      <c r="AH1098" s="13"/>
      <c r="AI1098" s="13"/>
      <c r="AJ1098" s="13"/>
      <c r="AK1098" s="13"/>
      <c r="AL1098" s="13"/>
      <c r="AM1098" s="13"/>
      <c r="AN1098" s="13"/>
      <c r="AO1098" s="13"/>
      <c r="AP1098" s="13"/>
      <c r="AQ1098" s="13"/>
      <c r="AR1098" s="13"/>
      <c r="AS1098" s="13"/>
      <c r="AT1098" s="13"/>
      <c r="AU1098" s="13"/>
      <c r="AV1098" s="13"/>
      <c r="AW1098" s="13"/>
      <c r="AX1098" s="13"/>
      <c r="AY1098" s="13"/>
      <c r="AZ1098" s="13">
        <v>1449</v>
      </c>
      <c r="BA1098" s="13"/>
      <c r="BB1098" s="13"/>
      <c r="BC1098" s="13"/>
      <c r="BD1098" s="13"/>
      <c r="BE1098" s="13"/>
      <c r="BF1098" s="13"/>
      <c r="BG1098" s="13"/>
      <c r="BH1098" s="13"/>
      <c r="BI1098" s="13"/>
      <c r="BJ1098" s="13"/>
      <c r="BK1098" s="13"/>
      <c r="BL1098" s="13"/>
      <c r="BM1098" s="13"/>
      <c r="BN1098" s="13"/>
      <c r="BO1098" s="13"/>
      <c r="BP1098" s="13"/>
      <c r="BQ1098" s="13"/>
      <c r="BR1098" s="13"/>
      <c r="BS1098" s="13"/>
      <c r="BT1098" s="13"/>
      <c r="BU1098" s="13"/>
      <c r="BV1098" s="13"/>
      <c r="BW1098" s="13"/>
      <c r="BX1098" s="13"/>
      <c r="BY1098" s="13"/>
      <c r="BZ1098" s="13"/>
      <c r="CA1098" s="13"/>
      <c r="CB1098" s="13"/>
      <c r="CC1098" s="13"/>
      <c r="CD1098" s="13"/>
      <c r="CE1098" s="13"/>
      <c r="CF1098" s="13"/>
      <c r="CG1098" s="13"/>
      <c r="CH1098" s="13"/>
      <c r="CI1098" s="13"/>
      <c r="CJ1098" s="13"/>
      <c r="CK1098" s="13"/>
      <c r="CL1098" s="13"/>
      <c r="CM1098" s="13"/>
      <c r="CN1098" s="13"/>
      <c r="CO1098" s="13"/>
      <c r="CP1098" s="13"/>
      <c r="CQ1098" s="13"/>
      <c r="CR1098" s="13"/>
      <c r="CS1098" s="13"/>
      <c r="CT1098" s="13"/>
      <c r="CU1098" s="13"/>
      <c r="CV1098" s="13"/>
      <c r="CW1098" s="13"/>
      <c r="CX1098" s="13"/>
      <c r="CY1098" s="13"/>
      <c r="CZ1098" s="13"/>
      <c r="DA1098" s="13"/>
      <c r="DB1098" s="13"/>
      <c r="DC1098" s="13">
        <v>1449</v>
      </c>
    </row>
    <row r="1099" ht="16.5" spans="1:107">
      <c r="A1099" s="10" t="s">
        <v>1370</v>
      </c>
      <c r="B1099" s="12">
        <v>4.1</v>
      </c>
      <c r="D1099" s="10" t="s">
        <v>1505</v>
      </c>
      <c r="E1099" s="12">
        <v>1</v>
      </c>
      <c r="H1099" s="10" t="s">
        <v>1504</v>
      </c>
      <c r="I1099" s="13">
        <v>2669</v>
      </c>
      <c r="N1099" s="10">
        <v>2360</v>
      </c>
      <c r="O1099" s="13"/>
      <c r="P1099" s="13"/>
      <c r="Q1099" s="13"/>
      <c r="R1099" s="13"/>
      <c r="S1099" s="13"/>
      <c r="T1099" s="13"/>
      <c r="U1099" s="13"/>
      <c r="V1099" s="13"/>
      <c r="W1099" s="13"/>
      <c r="X1099" s="13"/>
      <c r="Y1099" s="13"/>
      <c r="Z1099" s="13"/>
      <c r="AA1099" s="13"/>
      <c r="AB1099" s="13"/>
      <c r="AC1099" s="13">
        <v>1999</v>
      </c>
      <c r="AD1099" s="13"/>
      <c r="AE1099" s="13"/>
      <c r="AF1099" s="13"/>
      <c r="AG1099" s="13"/>
      <c r="AH1099" s="13"/>
      <c r="AI1099" s="13"/>
      <c r="AJ1099" s="13"/>
      <c r="AK1099" s="13"/>
      <c r="AL1099" s="13"/>
      <c r="AM1099" s="13"/>
      <c r="AN1099" s="13"/>
      <c r="AO1099" s="13"/>
      <c r="AP1099" s="13"/>
      <c r="AQ1099" s="13"/>
      <c r="AR1099" s="13"/>
      <c r="AS1099" s="13"/>
      <c r="AT1099" s="13"/>
      <c r="AU1099" s="13"/>
      <c r="AV1099" s="13"/>
      <c r="AW1099" s="13"/>
      <c r="AX1099" s="13"/>
      <c r="AY1099" s="13"/>
      <c r="AZ1099" s="13"/>
      <c r="BA1099" s="13"/>
      <c r="BB1099" s="13"/>
      <c r="BC1099" s="13"/>
      <c r="BD1099" s="13"/>
      <c r="BE1099" s="13"/>
      <c r="BF1099" s="13"/>
      <c r="BG1099" s="13"/>
      <c r="BH1099" s="13"/>
      <c r="BI1099" s="13"/>
      <c r="BJ1099" s="13"/>
      <c r="BK1099" s="13"/>
      <c r="BL1099" s="13"/>
      <c r="BM1099" s="13"/>
      <c r="BN1099" s="13"/>
      <c r="BO1099" s="13"/>
      <c r="BP1099" s="13"/>
      <c r="BQ1099" s="13"/>
      <c r="BR1099" s="13"/>
      <c r="BS1099" s="13"/>
      <c r="BT1099" s="13"/>
      <c r="BU1099" s="13"/>
      <c r="BV1099" s="13"/>
      <c r="BW1099" s="13"/>
      <c r="BX1099" s="13"/>
      <c r="BY1099" s="13"/>
      <c r="BZ1099" s="13"/>
      <c r="CA1099" s="13"/>
      <c r="CB1099" s="13"/>
      <c r="CC1099" s="13"/>
      <c r="CD1099" s="13"/>
      <c r="CE1099" s="13"/>
      <c r="CF1099" s="13"/>
      <c r="CG1099" s="13"/>
      <c r="CH1099" s="13"/>
      <c r="CI1099" s="13"/>
      <c r="CJ1099" s="13"/>
      <c r="CK1099" s="13"/>
      <c r="CL1099" s="13"/>
      <c r="CM1099" s="13"/>
      <c r="CN1099" s="13"/>
      <c r="CO1099" s="13"/>
      <c r="CP1099" s="13"/>
      <c r="CQ1099" s="13"/>
      <c r="CR1099" s="13"/>
      <c r="CS1099" s="13"/>
      <c r="CT1099" s="13"/>
      <c r="CU1099" s="13"/>
      <c r="CV1099" s="13"/>
      <c r="CW1099" s="13"/>
      <c r="CX1099" s="13"/>
      <c r="CY1099" s="13"/>
      <c r="CZ1099" s="13"/>
      <c r="DA1099" s="13"/>
      <c r="DB1099" s="13"/>
      <c r="DC1099" s="13">
        <v>1999</v>
      </c>
    </row>
    <row r="1100" ht="16.5" spans="1:107">
      <c r="A1100" s="10" t="s">
        <v>1373</v>
      </c>
      <c r="B1100" s="12">
        <v>4.3</v>
      </c>
      <c r="D1100" s="10" t="s">
        <v>1503</v>
      </c>
      <c r="E1100" s="12">
        <v>1</v>
      </c>
      <c r="H1100" s="10" t="s">
        <v>1502</v>
      </c>
      <c r="I1100" s="13">
        <v>449</v>
      </c>
      <c r="N1100" s="19">
        <v>4.2</v>
      </c>
      <c r="O1100" s="13"/>
      <c r="P1100" s="13"/>
      <c r="Q1100" s="13"/>
      <c r="R1100" s="13"/>
      <c r="S1100" s="13"/>
      <c r="T1100" s="13"/>
      <c r="U1100" s="13"/>
      <c r="V1100" s="13"/>
      <c r="W1100" s="13"/>
      <c r="X1100" s="13"/>
      <c r="Y1100" s="13"/>
      <c r="Z1100" s="13"/>
      <c r="AA1100" s="13"/>
      <c r="AB1100" s="13"/>
      <c r="AC1100" s="13">
        <v>1999</v>
      </c>
      <c r="AD1100" s="13"/>
      <c r="AE1100" s="13"/>
      <c r="AF1100" s="13"/>
      <c r="AG1100" s="13"/>
      <c r="AH1100" s="13"/>
      <c r="AI1100" s="13"/>
      <c r="AJ1100" s="13"/>
      <c r="AK1100" s="13"/>
      <c r="AL1100" s="13"/>
      <c r="AM1100" s="13"/>
      <c r="AN1100" s="13"/>
      <c r="AO1100" s="13"/>
      <c r="AP1100" s="13"/>
      <c r="AQ1100" s="13"/>
      <c r="AR1100" s="13"/>
      <c r="AS1100" s="13"/>
      <c r="AT1100" s="13"/>
      <c r="AU1100" s="13"/>
      <c r="AV1100" s="13"/>
      <c r="AW1100" s="13"/>
      <c r="AX1100" s="13"/>
      <c r="AY1100" s="13"/>
      <c r="AZ1100" s="13"/>
      <c r="BA1100" s="13"/>
      <c r="BB1100" s="13"/>
      <c r="BC1100" s="13"/>
      <c r="BD1100" s="13"/>
      <c r="BE1100" s="13"/>
      <c r="BF1100" s="13"/>
      <c r="BG1100" s="13"/>
      <c r="BH1100" s="13"/>
      <c r="BI1100" s="13"/>
      <c r="BJ1100" s="13"/>
      <c r="BK1100" s="13"/>
      <c r="BL1100" s="13"/>
      <c r="BM1100" s="13"/>
      <c r="BN1100" s="13"/>
      <c r="BO1100" s="13"/>
      <c r="BP1100" s="13"/>
      <c r="BQ1100" s="13"/>
      <c r="BR1100" s="13"/>
      <c r="BS1100" s="13"/>
      <c r="BT1100" s="13"/>
      <c r="BU1100" s="13"/>
      <c r="BV1100" s="13"/>
      <c r="BW1100" s="13"/>
      <c r="BX1100" s="13"/>
      <c r="BY1100" s="13"/>
      <c r="BZ1100" s="13"/>
      <c r="CA1100" s="13"/>
      <c r="CB1100" s="13"/>
      <c r="CC1100" s="13"/>
      <c r="CD1100" s="13"/>
      <c r="CE1100" s="13"/>
      <c r="CF1100" s="13"/>
      <c r="CG1100" s="13"/>
      <c r="CH1100" s="13"/>
      <c r="CI1100" s="13"/>
      <c r="CJ1100" s="13"/>
      <c r="CK1100" s="13"/>
      <c r="CL1100" s="13"/>
      <c r="CM1100" s="13"/>
      <c r="CN1100" s="13"/>
      <c r="CO1100" s="13"/>
      <c r="CP1100" s="13"/>
      <c r="CQ1100" s="13"/>
      <c r="CR1100" s="13"/>
      <c r="CS1100" s="13"/>
      <c r="CT1100" s="13"/>
      <c r="CU1100" s="13"/>
      <c r="CV1100" s="13"/>
      <c r="CW1100" s="13"/>
      <c r="CX1100" s="13"/>
      <c r="CY1100" s="13"/>
      <c r="CZ1100" s="13"/>
      <c r="DA1100" s="13"/>
      <c r="DB1100" s="13"/>
      <c r="DC1100" s="13">
        <v>1999</v>
      </c>
    </row>
    <row r="1101" ht="16.5" spans="1:107">
      <c r="A1101" s="10" t="s">
        <v>1376</v>
      </c>
      <c r="B1101" s="12">
        <v>4.3</v>
      </c>
      <c r="D1101" s="10" t="s">
        <v>1501</v>
      </c>
      <c r="E1101" s="12">
        <v>1</v>
      </c>
      <c r="H1101" s="10" t="s">
        <v>1500</v>
      </c>
      <c r="I1101" s="13">
        <v>26999</v>
      </c>
      <c r="N1101" s="10">
        <v>2380</v>
      </c>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c r="AJ1101" s="13"/>
      <c r="AK1101" s="13"/>
      <c r="AL1101" s="13">
        <v>1804</v>
      </c>
      <c r="AM1101" s="13"/>
      <c r="AN1101" s="13"/>
      <c r="AO1101" s="13"/>
      <c r="AP1101" s="13"/>
      <c r="AQ1101" s="13"/>
      <c r="AR1101" s="13"/>
      <c r="AS1101" s="13"/>
      <c r="AT1101" s="13"/>
      <c r="AU1101" s="13"/>
      <c r="AV1101" s="13"/>
      <c r="AW1101" s="13"/>
      <c r="AX1101" s="13"/>
      <c r="AY1101" s="13"/>
      <c r="AZ1101" s="13"/>
      <c r="BA1101" s="13"/>
      <c r="BB1101" s="13"/>
      <c r="BC1101" s="13"/>
      <c r="BD1101" s="13"/>
      <c r="BE1101" s="13"/>
      <c r="BF1101" s="13"/>
      <c r="BG1101" s="13"/>
      <c r="BH1101" s="13"/>
      <c r="BI1101" s="13"/>
      <c r="BJ1101" s="13"/>
      <c r="BK1101" s="13"/>
      <c r="BL1101" s="13"/>
      <c r="BM1101" s="13"/>
      <c r="BN1101" s="13"/>
      <c r="BO1101" s="13"/>
      <c r="BP1101" s="13"/>
      <c r="BQ1101" s="13"/>
      <c r="BR1101" s="13"/>
      <c r="BS1101" s="13"/>
      <c r="BT1101" s="13"/>
      <c r="BU1101" s="13"/>
      <c r="BV1101" s="13"/>
      <c r="BW1101" s="13"/>
      <c r="BX1101" s="13"/>
      <c r="BY1101" s="13"/>
      <c r="BZ1101" s="13"/>
      <c r="CA1101" s="13"/>
      <c r="CB1101" s="13"/>
      <c r="CC1101" s="13"/>
      <c r="CD1101" s="13"/>
      <c r="CE1101" s="13"/>
      <c r="CF1101" s="13"/>
      <c r="CG1101" s="13"/>
      <c r="CH1101" s="13"/>
      <c r="CI1101" s="13"/>
      <c r="CJ1101" s="13"/>
      <c r="CK1101" s="13"/>
      <c r="CL1101" s="13"/>
      <c r="CM1101" s="13"/>
      <c r="CN1101" s="13"/>
      <c r="CO1101" s="13"/>
      <c r="CP1101" s="13"/>
      <c r="CQ1101" s="13"/>
      <c r="CR1101" s="13"/>
      <c r="CS1101" s="13"/>
      <c r="CT1101" s="13"/>
      <c r="CU1101" s="13"/>
      <c r="CV1101" s="13"/>
      <c r="CW1101" s="13"/>
      <c r="CX1101" s="13"/>
      <c r="CY1101" s="13"/>
      <c r="CZ1101" s="13"/>
      <c r="DA1101" s="13"/>
      <c r="DB1101" s="13"/>
      <c r="DC1101" s="13">
        <v>1804</v>
      </c>
    </row>
    <row r="1102" ht="16.5" spans="1:107">
      <c r="A1102" s="10" t="s">
        <v>1378</v>
      </c>
      <c r="B1102" s="12">
        <v>4.1</v>
      </c>
      <c r="D1102" s="10" t="s">
        <v>1499</v>
      </c>
      <c r="E1102" s="12">
        <v>1</v>
      </c>
      <c r="H1102" s="10" t="s">
        <v>1498</v>
      </c>
      <c r="I1102" s="13">
        <v>99</v>
      </c>
      <c r="N1102" s="19">
        <v>4</v>
      </c>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c r="AJ1102" s="13"/>
      <c r="AK1102" s="13"/>
      <c r="AL1102" s="13">
        <v>1804</v>
      </c>
      <c r="AM1102" s="13"/>
      <c r="AN1102" s="13"/>
      <c r="AO1102" s="13"/>
      <c r="AP1102" s="13"/>
      <c r="AQ1102" s="13"/>
      <c r="AR1102" s="13"/>
      <c r="AS1102" s="13"/>
      <c r="AT1102" s="13"/>
      <c r="AU1102" s="13"/>
      <c r="AV1102" s="13"/>
      <c r="AW1102" s="13"/>
      <c r="AX1102" s="13"/>
      <c r="AY1102" s="13"/>
      <c r="AZ1102" s="13"/>
      <c r="BA1102" s="13"/>
      <c r="BB1102" s="13"/>
      <c r="BC1102" s="13"/>
      <c r="BD1102" s="13"/>
      <c r="BE1102" s="13"/>
      <c r="BF1102" s="13"/>
      <c r="BG1102" s="13"/>
      <c r="BH1102" s="13"/>
      <c r="BI1102" s="13"/>
      <c r="BJ1102" s="13"/>
      <c r="BK1102" s="13"/>
      <c r="BL1102" s="13"/>
      <c r="BM1102" s="13"/>
      <c r="BN1102" s="13"/>
      <c r="BO1102" s="13"/>
      <c r="BP1102" s="13"/>
      <c r="BQ1102" s="13"/>
      <c r="BR1102" s="13"/>
      <c r="BS1102" s="13"/>
      <c r="BT1102" s="13"/>
      <c r="BU1102" s="13"/>
      <c r="BV1102" s="13"/>
      <c r="BW1102" s="13"/>
      <c r="BX1102" s="13"/>
      <c r="BY1102" s="13"/>
      <c r="BZ1102" s="13"/>
      <c r="CA1102" s="13"/>
      <c r="CB1102" s="13"/>
      <c r="CC1102" s="13"/>
      <c r="CD1102" s="13"/>
      <c r="CE1102" s="13"/>
      <c r="CF1102" s="13"/>
      <c r="CG1102" s="13"/>
      <c r="CH1102" s="13"/>
      <c r="CI1102" s="13"/>
      <c r="CJ1102" s="13"/>
      <c r="CK1102" s="13"/>
      <c r="CL1102" s="13"/>
      <c r="CM1102" s="13"/>
      <c r="CN1102" s="13"/>
      <c r="CO1102" s="13"/>
      <c r="CP1102" s="13"/>
      <c r="CQ1102" s="13"/>
      <c r="CR1102" s="13"/>
      <c r="CS1102" s="13"/>
      <c r="CT1102" s="13"/>
      <c r="CU1102" s="13"/>
      <c r="CV1102" s="13"/>
      <c r="CW1102" s="13"/>
      <c r="CX1102" s="13"/>
      <c r="CY1102" s="13"/>
      <c r="CZ1102" s="13"/>
      <c r="DA1102" s="13"/>
      <c r="DB1102" s="13"/>
      <c r="DC1102" s="13">
        <v>1804</v>
      </c>
    </row>
    <row r="1103" ht="16.5" spans="1:107">
      <c r="A1103" s="10" t="s">
        <v>1380</v>
      </c>
      <c r="B1103" s="12">
        <v>4</v>
      </c>
      <c r="D1103" s="10" t="s">
        <v>1497</v>
      </c>
      <c r="E1103" s="12">
        <v>1</v>
      </c>
      <c r="H1103" s="10" t="s">
        <v>1496</v>
      </c>
      <c r="I1103" s="13">
        <v>2033</v>
      </c>
      <c r="N1103" s="10">
        <v>2385</v>
      </c>
      <c r="O1103" s="13"/>
      <c r="P1103" s="13"/>
      <c r="Q1103" s="13"/>
      <c r="R1103" s="13"/>
      <c r="S1103" s="13"/>
      <c r="T1103" s="13"/>
      <c r="U1103" s="13"/>
      <c r="V1103" s="13"/>
      <c r="W1103" s="13"/>
      <c r="X1103" s="13"/>
      <c r="Y1103" s="13"/>
      <c r="Z1103" s="13"/>
      <c r="AA1103" s="13"/>
      <c r="AB1103" s="13"/>
      <c r="AC1103" s="13"/>
      <c r="AD1103" s="13"/>
      <c r="AE1103" s="13"/>
      <c r="AF1103" s="13"/>
      <c r="AG1103" s="13"/>
      <c r="AH1103" s="13"/>
      <c r="AI1103" s="13"/>
      <c r="AJ1103" s="13"/>
      <c r="AK1103" s="13"/>
      <c r="AL1103" s="13"/>
      <c r="AM1103" s="13"/>
      <c r="AN1103" s="13"/>
      <c r="AO1103" s="13"/>
      <c r="AP1103" s="13"/>
      <c r="AQ1103" s="13"/>
      <c r="AR1103" s="13"/>
      <c r="AS1103" s="13"/>
      <c r="AT1103" s="13"/>
      <c r="AU1103" s="13"/>
      <c r="AV1103" s="13"/>
      <c r="AW1103" s="13"/>
      <c r="AX1103" s="13"/>
      <c r="AY1103" s="13"/>
      <c r="AZ1103" s="13"/>
      <c r="BA1103" s="13"/>
      <c r="BB1103" s="13"/>
      <c r="BC1103" s="13"/>
      <c r="BD1103" s="13"/>
      <c r="BE1103" s="13"/>
      <c r="BF1103" s="13"/>
      <c r="BG1103" s="13"/>
      <c r="BH1103" s="13"/>
      <c r="BI1103" s="13"/>
      <c r="BJ1103" s="13"/>
      <c r="BK1103" s="13"/>
      <c r="BL1103" s="13"/>
      <c r="BM1103" s="13"/>
      <c r="BN1103" s="13"/>
      <c r="BO1103" s="13"/>
      <c r="BP1103" s="13"/>
      <c r="BQ1103" s="13"/>
      <c r="BR1103" s="13"/>
      <c r="BS1103" s="13"/>
      <c r="BT1103" s="13"/>
      <c r="BU1103" s="13"/>
      <c r="BV1103" s="13">
        <v>949</v>
      </c>
      <c r="BW1103" s="13"/>
      <c r="BX1103" s="13"/>
      <c r="BY1103" s="13"/>
      <c r="BZ1103" s="13"/>
      <c r="CA1103" s="13"/>
      <c r="CB1103" s="13"/>
      <c r="CC1103" s="13"/>
      <c r="CD1103" s="13"/>
      <c r="CE1103" s="13"/>
      <c r="CF1103" s="13"/>
      <c r="CG1103" s="13"/>
      <c r="CH1103" s="13"/>
      <c r="CI1103" s="13"/>
      <c r="CJ1103" s="13"/>
      <c r="CK1103" s="13"/>
      <c r="CL1103" s="13"/>
      <c r="CM1103" s="13"/>
      <c r="CN1103" s="13"/>
      <c r="CO1103" s="13"/>
      <c r="CP1103" s="13"/>
      <c r="CQ1103" s="13"/>
      <c r="CR1103" s="13"/>
      <c r="CS1103" s="13"/>
      <c r="CT1103" s="13"/>
      <c r="CU1103" s="13"/>
      <c r="CV1103" s="13"/>
      <c r="CW1103" s="13"/>
      <c r="CX1103" s="13"/>
      <c r="CY1103" s="13"/>
      <c r="CZ1103" s="13"/>
      <c r="DA1103" s="13"/>
      <c r="DB1103" s="13"/>
      <c r="DC1103" s="13">
        <v>949</v>
      </c>
    </row>
    <row r="1104" ht="16.5" spans="1:107">
      <c r="A1104" s="10" t="s">
        <v>1382</v>
      </c>
      <c r="B1104" s="12">
        <v>3.9</v>
      </c>
      <c r="D1104" s="10" t="s">
        <v>1495</v>
      </c>
      <c r="E1104" s="12">
        <v>3</v>
      </c>
      <c r="H1104" s="10" t="s">
        <v>1494</v>
      </c>
      <c r="I1104" s="13">
        <v>809</v>
      </c>
      <c r="N1104" s="19">
        <v>4.1</v>
      </c>
      <c r="O1104" s="13"/>
      <c r="P1104" s="13"/>
      <c r="Q1104" s="13"/>
      <c r="R1104" s="13"/>
      <c r="S1104" s="13"/>
      <c r="T1104" s="13"/>
      <c r="U1104" s="13"/>
      <c r="V1104" s="13"/>
      <c r="W1104" s="13"/>
      <c r="X1104" s="13"/>
      <c r="Y1104" s="13"/>
      <c r="Z1104" s="13"/>
      <c r="AA1104" s="13"/>
      <c r="AB1104" s="13"/>
      <c r="AC1104" s="13"/>
      <c r="AD1104" s="13"/>
      <c r="AE1104" s="13"/>
      <c r="AF1104" s="13"/>
      <c r="AG1104" s="13"/>
      <c r="AH1104" s="13"/>
      <c r="AI1104" s="13"/>
      <c r="AJ1104" s="13"/>
      <c r="AK1104" s="13"/>
      <c r="AL1104" s="13"/>
      <c r="AM1104" s="13"/>
      <c r="AN1104" s="13"/>
      <c r="AO1104" s="13"/>
      <c r="AP1104" s="13"/>
      <c r="AQ1104" s="13"/>
      <c r="AR1104" s="13"/>
      <c r="AS1104" s="13"/>
      <c r="AT1104" s="13"/>
      <c r="AU1104" s="13"/>
      <c r="AV1104" s="13"/>
      <c r="AW1104" s="13"/>
      <c r="AX1104" s="13"/>
      <c r="AY1104" s="13"/>
      <c r="AZ1104" s="13"/>
      <c r="BA1104" s="13"/>
      <c r="BB1104" s="13"/>
      <c r="BC1104" s="13"/>
      <c r="BD1104" s="13"/>
      <c r="BE1104" s="13"/>
      <c r="BF1104" s="13"/>
      <c r="BG1104" s="13"/>
      <c r="BH1104" s="13"/>
      <c r="BI1104" s="13"/>
      <c r="BJ1104" s="13"/>
      <c r="BK1104" s="13"/>
      <c r="BL1104" s="13"/>
      <c r="BM1104" s="13"/>
      <c r="BN1104" s="13"/>
      <c r="BO1104" s="13"/>
      <c r="BP1104" s="13"/>
      <c r="BQ1104" s="13"/>
      <c r="BR1104" s="13"/>
      <c r="BS1104" s="13"/>
      <c r="BT1104" s="13"/>
      <c r="BU1104" s="13"/>
      <c r="BV1104" s="13">
        <v>949</v>
      </c>
      <c r="BW1104" s="13"/>
      <c r="BX1104" s="13"/>
      <c r="BY1104" s="13"/>
      <c r="BZ1104" s="13"/>
      <c r="CA1104" s="13"/>
      <c r="CB1104" s="13"/>
      <c r="CC1104" s="13"/>
      <c r="CD1104" s="13"/>
      <c r="CE1104" s="13"/>
      <c r="CF1104" s="13"/>
      <c r="CG1104" s="13"/>
      <c r="CH1104" s="13"/>
      <c r="CI1104" s="13"/>
      <c r="CJ1104" s="13"/>
      <c r="CK1104" s="13"/>
      <c r="CL1104" s="13"/>
      <c r="CM1104" s="13"/>
      <c r="CN1104" s="13"/>
      <c r="CO1104" s="13"/>
      <c r="CP1104" s="13"/>
      <c r="CQ1104" s="13"/>
      <c r="CR1104" s="13"/>
      <c r="CS1104" s="13"/>
      <c r="CT1104" s="13"/>
      <c r="CU1104" s="13"/>
      <c r="CV1104" s="13"/>
      <c r="CW1104" s="13"/>
      <c r="CX1104" s="13"/>
      <c r="CY1104" s="13"/>
      <c r="CZ1104" s="13"/>
      <c r="DA1104" s="13"/>
      <c r="DB1104" s="13"/>
      <c r="DC1104" s="13">
        <v>949</v>
      </c>
    </row>
    <row r="1105" ht="16.5" spans="1:107">
      <c r="A1105" s="10" t="s">
        <v>1384</v>
      </c>
      <c r="B1105" s="12">
        <v>4</v>
      </c>
      <c r="D1105" s="10" t="s">
        <v>1493</v>
      </c>
      <c r="E1105" s="12">
        <v>1</v>
      </c>
      <c r="H1105" s="10" t="s">
        <v>1492</v>
      </c>
      <c r="I1105" s="13">
        <v>1299</v>
      </c>
      <c r="N1105" s="10">
        <v>2399</v>
      </c>
      <c r="O1105" s="13"/>
      <c r="P1105" s="13"/>
      <c r="Q1105" s="13"/>
      <c r="R1105" s="13"/>
      <c r="S1105" s="13"/>
      <c r="T1105" s="13"/>
      <c r="U1105" s="13"/>
      <c r="V1105" s="13"/>
      <c r="W1105" s="13"/>
      <c r="X1105" s="13"/>
      <c r="Y1105" s="13"/>
      <c r="Z1105" s="13"/>
      <c r="AA1105" s="13"/>
      <c r="AB1105" s="13"/>
      <c r="AC1105" s="13"/>
      <c r="AD1105" s="13"/>
      <c r="AE1105" s="13"/>
      <c r="AF1105" s="13"/>
      <c r="AG1105" s="13"/>
      <c r="AH1105" s="13"/>
      <c r="AI1105" s="13"/>
      <c r="AJ1105" s="13"/>
      <c r="AK1105" s="13"/>
      <c r="AL1105" s="13"/>
      <c r="AM1105" s="13"/>
      <c r="AN1105" s="13"/>
      <c r="AO1105" s="13"/>
      <c r="AP1105" s="13"/>
      <c r="AQ1105" s="13"/>
      <c r="AR1105" s="13"/>
      <c r="AS1105" s="13"/>
      <c r="AT1105" s="13"/>
      <c r="AU1105" s="13"/>
      <c r="AV1105" s="13"/>
      <c r="AW1105" s="13"/>
      <c r="AX1105" s="13">
        <v>1529</v>
      </c>
      <c r="AY1105" s="13"/>
      <c r="AZ1105" s="13"/>
      <c r="BA1105" s="13"/>
      <c r="BB1105" s="13"/>
      <c r="BC1105" s="13"/>
      <c r="BD1105" s="13"/>
      <c r="BE1105" s="13"/>
      <c r="BF1105" s="13"/>
      <c r="BG1105" s="13"/>
      <c r="BH1105" s="13"/>
      <c r="BI1105" s="13"/>
      <c r="BJ1105" s="13"/>
      <c r="BK1105" s="13"/>
      <c r="BL1105" s="13"/>
      <c r="BM1105" s="13"/>
      <c r="BN1105" s="13"/>
      <c r="BO1105" s="13"/>
      <c r="BP1105" s="13"/>
      <c r="BQ1105" s="13"/>
      <c r="BR1105" s="13"/>
      <c r="BS1105" s="13"/>
      <c r="BT1105" s="13">
        <v>999</v>
      </c>
      <c r="BU1105" s="13"/>
      <c r="BV1105" s="13"/>
      <c r="BW1105" s="13"/>
      <c r="BX1105" s="13"/>
      <c r="BY1105" s="13"/>
      <c r="BZ1105" s="13"/>
      <c r="CA1105" s="13"/>
      <c r="CB1105" s="13"/>
      <c r="CC1105" s="13"/>
      <c r="CD1105" s="13"/>
      <c r="CE1105" s="13"/>
      <c r="CF1105" s="13"/>
      <c r="CG1105" s="13"/>
      <c r="CH1105" s="13"/>
      <c r="CI1105" s="13"/>
      <c r="CJ1105" s="13"/>
      <c r="CK1105" s="13"/>
      <c r="CL1105" s="13"/>
      <c r="CM1105" s="13"/>
      <c r="CN1105" s="13"/>
      <c r="CO1105" s="13"/>
      <c r="CP1105" s="13"/>
      <c r="CQ1105" s="13"/>
      <c r="CR1105" s="13"/>
      <c r="CS1105" s="13"/>
      <c r="CT1105" s="13"/>
      <c r="CU1105" s="13"/>
      <c r="CV1105" s="13"/>
      <c r="CW1105" s="13"/>
      <c r="CX1105" s="13"/>
      <c r="CY1105" s="13"/>
      <c r="CZ1105" s="13"/>
      <c r="DA1105" s="13"/>
      <c r="DB1105" s="13"/>
      <c r="DC1105" s="13">
        <v>2528</v>
      </c>
    </row>
    <row r="1106" ht="16.5" spans="1:107">
      <c r="A1106" s="10" t="s">
        <v>1386</v>
      </c>
      <c r="B1106" s="12">
        <v>4</v>
      </c>
      <c r="D1106" s="10" t="s">
        <v>1491</v>
      </c>
      <c r="E1106" s="12">
        <v>1</v>
      </c>
      <c r="H1106" s="10" t="s">
        <v>1490</v>
      </c>
      <c r="I1106" s="13">
        <v>1324</v>
      </c>
      <c r="N1106" s="19">
        <v>4.3</v>
      </c>
      <c r="O1106" s="13"/>
      <c r="P1106" s="13"/>
      <c r="Q1106" s="13"/>
      <c r="R1106" s="13"/>
      <c r="S1106" s="13"/>
      <c r="T1106" s="13"/>
      <c r="U1106" s="13"/>
      <c r="V1106" s="13"/>
      <c r="W1106" s="13"/>
      <c r="X1106" s="13"/>
      <c r="Y1106" s="13"/>
      <c r="Z1106" s="13"/>
      <c r="AA1106" s="13"/>
      <c r="AB1106" s="13"/>
      <c r="AC1106" s="13"/>
      <c r="AD1106" s="13"/>
      <c r="AE1106" s="13"/>
      <c r="AF1106" s="13"/>
      <c r="AG1106" s="13"/>
      <c r="AH1106" s="13"/>
      <c r="AI1106" s="13"/>
      <c r="AJ1106" s="13"/>
      <c r="AK1106" s="13"/>
      <c r="AL1106" s="13"/>
      <c r="AM1106" s="13"/>
      <c r="AN1106" s="13"/>
      <c r="AO1106" s="13"/>
      <c r="AP1106" s="13"/>
      <c r="AQ1106" s="13"/>
      <c r="AR1106" s="13"/>
      <c r="AS1106" s="13"/>
      <c r="AT1106" s="13"/>
      <c r="AU1106" s="13"/>
      <c r="AV1106" s="13"/>
      <c r="AW1106" s="13"/>
      <c r="AX1106" s="13">
        <v>1529</v>
      </c>
      <c r="AY1106" s="13"/>
      <c r="AZ1106" s="13"/>
      <c r="BA1106" s="13"/>
      <c r="BB1106" s="13"/>
      <c r="BC1106" s="13"/>
      <c r="BD1106" s="13"/>
      <c r="BE1106" s="13"/>
      <c r="BF1106" s="13"/>
      <c r="BG1106" s="13"/>
      <c r="BH1106" s="13"/>
      <c r="BI1106" s="13"/>
      <c r="BJ1106" s="13"/>
      <c r="BK1106" s="13"/>
      <c r="BL1106" s="13"/>
      <c r="BM1106" s="13"/>
      <c r="BN1106" s="13"/>
      <c r="BO1106" s="13"/>
      <c r="BP1106" s="13"/>
      <c r="BQ1106" s="13"/>
      <c r="BR1106" s="13"/>
      <c r="BS1106" s="13"/>
      <c r="BT1106" s="13"/>
      <c r="BU1106" s="13"/>
      <c r="BV1106" s="13"/>
      <c r="BW1106" s="13"/>
      <c r="BX1106" s="13"/>
      <c r="BY1106" s="13"/>
      <c r="BZ1106" s="13"/>
      <c r="CA1106" s="13"/>
      <c r="CB1106" s="13"/>
      <c r="CC1106" s="13"/>
      <c r="CD1106" s="13"/>
      <c r="CE1106" s="13"/>
      <c r="CF1106" s="13"/>
      <c r="CG1106" s="13"/>
      <c r="CH1106" s="13"/>
      <c r="CI1106" s="13"/>
      <c r="CJ1106" s="13"/>
      <c r="CK1106" s="13"/>
      <c r="CL1106" s="13"/>
      <c r="CM1106" s="13"/>
      <c r="CN1106" s="13"/>
      <c r="CO1106" s="13"/>
      <c r="CP1106" s="13"/>
      <c r="CQ1106" s="13"/>
      <c r="CR1106" s="13"/>
      <c r="CS1106" s="13"/>
      <c r="CT1106" s="13"/>
      <c r="CU1106" s="13"/>
      <c r="CV1106" s="13"/>
      <c r="CW1106" s="13"/>
      <c r="CX1106" s="13"/>
      <c r="CY1106" s="13"/>
      <c r="CZ1106" s="13"/>
      <c r="DA1106" s="13"/>
      <c r="DB1106" s="13"/>
      <c r="DC1106" s="13">
        <v>1529</v>
      </c>
    </row>
    <row r="1107" ht="16.5" spans="1:107">
      <c r="A1107" s="10" t="s">
        <v>1389</v>
      </c>
      <c r="B1107" s="12">
        <v>3.9</v>
      </c>
      <c r="D1107" s="10" t="s">
        <v>1489</v>
      </c>
      <c r="E1107" s="12">
        <v>3</v>
      </c>
      <c r="H1107" s="10" t="s">
        <v>1488</v>
      </c>
      <c r="I1107" s="13">
        <v>1324</v>
      </c>
      <c r="N1107" s="19">
        <v>4.6</v>
      </c>
      <c r="O1107" s="13"/>
      <c r="P1107" s="13"/>
      <c r="Q1107" s="13"/>
      <c r="R1107" s="13"/>
      <c r="S1107" s="13"/>
      <c r="T1107" s="13"/>
      <c r="U1107" s="13"/>
      <c r="V1107" s="13"/>
      <c r="W1107" s="13"/>
      <c r="X1107" s="13"/>
      <c r="Y1107" s="13"/>
      <c r="Z1107" s="13"/>
      <c r="AA1107" s="13"/>
      <c r="AB1107" s="13"/>
      <c r="AC1107" s="13"/>
      <c r="AD1107" s="13"/>
      <c r="AE1107" s="13"/>
      <c r="AF1107" s="13"/>
      <c r="AG1107" s="13"/>
      <c r="AH1107" s="13"/>
      <c r="AI1107" s="13"/>
      <c r="AJ1107" s="13"/>
      <c r="AK1107" s="13"/>
      <c r="AL1107" s="13"/>
      <c r="AM1107" s="13"/>
      <c r="AN1107" s="13"/>
      <c r="AO1107" s="13"/>
      <c r="AP1107" s="13"/>
      <c r="AQ1107" s="13"/>
      <c r="AR1107" s="13"/>
      <c r="AS1107" s="13"/>
      <c r="AT1107" s="13"/>
      <c r="AU1107" s="13"/>
      <c r="AV1107" s="13"/>
      <c r="AW1107" s="13"/>
      <c r="AX1107" s="13"/>
      <c r="AY1107" s="13"/>
      <c r="AZ1107" s="13"/>
      <c r="BA1107" s="13"/>
      <c r="BB1107" s="13"/>
      <c r="BC1107" s="13"/>
      <c r="BD1107" s="13"/>
      <c r="BE1107" s="13"/>
      <c r="BF1107" s="13"/>
      <c r="BG1107" s="13"/>
      <c r="BH1107" s="13"/>
      <c r="BI1107" s="13"/>
      <c r="BJ1107" s="13"/>
      <c r="BK1107" s="13"/>
      <c r="BL1107" s="13"/>
      <c r="BM1107" s="13"/>
      <c r="BN1107" s="13"/>
      <c r="BO1107" s="13"/>
      <c r="BP1107" s="13"/>
      <c r="BQ1107" s="13"/>
      <c r="BR1107" s="13"/>
      <c r="BS1107" s="13"/>
      <c r="BT1107" s="13">
        <v>999</v>
      </c>
      <c r="BU1107" s="13"/>
      <c r="BV1107" s="13"/>
      <c r="BW1107" s="13"/>
      <c r="BX1107" s="13"/>
      <c r="BY1107" s="13"/>
      <c r="BZ1107" s="13"/>
      <c r="CA1107" s="13"/>
      <c r="CB1107" s="13"/>
      <c r="CC1107" s="13"/>
      <c r="CD1107" s="13"/>
      <c r="CE1107" s="13"/>
      <c r="CF1107" s="13"/>
      <c r="CG1107" s="13"/>
      <c r="CH1107" s="13"/>
      <c r="CI1107" s="13"/>
      <c r="CJ1107" s="13"/>
      <c r="CK1107" s="13"/>
      <c r="CL1107" s="13"/>
      <c r="CM1107" s="13"/>
      <c r="CN1107" s="13"/>
      <c r="CO1107" s="13"/>
      <c r="CP1107" s="13"/>
      <c r="CQ1107" s="13"/>
      <c r="CR1107" s="13"/>
      <c r="CS1107" s="13"/>
      <c r="CT1107" s="13"/>
      <c r="CU1107" s="13"/>
      <c r="CV1107" s="13"/>
      <c r="CW1107" s="13"/>
      <c r="CX1107" s="13"/>
      <c r="CY1107" s="13"/>
      <c r="CZ1107" s="13"/>
      <c r="DA1107" s="13"/>
      <c r="DB1107" s="13"/>
      <c r="DC1107" s="13">
        <v>999</v>
      </c>
    </row>
    <row r="1108" ht="16.5" spans="1:107">
      <c r="A1108" s="10" t="s">
        <v>1392</v>
      </c>
      <c r="B1108" s="12">
        <v>4.2</v>
      </c>
      <c r="D1108" s="10" t="s">
        <v>1487</v>
      </c>
      <c r="E1108" s="12">
        <v>1</v>
      </c>
      <c r="H1108" s="10" t="s">
        <v>1486</v>
      </c>
      <c r="I1108" s="13">
        <v>246</v>
      </c>
      <c r="N1108" s="10">
        <v>2400</v>
      </c>
      <c r="O1108" s="13"/>
      <c r="P1108" s="13"/>
      <c r="Q1108" s="13"/>
      <c r="R1108" s="13"/>
      <c r="S1108" s="13"/>
      <c r="T1108" s="13"/>
      <c r="U1108" s="13"/>
      <c r="V1108" s="13"/>
      <c r="W1108" s="13"/>
      <c r="X1108" s="13"/>
      <c r="Y1108" s="13"/>
      <c r="Z1108" s="13"/>
      <c r="AA1108" s="13"/>
      <c r="AB1108" s="13"/>
      <c r="AC1108" s="13"/>
      <c r="AD1108" s="13"/>
      <c r="AE1108" s="13"/>
      <c r="AF1108" s="13">
        <v>1959</v>
      </c>
      <c r="AG1108" s="13"/>
      <c r="AH1108" s="13"/>
      <c r="AI1108" s="13"/>
      <c r="AJ1108" s="13"/>
      <c r="AK1108" s="13"/>
      <c r="AL1108" s="13"/>
      <c r="AM1108" s="13"/>
      <c r="AN1108" s="13"/>
      <c r="AO1108" s="13">
        <v>1745</v>
      </c>
      <c r="AP1108" s="13"/>
      <c r="AQ1108" s="13"/>
      <c r="AR1108" s="13"/>
      <c r="AS1108" s="13"/>
      <c r="AT1108" s="13"/>
      <c r="AU1108" s="13"/>
      <c r="AV1108" s="13"/>
      <c r="AW1108" s="13"/>
      <c r="AX1108" s="13"/>
      <c r="AY1108" s="13"/>
      <c r="AZ1108" s="13"/>
      <c r="BA1108" s="13"/>
      <c r="BB1108" s="13"/>
      <c r="BC1108" s="13"/>
      <c r="BD1108" s="13"/>
      <c r="BE1108" s="13"/>
      <c r="BF1108" s="13"/>
      <c r="BG1108" s="13"/>
      <c r="BH1108" s="13"/>
      <c r="BI1108" s="13"/>
      <c r="BJ1108" s="13"/>
      <c r="BK1108" s="13"/>
      <c r="BL1108" s="13">
        <v>2388</v>
      </c>
      <c r="BM1108" s="13"/>
      <c r="BN1108" s="13"/>
      <c r="BO1108" s="13"/>
      <c r="BP1108" s="13">
        <v>1099</v>
      </c>
      <c r="BQ1108" s="13"/>
      <c r="BR1108" s="13"/>
      <c r="BS1108" s="13"/>
      <c r="BT1108" s="13"/>
      <c r="BU1108" s="13"/>
      <c r="BV1108" s="13"/>
      <c r="BW1108" s="13"/>
      <c r="BX1108" s="13"/>
      <c r="BY1108" s="13"/>
      <c r="BZ1108" s="13"/>
      <c r="CA1108" s="13"/>
      <c r="CB1108" s="13"/>
      <c r="CC1108" s="13"/>
      <c r="CD1108" s="13"/>
      <c r="CE1108" s="13"/>
      <c r="CF1108" s="13"/>
      <c r="CG1108" s="13"/>
      <c r="CH1108" s="13"/>
      <c r="CI1108" s="13">
        <v>649</v>
      </c>
      <c r="CJ1108" s="13"/>
      <c r="CK1108" s="13"/>
      <c r="CL1108" s="13"/>
      <c r="CM1108" s="13"/>
      <c r="CN1108" s="13"/>
      <c r="CO1108" s="13"/>
      <c r="CP1108" s="13"/>
      <c r="CQ1108" s="13"/>
      <c r="CR1108" s="13"/>
      <c r="CS1108" s="13"/>
      <c r="CT1108" s="13"/>
      <c r="CU1108" s="13"/>
      <c r="CV1108" s="13"/>
      <c r="CW1108" s="13"/>
      <c r="CX1108" s="13"/>
      <c r="CY1108" s="13"/>
      <c r="CZ1108" s="13"/>
      <c r="DA1108" s="13"/>
      <c r="DB1108" s="13"/>
      <c r="DC1108" s="13">
        <v>7840</v>
      </c>
    </row>
    <row r="1109" ht="16.5" spans="1:107">
      <c r="A1109" s="10" t="s">
        <v>1395</v>
      </c>
      <c r="B1109" s="12">
        <v>3.8</v>
      </c>
      <c r="D1109" s="10" t="s">
        <v>1485</v>
      </c>
      <c r="E1109" s="12">
        <v>1</v>
      </c>
      <c r="H1109" s="10" t="s">
        <v>186</v>
      </c>
      <c r="I1109" s="13">
        <v>15990</v>
      </c>
      <c r="N1109" s="19">
        <v>3.8</v>
      </c>
      <c r="O1109" s="13"/>
      <c r="P1109" s="13"/>
      <c r="Q1109" s="13"/>
      <c r="R1109" s="13"/>
      <c r="S1109" s="13"/>
      <c r="T1109" s="13"/>
      <c r="U1109" s="13"/>
      <c r="V1109" s="13"/>
      <c r="W1109" s="13"/>
      <c r="X1109" s="13"/>
      <c r="Y1109" s="13"/>
      <c r="Z1109" s="13"/>
      <c r="AA1109" s="13"/>
      <c r="AB1109" s="13"/>
      <c r="AC1109" s="13"/>
      <c r="AD1109" s="13"/>
      <c r="AE1109" s="13"/>
      <c r="AF1109" s="13"/>
      <c r="AG1109" s="13"/>
      <c r="AH1109" s="13"/>
      <c r="AI1109" s="13"/>
      <c r="AJ1109" s="13"/>
      <c r="AK1109" s="13"/>
      <c r="AL1109" s="13"/>
      <c r="AM1109" s="13"/>
      <c r="AN1109" s="13"/>
      <c r="AO1109" s="13"/>
      <c r="AP1109" s="13"/>
      <c r="AQ1109" s="13"/>
      <c r="AR1109" s="13"/>
      <c r="AS1109" s="13"/>
      <c r="AT1109" s="13"/>
      <c r="AU1109" s="13"/>
      <c r="AV1109" s="13"/>
      <c r="AW1109" s="13"/>
      <c r="AX1109" s="13"/>
      <c r="AY1109" s="13"/>
      <c r="AZ1109" s="13"/>
      <c r="BA1109" s="13"/>
      <c r="BB1109" s="13"/>
      <c r="BC1109" s="13"/>
      <c r="BD1109" s="13"/>
      <c r="BE1109" s="13"/>
      <c r="BF1109" s="13"/>
      <c r="BG1109" s="13"/>
      <c r="BH1109" s="13"/>
      <c r="BI1109" s="13"/>
      <c r="BJ1109" s="13"/>
      <c r="BK1109" s="13"/>
      <c r="BL1109" s="13"/>
      <c r="BM1109" s="13"/>
      <c r="BN1109" s="13"/>
      <c r="BO1109" s="13"/>
      <c r="BP1109" s="13">
        <v>1099</v>
      </c>
      <c r="BQ1109" s="13"/>
      <c r="BR1109" s="13"/>
      <c r="BS1109" s="13"/>
      <c r="BT1109" s="13"/>
      <c r="BU1109" s="13"/>
      <c r="BV1109" s="13"/>
      <c r="BW1109" s="13"/>
      <c r="BX1109" s="13"/>
      <c r="BY1109" s="13"/>
      <c r="BZ1109" s="13"/>
      <c r="CA1109" s="13"/>
      <c r="CB1109" s="13"/>
      <c r="CC1109" s="13"/>
      <c r="CD1109" s="13"/>
      <c r="CE1109" s="13"/>
      <c r="CF1109" s="13"/>
      <c r="CG1109" s="13"/>
      <c r="CH1109" s="13"/>
      <c r="CI1109" s="13"/>
      <c r="CJ1109" s="13"/>
      <c r="CK1109" s="13"/>
      <c r="CL1109" s="13"/>
      <c r="CM1109" s="13"/>
      <c r="CN1109" s="13"/>
      <c r="CO1109" s="13"/>
      <c r="CP1109" s="13"/>
      <c r="CQ1109" s="13"/>
      <c r="CR1109" s="13"/>
      <c r="CS1109" s="13"/>
      <c r="CT1109" s="13"/>
      <c r="CU1109" s="13"/>
      <c r="CV1109" s="13"/>
      <c r="CW1109" s="13"/>
      <c r="CX1109" s="13"/>
      <c r="CY1109" s="13"/>
      <c r="CZ1109" s="13"/>
      <c r="DA1109" s="13"/>
      <c r="DB1109" s="13"/>
      <c r="DC1109" s="13">
        <v>1099</v>
      </c>
    </row>
    <row r="1110" ht="16.5" spans="1:107">
      <c r="A1110" s="10" t="s">
        <v>1397</v>
      </c>
      <c r="B1110" s="12">
        <v>4.6</v>
      </c>
      <c r="D1110" s="10" t="s">
        <v>1484</v>
      </c>
      <c r="E1110" s="12">
        <v>1</v>
      </c>
      <c r="H1110" s="10" t="s">
        <v>1483</v>
      </c>
      <c r="I1110" s="13">
        <v>1599</v>
      </c>
      <c r="N1110" s="19">
        <v>3.9</v>
      </c>
      <c r="O1110" s="13"/>
      <c r="P1110" s="13"/>
      <c r="Q1110" s="13"/>
      <c r="R1110" s="13"/>
      <c r="S1110" s="13"/>
      <c r="T1110" s="13"/>
      <c r="U1110" s="13"/>
      <c r="V1110" s="13"/>
      <c r="W1110" s="13"/>
      <c r="X1110" s="13"/>
      <c r="Y1110" s="13"/>
      <c r="Z1110" s="13"/>
      <c r="AA1110" s="13"/>
      <c r="AB1110" s="13"/>
      <c r="AC1110" s="13"/>
      <c r="AD1110" s="13"/>
      <c r="AE1110" s="13"/>
      <c r="AF1110" s="13"/>
      <c r="AG1110" s="13"/>
      <c r="AH1110" s="13"/>
      <c r="AI1110" s="13"/>
      <c r="AJ1110" s="13"/>
      <c r="AK1110" s="13"/>
      <c r="AL1110" s="13"/>
      <c r="AM1110" s="13"/>
      <c r="AN1110" s="13"/>
      <c r="AO1110" s="13"/>
      <c r="AP1110" s="13"/>
      <c r="AQ1110" s="13"/>
      <c r="AR1110" s="13"/>
      <c r="AS1110" s="13"/>
      <c r="AT1110" s="13"/>
      <c r="AU1110" s="13"/>
      <c r="AV1110" s="13"/>
      <c r="AW1110" s="13"/>
      <c r="AX1110" s="13"/>
      <c r="AY1110" s="13"/>
      <c r="AZ1110" s="13"/>
      <c r="BA1110" s="13"/>
      <c r="BB1110" s="13"/>
      <c r="BC1110" s="13"/>
      <c r="BD1110" s="13"/>
      <c r="BE1110" s="13"/>
      <c r="BF1110" s="13"/>
      <c r="BG1110" s="13"/>
      <c r="BH1110" s="13"/>
      <c r="BI1110" s="13"/>
      <c r="BJ1110" s="13"/>
      <c r="BK1110" s="13"/>
      <c r="BL1110" s="13">
        <v>1199</v>
      </c>
      <c r="BM1110" s="13"/>
      <c r="BN1110" s="13"/>
      <c r="BO1110" s="13"/>
      <c r="BP1110" s="13"/>
      <c r="BQ1110" s="13"/>
      <c r="BR1110" s="13"/>
      <c r="BS1110" s="13"/>
      <c r="BT1110" s="13"/>
      <c r="BU1110" s="13"/>
      <c r="BV1110" s="13"/>
      <c r="BW1110" s="13"/>
      <c r="BX1110" s="13"/>
      <c r="BY1110" s="13"/>
      <c r="BZ1110" s="13"/>
      <c r="CA1110" s="13"/>
      <c r="CB1110" s="13"/>
      <c r="CC1110" s="13"/>
      <c r="CD1110" s="13"/>
      <c r="CE1110" s="13"/>
      <c r="CF1110" s="13"/>
      <c r="CG1110" s="13"/>
      <c r="CH1110" s="13"/>
      <c r="CI1110" s="13"/>
      <c r="CJ1110" s="13"/>
      <c r="CK1110" s="13"/>
      <c r="CL1110" s="13"/>
      <c r="CM1110" s="13"/>
      <c r="CN1110" s="13"/>
      <c r="CO1110" s="13"/>
      <c r="CP1110" s="13"/>
      <c r="CQ1110" s="13"/>
      <c r="CR1110" s="13"/>
      <c r="CS1110" s="13"/>
      <c r="CT1110" s="13"/>
      <c r="CU1110" s="13"/>
      <c r="CV1110" s="13"/>
      <c r="CW1110" s="13"/>
      <c r="CX1110" s="13"/>
      <c r="CY1110" s="13"/>
      <c r="CZ1110" s="13"/>
      <c r="DA1110" s="13"/>
      <c r="DB1110" s="13"/>
      <c r="DC1110" s="13">
        <v>1199</v>
      </c>
    </row>
    <row r="1111" ht="16.5" spans="1:107">
      <c r="A1111" s="10" t="s">
        <v>1399</v>
      </c>
      <c r="B1111" s="12">
        <v>4</v>
      </c>
      <c r="D1111" s="10" t="s">
        <v>1482</v>
      </c>
      <c r="E1111" s="12">
        <v>2</v>
      </c>
      <c r="H1111" s="10" t="s">
        <v>1481</v>
      </c>
      <c r="I1111" s="13">
        <v>9199</v>
      </c>
      <c r="N1111" s="19">
        <v>4</v>
      </c>
      <c r="O1111" s="13"/>
      <c r="P1111" s="13"/>
      <c r="Q1111" s="13"/>
      <c r="R1111" s="13"/>
      <c r="S1111" s="13"/>
      <c r="T1111" s="13"/>
      <c r="U1111" s="13"/>
      <c r="V1111" s="13"/>
      <c r="W1111" s="13"/>
      <c r="X1111" s="13"/>
      <c r="Y1111" s="13"/>
      <c r="Z1111" s="13"/>
      <c r="AA1111" s="13"/>
      <c r="AB1111" s="13"/>
      <c r="AC1111" s="13"/>
      <c r="AD1111" s="13"/>
      <c r="AE1111" s="13"/>
      <c r="AF1111" s="13">
        <v>1959</v>
      </c>
      <c r="AG1111" s="13"/>
      <c r="AH1111" s="13"/>
      <c r="AI1111" s="13"/>
      <c r="AJ1111" s="13"/>
      <c r="AK1111" s="13"/>
      <c r="AL1111" s="13"/>
      <c r="AM1111" s="13"/>
      <c r="AN1111" s="13"/>
      <c r="AO1111" s="13"/>
      <c r="AP1111" s="13"/>
      <c r="AQ1111" s="13"/>
      <c r="AR1111" s="13"/>
      <c r="AS1111" s="13"/>
      <c r="AT1111" s="13"/>
      <c r="AU1111" s="13"/>
      <c r="AV1111" s="13"/>
      <c r="AW1111" s="13"/>
      <c r="AX1111" s="13"/>
      <c r="AY1111" s="13"/>
      <c r="AZ1111" s="13"/>
      <c r="BA1111" s="13"/>
      <c r="BB1111" s="13"/>
      <c r="BC1111" s="13"/>
      <c r="BD1111" s="13"/>
      <c r="BE1111" s="13"/>
      <c r="BF1111" s="13"/>
      <c r="BG1111" s="13"/>
      <c r="BH1111" s="13"/>
      <c r="BI1111" s="13"/>
      <c r="BJ1111" s="13"/>
      <c r="BK1111" s="13"/>
      <c r="BL1111" s="13"/>
      <c r="BM1111" s="13"/>
      <c r="BN1111" s="13"/>
      <c r="BO1111" s="13"/>
      <c r="BP1111" s="13"/>
      <c r="BQ1111" s="13"/>
      <c r="BR1111" s="13"/>
      <c r="BS1111" s="13"/>
      <c r="BT1111" s="13"/>
      <c r="BU1111" s="13"/>
      <c r="BV1111" s="13"/>
      <c r="BW1111" s="13"/>
      <c r="BX1111" s="13"/>
      <c r="BY1111" s="13"/>
      <c r="BZ1111" s="13"/>
      <c r="CA1111" s="13"/>
      <c r="CB1111" s="13"/>
      <c r="CC1111" s="13"/>
      <c r="CD1111" s="13"/>
      <c r="CE1111" s="13"/>
      <c r="CF1111" s="13"/>
      <c r="CG1111" s="13"/>
      <c r="CH1111" s="13"/>
      <c r="CI1111" s="13"/>
      <c r="CJ1111" s="13"/>
      <c r="CK1111" s="13"/>
      <c r="CL1111" s="13"/>
      <c r="CM1111" s="13"/>
      <c r="CN1111" s="13"/>
      <c r="CO1111" s="13"/>
      <c r="CP1111" s="13"/>
      <c r="CQ1111" s="13"/>
      <c r="CR1111" s="13"/>
      <c r="CS1111" s="13"/>
      <c r="CT1111" s="13"/>
      <c r="CU1111" s="13"/>
      <c r="CV1111" s="13"/>
      <c r="CW1111" s="13"/>
      <c r="CX1111" s="13"/>
      <c r="CY1111" s="13"/>
      <c r="CZ1111" s="13"/>
      <c r="DA1111" s="13"/>
      <c r="DB1111" s="13"/>
      <c r="DC1111" s="13">
        <v>1959</v>
      </c>
    </row>
    <row r="1112" ht="16.5" spans="1:107">
      <c r="A1112" s="10" t="s">
        <v>1401</v>
      </c>
      <c r="B1112" s="12">
        <v>4.3</v>
      </c>
      <c r="D1112" s="10" t="s">
        <v>1480</v>
      </c>
      <c r="E1112" s="12">
        <v>2</v>
      </c>
      <c r="H1112" s="10" t="s">
        <v>1479</v>
      </c>
      <c r="I1112" s="13">
        <v>179</v>
      </c>
      <c r="N1112" s="19">
        <v>4.1</v>
      </c>
      <c r="O1112" s="13"/>
      <c r="P1112" s="13"/>
      <c r="Q1112" s="13"/>
      <c r="R1112" s="13"/>
      <c r="S1112" s="13"/>
      <c r="T1112" s="13"/>
      <c r="U1112" s="13"/>
      <c r="V1112" s="13"/>
      <c r="W1112" s="13"/>
      <c r="X1112" s="13"/>
      <c r="Y1112" s="13"/>
      <c r="Z1112" s="13"/>
      <c r="AA1112" s="13"/>
      <c r="AB1112" s="13"/>
      <c r="AC1112" s="13"/>
      <c r="AD1112" s="13"/>
      <c r="AE1112" s="13"/>
      <c r="AF1112" s="13"/>
      <c r="AG1112" s="13"/>
      <c r="AH1112" s="13"/>
      <c r="AI1112" s="13"/>
      <c r="AJ1112" s="13"/>
      <c r="AK1112" s="13"/>
      <c r="AL1112" s="13"/>
      <c r="AM1112" s="13"/>
      <c r="AN1112" s="13"/>
      <c r="AO1112" s="13"/>
      <c r="AP1112" s="13"/>
      <c r="AQ1112" s="13"/>
      <c r="AR1112" s="13"/>
      <c r="AS1112" s="13"/>
      <c r="AT1112" s="13"/>
      <c r="AU1112" s="13"/>
      <c r="AV1112" s="13"/>
      <c r="AW1112" s="13"/>
      <c r="AX1112" s="13"/>
      <c r="AY1112" s="13"/>
      <c r="AZ1112" s="13"/>
      <c r="BA1112" s="13"/>
      <c r="BB1112" s="13"/>
      <c r="BC1112" s="13"/>
      <c r="BD1112" s="13"/>
      <c r="BE1112" s="13"/>
      <c r="BF1112" s="13"/>
      <c r="BG1112" s="13"/>
      <c r="BH1112" s="13"/>
      <c r="BI1112" s="13"/>
      <c r="BJ1112" s="13"/>
      <c r="BK1112" s="13"/>
      <c r="BL1112" s="13">
        <v>1189</v>
      </c>
      <c r="BM1112" s="13"/>
      <c r="BN1112" s="13"/>
      <c r="BO1112" s="13"/>
      <c r="BP1112" s="13"/>
      <c r="BQ1112" s="13"/>
      <c r="BR1112" s="13"/>
      <c r="BS1112" s="13"/>
      <c r="BT1112" s="13"/>
      <c r="BU1112" s="13"/>
      <c r="BV1112" s="13"/>
      <c r="BW1112" s="13"/>
      <c r="BX1112" s="13"/>
      <c r="BY1112" s="13"/>
      <c r="BZ1112" s="13"/>
      <c r="CA1112" s="13"/>
      <c r="CB1112" s="13"/>
      <c r="CC1112" s="13"/>
      <c r="CD1112" s="13"/>
      <c r="CE1112" s="13"/>
      <c r="CF1112" s="13"/>
      <c r="CG1112" s="13"/>
      <c r="CH1112" s="13"/>
      <c r="CI1112" s="13"/>
      <c r="CJ1112" s="13"/>
      <c r="CK1112" s="13"/>
      <c r="CL1112" s="13"/>
      <c r="CM1112" s="13"/>
      <c r="CN1112" s="13"/>
      <c r="CO1112" s="13"/>
      <c r="CP1112" s="13"/>
      <c r="CQ1112" s="13"/>
      <c r="CR1112" s="13"/>
      <c r="CS1112" s="13"/>
      <c r="CT1112" s="13"/>
      <c r="CU1112" s="13"/>
      <c r="CV1112" s="13"/>
      <c r="CW1112" s="13"/>
      <c r="CX1112" s="13"/>
      <c r="CY1112" s="13"/>
      <c r="CZ1112" s="13"/>
      <c r="DA1112" s="13"/>
      <c r="DB1112" s="13"/>
      <c r="DC1112" s="13">
        <v>1189</v>
      </c>
    </row>
    <row r="1113" ht="16.5" spans="1:107">
      <c r="A1113" s="10" t="s">
        <v>1402</v>
      </c>
      <c r="B1113" s="12">
        <v>4.1</v>
      </c>
      <c r="D1113" s="10" t="s">
        <v>1478</v>
      </c>
      <c r="E1113" s="12">
        <v>1</v>
      </c>
      <c r="H1113" s="10" t="s">
        <v>1477</v>
      </c>
      <c r="I1113" s="13">
        <v>537</v>
      </c>
      <c r="N1113" s="19">
        <v>4.2</v>
      </c>
      <c r="O1113" s="13"/>
      <c r="P1113" s="13"/>
      <c r="Q1113" s="13"/>
      <c r="R1113" s="13"/>
      <c r="S1113" s="13"/>
      <c r="T1113" s="13"/>
      <c r="U1113" s="13"/>
      <c r="V1113" s="13"/>
      <c r="W1113" s="13"/>
      <c r="X1113" s="13"/>
      <c r="Y1113" s="13"/>
      <c r="Z1113" s="13"/>
      <c r="AA1113" s="13"/>
      <c r="AB1113" s="13"/>
      <c r="AC1113" s="13"/>
      <c r="AD1113" s="13"/>
      <c r="AE1113" s="13"/>
      <c r="AF1113" s="13"/>
      <c r="AG1113" s="13"/>
      <c r="AH1113" s="13"/>
      <c r="AI1113" s="13"/>
      <c r="AJ1113" s="13"/>
      <c r="AK1113" s="13"/>
      <c r="AL1113" s="13"/>
      <c r="AM1113" s="13"/>
      <c r="AN1113" s="13"/>
      <c r="AO1113" s="13">
        <v>1745</v>
      </c>
      <c r="AP1113" s="13"/>
      <c r="AQ1113" s="13"/>
      <c r="AR1113" s="13"/>
      <c r="AS1113" s="13"/>
      <c r="AT1113" s="13"/>
      <c r="AU1113" s="13"/>
      <c r="AV1113" s="13"/>
      <c r="AW1113" s="13"/>
      <c r="AX1113" s="13"/>
      <c r="AY1113" s="13"/>
      <c r="AZ1113" s="13"/>
      <c r="BA1113" s="13"/>
      <c r="BB1113" s="13"/>
      <c r="BC1113" s="13"/>
      <c r="BD1113" s="13"/>
      <c r="BE1113" s="13"/>
      <c r="BF1113" s="13"/>
      <c r="BG1113" s="13"/>
      <c r="BH1113" s="13"/>
      <c r="BI1113" s="13"/>
      <c r="BJ1113" s="13"/>
      <c r="BK1113" s="13"/>
      <c r="BL1113" s="13"/>
      <c r="BM1113" s="13"/>
      <c r="BN1113" s="13"/>
      <c r="BO1113" s="13"/>
      <c r="BP1113" s="13"/>
      <c r="BQ1113" s="13"/>
      <c r="BR1113" s="13"/>
      <c r="BS1113" s="13"/>
      <c r="BT1113" s="13"/>
      <c r="BU1113" s="13"/>
      <c r="BV1113" s="13"/>
      <c r="BW1113" s="13"/>
      <c r="BX1113" s="13"/>
      <c r="BY1113" s="13"/>
      <c r="BZ1113" s="13"/>
      <c r="CA1113" s="13"/>
      <c r="CB1113" s="13"/>
      <c r="CC1113" s="13"/>
      <c r="CD1113" s="13"/>
      <c r="CE1113" s="13"/>
      <c r="CF1113" s="13"/>
      <c r="CG1113" s="13"/>
      <c r="CH1113" s="13"/>
      <c r="CI1113" s="13"/>
      <c r="CJ1113" s="13"/>
      <c r="CK1113" s="13"/>
      <c r="CL1113" s="13"/>
      <c r="CM1113" s="13"/>
      <c r="CN1113" s="13"/>
      <c r="CO1113" s="13"/>
      <c r="CP1113" s="13"/>
      <c r="CQ1113" s="13"/>
      <c r="CR1113" s="13"/>
      <c r="CS1113" s="13"/>
      <c r="CT1113" s="13"/>
      <c r="CU1113" s="13"/>
      <c r="CV1113" s="13"/>
      <c r="CW1113" s="13"/>
      <c r="CX1113" s="13"/>
      <c r="CY1113" s="13"/>
      <c r="CZ1113" s="13"/>
      <c r="DA1113" s="13"/>
      <c r="DB1113" s="13"/>
      <c r="DC1113" s="13">
        <v>1745</v>
      </c>
    </row>
    <row r="1114" ht="16.5" spans="1:107">
      <c r="A1114" s="10" t="s">
        <v>1404</v>
      </c>
      <c r="B1114" s="12">
        <v>3.3</v>
      </c>
      <c r="D1114" s="10" t="s">
        <v>1476</v>
      </c>
      <c r="E1114" s="12">
        <v>1</v>
      </c>
      <c r="H1114" s="10" t="s">
        <v>1475</v>
      </c>
      <c r="I1114" s="13">
        <v>149</v>
      </c>
      <c r="N1114" s="19">
        <v>4.4</v>
      </c>
      <c r="O1114" s="13"/>
      <c r="P1114" s="13"/>
      <c r="Q1114" s="13"/>
      <c r="R1114" s="13"/>
      <c r="S1114" s="13"/>
      <c r="T1114" s="13"/>
      <c r="U1114" s="13"/>
      <c r="V1114" s="13"/>
      <c r="W1114" s="13"/>
      <c r="X1114" s="13"/>
      <c r="Y1114" s="13"/>
      <c r="Z1114" s="13"/>
      <c r="AA1114" s="13"/>
      <c r="AB1114" s="13"/>
      <c r="AC1114" s="13"/>
      <c r="AD1114" s="13"/>
      <c r="AE1114" s="13"/>
      <c r="AF1114" s="13"/>
      <c r="AG1114" s="13"/>
      <c r="AH1114" s="13"/>
      <c r="AI1114" s="13"/>
      <c r="AJ1114" s="13"/>
      <c r="AK1114" s="13"/>
      <c r="AL1114" s="13"/>
      <c r="AM1114" s="13"/>
      <c r="AN1114" s="13"/>
      <c r="AO1114" s="13"/>
      <c r="AP1114" s="13"/>
      <c r="AQ1114" s="13"/>
      <c r="AR1114" s="13"/>
      <c r="AS1114" s="13"/>
      <c r="AT1114" s="13"/>
      <c r="AU1114" s="13"/>
      <c r="AV1114" s="13"/>
      <c r="AW1114" s="13"/>
      <c r="AX1114" s="13"/>
      <c r="AY1114" s="13"/>
      <c r="AZ1114" s="13"/>
      <c r="BA1114" s="13"/>
      <c r="BB1114" s="13"/>
      <c r="BC1114" s="13"/>
      <c r="BD1114" s="13"/>
      <c r="BE1114" s="13"/>
      <c r="BF1114" s="13"/>
      <c r="BG1114" s="13"/>
      <c r="BH1114" s="13"/>
      <c r="BI1114" s="13"/>
      <c r="BJ1114" s="13"/>
      <c r="BK1114" s="13"/>
      <c r="BL1114" s="13"/>
      <c r="BM1114" s="13"/>
      <c r="BN1114" s="13"/>
      <c r="BO1114" s="13"/>
      <c r="BP1114" s="13"/>
      <c r="BQ1114" s="13"/>
      <c r="BR1114" s="13"/>
      <c r="BS1114" s="13"/>
      <c r="BT1114" s="13"/>
      <c r="BU1114" s="13"/>
      <c r="BV1114" s="13"/>
      <c r="BW1114" s="13"/>
      <c r="BX1114" s="13"/>
      <c r="BY1114" s="13"/>
      <c r="BZ1114" s="13"/>
      <c r="CA1114" s="13"/>
      <c r="CB1114" s="13"/>
      <c r="CC1114" s="13"/>
      <c r="CD1114" s="13"/>
      <c r="CE1114" s="13"/>
      <c r="CF1114" s="13"/>
      <c r="CG1114" s="13"/>
      <c r="CH1114" s="13"/>
      <c r="CI1114" s="13">
        <v>649</v>
      </c>
      <c r="CJ1114" s="13"/>
      <c r="CK1114" s="13"/>
      <c r="CL1114" s="13"/>
      <c r="CM1114" s="13"/>
      <c r="CN1114" s="13"/>
      <c r="CO1114" s="13"/>
      <c r="CP1114" s="13"/>
      <c r="CQ1114" s="13"/>
      <c r="CR1114" s="13"/>
      <c r="CS1114" s="13"/>
      <c r="CT1114" s="13"/>
      <c r="CU1114" s="13"/>
      <c r="CV1114" s="13"/>
      <c r="CW1114" s="13"/>
      <c r="CX1114" s="13"/>
      <c r="CY1114" s="13"/>
      <c r="CZ1114" s="13"/>
      <c r="DA1114" s="13"/>
      <c r="DB1114" s="13"/>
      <c r="DC1114" s="13">
        <v>649</v>
      </c>
    </row>
    <row r="1115" ht="16.5" spans="1:107">
      <c r="A1115" s="10" t="s">
        <v>1406</v>
      </c>
      <c r="B1115" s="12">
        <v>4.4</v>
      </c>
      <c r="D1115" s="10" t="s">
        <v>1474</v>
      </c>
      <c r="E1115" s="12">
        <v>1</v>
      </c>
      <c r="H1115" s="10" t="s">
        <v>1473</v>
      </c>
      <c r="I1115" s="13">
        <v>2199</v>
      </c>
      <c r="N1115" s="10">
        <v>2485</v>
      </c>
      <c r="O1115" s="13"/>
      <c r="P1115" s="13"/>
      <c r="Q1115" s="13"/>
      <c r="R1115" s="13"/>
      <c r="S1115" s="13"/>
      <c r="T1115" s="13"/>
      <c r="U1115" s="13"/>
      <c r="V1115" s="13"/>
      <c r="W1115" s="13"/>
      <c r="X1115" s="13"/>
      <c r="Y1115" s="13"/>
      <c r="Z1115" s="13"/>
      <c r="AA1115" s="13"/>
      <c r="AB1115" s="13"/>
      <c r="AC1115" s="13"/>
      <c r="AD1115" s="13"/>
      <c r="AE1115" s="13"/>
      <c r="AF1115" s="13"/>
      <c r="AG1115" s="13"/>
      <c r="AH1115" s="13"/>
      <c r="AI1115" s="13"/>
      <c r="AJ1115" s="13"/>
      <c r="AK1115" s="13"/>
      <c r="AL1115" s="13"/>
      <c r="AM1115" s="13"/>
      <c r="AN1115" s="13"/>
      <c r="AO1115" s="13"/>
      <c r="AP1115" s="13"/>
      <c r="AQ1115" s="13"/>
      <c r="AR1115" s="13"/>
      <c r="AS1115" s="13"/>
      <c r="AT1115" s="13"/>
      <c r="AU1115" s="13"/>
      <c r="AV1115" s="13"/>
      <c r="AW1115" s="13"/>
      <c r="AX1115" s="13"/>
      <c r="AY1115" s="13"/>
      <c r="AZ1115" s="13"/>
      <c r="BA1115" s="13"/>
      <c r="BB1115" s="13"/>
      <c r="BC1115" s="13"/>
      <c r="BD1115" s="13"/>
      <c r="BE1115" s="13"/>
      <c r="BF1115" s="13">
        <v>1400</v>
      </c>
      <c r="BG1115" s="13"/>
      <c r="BH1115" s="13"/>
      <c r="BI1115" s="13"/>
      <c r="BJ1115" s="13"/>
      <c r="BK1115" s="13"/>
      <c r="BL1115" s="13"/>
      <c r="BM1115" s="13"/>
      <c r="BN1115" s="13"/>
      <c r="BO1115" s="13"/>
      <c r="BP1115" s="13"/>
      <c r="BQ1115" s="13"/>
      <c r="BR1115" s="13"/>
      <c r="BS1115" s="13"/>
      <c r="BT1115" s="13"/>
      <c r="BU1115" s="13"/>
      <c r="BV1115" s="13"/>
      <c r="BW1115" s="13"/>
      <c r="BX1115" s="13"/>
      <c r="BY1115" s="13"/>
      <c r="BZ1115" s="13"/>
      <c r="CA1115" s="13"/>
      <c r="CB1115" s="13"/>
      <c r="CC1115" s="13"/>
      <c r="CD1115" s="13"/>
      <c r="CE1115" s="13"/>
      <c r="CF1115" s="13"/>
      <c r="CG1115" s="13"/>
      <c r="CH1115" s="13"/>
      <c r="CI1115" s="13"/>
      <c r="CJ1115" s="13"/>
      <c r="CK1115" s="13"/>
      <c r="CL1115" s="13"/>
      <c r="CM1115" s="13"/>
      <c r="CN1115" s="13"/>
      <c r="CO1115" s="13"/>
      <c r="CP1115" s="13"/>
      <c r="CQ1115" s="13"/>
      <c r="CR1115" s="13"/>
      <c r="CS1115" s="13"/>
      <c r="CT1115" s="13"/>
      <c r="CU1115" s="13"/>
      <c r="CV1115" s="13"/>
      <c r="CW1115" s="13"/>
      <c r="CX1115" s="13"/>
      <c r="CY1115" s="13"/>
      <c r="CZ1115" s="13"/>
      <c r="DA1115" s="13"/>
      <c r="DB1115" s="13"/>
      <c r="DC1115" s="13">
        <v>1400</v>
      </c>
    </row>
    <row r="1116" ht="16.5" spans="1:107">
      <c r="A1116" s="10" t="s">
        <v>1408</v>
      </c>
      <c r="B1116" s="12">
        <v>4.2</v>
      </c>
      <c r="D1116" s="10" t="s">
        <v>1472</v>
      </c>
      <c r="E1116" s="12">
        <v>1</v>
      </c>
      <c r="H1116" s="10" t="s">
        <v>1471</v>
      </c>
      <c r="I1116" s="13">
        <v>1499</v>
      </c>
      <c r="N1116" s="19">
        <v>4.1</v>
      </c>
      <c r="O1116" s="13"/>
      <c r="P1116" s="13"/>
      <c r="Q1116" s="13"/>
      <c r="R1116" s="13"/>
      <c r="S1116" s="13"/>
      <c r="T1116" s="13"/>
      <c r="U1116" s="13"/>
      <c r="V1116" s="13"/>
      <c r="W1116" s="13"/>
      <c r="X1116" s="13"/>
      <c r="Y1116" s="13"/>
      <c r="Z1116" s="13"/>
      <c r="AA1116" s="13"/>
      <c r="AB1116" s="13"/>
      <c r="AC1116" s="13"/>
      <c r="AD1116" s="13"/>
      <c r="AE1116" s="13"/>
      <c r="AF1116" s="13"/>
      <c r="AG1116" s="13"/>
      <c r="AH1116" s="13"/>
      <c r="AI1116" s="13"/>
      <c r="AJ1116" s="13"/>
      <c r="AK1116" s="13"/>
      <c r="AL1116" s="13"/>
      <c r="AM1116" s="13"/>
      <c r="AN1116" s="13"/>
      <c r="AO1116" s="13"/>
      <c r="AP1116" s="13"/>
      <c r="AQ1116" s="13"/>
      <c r="AR1116" s="13"/>
      <c r="AS1116" s="13"/>
      <c r="AT1116" s="13"/>
      <c r="AU1116" s="13"/>
      <c r="AV1116" s="13"/>
      <c r="AW1116" s="13"/>
      <c r="AX1116" s="13"/>
      <c r="AY1116" s="13"/>
      <c r="AZ1116" s="13"/>
      <c r="BA1116" s="13"/>
      <c r="BB1116" s="13"/>
      <c r="BC1116" s="13"/>
      <c r="BD1116" s="13"/>
      <c r="BE1116" s="13"/>
      <c r="BF1116" s="13">
        <v>1400</v>
      </c>
      <c r="BG1116" s="13"/>
      <c r="BH1116" s="13"/>
      <c r="BI1116" s="13"/>
      <c r="BJ1116" s="13"/>
      <c r="BK1116" s="13"/>
      <c r="BL1116" s="13"/>
      <c r="BM1116" s="13"/>
      <c r="BN1116" s="13"/>
      <c r="BO1116" s="13"/>
      <c r="BP1116" s="13"/>
      <c r="BQ1116" s="13"/>
      <c r="BR1116" s="13"/>
      <c r="BS1116" s="13"/>
      <c r="BT1116" s="13"/>
      <c r="BU1116" s="13"/>
      <c r="BV1116" s="13"/>
      <c r="BW1116" s="13"/>
      <c r="BX1116" s="13"/>
      <c r="BY1116" s="13"/>
      <c r="BZ1116" s="13"/>
      <c r="CA1116" s="13"/>
      <c r="CB1116" s="13"/>
      <c r="CC1116" s="13"/>
      <c r="CD1116" s="13"/>
      <c r="CE1116" s="13"/>
      <c r="CF1116" s="13"/>
      <c r="CG1116" s="13"/>
      <c r="CH1116" s="13"/>
      <c r="CI1116" s="13"/>
      <c r="CJ1116" s="13"/>
      <c r="CK1116" s="13"/>
      <c r="CL1116" s="13"/>
      <c r="CM1116" s="13"/>
      <c r="CN1116" s="13"/>
      <c r="CO1116" s="13"/>
      <c r="CP1116" s="13"/>
      <c r="CQ1116" s="13"/>
      <c r="CR1116" s="13"/>
      <c r="CS1116" s="13"/>
      <c r="CT1116" s="13"/>
      <c r="CU1116" s="13"/>
      <c r="CV1116" s="13"/>
      <c r="CW1116" s="13"/>
      <c r="CX1116" s="13"/>
      <c r="CY1116" s="13"/>
      <c r="CZ1116" s="13"/>
      <c r="DA1116" s="13"/>
      <c r="DB1116" s="13"/>
      <c r="DC1116" s="13">
        <v>1400</v>
      </c>
    </row>
    <row r="1117" ht="16.5" spans="1:107">
      <c r="A1117" s="10" t="s">
        <v>1410</v>
      </c>
      <c r="B1117" s="12">
        <v>3.8</v>
      </c>
      <c r="D1117" s="10" t="s">
        <v>1470</v>
      </c>
      <c r="E1117" s="12">
        <v>1</v>
      </c>
      <c r="H1117" s="10" t="s">
        <v>1469</v>
      </c>
      <c r="I1117" s="13">
        <v>1499</v>
      </c>
      <c r="N1117" s="10">
        <v>2490</v>
      </c>
      <c r="O1117" s="13"/>
      <c r="P1117" s="13"/>
      <c r="Q1117" s="13"/>
      <c r="R1117" s="13"/>
      <c r="S1117" s="13"/>
      <c r="T1117" s="13"/>
      <c r="U1117" s="13"/>
      <c r="V1117" s="13"/>
      <c r="W1117" s="13"/>
      <c r="X1117" s="13"/>
      <c r="Y1117" s="13"/>
      <c r="Z1117" s="13"/>
      <c r="AA1117" s="13"/>
      <c r="AB1117" s="13"/>
      <c r="AC1117" s="13"/>
      <c r="AD1117" s="13"/>
      <c r="AE1117" s="13"/>
      <c r="AF1117" s="13"/>
      <c r="AG1117" s="13"/>
      <c r="AH1117" s="13"/>
      <c r="AI1117" s="13"/>
      <c r="AJ1117" s="13"/>
      <c r="AK1117" s="13"/>
      <c r="AL1117" s="13"/>
      <c r="AM1117" s="13"/>
      <c r="AN1117" s="13"/>
      <c r="AO1117" s="13">
        <v>1819</v>
      </c>
      <c r="AP1117" s="13"/>
      <c r="AQ1117" s="13"/>
      <c r="AR1117" s="13"/>
      <c r="AS1117" s="13"/>
      <c r="AT1117" s="13"/>
      <c r="AU1117" s="13"/>
      <c r="AV1117" s="13"/>
      <c r="AW1117" s="13"/>
      <c r="AX1117" s="13"/>
      <c r="AY1117" s="13"/>
      <c r="AZ1117" s="13"/>
      <c r="BA1117" s="13"/>
      <c r="BB1117" s="13"/>
      <c r="BC1117" s="13"/>
      <c r="BD1117" s="13"/>
      <c r="BE1117" s="13"/>
      <c r="BF1117" s="13">
        <v>1399</v>
      </c>
      <c r="BG1117" s="13"/>
      <c r="BH1117" s="13"/>
      <c r="BI1117" s="13"/>
      <c r="BJ1117" s="13"/>
      <c r="BK1117" s="13"/>
      <c r="BL1117" s="13"/>
      <c r="BM1117" s="13"/>
      <c r="BN1117" s="13"/>
      <c r="BO1117" s="13"/>
      <c r="BP1117" s="13"/>
      <c r="BQ1117" s="13"/>
      <c r="BR1117" s="13"/>
      <c r="BS1117" s="13"/>
      <c r="BT1117" s="13"/>
      <c r="BU1117" s="13"/>
      <c r="BV1117" s="13">
        <v>999</v>
      </c>
      <c r="BW1117" s="13"/>
      <c r="BX1117" s="13"/>
      <c r="BY1117" s="13"/>
      <c r="BZ1117" s="13"/>
      <c r="CA1117" s="13"/>
      <c r="CB1117" s="13">
        <v>849</v>
      </c>
      <c r="CC1117" s="13"/>
      <c r="CD1117" s="13"/>
      <c r="CE1117" s="13"/>
      <c r="CF1117" s="13"/>
      <c r="CG1117" s="13"/>
      <c r="CH1117" s="13"/>
      <c r="CI1117" s="13"/>
      <c r="CJ1117" s="13"/>
      <c r="CK1117" s="13"/>
      <c r="CL1117" s="13"/>
      <c r="CM1117" s="13"/>
      <c r="CN1117" s="13"/>
      <c r="CO1117" s="13"/>
      <c r="CP1117" s="13"/>
      <c r="CQ1117" s="13"/>
      <c r="CR1117" s="13"/>
      <c r="CS1117" s="13"/>
      <c r="CT1117" s="13"/>
      <c r="CU1117" s="13"/>
      <c r="CV1117" s="13"/>
      <c r="CW1117" s="13"/>
      <c r="CX1117" s="13"/>
      <c r="CY1117" s="13"/>
      <c r="CZ1117" s="13"/>
      <c r="DA1117" s="13"/>
      <c r="DB1117" s="13"/>
      <c r="DC1117" s="13">
        <v>5066</v>
      </c>
    </row>
    <row r="1118" ht="16.5" spans="1:107">
      <c r="A1118" s="10" t="s">
        <v>1412</v>
      </c>
      <c r="B1118" s="12">
        <v>4.2</v>
      </c>
      <c r="D1118" s="10" t="s">
        <v>1468</v>
      </c>
      <c r="E1118" s="12">
        <v>1</v>
      </c>
      <c r="H1118" s="10" t="s">
        <v>1467</v>
      </c>
      <c r="I1118" s="13">
        <v>4398</v>
      </c>
      <c r="N1118" s="19">
        <v>4.1</v>
      </c>
      <c r="O1118" s="13"/>
      <c r="P1118" s="13"/>
      <c r="Q1118" s="13"/>
      <c r="R1118" s="13"/>
      <c r="S1118" s="13"/>
      <c r="T1118" s="13"/>
      <c r="U1118" s="13"/>
      <c r="V1118" s="13"/>
      <c r="W1118" s="13"/>
      <c r="X1118" s="13"/>
      <c r="Y1118" s="13"/>
      <c r="Z1118" s="13"/>
      <c r="AA1118" s="13"/>
      <c r="AB1118" s="13"/>
      <c r="AC1118" s="13"/>
      <c r="AD1118" s="13"/>
      <c r="AE1118" s="13"/>
      <c r="AF1118" s="13"/>
      <c r="AG1118" s="13"/>
      <c r="AH1118" s="13"/>
      <c r="AI1118" s="13"/>
      <c r="AJ1118" s="13"/>
      <c r="AK1118" s="13"/>
      <c r="AL1118" s="13"/>
      <c r="AM1118" s="13"/>
      <c r="AN1118" s="13"/>
      <c r="AO1118" s="13"/>
      <c r="AP1118" s="13"/>
      <c r="AQ1118" s="13"/>
      <c r="AR1118" s="13"/>
      <c r="AS1118" s="13"/>
      <c r="AT1118" s="13"/>
      <c r="AU1118" s="13"/>
      <c r="AV1118" s="13"/>
      <c r="AW1118" s="13"/>
      <c r="AX1118" s="13"/>
      <c r="AY1118" s="13"/>
      <c r="AZ1118" s="13"/>
      <c r="BA1118" s="13"/>
      <c r="BB1118" s="13"/>
      <c r="BC1118" s="13"/>
      <c r="BD1118" s="13"/>
      <c r="BE1118" s="13"/>
      <c r="BF1118" s="13"/>
      <c r="BG1118" s="13"/>
      <c r="BH1118" s="13"/>
      <c r="BI1118" s="13"/>
      <c r="BJ1118" s="13"/>
      <c r="BK1118" s="13"/>
      <c r="BL1118" s="13"/>
      <c r="BM1118" s="13"/>
      <c r="BN1118" s="13"/>
      <c r="BO1118" s="13"/>
      <c r="BP1118" s="13"/>
      <c r="BQ1118" s="13"/>
      <c r="BR1118" s="13"/>
      <c r="BS1118" s="13"/>
      <c r="BT1118" s="13"/>
      <c r="BU1118" s="13"/>
      <c r="BV1118" s="13">
        <v>999</v>
      </c>
      <c r="BW1118" s="13"/>
      <c r="BX1118" s="13"/>
      <c r="BY1118" s="13"/>
      <c r="BZ1118" s="13"/>
      <c r="CA1118" s="13"/>
      <c r="CB1118" s="13"/>
      <c r="CC1118" s="13"/>
      <c r="CD1118" s="13"/>
      <c r="CE1118" s="13"/>
      <c r="CF1118" s="13"/>
      <c r="CG1118" s="13"/>
      <c r="CH1118" s="13"/>
      <c r="CI1118" s="13"/>
      <c r="CJ1118" s="13"/>
      <c r="CK1118" s="13"/>
      <c r="CL1118" s="13"/>
      <c r="CM1118" s="13"/>
      <c r="CN1118" s="13"/>
      <c r="CO1118" s="13"/>
      <c r="CP1118" s="13"/>
      <c r="CQ1118" s="13"/>
      <c r="CR1118" s="13"/>
      <c r="CS1118" s="13"/>
      <c r="CT1118" s="13"/>
      <c r="CU1118" s="13"/>
      <c r="CV1118" s="13"/>
      <c r="CW1118" s="13"/>
      <c r="CX1118" s="13"/>
      <c r="CY1118" s="13"/>
      <c r="CZ1118" s="13"/>
      <c r="DA1118" s="13"/>
      <c r="DB1118" s="13"/>
      <c r="DC1118" s="13">
        <v>999</v>
      </c>
    </row>
    <row r="1119" ht="16.5" spans="1:107">
      <c r="A1119" s="10" t="s">
        <v>1414</v>
      </c>
      <c r="B1119" s="12">
        <v>4.5</v>
      </c>
      <c r="D1119" s="10" t="s">
        <v>1466</v>
      </c>
      <c r="E1119" s="12">
        <v>1</v>
      </c>
      <c r="H1119" s="10" t="s">
        <v>1465</v>
      </c>
      <c r="I1119" s="13">
        <v>2998</v>
      </c>
      <c r="N1119" s="19">
        <v>4.2</v>
      </c>
      <c r="O1119" s="13"/>
      <c r="P1119" s="13"/>
      <c r="Q1119" s="13"/>
      <c r="R1119" s="13"/>
      <c r="S1119" s="13"/>
      <c r="T1119" s="13"/>
      <c r="U1119" s="13"/>
      <c r="V1119" s="13"/>
      <c r="W1119" s="13"/>
      <c r="X1119" s="13"/>
      <c r="Y1119" s="13"/>
      <c r="Z1119" s="13"/>
      <c r="AA1119" s="13"/>
      <c r="AB1119" s="13"/>
      <c r="AC1119" s="13"/>
      <c r="AD1119" s="13"/>
      <c r="AE1119" s="13"/>
      <c r="AF1119" s="13"/>
      <c r="AG1119" s="13"/>
      <c r="AH1119" s="13"/>
      <c r="AI1119" s="13"/>
      <c r="AJ1119" s="13"/>
      <c r="AK1119" s="13"/>
      <c r="AL1119" s="13"/>
      <c r="AM1119" s="13"/>
      <c r="AN1119" s="13"/>
      <c r="AO1119" s="13"/>
      <c r="AP1119" s="13"/>
      <c r="AQ1119" s="13"/>
      <c r="AR1119" s="13"/>
      <c r="AS1119" s="13"/>
      <c r="AT1119" s="13"/>
      <c r="AU1119" s="13"/>
      <c r="AV1119" s="13"/>
      <c r="AW1119" s="13"/>
      <c r="AX1119" s="13"/>
      <c r="AY1119" s="13"/>
      <c r="AZ1119" s="13"/>
      <c r="BA1119" s="13"/>
      <c r="BB1119" s="13"/>
      <c r="BC1119" s="13"/>
      <c r="BD1119" s="13"/>
      <c r="BE1119" s="13"/>
      <c r="BF1119" s="13"/>
      <c r="BG1119" s="13"/>
      <c r="BH1119" s="13"/>
      <c r="BI1119" s="13"/>
      <c r="BJ1119" s="13"/>
      <c r="BK1119" s="13"/>
      <c r="BL1119" s="13"/>
      <c r="BM1119" s="13"/>
      <c r="BN1119" s="13"/>
      <c r="BO1119" s="13"/>
      <c r="BP1119" s="13"/>
      <c r="BQ1119" s="13"/>
      <c r="BR1119" s="13"/>
      <c r="BS1119" s="13"/>
      <c r="BT1119" s="13"/>
      <c r="BU1119" s="13"/>
      <c r="BV1119" s="13"/>
      <c r="BW1119" s="13"/>
      <c r="BX1119" s="13"/>
      <c r="BY1119" s="13"/>
      <c r="BZ1119" s="13"/>
      <c r="CA1119" s="13"/>
      <c r="CB1119" s="13">
        <v>849</v>
      </c>
      <c r="CC1119" s="13"/>
      <c r="CD1119" s="13"/>
      <c r="CE1119" s="13"/>
      <c r="CF1119" s="13"/>
      <c r="CG1119" s="13"/>
      <c r="CH1119" s="13"/>
      <c r="CI1119" s="13"/>
      <c r="CJ1119" s="13"/>
      <c r="CK1119" s="13"/>
      <c r="CL1119" s="13"/>
      <c r="CM1119" s="13"/>
      <c r="CN1119" s="13"/>
      <c r="CO1119" s="13"/>
      <c r="CP1119" s="13"/>
      <c r="CQ1119" s="13"/>
      <c r="CR1119" s="13"/>
      <c r="CS1119" s="13"/>
      <c r="CT1119" s="13"/>
      <c r="CU1119" s="13"/>
      <c r="CV1119" s="13"/>
      <c r="CW1119" s="13"/>
      <c r="CX1119" s="13"/>
      <c r="CY1119" s="13"/>
      <c r="CZ1119" s="13"/>
      <c r="DA1119" s="13"/>
      <c r="DB1119" s="13"/>
      <c r="DC1119" s="13">
        <v>849</v>
      </c>
    </row>
    <row r="1120" ht="16.5" spans="1:107">
      <c r="A1120" s="10" t="s">
        <v>1416</v>
      </c>
      <c r="B1120" s="12">
        <v>3.9</v>
      </c>
      <c r="D1120" s="10" t="s">
        <v>1464</v>
      </c>
      <c r="E1120" s="12">
        <v>1</v>
      </c>
      <c r="H1120" s="10" t="s">
        <v>1463</v>
      </c>
      <c r="I1120" s="13">
        <v>2499</v>
      </c>
      <c r="N1120" s="19">
        <v>4.3</v>
      </c>
      <c r="O1120" s="13"/>
      <c r="P1120" s="13"/>
      <c r="Q1120" s="13"/>
      <c r="R1120" s="13"/>
      <c r="S1120" s="13"/>
      <c r="T1120" s="13"/>
      <c r="U1120" s="13"/>
      <c r="V1120" s="13"/>
      <c r="W1120" s="13"/>
      <c r="X1120" s="13"/>
      <c r="Y1120" s="13"/>
      <c r="Z1120" s="13"/>
      <c r="AA1120" s="13"/>
      <c r="AB1120" s="13"/>
      <c r="AC1120" s="13"/>
      <c r="AD1120" s="13"/>
      <c r="AE1120" s="13"/>
      <c r="AF1120" s="13"/>
      <c r="AG1120" s="13"/>
      <c r="AH1120" s="13"/>
      <c r="AI1120" s="13"/>
      <c r="AJ1120" s="13"/>
      <c r="AK1120" s="13"/>
      <c r="AL1120" s="13"/>
      <c r="AM1120" s="13"/>
      <c r="AN1120" s="13"/>
      <c r="AO1120" s="13"/>
      <c r="AP1120" s="13"/>
      <c r="AQ1120" s="13"/>
      <c r="AR1120" s="13"/>
      <c r="AS1120" s="13"/>
      <c r="AT1120" s="13"/>
      <c r="AU1120" s="13"/>
      <c r="AV1120" s="13"/>
      <c r="AW1120" s="13"/>
      <c r="AX1120" s="13"/>
      <c r="AY1120" s="13"/>
      <c r="AZ1120" s="13"/>
      <c r="BA1120" s="13"/>
      <c r="BB1120" s="13"/>
      <c r="BC1120" s="13"/>
      <c r="BD1120" s="13"/>
      <c r="BE1120" s="13"/>
      <c r="BF1120" s="13">
        <v>1399</v>
      </c>
      <c r="BG1120" s="13"/>
      <c r="BH1120" s="13"/>
      <c r="BI1120" s="13"/>
      <c r="BJ1120" s="13"/>
      <c r="BK1120" s="13"/>
      <c r="BL1120" s="13"/>
      <c r="BM1120" s="13"/>
      <c r="BN1120" s="13"/>
      <c r="BO1120" s="13"/>
      <c r="BP1120" s="13"/>
      <c r="BQ1120" s="13"/>
      <c r="BR1120" s="13"/>
      <c r="BS1120" s="13"/>
      <c r="BT1120" s="13"/>
      <c r="BU1120" s="13"/>
      <c r="BV1120" s="13"/>
      <c r="BW1120" s="13"/>
      <c r="BX1120" s="13"/>
      <c r="BY1120" s="13"/>
      <c r="BZ1120" s="13"/>
      <c r="CA1120" s="13"/>
      <c r="CB1120" s="13"/>
      <c r="CC1120" s="13"/>
      <c r="CD1120" s="13"/>
      <c r="CE1120" s="13"/>
      <c r="CF1120" s="13"/>
      <c r="CG1120" s="13"/>
      <c r="CH1120" s="13"/>
      <c r="CI1120" s="13"/>
      <c r="CJ1120" s="13"/>
      <c r="CK1120" s="13"/>
      <c r="CL1120" s="13"/>
      <c r="CM1120" s="13"/>
      <c r="CN1120" s="13"/>
      <c r="CO1120" s="13"/>
      <c r="CP1120" s="13"/>
      <c r="CQ1120" s="13"/>
      <c r="CR1120" s="13"/>
      <c r="CS1120" s="13"/>
      <c r="CT1120" s="13"/>
      <c r="CU1120" s="13"/>
      <c r="CV1120" s="13"/>
      <c r="CW1120" s="13"/>
      <c r="CX1120" s="13"/>
      <c r="CY1120" s="13"/>
      <c r="CZ1120" s="13"/>
      <c r="DA1120" s="13"/>
      <c r="DB1120" s="13"/>
      <c r="DC1120" s="13">
        <v>1399</v>
      </c>
    </row>
    <row r="1121" ht="16.5" spans="1:107">
      <c r="A1121" s="10" t="s">
        <v>1417</v>
      </c>
      <c r="B1121" s="12">
        <v>4.2</v>
      </c>
      <c r="D1121" s="10" t="s">
        <v>1462</v>
      </c>
      <c r="E1121" s="12">
        <v>1</v>
      </c>
      <c r="H1121" s="10" t="s">
        <v>1461</v>
      </c>
      <c r="I1121" s="13">
        <v>599</v>
      </c>
      <c r="N1121" s="19">
        <v>4.4</v>
      </c>
      <c r="O1121" s="13"/>
      <c r="P1121" s="13"/>
      <c r="Q1121" s="13"/>
      <c r="R1121" s="13"/>
      <c r="S1121" s="13"/>
      <c r="T1121" s="13"/>
      <c r="U1121" s="13"/>
      <c r="V1121" s="13"/>
      <c r="W1121" s="13"/>
      <c r="X1121" s="13"/>
      <c r="Y1121" s="13"/>
      <c r="Z1121" s="13"/>
      <c r="AA1121" s="13"/>
      <c r="AB1121" s="13"/>
      <c r="AC1121" s="13"/>
      <c r="AD1121" s="13"/>
      <c r="AE1121" s="13"/>
      <c r="AF1121" s="13"/>
      <c r="AG1121" s="13"/>
      <c r="AH1121" s="13"/>
      <c r="AI1121" s="13"/>
      <c r="AJ1121" s="13"/>
      <c r="AK1121" s="13"/>
      <c r="AL1121" s="13"/>
      <c r="AM1121" s="13"/>
      <c r="AN1121" s="13"/>
      <c r="AO1121" s="13">
        <v>1819</v>
      </c>
      <c r="AP1121" s="13"/>
      <c r="AQ1121" s="13"/>
      <c r="AR1121" s="13"/>
      <c r="AS1121" s="13"/>
      <c r="AT1121" s="13"/>
      <c r="AU1121" s="13"/>
      <c r="AV1121" s="13"/>
      <c r="AW1121" s="13"/>
      <c r="AX1121" s="13"/>
      <c r="AY1121" s="13"/>
      <c r="AZ1121" s="13"/>
      <c r="BA1121" s="13"/>
      <c r="BB1121" s="13"/>
      <c r="BC1121" s="13"/>
      <c r="BD1121" s="13"/>
      <c r="BE1121" s="13"/>
      <c r="BF1121" s="13"/>
      <c r="BG1121" s="13"/>
      <c r="BH1121" s="13"/>
      <c r="BI1121" s="13"/>
      <c r="BJ1121" s="13"/>
      <c r="BK1121" s="13"/>
      <c r="BL1121" s="13"/>
      <c r="BM1121" s="13"/>
      <c r="BN1121" s="13"/>
      <c r="BO1121" s="13"/>
      <c r="BP1121" s="13"/>
      <c r="BQ1121" s="13"/>
      <c r="BR1121" s="13"/>
      <c r="BS1121" s="13"/>
      <c r="BT1121" s="13"/>
      <c r="BU1121" s="13"/>
      <c r="BV1121" s="13"/>
      <c r="BW1121" s="13"/>
      <c r="BX1121" s="13"/>
      <c r="BY1121" s="13"/>
      <c r="BZ1121" s="13"/>
      <c r="CA1121" s="13"/>
      <c r="CB1121" s="13"/>
      <c r="CC1121" s="13"/>
      <c r="CD1121" s="13"/>
      <c r="CE1121" s="13"/>
      <c r="CF1121" s="13"/>
      <c r="CG1121" s="13"/>
      <c r="CH1121" s="13"/>
      <c r="CI1121" s="13"/>
      <c r="CJ1121" s="13"/>
      <c r="CK1121" s="13"/>
      <c r="CL1121" s="13"/>
      <c r="CM1121" s="13"/>
      <c r="CN1121" s="13"/>
      <c r="CO1121" s="13"/>
      <c r="CP1121" s="13"/>
      <c r="CQ1121" s="13"/>
      <c r="CR1121" s="13"/>
      <c r="CS1121" s="13"/>
      <c r="CT1121" s="13"/>
      <c r="CU1121" s="13"/>
      <c r="CV1121" s="13"/>
      <c r="CW1121" s="13"/>
      <c r="CX1121" s="13"/>
      <c r="CY1121" s="13"/>
      <c r="CZ1121" s="13"/>
      <c r="DA1121" s="13"/>
      <c r="DB1121" s="13"/>
      <c r="DC1121" s="13">
        <v>1819</v>
      </c>
    </row>
    <row r="1122" ht="16.5" spans="1:107">
      <c r="A1122" s="10" t="s">
        <v>1419</v>
      </c>
      <c r="B1122" s="12">
        <v>4.1</v>
      </c>
      <c r="D1122" s="10" t="s">
        <v>1460</v>
      </c>
      <c r="E1122" s="12">
        <v>1</v>
      </c>
      <c r="H1122" s="10" t="s">
        <v>1459</v>
      </c>
      <c r="I1122" s="13">
        <v>190</v>
      </c>
      <c r="N1122" s="10">
        <v>2495</v>
      </c>
      <c r="O1122" s="13"/>
      <c r="P1122" s="13"/>
      <c r="Q1122" s="13"/>
      <c r="R1122" s="13"/>
      <c r="S1122" s="13"/>
      <c r="T1122" s="13"/>
      <c r="U1122" s="13"/>
      <c r="V1122" s="13"/>
      <c r="W1122" s="13"/>
      <c r="X1122" s="13"/>
      <c r="Y1122" s="13"/>
      <c r="Z1122" s="13"/>
      <c r="AA1122" s="13"/>
      <c r="AB1122" s="13"/>
      <c r="AC1122" s="13"/>
      <c r="AD1122" s="13"/>
      <c r="AE1122" s="13"/>
      <c r="AF1122" s="13"/>
      <c r="AG1122" s="13"/>
      <c r="AH1122" s="13"/>
      <c r="AI1122" s="13"/>
      <c r="AJ1122" s="13"/>
      <c r="AK1122" s="13"/>
      <c r="AL1122" s="13"/>
      <c r="AM1122" s="13"/>
      <c r="AN1122" s="13"/>
      <c r="AO1122" s="13"/>
      <c r="AP1122" s="13"/>
      <c r="AQ1122" s="13"/>
      <c r="AR1122" s="13"/>
      <c r="AS1122" s="13"/>
      <c r="AT1122" s="13"/>
      <c r="AU1122" s="13"/>
      <c r="AV1122" s="13"/>
      <c r="AW1122" s="13">
        <v>1624</v>
      </c>
      <c r="AX1122" s="13"/>
      <c r="AY1122" s="13"/>
      <c r="AZ1122" s="13">
        <v>1549</v>
      </c>
      <c r="BA1122" s="13"/>
      <c r="BB1122" s="13"/>
      <c r="BC1122" s="13"/>
      <c r="BD1122" s="13"/>
      <c r="BE1122" s="13"/>
      <c r="BF1122" s="13"/>
      <c r="BG1122" s="13"/>
      <c r="BH1122" s="13">
        <v>1349</v>
      </c>
      <c r="BI1122" s="13"/>
      <c r="BJ1122" s="13">
        <v>1299</v>
      </c>
      <c r="BK1122" s="13"/>
      <c r="BL1122" s="13"/>
      <c r="BM1122" s="13"/>
      <c r="BN1122" s="13"/>
      <c r="BO1122" s="13"/>
      <c r="BP1122" s="13"/>
      <c r="BQ1122" s="13"/>
      <c r="BR1122" s="13"/>
      <c r="BS1122" s="13"/>
      <c r="BT1122" s="13"/>
      <c r="BU1122" s="13"/>
      <c r="BV1122" s="13"/>
      <c r="BW1122" s="13"/>
      <c r="BX1122" s="13"/>
      <c r="BY1122" s="13"/>
      <c r="BZ1122" s="13"/>
      <c r="CA1122" s="13"/>
      <c r="CB1122" s="13"/>
      <c r="CC1122" s="13"/>
      <c r="CD1122" s="13"/>
      <c r="CE1122" s="13"/>
      <c r="CF1122" s="13"/>
      <c r="CG1122" s="13"/>
      <c r="CH1122" s="13"/>
      <c r="CI1122" s="13"/>
      <c r="CJ1122" s="13"/>
      <c r="CK1122" s="13"/>
      <c r="CL1122" s="13"/>
      <c r="CM1122" s="13"/>
      <c r="CN1122" s="13"/>
      <c r="CO1122" s="13"/>
      <c r="CP1122" s="13"/>
      <c r="CQ1122" s="13"/>
      <c r="CR1122" s="13"/>
      <c r="CS1122" s="13"/>
      <c r="CT1122" s="13"/>
      <c r="CU1122" s="13"/>
      <c r="CV1122" s="13"/>
      <c r="CW1122" s="13"/>
      <c r="CX1122" s="13"/>
      <c r="CY1122" s="13"/>
      <c r="CZ1122" s="13"/>
      <c r="DA1122" s="13"/>
      <c r="DB1122" s="13"/>
      <c r="DC1122" s="13">
        <v>5821</v>
      </c>
    </row>
    <row r="1123" ht="16.5" spans="1:107">
      <c r="A1123" s="10" t="s">
        <v>1421</v>
      </c>
      <c r="B1123" s="12">
        <v>4.3</v>
      </c>
      <c r="D1123" s="10" t="s">
        <v>1458</v>
      </c>
      <c r="E1123" s="12">
        <v>1</v>
      </c>
      <c r="H1123" s="10" t="s">
        <v>1457</v>
      </c>
      <c r="I1123" s="13">
        <v>269</v>
      </c>
      <c r="N1123" s="19">
        <v>2</v>
      </c>
      <c r="O1123" s="13"/>
      <c r="P1123" s="13"/>
      <c r="Q1123" s="13"/>
      <c r="R1123" s="13"/>
      <c r="S1123" s="13"/>
      <c r="T1123" s="13"/>
      <c r="U1123" s="13"/>
      <c r="V1123" s="13"/>
      <c r="W1123" s="13"/>
      <c r="X1123" s="13"/>
      <c r="Y1123" s="13"/>
      <c r="Z1123" s="13"/>
      <c r="AA1123" s="13"/>
      <c r="AB1123" s="13"/>
      <c r="AC1123" s="13"/>
      <c r="AD1123" s="13"/>
      <c r="AE1123" s="13"/>
      <c r="AF1123" s="13"/>
      <c r="AG1123" s="13"/>
      <c r="AH1123" s="13"/>
      <c r="AI1123" s="13"/>
      <c r="AJ1123" s="13"/>
      <c r="AK1123" s="13"/>
      <c r="AL1123" s="13"/>
      <c r="AM1123" s="13"/>
      <c r="AN1123" s="13"/>
      <c r="AO1123" s="13"/>
      <c r="AP1123" s="13"/>
      <c r="AQ1123" s="13"/>
      <c r="AR1123" s="13"/>
      <c r="AS1123" s="13"/>
      <c r="AT1123" s="13"/>
      <c r="AU1123" s="13"/>
      <c r="AV1123" s="13"/>
      <c r="AW1123" s="13"/>
      <c r="AX1123" s="13"/>
      <c r="AY1123" s="13"/>
      <c r="AZ1123" s="13"/>
      <c r="BA1123" s="13"/>
      <c r="BB1123" s="13"/>
      <c r="BC1123" s="13"/>
      <c r="BD1123" s="13"/>
      <c r="BE1123" s="13"/>
      <c r="BF1123" s="13"/>
      <c r="BG1123" s="13"/>
      <c r="BH1123" s="13"/>
      <c r="BI1123" s="13"/>
      <c r="BJ1123" s="13">
        <v>1299</v>
      </c>
      <c r="BK1123" s="13"/>
      <c r="BL1123" s="13"/>
      <c r="BM1123" s="13"/>
      <c r="BN1123" s="13"/>
      <c r="BO1123" s="13"/>
      <c r="BP1123" s="13"/>
      <c r="BQ1123" s="13"/>
      <c r="BR1123" s="13"/>
      <c r="BS1123" s="13"/>
      <c r="BT1123" s="13"/>
      <c r="BU1123" s="13"/>
      <c r="BV1123" s="13"/>
      <c r="BW1123" s="13"/>
      <c r="BX1123" s="13"/>
      <c r="BY1123" s="13"/>
      <c r="BZ1123" s="13"/>
      <c r="CA1123" s="13"/>
      <c r="CB1123" s="13"/>
      <c r="CC1123" s="13"/>
      <c r="CD1123" s="13"/>
      <c r="CE1123" s="13"/>
      <c r="CF1123" s="13"/>
      <c r="CG1123" s="13"/>
      <c r="CH1123" s="13"/>
      <c r="CI1123" s="13"/>
      <c r="CJ1123" s="13"/>
      <c r="CK1123" s="13"/>
      <c r="CL1123" s="13"/>
      <c r="CM1123" s="13"/>
      <c r="CN1123" s="13"/>
      <c r="CO1123" s="13"/>
      <c r="CP1123" s="13"/>
      <c r="CQ1123" s="13"/>
      <c r="CR1123" s="13"/>
      <c r="CS1123" s="13"/>
      <c r="CT1123" s="13"/>
      <c r="CU1123" s="13"/>
      <c r="CV1123" s="13"/>
      <c r="CW1123" s="13"/>
      <c r="CX1123" s="13"/>
      <c r="CY1123" s="13"/>
      <c r="CZ1123" s="13"/>
      <c r="DA1123" s="13"/>
      <c r="DB1123" s="13"/>
      <c r="DC1123" s="13">
        <v>1299</v>
      </c>
    </row>
    <row r="1124" ht="16.5" spans="1:107">
      <c r="A1124" s="10" t="s">
        <v>1422</v>
      </c>
      <c r="B1124" s="12">
        <v>4.3</v>
      </c>
      <c r="D1124" s="10" t="s">
        <v>1456</v>
      </c>
      <c r="E1124" s="12">
        <v>1</v>
      </c>
      <c r="H1124" s="10" t="s">
        <v>1455</v>
      </c>
      <c r="I1124" s="13">
        <v>2199</v>
      </c>
      <c r="N1124" s="19">
        <v>3.8</v>
      </c>
      <c r="O1124" s="13"/>
      <c r="P1124" s="13"/>
      <c r="Q1124" s="13"/>
      <c r="R1124" s="13"/>
      <c r="S1124" s="13"/>
      <c r="T1124" s="13"/>
      <c r="U1124" s="13"/>
      <c r="V1124" s="13"/>
      <c r="W1124" s="13"/>
      <c r="X1124" s="13"/>
      <c r="Y1124" s="13"/>
      <c r="Z1124" s="13"/>
      <c r="AA1124" s="13"/>
      <c r="AB1124" s="13"/>
      <c r="AC1124" s="13"/>
      <c r="AD1124" s="13"/>
      <c r="AE1124" s="13"/>
      <c r="AF1124" s="13"/>
      <c r="AG1124" s="13"/>
      <c r="AH1124" s="13"/>
      <c r="AI1124" s="13"/>
      <c r="AJ1124" s="13"/>
      <c r="AK1124" s="13"/>
      <c r="AL1124" s="13"/>
      <c r="AM1124" s="13"/>
      <c r="AN1124" s="13"/>
      <c r="AO1124" s="13"/>
      <c r="AP1124" s="13"/>
      <c r="AQ1124" s="13"/>
      <c r="AR1124" s="13"/>
      <c r="AS1124" s="13"/>
      <c r="AT1124" s="13"/>
      <c r="AU1124" s="13"/>
      <c r="AV1124" s="13"/>
      <c r="AW1124" s="13"/>
      <c r="AX1124" s="13"/>
      <c r="AY1124" s="13"/>
      <c r="AZ1124" s="13"/>
      <c r="BA1124" s="13"/>
      <c r="BB1124" s="13"/>
      <c r="BC1124" s="13"/>
      <c r="BD1124" s="13"/>
      <c r="BE1124" s="13"/>
      <c r="BF1124" s="13"/>
      <c r="BG1124" s="13"/>
      <c r="BH1124" s="13">
        <v>1349</v>
      </c>
      <c r="BI1124" s="13"/>
      <c r="BJ1124" s="13"/>
      <c r="BK1124" s="13"/>
      <c r="BL1124" s="13"/>
      <c r="BM1124" s="13"/>
      <c r="BN1124" s="13"/>
      <c r="BO1124" s="13"/>
      <c r="BP1124" s="13"/>
      <c r="BQ1124" s="13"/>
      <c r="BR1124" s="13"/>
      <c r="BS1124" s="13"/>
      <c r="BT1124" s="13"/>
      <c r="BU1124" s="13"/>
      <c r="BV1124" s="13"/>
      <c r="BW1124" s="13"/>
      <c r="BX1124" s="13"/>
      <c r="BY1124" s="13"/>
      <c r="BZ1124" s="13"/>
      <c r="CA1124" s="13"/>
      <c r="CB1124" s="13"/>
      <c r="CC1124" s="13"/>
      <c r="CD1124" s="13"/>
      <c r="CE1124" s="13"/>
      <c r="CF1124" s="13"/>
      <c r="CG1124" s="13"/>
      <c r="CH1124" s="13"/>
      <c r="CI1124" s="13"/>
      <c r="CJ1124" s="13"/>
      <c r="CK1124" s="13"/>
      <c r="CL1124" s="13"/>
      <c r="CM1124" s="13"/>
      <c r="CN1124" s="13"/>
      <c r="CO1124" s="13"/>
      <c r="CP1124" s="13"/>
      <c r="CQ1124" s="13"/>
      <c r="CR1124" s="13"/>
      <c r="CS1124" s="13"/>
      <c r="CT1124" s="13"/>
      <c r="CU1124" s="13"/>
      <c r="CV1124" s="13"/>
      <c r="CW1124" s="13"/>
      <c r="CX1124" s="13"/>
      <c r="CY1124" s="13"/>
      <c r="CZ1124" s="13"/>
      <c r="DA1124" s="13"/>
      <c r="DB1124" s="13"/>
      <c r="DC1124" s="13">
        <v>1349</v>
      </c>
    </row>
    <row r="1125" ht="16.5" spans="1:107">
      <c r="A1125" s="10" t="s">
        <v>1423</v>
      </c>
      <c r="B1125" s="12">
        <v>3.9</v>
      </c>
      <c r="D1125" s="10" t="s">
        <v>1454</v>
      </c>
      <c r="E1125" s="12">
        <v>1</v>
      </c>
      <c r="H1125" s="10" t="s">
        <v>1453</v>
      </c>
      <c r="I1125" s="13">
        <v>499</v>
      </c>
      <c r="N1125" s="19">
        <v>4.1</v>
      </c>
      <c r="O1125" s="13"/>
      <c r="P1125" s="13"/>
      <c r="Q1125" s="13"/>
      <c r="R1125" s="13"/>
      <c r="S1125" s="13"/>
      <c r="T1125" s="13"/>
      <c r="U1125" s="13"/>
      <c r="V1125" s="13"/>
      <c r="W1125" s="13"/>
      <c r="X1125" s="13"/>
      <c r="Y1125" s="13"/>
      <c r="Z1125" s="13"/>
      <c r="AA1125" s="13"/>
      <c r="AB1125" s="13"/>
      <c r="AC1125" s="13"/>
      <c r="AD1125" s="13"/>
      <c r="AE1125" s="13"/>
      <c r="AF1125" s="13"/>
      <c r="AG1125" s="13"/>
      <c r="AH1125" s="13"/>
      <c r="AI1125" s="13"/>
      <c r="AJ1125" s="13"/>
      <c r="AK1125" s="13"/>
      <c r="AL1125" s="13"/>
      <c r="AM1125" s="13"/>
      <c r="AN1125" s="13"/>
      <c r="AO1125" s="13"/>
      <c r="AP1125" s="13"/>
      <c r="AQ1125" s="13"/>
      <c r="AR1125" s="13"/>
      <c r="AS1125" s="13"/>
      <c r="AT1125" s="13"/>
      <c r="AU1125" s="13"/>
      <c r="AV1125" s="13"/>
      <c r="AW1125" s="13">
        <v>1624</v>
      </c>
      <c r="AX1125" s="13"/>
      <c r="AY1125" s="13"/>
      <c r="AZ1125" s="13"/>
      <c r="BA1125" s="13"/>
      <c r="BB1125" s="13"/>
      <c r="BC1125" s="13"/>
      <c r="BD1125" s="13"/>
      <c r="BE1125" s="13"/>
      <c r="BF1125" s="13"/>
      <c r="BG1125" s="13"/>
      <c r="BH1125" s="13"/>
      <c r="BI1125" s="13"/>
      <c r="BJ1125" s="13"/>
      <c r="BK1125" s="13"/>
      <c r="BL1125" s="13"/>
      <c r="BM1125" s="13"/>
      <c r="BN1125" s="13"/>
      <c r="BO1125" s="13"/>
      <c r="BP1125" s="13"/>
      <c r="BQ1125" s="13"/>
      <c r="BR1125" s="13"/>
      <c r="BS1125" s="13"/>
      <c r="BT1125" s="13"/>
      <c r="BU1125" s="13"/>
      <c r="BV1125" s="13"/>
      <c r="BW1125" s="13"/>
      <c r="BX1125" s="13"/>
      <c r="BY1125" s="13"/>
      <c r="BZ1125" s="13"/>
      <c r="CA1125" s="13"/>
      <c r="CB1125" s="13"/>
      <c r="CC1125" s="13"/>
      <c r="CD1125" s="13"/>
      <c r="CE1125" s="13"/>
      <c r="CF1125" s="13"/>
      <c r="CG1125" s="13"/>
      <c r="CH1125" s="13"/>
      <c r="CI1125" s="13"/>
      <c r="CJ1125" s="13"/>
      <c r="CK1125" s="13"/>
      <c r="CL1125" s="13"/>
      <c r="CM1125" s="13"/>
      <c r="CN1125" s="13"/>
      <c r="CO1125" s="13"/>
      <c r="CP1125" s="13"/>
      <c r="CQ1125" s="13"/>
      <c r="CR1125" s="13"/>
      <c r="CS1125" s="13"/>
      <c r="CT1125" s="13"/>
      <c r="CU1125" s="13"/>
      <c r="CV1125" s="13"/>
      <c r="CW1125" s="13"/>
      <c r="CX1125" s="13"/>
      <c r="CY1125" s="13"/>
      <c r="CZ1125" s="13"/>
      <c r="DA1125" s="13"/>
      <c r="DB1125" s="13"/>
      <c r="DC1125" s="13">
        <v>1624</v>
      </c>
    </row>
    <row r="1126" ht="16.5" spans="1:107">
      <c r="A1126" s="10" t="s">
        <v>1424</v>
      </c>
      <c r="B1126" s="12">
        <v>4</v>
      </c>
      <c r="D1126" s="10" t="s">
        <v>1452</v>
      </c>
      <c r="E1126" s="12">
        <v>1</v>
      </c>
      <c r="H1126" s="10" t="s">
        <v>1451</v>
      </c>
      <c r="I1126" s="13">
        <v>479</v>
      </c>
      <c r="N1126" s="19">
        <v>4.4</v>
      </c>
      <c r="O1126" s="13"/>
      <c r="P1126" s="13"/>
      <c r="Q1126" s="13"/>
      <c r="R1126" s="13"/>
      <c r="S1126" s="13"/>
      <c r="T1126" s="13"/>
      <c r="U1126" s="13"/>
      <c r="V1126" s="13"/>
      <c r="W1126" s="13"/>
      <c r="X1126" s="13"/>
      <c r="Y1126" s="13"/>
      <c r="Z1126" s="13"/>
      <c r="AA1126" s="13"/>
      <c r="AB1126" s="13"/>
      <c r="AC1126" s="13"/>
      <c r="AD1126" s="13"/>
      <c r="AE1126" s="13"/>
      <c r="AF1126" s="13"/>
      <c r="AG1126" s="13"/>
      <c r="AH1126" s="13"/>
      <c r="AI1126" s="13"/>
      <c r="AJ1126" s="13"/>
      <c r="AK1126" s="13"/>
      <c r="AL1126" s="13"/>
      <c r="AM1126" s="13"/>
      <c r="AN1126" s="13"/>
      <c r="AO1126" s="13"/>
      <c r="AP1126" s="13"/>
      <c r="AQ1126" s="13"/>
      <c r="AR1126" s="13"/>
      <c r="AS1126" s="13"/>
      <c r="AT1126" s="13"/>
      <c r="AU1126" s="13"/>
      <c r="AV1126" s="13"/>
      <c r="AW1126" s="13"/>
      <c r="AX1126" s="13"/>
      <c r="AY1126" s="13"/>
      <c r="AZ1126" s="13">
        <v>1549</v>
      </c>
      <c r="BA1126" s="13"/>
      <c r="BB1126" s="13"/>
      <c r="BC1126" s="13"/>
      <c r="BD1126" s="13"/>
      <c r="BE1126" s="13"/>
      <c r="BF1126" s="13"/>
      <c r="BG1126" s="13"/>
      <c r="BH1126" s="13"/>
      <c r="BI1126" s="13"/>
      <c r="BJ1126" s="13"/>
      <c r="BK1126" s="13"/>
      <c r="BL1126" s="13"/>
      <c r="BM1126" s="13"/>
      <c r="BN1126" s="13"/>
      <c r="BO1126" s="13"/>
      <c r="BP1126" s="13"/>
      <c r="BQ1126" s="13"/>
      <c r="BR1126" s="13"/>
      <c r="BS1126" s="13"/>
      <c r="BT1126" s="13"/>
      <c r="BU1126" s="13"/>
      <c r="BV1126" s="13"/>
      <c r="BW1126" s="13"/>
      <c r="BX1126" s="13"/>
      <c r="BY1126" s="13"/>
      <c r="BZ1126" s="13"/>
      <c r="CA1126" s="13"/>
      <c r="CB1126" s="13"/>
      <c r="CC1126" s="13"/>
      <c r="CD1126" s="13"/>
      <c r="CE1126" s="13"/>
      <c r="CF1126" s="13"/>
      <c r="CG1126" s="13"/>
      <c r="CH1126" s="13"/>
      <c r="CI1126" s="13"/>
      <c r="CJ1126" s="13"/>
      <c r="CK1126" s="13"/>
      <c r="CL1126" s="13"/>
      <c r="CM1126" s="13"/>
      <c r="CN1126" s="13"/>
      <c r="CO1126" s="13"/>
      <c r="CP1126" s="13"/>
      <c r="CQ1126" s="13"/>
      <c r="CR1126" s="13"/>
      <c r="CS1126" s="13"/>
      <c r="CT1126" s="13"/>
      <c r="CU1126" s="13"/>
      <c r="CV1126" s="13"/>
      <c r="CW1126" s="13"/>
      <c r="CX1126" s="13"/>
      <c r="CY1126" s="13"/>
      <c r="CZ1126" s="13"/>
      <c r="DA1126" s="13"/>
      <c r="DB1126" s="13"/>
      <c r="DC1126" s="13">
        <v>1549</v>
      </c>
    </row>
    <row r="1127" ht="16.5" spans="1:107">
      <c r="A1127" s="10" t="s">
        <v>1425</v>
      </c>
      <c r="B1127" s="12">
        <v>4</v>
      </c>
      <c r="D1127" s="10" t="s">
        <v>1450</v>
      </c>
      <c r="E1127" s="12">
        <v>1</v>
      </c>
      <c r="H1127" s="10" t="s">
        <v>303</v>
      </c>
      <c r="I1127" s="13">
        <v>11990</v>
      </c>
      <c r="N1127" s="10">
        <v>2498</v>
      </c>
      <c r="O1127" s="13"/>
      <c r="P1127" s="13"/>
      <c r="Q1127" s="13"/>
      <c r="R1127" s="13"/>
      <c r="S1127" s="13"/>
      <c r="T1127" s="13"/>
      <c r="U1127" s="13"/>
      <c r="V1127" s="13"/>
      <c r="W1127" s="13"/>
      <c r="X1127" s="13"/>
      <c r="Y1127" s="13"/>
      <c r="Z1127" s="13"/>
      <c r="AA1127" s="13"/>
      <c r="AB1127" s="13"/>
      <c r="AC1127" s="13"/>
      <c r="AD1127" s="13"/>
      <c r="AE1127" s="13"/>
      <c r="AF1127" s="13"/>
      <c r="AG1127" s="13"/>
      <c r="AH1127" s="13"/>
      <c r="AI1127" s="13"/>
      <c r="AJ1127" s="13"/>
      <c r="AK1127" s="13"/>
      <c r="AL1127" s="13"/>
      <c r="AM1127" s="13"/>
      <c r="AN1127" s="13"/>
      <c r="AO1127" s="13"/>
      <c r="AP1127" s="13"/>
      <c r="AQ1127" s="13"/>
      <c r="AR1127" s="13"/>
      <c r="AS1127" s="13"/>
      <c r="AT1127" s="13"/>
      <c r="AU1127" s="13"/>
      <c r="AV1127" s="13"/>
      <c r="AW1127" s="13"/>
      <c r="AX1127" s="13"/>
      <c r="AY1127" s="13"/>
      <c r="AZ1127" s="13"/>
      <c r="BA1127" s="13"/>
      <c r="BB1127" s="13"/>
      <c r="BC1127" s="13"/>
      <c r="BD1127" s="13"/>
      <c r="BE1127" s="13"/>
      <c r="BF1127" s="13">
        <v>1399</v>
      </c>
      <c r="BG1127" s="13"/>
      <c r="BH1127" s="13"/>
      <c r="BI1127" s="13"/>
      <c r="BJ1127" s="13"/>
      <c r="BK1127" s="13"/>
      <c r="BL1127" s="13"/>
      <c r="BM1127" s="13"/>
      <c r="BN1127" s="13"/>
      <c r="BO1127" s="13"/>
      <c r="BP1127" s="13"/>
      <c r="BQ1127" s="13"/>
      <c r="BR1127" s="13"/>
      <c r="BS1127" s="13"/>
      <c r="BT1127" s="13"/>
      <c r="BU1127" s="13"/>
      <c r="BV1127" s="13"/>
      <c r="BW1127" s="13"/>
      <c r="BX1127" s="13"/>
      <c r="BY1127" s="13"/>
      <c r="BZ1127" s="13"/>
      <c r="CA1127" s="13"/>
      <c r="CB1127" s="13"/>
      <c r="CC1127" s="13"/>
      <c r="CD1127" s="13"/>
      <c r="CE1127" s="13"/>
      <c r="CF1127" s="13"/>
      <c r="CG1127" s="13"/>
      <c r="CH1127" s="13"/>
      <c r="CI1127" s="13"/>
      <c r="CJ1127" s="13"/>
      <c r="CK1127" s="13"/>
      <c r="CL1127" s="13"/>
      <c r="CM1127" s="13"/>
      <c r="CN1127" s="13"/>
      <c r="CO1127" s="13"/>
      <c r="CP1127" s="13"/>
      <c r="CQ1127" s="13"/>
      <c r="CR1127" s="13"/>
      <c r="CS1127" s="13"/>
      <c r="CT1127" s="13"/>
      <c r="CU1127" s="13"/>
      <c r="CV1127" s="13"/>
      <c r="CW1127" s="13"/>
      <c r="CX1127" s="13"/>
      <c r="CY1127" s="13"/>
      <c r="CZ1127" s="13"/>
      <c r="DA1127" s="13"/>
      <c r="DB1127" s="13"/>
      <c r="DC1127" s="13">
        <v>1399</v>
      </c>
    </row>
    <row r="1128" ht="16.5" spans="1:107">
      <c r="A1128" s="10" t="s">
        <v>1427</v>
      </c>
      <c r="B1128" s="12">
        <v>4</v>
      </c>
      <c r="D1128" s="10" t="s">
        <v>1449</v>
      </c>
      <c r="E1128" s="12">
        <v>1</v>
      </c>
      <c r="H1128" s="10" t="s">
        <v>1448</v>
      </c>
      <c r="I1128" s="13">
        <v>199</v>
      </c>
      <c r="N1128" s="19">
        <v>4.2</v>
      </c>
      <c r="O1128" s="13"/>
      <c r="P1128" s="13"/>
      <c r="Q1128" s="13"/>
      <c r="R1128" s="13"/>
      <c r="S1128" s="13"/>
      <c r="T1128" s="13"/>
      <c r="U1128" s="13"/>
      <c r="V1128" s="13"/>
      <c r="W1128" s="13"/>
      <c r="X1128" s="13"/>
      <c r="Y1128" s="13"/>
      <c r="Z1128" s="13"/>
      <c r="AA1128" s="13"/>
      <c r="AB1128" s="13"/>
      <c r="AC1128" s="13"/>
      <c r="AD1128" s="13"/>
      <c r="AE1128" s="13"/>
      <c r="AF1128" s="13"/>
      <c r="AG1128" s="13"/>
      <c r="AH1128" s="13"/>
      <c r="AI1128" s="13"/>
      <c r="AJ1128" s="13"/>
      <c r="AK1128" s="13"/>
      <c r="AL1128" s="13"/>
      <c r="AM1128" s="13"/>
      <c r="AN1128" s="13"/>
      <c r="AO1128" s="13"/>
      <c r="AP1128" s="13"/>
      <c r="AQ1128" s="13"/>
      <c r="AR1128" s="13"/>
      <c r="AS1128" s="13"/>
      <c r="AT1128" s="13"/>
      <c r="AU1128" s="13"/>
      <c r="AV1128" s="13"/>
      <c r="AW1128" s="13"/>
      <c r="AX1128" s="13"/>
      <c r="AY1128" s="13"/>
      <c r="AZ1128" s="13"/>
      <c r="BA1128" s="13"/>
      <c r="BB1128" s="13"/>
      <c r="BC1128" s="13"/>
      <c r="BD1128" s="13"/>
      <c r="BE1128" s="13"/>
      <c r="BF1128" s="13">
        <v>1399</v>
      </c>
      <c r="BG1128" s="13"/>
      <c r="BH1128" s="13"/>
      <c r="BI1128" s="13"/>
      <c r="BJ1128" s="13"/>
      <c r="BK1128" s="13"/>
      <c r="BL1128" s="13"/>
      <c r="BM1128" s="13"/>
      <c r="BN1128" s="13"/>
      <c r="BO1128" s="13"/>
      <c r="BP1128" s="13"/>
      <c r="BQ1128" s="13"/>
      <c r="BR1128" s="13"/>
      <c r="BS1128" s="13"/>
      <c r="BT1128" s="13"/>
      <c r="BU1128" s="13"/>
      <c r="BV1128" s="13"/>
      <c r="BW1128" s="13"/>
      <c r="BX1128" s="13"/>
      <c r="BY1128" s="13"/>
      <c r="BZ1128" s="13"/>
      <c r="CA1128" s="13"/>
      <c r="CB1128" s="13"/>
      <c r="CC1128" s="13"/>
      <c r="CD1128" s="13"/>
      <c r="CE1128" s="13"/>
      <c r="CF1128" s="13"/>
      <c r="CG1128" s="13"/>
      <c r="CH1128" s="13"/>
      <c r="CI1128" s="13"/>
      <c r="CJ1128" s="13"/>
      <c r="CK1128" s="13"/>
      <c r="CL1128" s="13"/>
      <c r="CM1128" s="13"/>
      <c r="CN1128" s="13"/>
      <c r="CO1128" s="13"/>
      <c r="CP1128" s="13"/>
      <c r="CQ1128" s="13"/>
      <c r="CR1128" s="13"/>
      <c r="CS1128" s="13"/>
      <c r="CT1128" s="13"/>
      <c r="CU1128" s="13"/>
      <c r="CV1128" s="13"/>
      <c r="CW1128" s="13"/>
      <c r="CX1128" s="13"/>
      <c r="CY1128" s="13"/>
      <c r="CZ1128" s="13"/>
      <c r="DA1128" s="13"/>
      <c r="DB1128" s="13"/>
      <c r="DC1128" s="13">
        <v>1399</v>
      </c>
    </row>
    <row r="1129" ht="16.5" spans="1:107">
      <c r="A1129" s="10" t="s">
        <v>1429</v>
      </c>
      <c r="B1129" s="12">
        <v>4.3</v>
      </c>
      <c r="D1129" s="10" t="s">
        <v>1447</v>
      </c>
      <c r="E1129" s="12">
        <v>1</v>
      </c>
      <c r="H1129" s="10" t="s">
        <v>120</v>
      </c>
      <c r="I1129" s="13">
        <v>10901</v>
      </c>
      <c r="N1129" s="10">
        <v>2499</v>
      </c>
      <c r="O1129" s="13"/>
      <c r="P1129" s="13"/>
      <c r="Q1129" s="13"/>
      <c r="R1129" s="13"/>
      <c r="S1129" s="13"/>
      <c r="T1129" s="13"/>
      <c r="U1129" s="13"/>
      <c r="V1129" s="13"/>
      <c r="W1129" s="13"/>
      <c r="X1129" s="13"/>
      <c r="Y1129" s="13"/>
      <c r="Z1129" s="13"/>
      <c r="AA1129" s="13"/>
      <c r="AB1129" s="13"/>
      <c r="AC1129" s="13"/>
      <c r="AD1129" s="13">
        <v>2099</v>
      </c>
      <c r="AE1129" s="13"/>
      <c r="AF1129" s="13"/>
      <c r="AG1129" s="13"/>
      <c r="AH1129" s="13">
        <v>1999</v>
      </c>
      <c r="AI1129" s="13"/>
      <c r="AJ1129" s="13"/>
      <c r="AK1129" s="13"/>
      <c r="AL1129" s="13"/>
      <c r="AM1129" s="13"/>
      <c r="AN1129" s="13"/>
      <c r="AO1129" s="13"/>
      <c r="AP1129" s="13">
        <v>3598</v>
      </c>
      <c r="AQ1129" s="13"/>
      <c r="AR1129" s="13"/>
      <c r="AS1129" s="13"/>
      <c r="AT1129" s="13"/>
      <c r="AU1129" s="13"/>
      <c r="AV1129" s="13"/>
      <c r="AW1129" s="13"/>
      <c r="AX1129" s="13"/>
      <c r="AY1129" s="13"/>
      <c r="AZ1129" s="13"/>
      <c r="BA1129" s="13"/>
      <c r="BB1129" s="13">
        <v>1499</v>
      </c>
      <c r="BC1129" s="13">
        <v>2953</v>
      </c>
      <c r="BD1129" s="13"/>
      <c r="BE1129" s="13"/>
      <c r="BF1129" s="13">
        <v>1399</v>
      </c>
      <c r="BG1129" s="13"/>
      <c r="BH1129" s="13"/>
      <c r="BI1129" s="13"/>
      <c r="BJ1129" s="13">
        <v>2588</v>
      </c>
      <c r="BK1129" s="13"/>
      <c r="BL1129" s="13"/>
      <c r="BM1129" s="13"/>
      <c r="BN1129" s="13">
        <v>1199</v>
      </c>
      <c r="BO1129" s="13"/>
      <c r="BP1129" s="13">
        <v>1149</v>
      </c>
      <c r="BQ1129" s="13"/>
      <c r="BR1129" s="13"/>
      <c r="BS1129" s="13"/>
      <c r="BT1129" s="13">
        <v>2098</v>
      </c>
      <c r="BU1129" s="13"/>
      <c r="BV1129" s="13">
        <v>999</v>
      </c>
      <c r="BW1129" s="13"/>
      <c r="BX1129" s="13"/>
      <c r="BY1129" s="13"/>
      <c r="BZ1129" s="13">
        <v>900</v>
      </c>
      <c r="CA1129" s="13"/>
      <c r="CB1129" s="13"/>
      <c r="CC1129" s="13"/>
      <c r="CD1129" s="13"/>
      <c r="CE1129" s="13"/>
      <c r="CF1129" s="13"/>
      <c r="CG1129" s="13"/>
      <c r="CH1129" s="13"/>
      <c r="CI1129" s="13"/>
      <c r="CJ1129" s="13">
        <v>649</v>
      </c>
      <c r="CK1129" s="13"/>
      <c r="CL1129" s="13">
        <v>599</v>
      </c>
      <c r="CM1129" s="13"/>
      <c r="CN1129" s="13">
        <v>549</v>
      </c>
      <c r="CO1129" s="13"/>
      <c r="CP1129" s="13"/>
      <c r="CQ1129" s="13"/>
      <c r="CR1129" s="13"/>
      <c r="CS1129" s="13"/>
      <c r="CT1129" s="13"/>
      <c r="CU1129" s="13"/>
      <c r="CV1129" s="13"/>
      <c r="CW1129" s="13"/>
      <c r="CX1129" s="13"/>
      <c r="CY1129" s="13"/>
      <c r="CZ1129" s="13"/>
      <c r="DA1129" s="13"/>
      <c r="DB1129" s="13"/>
      <c r="DC1129" s="13">
        <v>24277</v>
      </c>
    </row>
    <row r="1130" ht="16.5" spans="1:107">
      <c r="A1130" s="10" t="s">
        <v>1431</v>
      </c>
      <c r="B1130" s="12">
        <v>4</v>
      </c>
      <c r="D1130" s="10" t="s">
        <v>1446</v>
      </c>
      <c r="E1130" s="12">
        <v>1</v>
      </c>
      <c r="H1130" s="10" t="s">
        <v>1445</v>
      </c>
      <c r="I1130" s="13">
        <v>5996</v>
      </c>
      <c r="N1130" s="19">
        <v>3.3</v>
      </c>
      <c r="O1130" s="13"/>
      <c r="P1130" s="13"/>
      <c r="Q1130" s="13"/>
      <c r="R1130" s="13"/>
      <c r="S1130" s="13"/>
      <c r="T1130" s="13"/>
      <c r="U1130" s="13"/>
      <c r="V1130" s="13"/>
      <c r="W1130" s="13"/>
      <c r="X1130" s="13"/>
      <c r="Y1130" s="13"/>
      <c r="Z1130" s="13"/>
      <c r="AA1130" s="13"/>
      <c r="AB1130" s="13"/>
      <c r="AC1130" s="13"/>
      <c r="AD1130" s="13"/>
      <c r="AE1130" s="13"/>
      <c r="AF1130" s="13"/>
      <c r="AG1130" s="13"/>
      <c r="AH1130" s="13"/>
      <c r="AI1130" s="13"/>
      <c r="AJ1130" s="13"/>
      <c r="AK1130" s="13"/>
      <c r="AL1130" s="13"/>
      <c r="AM1130" s="13"/>
      <c r="AN1130" s="13"/>
      <c r="AO1130" s="13"/>
      <c r="AP1130" s="13"/>
      <c r="AQ1130" s="13"/>
      <c r="AR1130" s="13"/>
      <c r="AS1130" s="13"/>
      <c r="AT1130" s="13"/>
      <c r="AU1130" s="13"/>
      <c r="AV1130" s="13"/>
      <c r="AW1130" s="13"/>
      <c r="AX1130" s="13"/>
      <c r="AY1130" s="13"/>
      <c r="AZ1130" s="13"/>
      <c r="BA1130" s="13"/>
      <c r="BB1130" s="13"/>
      <c r="BC1130" s="13"/>
      <c r="BD1130" s="13"/>
      <c r="BE1130" s="13"/>
      <c r="BF1130" s="13"/>
      <c r="BG1130" s="13"/>
      <c r="BH1130" s="13"/>
      <c r="BI1130" s="13"/>
      <c r="BJ1130" s="13">
        <v>1289</v>
      </c>
      <c r="BK1130" s="13"/>
      <c r="BL1130" s="13"/>
      <c r="BM1130" s="13"/>
      <c r="BN1130" s="13"/>
      <c r="BO1130" s="13"/>
      <c r="BP1130" s="13"/>
      <c r="BQ1130" s="13"/>
      <c r="BR1130" s="13"/>
      <c r="BS1130" s="13"/>
      <c r="BT1130" s="13"/>
      <c r="BU1130" s="13"/>
      <c r="BV1130" s="13"/>
      <c r="BW1130" s="13"/>
      <c r="BX1130" s="13"/>
      <c r="BY1130" s="13"/>
      <c r="BZ1130" s="13"/>
      <c r="CA1130" s="13"/>
      <c r="CB1130" s="13"/>
      <c r="CC1130" s="13"/>
      <c r="CD1130" s="13"/>
      <c r="CE1130" s="13"/>
      <c r="CF1130" s="13"/>
      <c r="CG1130" s="13"/>
      <c r="CH1130" s="13"/>
      <c r="CI1130" s="13"/>
      <c r="CJ1130" s="13"/>
      <c r="CK1130" s="13"/>
      <c r="CL1130" s="13"/>
      <c r="CM1130" s="13"/>
      <c r="CN1130" s="13"/>
      <c r="CO1130" s="13"/>
      <c r="CP1130" s="13"/>
      <c r="CQ1130" s="13"/>
      <c r="CR1130" s="13"/>
      <c r="CS1130" s="13"/>
      <c r="CT1130" s="13"/>
      <c r="CU1130" s="13"/>
      <c r="CV1130" s="13"/>
      <c r="CW1130" s="13"/>
      <c r="CX1130" s="13"/>
      <c r="CY1130" s="13"/>
      <c r="CZ1130" s="13"/>
      <c r="DA1130" s="13"/>
      <c r="DB1130" s="13"/>
      <c r="DC1130" s="13">
        <v>1289</v>
      </c>
    </row>
    <row r="1131" ht="16.5" spans="1:107">
      <c r="A1131" s="10" t="s">
        <v>1433</v>
      </c>
      <c r="B1131" s="12">
        <v>4</v>
      </c>
      <c r="D1131" s="10" t="s">
        <v>1444</v>
      </c>
      <c r="E1131" s="12">
        <v>1</v>
      </c>
      <c r="H1131" s="10" t="s">
        <v>1443</v>
      </c>
      <c r="I1131" s="13">
        <v>1049</v>
      </c>
      <c r="N1131" s="19">
        <v>3.6</v>
      </c>
      <c r="O1131" s="13"/>
      <c r="P1131" s="13"/>
      <c r="Q1131" s="13"/>
      <c r="R1131" s="13"/>
      <c r="S1131" s="13"/>
      <c r="T1131" s="13"/>
      <c r="U1131" s="13"/>
      <c r="V1131" s="13"/>
      <c r="W1131" s="13"/>
      <c r="X1131" s="13"/>
      <c r="Y1131" s="13"/>
      <c r="Z1131" s="13"/>
      <c r="AA1131" s="13"/>
      <c r="AB1131" s="13"/>
      <c r="AC1131" s="13"/>
      <c r="AD1131" s="13"/>
      <c r="AE1131" s="13"/>
      <c r="AF1131" s="13"/>
      <c r="AG1131" s="13"/>
      <c r="AH1131" s="13"/>
      <c r="AI1131" s="13"/>
      <c r="AJ1131" s="13"/>
      <c r="AK1131" s="13"/>
      <c r="AL1131" s="13"/>
      <c r="AM1131" s="13"/>
      <c r="AN1131" s="13"/>
      <c r="AO1131" s="13"/>
      <c r="AP1131" s="13"/>
      <c r="AQ1131" s="13"/>
      <c r="AR1131" s="13"/>
      <c r="AS1131" s="13"/>
      <c r="AT1131" s="13"/>
      <c r="AU1131" s="13"/>
      <c r="AV1131" s="13"/>
      <c r="AW1131" s="13"/>
      <c r="AX1131" s="13"/>
      <c r="AY1131" s="13"/>
      <c r="AZ1131" s="13"/>
      <c r="BA1131" s="13"/>
      <c r="BB1131" s="13"/>
      <c r="BC1131" s="13"/>
      <c r="BD1131" s="13"/>
      <c r="BE1131" s="13"/>
      <c r="BF1131" s="13"/>
      <c r="BG1131" s="13"/>
      <c r="BH1131" s="13"/>
      <c r="BI1131" s="13"/>
      <c r="BJ1131" s="13"/>
      <c r="BK1131" s="13"/>
      <c r="BL1131" s="13"/>
      <c r="BM1131" s="13"/>
      <c r="BN1131" s="13"/>
      <c r="BO1131" s="13"/>
      <c r="BP1131" s="13"/>
      <c r="BQ1131" s="13"/>
      <c r="BR1131" s="13"/>
      <c r="BS1131" s="13"/>
      <c r="BT1131" s="13">
        <v>1049</v>
      </c>
      <c r="BU1131" s="13"/>
      <c r="BV1131" s="13"/>
      <c r="BW1131" s="13"/>
      <c r="BX1131" s="13"/>
      <c r="BY1131" s="13"/>
      <c r="BZ1131" s="13"/>
      <c r="CA1131" s="13"/>
      <c r="CB1131" s="13"/>
      <c r="CC1131" s="13"/>
      <c r="CD1131" s="13"/>
      <c r="CE1131" s="13"/>
      <c r="CF1131" s="13"/>
      <c r="CG1131" s="13"/>
      <c r="CH1131" s="13"/>
      <c r="CI1131" s="13"/>
      <c r="CJ1131" s="13"/>
      <c r="CK1131" s="13"/>
      <c r="CL1131" s="13"/>
      <c r="CM1131" s="13"/>
      <c r="CN1131" s="13"/>
      <c r="CO1131" s="13"/>
      <c r="CP1131" s="13"/>
      <c r="CQ1131" s="13"/>
      <c r="CR1131" s="13"/>
      <c r="CS1131" s="13"/>
      <c r="CT1131" s="13"/>
      <c r="CU1131" s="13"/>
      <c r="CV1131" s="13"/>
      <c r="CW1131" s="13"/>
      <c r="CX1131" s="13"/>
      <c r="CY1131" s="13"/>
      <c r="CZ1131" s="13"/>
      <c r="DA1131" s="13"/>
      <c r="DB1131" s="13"/>
      <c r="DC1131" s="13">
        <v>1049</v>
      </c>
    </row>
    <row r="1132" ht="16.5" spans="1:107">
      <c r="A1132" s="10" t="s">
        <v>1434</v>
      </c>
      <c r="B1132" s="12">
        <v>4.3</v>
      </c>
      <c r="D1132" s="10" t="s">
        <v>1442</v>
      </c>
      <c r="E1132" s="12">
        <v>1</v>
      </c>
      <c r="H1132" s="10" t="s">
        <v>1441</v>
      </c>
      <c r="I1132" s="13">
        <v>778</v>
      </c>
      <c r="N1132" s="19">
        <v>3.7</v>
      </c>
      <c r="O1132" s="13"/>
      <c r="P1132" s="13"/>
      <c r="Q1132" s="13"/>
      <c r="R1132" s="13"/>
      <c r="S1132" s="13"/>
      <c r="T1132" s="13"/>
      <c r="U1132" s="13"/>
      <c r="V1132" s="13"/>
      <c r="W1132" s="13"/>
      <c r="X1132" s="13"/>
      <c r="Y1132" s="13"/>
      <c r="Z1132" s="13"/>
      <c r="AA1132" s="13"/>
      <c r="AB1132" s="13"/>
      <c r="AC1132" s="13"/>
      <c r="AD1132" s="13"/>
      <c r="AE1132" s="13"/>
      <c r="AF1132" s="13"/>
      <c r="AG1132" s="13"/>
      <c r="AH1132" s="13"/>
      <c r="AI1132" s="13"/>
      <c r="AJ1132" s="13"/>
      <c r="AK1132" s="13"/>
      <c r="AL1132" s="13"/>
      <c r="AM1132" s="13"/>
      <c r="AN1132" s="13"/>
      <c r="AO1132" s="13"/>
      <c r="AP1132" s="13"/>
      <c r="AQ1132" s="13"/>
      <c r="AR1132" s="13"/>
      <c r="AS1132" s="13"/>
      <c r="AT1132" s="13"/>
      <c r="AU1132" s="13"/>
      <c r="AV1132" s="13"/>
      <c r="AW1132" s="13"/>
      <c r="AX1132" s="13"/>
      <c r="AY1132" s="13"/>
      <c r="AZ1132" s="13"/>
      <c r="BA1132" s="13"/>
      <c r="BB1132" s="13"/>
      <c r="BC1132" s="13">
        <v>1484</v>
      </c>
      <c r="BD1132" s="13"/>
      <c r="BE1132" s="13"/>
      <c r="BF1132" s="13"/>
      <c r="BG1132" s="13"/>
      <c r="BH1132" s="13"/>
      <c r="BI1132" s="13"/>
      <c r="BJ1132" s="13"/>
      <c r="BK1132" s="13"/>
      <c r="BL1132" s="13"/>
      <c r="BM1132" s="13"/>
      <c r="BN1132" s="13"/>
      <c r="BO1132" s="13"/>
      <c r="BP1132" s="13"/>
      <c r="BQ1132" s="13"/>
      <c r="BR1132" s="13"/>
      <c r="BS1132" s="13"/>
      <c r="BT1132" s="13">
        <v>1049</v>
      </c>
      <c r="BU1132" s="13"/>
      <c r="BV1132" s="13"/>
      <c r="BW1132" s="13"/>
      <c r="BX1132" s="13"/>
      <c r="BY1132" s="13"/>
      <c r="BZ1132" s="13"/>
      <c r="CA1132" s="13"/>
      <c r="CB1132" s="13"/>
      <c r="CC1132" s="13"/>
      <c r="CD1132" s="13"/>
      <c r="CE1132" s="13"/>
      <c r="CF1132" s="13"/>
      <c r="CG1132" s="13"/>
      <c r="CH1132" s="13"/>
      <c r="CI1132" s="13"/>
      <c r="CJ1132" s="13"/>
      <c r="CK1132" s="13"/>
      <c r="CL1132" s="13"/>
      <c r="CM1132" s="13"/>
      <c r="CN1132" s="13"/>
      <c r="CO1132" s="13"/>
      <c r="CP1132" s="13"/>
      <c r="CQ1132" s="13"/>
      <c r="CR1132" s="13"/>
      <c r="CS1132" s="13"/>
      <c r="CT1132" s="13"/>
      <c r="CU1132" s="13"/>
      <c r="CV1132" s="13"/>
      <c r="CW1132" s="13"/>
      <c r="CX1132" s="13"/>
      <c r="CY1132" s="13"/>
      <c r="CZ1132" s="13"/>
      <c r="DA1132" s="13"/>
      <c r="DB1132" s="13"/>
      <c r="DC1132" s="13">
        <v>2533</v>
      </c>
    </row>
    <row r="1133" ht="16.5" spans="1:107">
      <c r="A1133" s="10" t="s">
        <v>1435</v>
      </c>
      <c r="B1133" s="12">
        <v>4.4</v>
      </c>
      <c r="D1133" s="10" t="s">
        <v>1440</v>
      </c>
      <c r="E1133" s="12">
        <v>1</v>
      </c>
      <c r="H1133" s="10" t="s">
        <v>1439</v>
      </c>
      <c r="I1133" s="13">
        <v>1049</v>
      </c>
      <c r="N1133" s="19">
        <v>3.8</v>
      </c>
      <c r="O1133" s="13"/>
      <c r="P1133" s="13"/>
      <c r="Q1133" s="13"/>
      <c r="R1133" s="13"/>
      <c r="S1133" s="13"/>
      <c r="T1133" s="13"/>
      <c r="U1133" s="13"/>
      <c r="V1133" s="13"/>
      <c r="W1133" s="13"/>
      <c r="X1133" s="13"/>
      <c r="Y1133" s="13"/>
      <c r="Z1133" s="13"/>
      <c r="AA1133" s="13"/>
      <c r="AB1133" s="13"/>
      <c r="AC1133" s="13"/>
      <c r="AD1133" s="13"/>
      <c r="AE1133" s="13"/>
      <c r="AF1133" s="13"/>
      <c r="AG1133" s="13"/>
      <c r="AH1133" s="13"/>
      <c r="AI1133" s="13"/>
      <c r="AJ1133" s="13"/>
      <c r="AK1133" s="13"/>
      <c r="AL1133" s="13"/>
      <c r="AM1133" s="13"/>
      <c r="AN1133" s="13"/>
      <c r="AO1133" s="13"/>
      <c r="AP1133" s="13"/>
      <c r="AQ1133" s="13"/>
      <c r="AR1133" s="13"/>
      <c r="AS1133" s="13"/>
      <c r="AT1133" s="13"/>
      <c r="AU1133" s="13"/>
      <c r="AV1133" s="13"/>
      <c r="AW1133" s="13"/>
      <c r="AX1133" s="13"/>
      <c r="AY1133" s="13"/>
      <c r="AZ1133" s="13"/>
      <c r="BA1133" s="13"/>
      <c r="BB1133" s="13"/>
      <c r="BC1133" s="13"/>
      <c r="BD1133" s="13"/>
      <c r="BE1133" s="13"/>
      <c r="BF1133" s="13"/>
      <c r="BG1133" s="13"/>
      <c r="BH1133" s="13"/>
      <c r="BI1133" s="13"/>
      <c r="BJ1133" s="13"/>
      <c r="BK1133" s="13"/>
      <c r="BL1133" s="13"/>
      <c r="BM1133" s="13"/>
      <c r="BN1133" s="13"/>
      <c r="BO1133" s="13"/>
      <c r="BP1133" s="13">
        <v>1149</v>
      </c>
      <c r="BQ1133" s="13"/>
      <c r="BR1133" s="13"/>
      <c r="BS1133" s="13"/>
      <c r="BT1133" s="13"/>
      <c r="BU1133" s="13"/>
      <c r="BV1133" s="13"/>
      <c r="BW1133" s="13"/>
      <c r="BX1133" s="13"/>
      <c r="BY1133" s="13"/>
      <c r="BZ1133" s="13"/>
      <c r="CA1133" s="13"/>
      <c r="CB1133" s="13"/>
      <c r="CC1133" s="13"/>
      <c r="CD1133" s="13"/>
      <c r="CE1133" s="13"/>
      <c r="CF1133" s="13"/>
      <c r="CG1133" s="13"/>
      <c r="CH1133" s="13"/>
      <c r="CI1133" s="13"/>
      <c r="CJ1133" s="13"/>
      <c r="CK1133" s="13"/>
      <c r="CL1133" s="13"/>
      <c r="CM1133" s="13"/>
      <c r="CN1133" s="13"/>
      <c r="CO1133" s="13"/>
      <c r="CP1133" s="13"/>
      <c r="CQ1133" s="13"/>
      <c r="CR1133" s="13"/>
      <c r="CS1133" s="13"/>
      <c r="CT1133" s="13"/>
      <c r="CU1133" s="13"/>
      <c r="CV1133" s="13"/>
      <c r="CW1133" s="13"/>
      <c r="CX1133" s="13"/>
      <c r="CY1133" s="13"/>
      <c r="CZ1133" s="13"/>
      <c r="DA1133" s="13"/>
      <c r="DB1133" s="13"/>
      <c r="DC1133" s="13">
        <v>1149</v>
      </c>
    </row>
    <row r="1134" ht="16.5" spans="1:107">
      <c r="A1134" s="10" t="s">
        <v>1436</v>
      </c>
      <c r="B1134" s="12">
        <v>4.3</v>
      </c>
      <c r="D1134" s="10" t="s">
        <v>1438</v>
      </c>
      <c r="E1134" s="12">
        <v>1</v>
      </c>
      <c r="H1134" s="10" t="s">
        <v>1437</v>
      </c>
      <c r="I1134" s="13">
        <v>16999</v>
      </c>
      <c r="N1134" s="19">
        <v>3.9</v>
      </c>
      <c r="O1134" s="13"/>
      <c r="P1134" s="13"/>
      <c r="Q1134" s="13"/>
      <c r="R1134" s="13"/>
      <c r="S1134" s="13"/>
      <c r="T1134" s="13"/>
      <c r="U1134" s="13"/>
      <c r="V1134" s="13"/>
      <c r="W1134" s="13"/>
      <c r="X1134" s="13"/>
      <c r="Y1134" s="13"/>
      <c r="Z1134" s="13"/>
      <c r="AA1134" s="13"/>
      <c r="AB1134" s="13"/>
      <c r="AC1134" s="13"/>
      <c r="AD1134" s="13"/>
      <c r="AE1134" s="13"/>
      <c r="AF1134" s="13"/>
      <c r="AG1134" s="13"/>
      <c r="AH1134" s="13"/>
      <c r="AI1134" s="13"/>
      <c r="AJ1134" s="13"/>
      <c r="AK1134" s="13"/>
      <c r="AL1134" s="13"/>
      <c r="AM1134" s="13"/>
      <c r="AN1134" s="13"/>
      <c r="AO1134" s="13"/>
      <c r="AP1134" s="13"/>
      <c r="AQ1134" s="13"/>
      <c r="AR1134" s="13"/>
      <c r="AS1134" s="13"/>
      <c r="AT1134" s="13"/>
      <c r="AU1134" s="13"/>
      <c r="AV1134" s="13"/>
      <c r="AW1134" s="13"/>
      <c r="AX1134" s="13"/>
      <c r="AY1134" s="13"/>
      <c r="AZ1134" s="13"/>
      <c r="BA1134" s="13"/>
      <c r="BB1134" s="13"/>
      <c r="BC1134" s="13"/>
      <c r="BD1134" s="13"/>
      <c r="BE1134" s="13"/>
      <c r="BF1134" s="13"/>
      <c r="BG1134" s="13"/>
      <c r="BH1134" s="13"/>
      <c r="BI1134" s="13"/>
      <c r="BJ1134" s="13"/>
      <c r="BK1134" s="13"/>
      <c r="BL1134" s="13"/>
      <c r="BM1134" s="13"/>
      <c r="BN1134" s="13"/>
      <c r="BO1134" s="13"/>
      <c r="BP1134" s="13"/>
      <c r="BQ1134" s="13"/>
      <c r="BR1134" s="13"/>
      <c r="BS1134" s="13"/>
      <c r="BT1134" s="13"/>
      <c r="BU1134" s="13"/>
      <c r="BV1134" s="13"/>
      <c r="BW1134" s="13"/>
      <c r="BX1134" s="13"/>
      <c r="BY1134" s="13"/>
      <c r="BZ1134" s="13"/>
      <c r="CA1134" s="13"/>
      <c r="CB1134" s="13"/>
      <c r="CC1134" s="13"/>
      <c r="CD1134" s="13"/>
      <c r="CE1134" s="13"/>
      <c r="CF1134" s="13"/>
      <c r="CG1134" s="13"/>
      <c r="CH1134" s="13"/>
      <c r="CI1134" s="13"/>
      <c r="CJ1134" s="13">
        <v>649</v>
      </c>
      <c r="CK1134" s="13"/>
      <c r="CL1134" s="13">
        <v>599</v>
      </c>
      <c r="CM1134" s="13"/>
      <c r="CN1134" s="13"/>
      <c r="CO1134" s="13"/>
      <c r="CP1134" s="13"/>
      <c r="CQ1134" s="13"/>
      <c r="CR1134" s="13"/>
      <c r="CS1134" s="13"/>
      <c r="CT1134" s="13"/>
      <c r="CU1134" s="13"/>
      <c r="CV1134" s="13"/>
      <c r="CW1134" s="13"/>
      <c r="CX1134" s="13"/>
      <c r="CY1134" s="13"/>
      <c r="CZ1134" s="13"/>
      <c r="DA1134" s="13"/>
      <c r="DB1134" s="13"/>
      <c r="DC1134" s="13">
        <v>1248</v>
      </c>
    </row>
    <row r="1135" ht="16.5" spans="1:107">
      <c r="A1135" s="10" t="s">
        <v>1438</v>
      </c>
      <c r="B1135" s="12">
        <v>4.3</v>
      </c>
      <c r="D1135" s="10" t="s">
        <v>1436</v>
      </c>
      <c r="E1135" s="12">
        <v>1</v>
      </c>
      <c r="H1135" s="10" t="s">
        <v>95</v>
      </c>
      <c r="I1135" s="13">
        <v>32990</v>
      </c>
      <c r="N1135" s="19">
        <v>4</v>
      </c>
      <c r="O1135" s="13"/>
      <c r="P1135" s="13"/>
      <c r="Q1135" s="13"/>
      <c r="R1135" s="13"/>
      <c r="S1135" s="13"/>
      <c r="T1135" s="13"/>
      <c r="U1135" s="13"/>
      <c r="V1135" s="13"/>
      <c r="W1135" s="13"/>
      <c r="X1135" s="13"/>
      <c r="Y1135" s="13"/>
      <c r="Z1135" s="13"/>
      <c r="AA1135" s="13"/>
      <c r="AB1135" s="13"/>
      <c r="AC1135" s="13"/>
      <c r="AD1135" s="13"/>
      <c r="AE1135" s="13"/>
      <c r="AF1135" s="13"/>
      <c r="AG1135" s="13"/>
      <c r="AH1135" s="13"/>
      <c r="AI1135" s="13"/>
      <c r="AJ1135" s="13"/>
      <c r="AK1135" s="13"/>
      <c r="AL1135" s="13"/>
      <c r="AM1135" s="13"/>
      <c r="AN1135" s="13"/>
      <c r="AO1135" s="13"/>
      <c r="AP1135" s="13"/>
      <c r="AQ1135" s="13"/>
      <c r="AR1135" s="13"/>
      <c r="AS1135" s="13"/>
      <c r="AT1135" s="13"/>
      <c r="AU1135" s="13"/>
      <c r="AV1135" s="13"/>
      <c r="AW1135" s="13"/>
      <c r="AX1135" s="13"/>
      <c r="AY1135" s="13"/>
      <c r="AZ1135" s="13"/>
      <c r="BA1135" s="13"/>
      <c r="BB1135" s="13"/>
      <c r="BC1135" s="13"/>
      <c r="BD1135" s="13"/>
      <c r="BE1135" s="13"/>
      <c r="BF1135" s="13"/>
      <c r="BG1135" s="13"/>
      <c r="BH1135" s="13"/>
      <c r="BI1135" s="13"/>
      <c r="BJ1135" s="13"/>
      <c r="BK1135" s="13"/>
      <c r="BL1135" s="13"/>
      <c r="BM1135" s="13"/>
      <c r="BN1135" s="13">
        <v>1199</v>
      </c>
      <c r="BO1135" s="13"/>
      <c r="BP1135" s="13"/>
      <c r="BQ1135" s="13"/>
      <c r="BR1135" s="13"/>
      <c r="BS1135" s="13"/>
      <c r="BT1135" s="13"/>
      <c r="BU1135" s="13"/>
      <c r="BV1135" s="13"/>
      <c r="BW1135" s="13"/>
      <c r="BX1135" s="13"/>
      <c r="BY1135" s="13"/>
      <c r="BZ1135" s="13">
        <v>900</v>
      </c>
      <c r="CA1135" s="13"/>
      <c r="CB1135" s="13"/>
      <c r="CC1135" s="13"/>
      <c r="CD1135" s="13"/>
      <c r="CE1135" s="13"/>
      <c r="CF1135" s="13"/>
      <c r="CG1135" s="13"/>
      <c r="CH1135" s="13"/>
      <c r="CI1135" s="13"/>
      <c r="CJ1135" s="13"/>
      <c r="CK1135" s="13"/>
      <c r="CL1135" s="13"/>
      <c r="CM1135" s="13"/>
      <c r="CN1135" s="13"/>
      <c r="CO1135" s="13"/>
      <c r="CP1135" s="13"/>
      <c r="CQ1135" s="13"/>
      <c r="CR1135" s="13"/>
      <c r="CS1135" s="13"/>
      <c r="CT1135" s="13"/>
      <c r="CU1135" s="13"/>
      <c r="CV1135" s="13"/>
      <c r="CW1135" s="13"/>
      <c r="CX1135" s="13"/>
      <c r="CY1135" s="13"/>
      <c r="CZ1135" s="13"/>
      <c r="DA1135" s="13"/>
      <c r="DB1135" s="13"/>
      <c r="DC1135" s="13">
        <v>2099</v>
      </c>
    </row>
    <row r="1136" ht="16.5" spans="1:107">
      <c r="A1136" s="10" t="s">
        <v>1440</v>
      </c>
      <c r="B1136" s="12">
        <v>4.1</v>
      </c>
      <c r="D1136" s="10" t="s">
        <v>1435</v>
      </c>
      <c r="E1136" s="12">
        <v>1</v>
      </c>
      <c r="H1136" s="10" t="s">
        <v>294</v>
      </c>
      <c r="I1136" s="13">
        <v>47990</v>
      </c>
      <c r="N1136" s="19">
        <v>4.1</v>
      </c>
      <c r="O1136" s="13"/>
      <c r="P1136" s="13"/>
      <c r="Q1136" s="13"/>
      <c r="R1136" s="13"/>
      <c r="S1136" s="13"/>
      <c r="T1136" s="13"/>
      <c r="U1136" s="13"/>
      <c r="V1136" s="13"/>
      <c r="W1136" s="13"/>
      <c r="X1136" s="13"/>
      <c r="Y1136" s="13"/>
      <c r="Z1136" s="13"/>
      <c r="AA1136" s="13"/>
      <c r="AB1136" s="13"/>
      <c r="AC1136" s="13"/>
      <c r="AD1136" s="13"/>
      <c r="AE1136" s="13"/>
      <c r="AF1136" s="13"/>
      <c r="AG1136" s="13"/>
      <c r="AH1136" s="13">
        <v>1999</v>
      </c>
      <c r="AI1136" s="13"/>
      <c r="AJ1136" s="13"/>
      <c r="AK1136" s="13"/>
      <c r="AL1136" s="13"/>
      <c r="AM1136" s="13"/>
      <c r="AN1136" s="13"/>
      <c r="AO1136" s="13"/>
      <c r="AP1136" s="13">
        <v>3598</v>
      </c>
      <c r="AQ1136" s="13"/>
      <c r="AR1136" s="13"/>
      <c r="AS1136" s="13"/>
      <c r="AT1136" s="13"/>
      <c r="AU1136" s="13"/>
      <c r="AV1136" s="13"/>
      <c r="AW1136" s="13"/>
      <c r="AX1136" s="13"/>
      <c r="AY1136" s="13"/>
      <c r="AZ1136" s="13"/>
      <c r="BA1136" s="13"/>
      <c r="BB1136" s="13"/>
      <c r="BC1136" s="13"/>
      <c r="BD1136" s="13"/>
      <c r="BE1136" s="13"/>
      <c r="BF1136" s="13"/>
      <c r="BG1136" s="13"/>
      <c r="BH1136" s="13"/>
      <c r="BI1136" s="13"/>
      <c r="BJ1136" s="13"/>
      <c r="BK1136" s="13"/>
      <c r="BL1136" s="13"/>
      <c r="BM1136" s="13"/>
      <c r="BN1136" s="13"/>
      <c r="BO1136" s="13"/>
      <c r="BP1136" s="13"/>
      <c r="BQ1136" s="13"/>
      <c r="BR1136" s="13"/>
      <c r="BS1136" s="13"/>
      <c r="BT1136" s="13"/>
      <c r="BU1136" s="13"/>
      <c r="BV1136" s="13"/>
      <c r="BW1136" s="13"/>
      <c r="BX1136" s="13"/>
      <c r="BY1136" s="13"/>
      <c r="BZ1136" s="13"/>
      <c r="CA1136" s="13"/>
      <c r="CB1136" s="13"/>
      <c r="CC1136" s="13"/>
      <c r="CD1136" s="13"/>
      <c r="CE1136" s="13"/>
      <c r="CF1136" s="13"/>
      <c r="CG1136" s="13"/>
      <c r="CH1136" s="13"/>
      <c r="CI1136" s="13"/>
      <c r="CJ1136" s="13"/>
      <c r="CK1136" s="13"/>
      <c r="CL1136" s="13"/>
      <c r="CM1136" s="13"/>
      <c r="CN1136" s="13"/>
      <c r="CO1136" s="13"/>
      <c r="CP1136" s="13"/>
      <c r="CQ1136" s="13"/>
      <c r="CR1136" s="13"/>
      <c r="CS1136" s="13"/>
      <c r="CT1136" s="13"/>
      <c r="CU1136" s="13"/>
      <c r="CV1136" s="13"/>
      <c r="CW1136" s="13"/>
      <c r="CX1136" s="13"/>
      <c r="CY1136" s="13"/>
      <c r="CZ1136" s="13"/>
      <c r="DA1136" s="13"/>
      <c r="DB1136" s="13"/>
      <c r="DC1136" s="13">
        <v>5597</v>
      </c>
    </row>
    <row r="1137" ht="16.5" spans="1:107">
      <c r="A1137" s="10" t="s">
        <v>1442</v>
      </c>
      <c r="B1137" s="12">
        <v>3.8</v>
      </c>
      <c r="D1137" s="10" t="s">
        <v>1434</v>
      </c>
      <c r="E1137" s="12">
        <v>1</v>
      </c>
      <c r="H1137" s="10" t="s">
        <v>196</v>
      </c>
      <c r="I1137" s="13">
        <v>8499</v>
      </c>
      <c r="N1137" s="19">
        <v>4.2</v>
      </c>
      <c r="O1137" s="13"/>
      <c r="P1137" s="13"/>
      <c r="Q1137" s="13"/>
      <c r="R1137" s="13"/>
      <c r="S1137" s="13"/>
      <c r="T1137" s="13"/>
      <c r="U1137" s="13"/>
      <c r="V1137" s="13"/>
      <c r="W1137" s="13"/>
      <c r="X1137" s="13"/>
      <c r="Y1137" s="13"/>
      <c r="Z1137" s="13"/>
      <c r="AA1137" s="13"/>
      <c r="AB1137" s="13"/>
      <c r="AC1137" s="13"/>
      <c r="AD1137" s="13"/>
      <c r="AE1137" s="13"/>
      <c r="AF1137" s="13"/>
      <c r="AG1137" s="13"/>
      <c r="AH1137" s="13"/>
      <c r="AI1137" s="13"/>
      <c r="AJ1137" s="13"/>
      <c r="AK1137" s="13"/>
      <c r="AL1137" s="13"/>
      <c r="AM1137" s="13"/>
      <c r="AN1137" s="13"/>
      <c r="AO1137" s="13"/>
      <c r="AP1137" s="13"/>
      <c r="AQ1137" s="13"/>
      <c r="AR1137" s="13"/>
      <c r="AS1137" s="13"/>
      <c r="AT1137" s="13"/>
      <c r="AU1137" s="13"/>
      <c r="AV1137" s="13"/>
      <c r="AW1137" s="13"/>
      <c r="AX1137" s="13"/>
      <c r="AY1137" s="13"/>
      <c r="AZ1137" s="13"/>
      <c r="BA1137" s="13"/>
      <c r="BB1137" s="13"/>
      <c r="BC1137" s="13">
        <v>1469</v>
      </c>
      <c r="BD1137" s="13"/>
      <c r="BE1137" s="13"/>
      <c r="BF1137" s="13"/>
      <c r="BG1137" s="13"/>
      <c r="BH1137" s="13"/>
      <c r="BI1137" s="13"/>
      <c r="BJ1137" s="13"/>
      <c r="BK1137" s="13"/>
      <c r="BL1137" s="13"/>
      <c r="BM1137" s="13"/>
      <c r="BN1137" s="13"/>
      <c r="BO1137" s="13"/>
      <c r="BP1137" s="13"/>
      <c r="BQ1137" s="13"/>
      <c r="BR1137" s="13"/>
      <c r="BS1137" s="13"/>
      <c r="BT1137" s="13"/>
      <c r="BU1137" s="13"/>
      <c r="BV1137" s="13"/>
      <c r="BW1137" s="13"/>
      <c r="BX1137" s="13"/>
      <c r="BY1137" s="13"/>
      <c r="BZ1137" s="13"/>
      <c r="CA1137" s="13"/>
      <c r="CB1137" s="13"/>
      <c r="CC1137" s="13"/>
      <c r="CD1137" s="13"/>
      <c r="CE1137" s="13"/>
      <c r="CF1137" s="13"/>
      <c r="CG1137" s="13"/>
      <c r="CH1137" s="13"/>
      <c r="CI1137" s="13"/>
      <c r="CJ1137" s="13"/>
      <c r="CK1137" s="13"/>
      <c r="CL1137" s="13"/>
      <c r="CM1137" s="13"/>
      <c r="CN1137" s="13"/>
      <c r="CO1137" s="13"/>
      <c r="CP1137" s="13"/>
      <c r="CQ1137" s="13"/>
      <c r="CR1137" s="13"/>
      <c r="CS1137" s="13"/>
      <c r="CT1137" s="13"/>
      <c r="CU1137" s="13"/>
      <c r="CV1137" s="13"/>
      <c r="CW1137" s="13"/>
      <c r="CX1137" s="13"/>
      <c r="CY1137" s="13"/>
      <c r="CZ1137" s="13"/>
      <c r="DA1137" s="13"/>
      <c r="DB1137" s="13"/>
      <c r="DC1137" s="13">
        <v>1469</v>
      </c>
    </row>
    <row r="1138" ht="16.5" spans="1:107">
      <c r="A1138" s="10" t="s">
        <v>1444</v>
      </c>
      <c r="B1138" s="12">
        <v>4.3</v>
      </c>
      <c r="D1138" s="10" t="s">
        <v>1433</v>
      </c>
      <c r="E1138" s="12">
        <v>1</v>
      </c>
      <c r="H1138" s="10" t="s">
        <v>1432</v>
      </c>
      <c r="I1138" s="13">
        <v>27900</v>
      </c>
      <c r="N1138" s="19">
        <v>4.3</v>
      </c>
      <c r="O1138" s="13"/>
      <c r="P1138" s="13"/>
      <c r="Q1138" s="13"/>
      <c r="R1138" s="13"/>
      <c r="S1138" s="13"/>
      <c r="T1138" s="13"/>
      <c r="U1138" s="13"/>
      <c r="V1138" s="13"/>
      <c r="W1138" s="13"/>
      <c r="X1138" s="13"/>
      <c r="Y1138" s="13"/>
      <c r="Z1138" s="13"/>
      <c r="AA1138" s="13"/>
      <c r="AB1138" s="13"/>
      <c r="AC1138" s="13"/>
      <c r="AD1138" s="13"/>
      <c r="AE1138" s="13"/>
      <c r="AF1138" s="13"/>
      <c r="AG1138" s="13"/>
      <c r="AH1138" s="13"/>
      <c r="AI1138" s="13"/>
      <c r="AJ1138" s="13"/>
      <c r="AK1138" s="13"/>
      <c r="AL1138" s="13"/>
      <c r="AM1138" s="13"/>
      <c r="AN1138" s="13"/>
      <c r="AO1138" s="13"/>
      <c r="AP1138" s="13"/>
      <c r="AQ1138" s="13"/>
      <c r="AR1138" s="13"/>
      <c r="AS1138" s="13"/>
      <c r="AT1138" s="13"/>
      <c r="AU1138" s="13"/>
      <c r="AV1138" s="13"/>
      <c r="AW1138" s="13"/>
      <c r="AX1138" s="13"/>
      <c r="AY1138" s="13"/>
      <c r="AZ1138" s="13"/>
      <c r="BA1138" s="13"/>
      <c r="BB1138" s="13">
        <v>1499</v>
      </c>
      <c r="BC1138" s="13"/>
      <c r="BD1138" s="13"/>
      <c r="BE1138" s="13"/>
      <c r="BF1138" s="13"/>
      <c r="BG1138" s="13"/>
      <c r="BH1138" s="13"/>
      <c r="BI1138" s="13"/>
      <c r="BJ1138" s="13">
        <v>1299</v>
      </c>
      <c r="BK1138" s="13"/>
      <c r="BL1138" s="13"/>
      <c r="BM1138" s="13"/>
      <c r="BN1138" s="13"/>
      <c r="BO1138" s="13"/>
      <c r="BP1138" s="13"/>
      <c r="BQ1138" s="13"/>
      <c r="BR1138" s="13"/>
      <c r="BS1138" s="13"/>
      <c r="BT1138" s="13"/>
      <c r="BU1138" s="13"/>
      <c r="BV1138" s="13">
        <v>999</v>
      </c>
      <c r="BW1138" s="13"/>
      <c r="BX1138" s="13"/>
      <c r="BY1138" s="13"/>
      <c r="BZ1138" s="13"/>
      <c r="CA1138" s="13"/>
      <c r="CB1138" s="13"/>
      <c r="CC1138" s="13"/>
      <c r="CD1138" s="13"/>
      <c r="CE1138" s="13"/>
      <c r="CF1138" s="13"/>
      <c r="CG1138" s="13"/>
      <c r="CH1138" s="13"/>
      <c r="CI1138" s="13"/>
      <c r="CJ1138" s="13"/>
      <c r="CK1138" s="13"/>
      <c r="CL1138" s="13"/>
      <c r="CM1138" s="13"/>
      <c r="CN1138" s="13">
        <v>549</v>
      </c>
      <c r="CO1138" s="13"/>
      <c r="CP1138" s="13"/>
      <c r="CQ1138" s="13"/>
      <c r="CR1138" s="13"/>
      <c r="CS1138" s="13"/>
      <c r="CT1138" s="13"/>
      <c r="CU1138" s="13"/>
      <c r="CV1138" s="13"/>
      <c r="CW1138" s="13"/>
      <c r="CX1138" s="13"/>
      <c r="CY1138" s="13"/>
      <c r="CZ1138" s="13"/>
      <c r="DA1138" s="13"/>
      <c r="DB1138" s="13"/>
      <c r="DC1138" s="13">
        <v>4346</v>
      </c>
    </row>
    <row r="1139" ht="16.5" spans="1:107">
      <c r="A1139" s="10" t="s">
        <v>1446</v>
      </c>
      <c r="B1139" s="12">
        <v>3.9</v>
      </c>
      <c r="D1139" s="10" t="s">
        <v>1431</v>
      </c>
      <c r="E1139" s="12">
        <v>1</v>
      </c>
      <c r="H1139" s="10" t="s">
        <v>1430</v>
      </c>
      <c r="I1139" s="13">
        <v>999</v>
      </c>
      <c r="N1139" s="19">
        <v>4.4</v>
      </c>
      <c r="O1139" s="13"/>
      <c r="P1139" s="13"/>
      <c r="Q1139" s="13"/>
      <c r="R1139" s="13"/>
      <c r="S1139" s="13"/>
      <c r="T1139" s="13"/>
      <c r="U1139" s="13"/>
      <c r="V1139" s="13"/>
      <c r="W1139" s="13"/>
      <c r="X1139" s="13"/>
      <c r="Y1139" s="13"/>
      <c r="Z1139" s="13"/>
      <c r="AA1139" s="13"/>
      <c r="AB1139" s="13"/>
      <c r="AC1139" s="13"/>
      <c r="AD1139" s="13"/>
      <c r="AE1139" s="13"/>
      <c r="AF1139" s="13"/>
      <c r="AG1139" s="13"/>
      <c r="AH1139" s="13"/>
      <c r="AI1139" s="13"/>
      <c r="AJ1139" s="13"/>
      <c r="AK1139" s="13"/>
      <c r="AL1139" s="13"/>
      <c r="AM1139" s="13"/>
      <c r="AN1139" s="13"/>
      <c r="AO1139" s="13"/>
      <c r="AP1139" s="13"/>
      <c r="AQ1139" s="13"/>
      <c r="AR1139" s="13"/>
      <c r="AS1139" s="13"/>
      <c r="AT1139" s="13"/>
      <c r="AU1139" s="13"/>
      <c r="AV1139" s="13"/>
      <c r="AW1139" s="13"/>
      <c r="AX1139" s="13"/>
      <c r="AY1139" s="13"/>
      <c r="AZ1139" s="13"/>
      <c r="BA1139" s="13"/>
      <c r="BB1139" s="13"/>
      <c r="BC1139" s="13"/>
      <c r="BD1139" s="13"/>
      <c r="BE1139" s="13"/>
      <c r="BF1139" s="13">
        <v>1399</v>
      </c>
      <c r="BG1139" s="13"/>
      <c r="BH1139" s="13"/>
      <c r="BI1139" s="13"/>
      <c r="BJ1139" s="13"/>
      <c r="BK1139" s="13"/>
      <c r="BL1139" s="13"/>
      <c r="BM1139" s="13"/>
      <c r="BN1139" s="13"/>
      <c r="BO1139" s="13"/>
      <c r="BP1139" s="13"/>
      <c r="BQ1139" s="13"/>
      <c r="BR1139" s="13"/>
      <c r="BS1139" s="13"/>
      <c r="BT1139" s="13"/>
      <c r="BU1139" s="13"/>
      <c r="BV1139" s="13"/>
      <c r="BW1139" s="13"/>
      <c r="BX1139" s="13"/>
      <c r="BY1139" s="13"/>
      <c r="BZ1139" s="13"/>
      <c r="CA1139" s="13"/>
      <c r="CB1139" s="13"/>
      <c r="CC1139" s="13"/>
      <c r="CD1139" s="13"/>
      <c r="CE1139" s="13"/>
      <c r="CF1139" s="13"/>
      <c r="CG1139" s="13"/>
      <c r="CH1139" s="13"/>
      <c r="CI1139" s="13"/>
      <c r="CJ1139" s="13"/>
      <c r="CK1139" s="13"/>
      <c r="CL1139" s="13"/>
      <c r="CM1139" s="13"/>
      <c r="CN1139" s="13"/>
      <c r="CO1139" s="13"/>
      <c r="CP1139" s="13"/>
      <c r="CQ1139" s="13"/>
      <c r="CR1139" s="13"/>
      <c r="CS1139" s="13"/>
      <c r="CT1139" s="13"/>
      <c r="CU1139" s="13"/>
      <c r="CV1139" s="13"/>
      <c r="CW1139" s="13"/>
      <c r="CX1139" s="13"/>
      <c r="CY1139" s="13"/>
      <c r="CZ1139" s="13"/>
      <c r="DA1139" s="13"/>
      <c r="DB1139" s="13"/>
      <c r="DC1139" s="13">
        <v>1399</v>
      </c>
    </row>
    <row r="1140" ht="16.5" spans="1:107">
      <c r="A1140" s="10" t="s">
        <v>1447</v>
      </c>
      <c r="B1140" s="12">
        <v>4.5</v>
      </c>
      <c r="D1140" s="10" t="s">
        <v>1429</v>
      </c>
      <c r="E1140" s="12">
        <v>1</v>
      </c>
      <c r="H1140" s="10" t="s">
        <v>1428</v>
      </c>
      <c r="I1140" s="13">
        <v>2286</v>
      </c>
      <c r="N1140" s="19" t="s">
        <v>577</v>
      </c>
      <c r="O1140" s="13"/>
      <c r="P1140" s="13"/>
      <c r="Q1140" s="13"/>
      <c r="R1140" s="13"/>
      <c r="S1140" s="13"/>
      <c r="T1140" s="13"/>
      <c r="U1140" s="13"/>
      <c r="V1140" s="13"/>
      <c r="W1140" s="13"/>
      <c r="X1140" s="13"/>
      <c r="Y1140" s="13"/>
      <c r="Z1140" s="13"/>
      <c r="AA1140" s="13"/>
      <c r="AB1140" s="13"/>
      <c r="AC1140" s="13"/>
      <c r="AD1140" s="13">
        <v>2099</v>
      </c>
      <c r="AE1140" s="13"/>
      <c r="AF1140" s="13"/>
      <c r="AG1140" s="13"/>
      <c r="AH1140" s="13"/>
      <c r="AI1140" s="13"/>
      <c r="AJ1140" s="13"/>
      <c r="AK1140" s="13"/>
      <c r="AL1140" s="13"/>
      <c r="AM1140" s="13"/>
      <c r="AN1140" s="13"/>
      <c r="AO1140" s="13"/>
      <c r="AP1140" s="13"/>
      <c r="AQ1140" s="13"/>
      <c r="AR1140" s="13"/>
      <c r="AS1140" s="13"/>
      <c r="AT1140" s="13"/>
      <c r="AU1140" s="13"/>
      <c r="AV1140" s="13"/>
      <c r="AW1140" s="13"/>
      <c r="AX1140" s="13"/>
      <c r="AY1140" s="13"/>
      <c r="AZ1140" s="13"/>
      <c r="BA1140" s="13"/>
      <c r="BB1140" s="13"/>
      <c r="BC1140" s="13"/>
      <c r="BD1140" s="13"/>
      <c r="BE1140" s="13"/>
      <c r="BF1140" s="13"/>
      <c r="BG1140" s="13"/>
      <c r="BH1140" s="13"/>
      <c r="BI1140" s="13"/>
      <c r="BJ1140" s="13"/>
      <c r="BK1140" s="13"/>
      <c r="BL1140" s="13"/>
      <c r="BM1140" s="13"/>
      <c r="BN1140" s="13"/>
      <c r="BO1140" s="13"/>
      <c r="BP1140" s="13"/>
      <c r="BQ1140" s="13"/>
      <c r="BR1140" s="13"/>
      <c r="BS1140" s="13"/>
      <c r="BT1140" s="13"/>
      <c r="BU1140" s="13"/>
      <c r="BV1140" s="13"/>
      <c r="BW1140" s="13"/>
      <c r="BX1140" s="13"/>
      <c r="BY1140" s="13"/>
      <c r="BZ1140" s="13"/>
      <c r="CA1140" s="13"/>
      <c r="CB1140" s="13"/>
      <c r="CC1140" s="13"/>
      <c r="CD1140" s="13"/>
      <c r="CE1140" s="13"/>
      <c r="CF1140" s="13"/>
      <c r="CG1140" s="13"/>
      <c r="CH1140" s="13"/>
      <c r="CI1140" s="13"/>
      <c r="CJ1140" s="13"/>
      <c r="CK1140" s="13"/>
      <c r="CL1140" s="13"/>
      <c r="CM1140" s="13"/>
      <c r="CN1140" s="13"/>
      <c r="CO1140" s="13"/>
      <c r="CP1140" s="13"/>
      <c r="CQ1140" s="13"/>
      <c r="CR1140" s="13"/>
      <c r="CS1140" s="13"/>
      <c r="CT1140" s="13"/>
      <c r="CU1140" s="13"/>
      <c r="CV1140" s="13"/>
      <c r="CW1140" s="13"/>
      <c r="CX1140" s="13"/>
      <c r="CY1140" s="13"/>
      <c r="CZ1140" s="13"/>
      <c r="DA1140" s="13"/>
      <c r="DB1140" s="13"/>
      <c r="DC1140" s="13">
        <v>2099</v>
      </c>
    </row>
    <row r="1141" ht="16.5" spans="1:107">
      <c r="A1141" s="10" t="s">
        <v>1449</v>
      </c>
      <c r="B1141" s="12">
        <v>4.4</v>
      </c>
      <c r="D1141" s="10" t="s">
        <v>1427</v>
      </c>
      <c r="E1141" s="12">
        <v>1</v>
      </c>
      <c r="H1141" s="10" t="s">
        <v>1426</v>
      </c>
      <c r="I1141" s="13">
        <v>1599</v>
      </c>
      <c r="N1141" s="10">
        <v>2500</v>
      </c>
      <c r="O1141" s="13"/>
      <c r="P1141" s="13"/>
      <c r="Q1141" s="13"/>
      <c r="R1141" s="13"/>
      <c r="S1141" s="13"/>
      <c r="T1141" s="13"/>
      <c r="U1141" s="13"/>
      <c r="V1141" s="13"/>
      <c r="W1141" s="13"/>
      <c r="X1141" s="13"/>
      <c r="Y1141" s="13"/>
      <c r="Z1141" s="13"/>
      <c r="AA1141" s="13"/>
      <c r="AB1141" s="13"/>
      <c r="AC1141" s="13"/>
      <c r="AD1141" s="13"/>
      <c r="AE1141" s="13"/>
      <c r="AF1141" s="13"/>
      <c r="AG1141" s="13"/>
      <c r="AH1141" s="13"/>
      <c r="AI1141" s="13"/>
      <c r="AJ1141" s="13"/>
      <c r="AK1141" s="13"/>
      <c r="AL1141" s="13"/>
      <c r="AM1141" s="13"/>
      <c r="AN1141" s="13"/>
      <c r="AO1141" s="13"/>
      <c r="AP1141" s="13"/>
      <c r="AQ1141" s="13"/>
      <c r="AR1141" s="13"/>
      <c r="AS1141" s="13"/>
      <c r="AT1141" s="13"/>
      <c r="AU1141" s="13"/>
      <c r="AV1141" s="13"/>
      <c r="AW1141" s="13"/>
      <c r="AX1141" s="13"/>
      <c r="AY1141" s="13"/>
      <c r="AZ1141" s="13"/>
      <c r="BA1141" s="13"/>
      <c r="BB1141" s="13"/>
      <c r="BC1141" s="13"/>
      <c r="BD1141" s="13"/>
      <c r="BE1141" s="13"/>
      <c r="BF1141" s="13"/>
      <c r="BG1141" s="13"/>
      <c r="BH1141" s="13"/>
      <c r="BI1141" s="13"/>
      <c r="BJ1141" s="13">
        <v>1290</v>
      </c>
      <c r="BK1141" s="13"/>
      <c r="BL1141" s="13"/>
      <c r="BM1141" s="13"/>
      <c r="BN1141" s="13"/>
      <c r="BO1141" s="13"/>
      <c r="BP1141" s="13"/>
      <c r="BQ1141" s="13"/>
      <c r="BR1141" s="13"/>
      <c r="BS1141" s="13"/>
      <c r="BT1141" s="13"/>
      <c r="BU1141" s="13"/>
      <c r="BV1141" s="13"/>
      <c r="BW1141" s="13"/>
      <c r="BX1141" s="13"/>
      <c r="BY1141" s="13"/>
      <c r="BZ1141" s="13">
        <v>889</v>
      </c>
      <c r="CA1141" s="13"/>
      <c r="CB1141" s="13"/>
      <c r="CC1141" s="13"/>
      <c r="CD1141" s="13"/>
      <c r="CE1141" s="13"/>
      <c r="CF1141" s="13"/>
      <c r="CG1141" s="13"/>
      <c r="CH1141" s="13"/>
      <c r="CI1141" s="13"/>
      <c r="CJ1141" s="13"/>
      <c r="CK1141" s="13"/>
      <c r="CL1141" s="13"/>
      <c r="CM1141" s="13"/>
      <c r="CN1141" s="13"/>
      <c r="CO1141" s="13"/>
      <c r="CP1141" s="13"/>
      <c r="CQ1141" s="13"/>
      <c r="CR1141" s="13"/>
      <c r="CS1141" s="13"/>
      <c r="CT1141" s="13"/>
      <c r="CU1141" s="13"/>
      <c r="CV1141" s="13"/>
      <c r="CW1141" s="13"/>
      <c r="CX1141" s="13"/>
      <c r="CY1141" s="13"/>
      <c r="CZ1141" s="13"/>
      <c r="DA1141" s="13"/>
      <c r="DB1141" s="13"/>
      <c r="DC1141" s="13">
        <v>2179</v>
      </c>
    </row>
    <row r="1142" ht="16.5" spans="1:107">
      <c r="A1142" s="10" t="s">
        <v>1450</v>
      </c>
      <c r="B1142" s="12">
        <v>4.3</v>
      </c>
      <c r="D1142" s="10" t="s">
        <v>1425</v>
      </c>
      <c r="E1142" s="12">
        <v>1</v>
      </c>
      <c r="H1142" s="10" t="s">
        <v>50</v>
      </c>
      <c r="I1142" s="13">
        <v>11499</v>
      </c>
      <c r="N1142" s="19">
        <v>4</v>
      </c>
      <c r="O1142" s="13"/>
      <c r="P1142" s="13"/>
      <c r="Q1142" s="13"/>
      <c r="R1142" s="13"/>
      <c r="S1142" s="13"/>
      <c r="T1142" s="13"/>
      <c r="U1142" s="13"/>
      <c r="V1142" s="13"/>
      <c r="W1142" s="13"/>
      <c r="X1142" s="13"/>
      <c r="Y1142" s="13"/>
      <c r="Z1142" s="13"/>
      <c r="AA1142" s="13"/>
      <c r="AB1142" s="13"/>
      <c r="AC1142" s="13"/>
      <c r="AD1142" s="13"/>
      <c r="AE1142" s="13"/>
      <c r="AF1142" s="13"/>
      <c r="AG1142" s="13"/>
      <c r="AH1142" s="13"/>
      <c r="AI1142" s="13"/>
      <c r="AJ1142" s="13"/>
      <c r="AK1142" s="13"/>
      <c r="AL1142" s="13"/>
      <c r="AM1142" s="13"/>
      <c r="AN1142" s="13"/>
      <c r="AO1142" s="13"/>
      <c r="AP1142" s="13"/>
      <c r="AQ1142" s="13"/>
      <c r="AR1142" s="13"/>
      <c r="AS1142" s="13"/>
      <c r="AT1142" s="13"/>
      <c r="AU1142" s="13"/>
      <c r="AV1142" s="13"/>
      <c r="AW1142" s="13"/>
      <c r="AX1142" s="13"/>
      <c r="AY1142" s="13"/>
      <c r="AZ1142" s="13"/>
      <c r="BA1142" s="13"/>
      <c r="BB1142" s="13"/>
      <c r="BC1142" s="13"/>
      <c r="BD1142" s="13"/>
      <c r="BE1142" s="13"/>
      <c r="BF1142" s="13"/>
      <c r="BG1142" s="13"/>
      <c r="BH1142" s="13"/>
      <c r="BI1142" s="13"/>
      <c r="BJ1142" s="13">
        <v>1290</v>
      </c>
      <c r="BK1142" s="13"/>
      <c r="BL1142" s="13"/>
      <c r="BM1142" s="13"/>
      <c r="BN1142" s="13"/>
      <c r="BO1142" s="13"/>
      <c r="BP1142" s="13"/>
      <c r="BQ1142" s="13"/>
      <c r="BR1142" s="13"/>
      <c r="BS1142" s="13"/>
      <c r="BT1142" s="13"/>
      <c r="BU1142" s="13"/>
      <c r="BV1142" s="13"/>
      <c r="BW1142" s="13"/>
      <c r="BX1142" s="13"/>
      <c r="BY1142" s="13"/>
      <c r="BZ1142" s="13"/>
      <c r="CA1142" s="13"/>
      <c r="CB1142" s="13"/>
      <c r="CC1142" s="13"/>
      <c r="CD1142" s="13"/>
      <c r="CE1142" s="13"/>
      <c r="CF1142" s="13"/>
      <c r="CG1142" s="13"/>
      <c r="CH1142" s="13"/>
      <c r="CI1142" s="13"/>
      <c r="CJ1142" s="13"/>
      <c r="CK1142" s="13"/>
      <c r="CL1142" s="13"/>
      <c r="CM1142" s="13"/>
      <c r="CN1142" s="13"/>
      <c r="CO1142" s="13"/>
      <c r="CP1142" s="13"/>
      <c r="CQ1142" s="13"/>
      <c r="CR1142" s="13"/>
      <c r="CS1142" s="13"/>
      <c r="CT1142" s="13"/>
      <c r="CU1142" s="13"/>
      <c r="CV1142" s="13"/>
      <c r="CW1142" s="13"/>
      <c r="CX1142" s="13"/>
      <c r="CY1142" s="13"/>
      <c r="CZ1142" s="13"/>
      <c r="DA1142" s="13"/>
      <c r="DB1142" s="13"/>
      <c r="DC1142" s="13">
        <v>1290</v>
      </c>
    </row>
    <row r="1143" ht="16.5" spans="1:107">
      <c r="A1143" s="10" t="s">
        <v>1452</v>
      </c>
      <c r="B1143" s="12">
        <v>3.7</v>
      </c>
      <c r="D1143" s="10" t="s">
        <v>1424</v>
      </c>
      <c r="E1143" s="12">
        <v>1</v>
      </c>
      <c r="H1143" s="10" t="s">
        <v>231</v>
      </c>
      <c r="I1143" s="13">
        <v>23999</v>
      </c>
      <c r="N1143" s="19">
        <v>4.3</v>
      </c>
      <c r="O1143" s="13"/>
      <c r="P1143" s="13"/>
      <c r="Q1143" s="13"/>
      <c r="R1143" s="13"/>
      <c r="S1143" s="13"/>
      <c r="T1143" s="13"/>
      <c r="U1143" s="13"/>
      <c r="V1143" s="13"/>
      <c r="W1143" s="13"/>
      <c r="X1143" s="13"/>
      <c r="Y1143" s="13"/>
      <c r="Z1143" s="13"/>
      <c r="AA1143" s="13"/>
      <c r="AB1143" s="13"/>
      <c r="AC1143" s="13"/>
      <c r="AD1143" s="13"/>
      <c r="AE1143" s="13"/>
      <c r="AF1143" s="13"/>
      <c r="AG1143" s="13"/>
      <c r="AH1143" s="13"/>
      <c r="AI1143" s="13"/>
      <c r="AJ1143" s="13"/>
      <c r="AK1143" s="13"/>
      <c r="AL1143" s="13"/>
      <c r="AM1143" s="13"/>
      <c r="AN1143" s="13"/>
      <c r="AO1143" s="13"/>
      <c r="AP1143" s="13"/>
      <c r="AQ1143" s="13"/>
      <c r="AR1143" s="13"/>
      <c r="AS1143" s="13"/>
      <c r="AT1143" s="13"/>
      <c r="AU1143" s="13"/>
      <c r="AV1143" s="13"/>
      <c r="AW1143" s="13"/>
      <c r="AX1143" s="13"/>
      <c r="AY1143" s="13"/>
      <c r="AZ1143" s="13"/>
      <c r="BA1143" s="13"/>
      <c r="BB1143" s="13"/>
      <c r="BC1143" s="13"/>
      <c r="BD1143" s="13"/>
      <c r="BE1143" s="13"/>
      <c r="BF1143" s="13"/>
      <c r="BG1143" s="13"/>
      <c r="BH1143" s="13"/>
      <c r="BI1143" s="13"/>
      <c r="BJ1143" s="13"/>
      <c r="BK1143" s="13"/>
      <c r="BL1143" s="13"/>
      <c r="BM1143" s="13"/>
      <c r="BN1143" s="13"/>
      <c r="BO1143" s="13"/>
      <c r="BP1143" s="13"/>
      <c r="BQ1143" s="13"/>
      <c r="BR1143" s="13"/>
      <c r="BS1143" s="13"/>
      <c r="BT1143" s="13"/>
      <c r="BU1143" s="13"/>
      <c r="BV1143" s="13"/>
      <c r="BW1143" s="13"/>
      <c r="BX1143" s="13"/>
      <c r="BY1143" s="13"/>
      <c r="BZ1143" s="13">
        <v>889</v>
      </c>
      <c r="CA1143" s="13"/>
      <c r="CB1143" s="13"/>
      <c r="CC1143" s="13"/>
      <c r="CD1143" s="13"/>
      <c r="CE1143" s="13"/>
      <c r="CF1143" s="13"/>
      <c r="CG1143" s="13"/>
      <c r="CH1143" s="13"/>
      <c r="CI1143" s="13"/>
      <c r="CJ1143" s="13"/>
      <c r="CK1143" s="13"/>
      <c r="CL1143" s="13"/>
      <c r="CM1143" s="13"/>
      <c r="CN1143" s="13"/>
      <c r="CO1143" s="13"/>
      <c r="CP1143" s="13"/>
      <c r="CQ1143" s="13"/>
      <c r="CR1143" s="13"/>
      <c r="CS1143" s="13"/>
      <c r="CT1143" s="13"/>
      <c r="CU1143" s="13"/>
      <c r="CV1143" s="13"/>
      <c r="CW1143" s="13"/>
      <c r="CX1143" s="13"/>
      <c r="CY1143" s="13"/>
      <c r="CZ1143" s="13"/>
      <c r="DA1143" s="13"/>
      <c r="DB1143" s="13"/>
      <c r="DC1143" s="13">
        <v>889</v>
      </c>
    </row>
    <row r="1144" ht="16.5" spans="1:107">
      <c r="A1144" s="10" t="s">
        <v>1454</v>
      </c>
      <c r="B1144" s="12">
        <v>4</v>
      </c>
      <c r="D1144" s="10" t="s">
        <v>1423</v>
      </c>
      <c r="E1144" s="12">
        <v>1</v>
      </c>
      <c r="H1144" s="10" t="s">
        <v>280</v>
      </c>
      <c r="I1144" s="13">
        <v>32999</v>
      </c>
      <c r="N1144" s="10">
        <v>2545</v>
      </c>
      <c r="O1144" s="13"/>
      <c r="P1144" s="13"/>
      <c r="Q1144" s="13"/>
      <c r="R1144" s="13">
        <v>2439</v>
      </c>
      <c r="S1144" s="13"/>
      <c r="T1144" s="13"/>
      <c r="U1144" s="13"/>
      <c r="V1144" s="13"/>
      <c r="W1144" s="13"/>
      <c r="X1144" s="13"/>
      <c r="Y1144" s="13"/>
      <c r="Z1144" s="13"/>
      <c r="AA1144" s="13"/>
      <c r="AB1144" s="13"/>
      <c r="AC1144" s="13"/>
      <c r="AD1144" s="13"/>
      <c r="AE1144" s="13"/>
      <c r="AF1144" s="13"/>
      <c r="AG1144" s="13"/>
      <c r="AH1144" s="13"/>
      <c r="AI1144" s="13"/>
      <c r="AJ1144" s="13"/>
      <c r="AK1144" s="13"/>
      <c r="AL1144" s="13"/>
      <c r="AM1144" s="13"/>
      <c r="AN1144" s="13"/>
      <c r="AO1144" s="13"/>
      <c r="AP1144" s="13"/>
      <c r="AQ1144" s="13"/>
      <c r="AR1144" s="13"/>
      <c r="AS1144" s="13"/>
      <c r="AT1144" s="13"/>
      <c r="AU1144" s="13"/>
      <c r="AV1144" s="13"/>
      <c r="AW1144" s="13"/>
      <c r="AX1144" s="13"/>
      <c r="AY1144" s="13"/>
      <c r="AZ1144" s="13"/>
      <c r="BA1144" s="13"/>
      <c r="BB1144" s="13"/>
      <c r="BC1144" s="13"/>
      <c r="BD1144" s="13"/>
      <c r="BE1144" s="13"/>
      <c r="BF1144" s="13"/>
      <c r="BG1144" s="13"/>
      <c r="BH1144" s="13"/>
      <c r="BI1144" s="13"/>
      <c r="BJ1144" s="13"/>
      <c r="BK1144" s="13"/>
      <c r="BL1144" s="13"/>
      <c r="BM1144" s="13"/>
      <c r="BN1144" s="13"/>
      <c r="BO1144" s="13"/>
      <c r="BP1144" s="13"/>
      <c r="BQ1144" s="13"/>
      <c r="BR1144" s="13"/>
      <c r="BS1144" s="13"/>
      <c r="BT1144" s="13"/>
      <c r="BU1144" s="13"/>
      <c r="BV1144" s="13"/>
      <c r="BW1144" s="13"/>
      <c r="BX1144" s="13"/>
      <c r="BY1144" s="13"/>
      <c r="BZ1144" s="13"/>
      <c r="CA1144" s="13"/>
      <c r="CB1144" s="13"/>
      <c r="CC1144" s="13"/>
      <c r="CD1144" s="13"/>
      <c r="CE1144" s="13"/>
      <c r="CF1144" s="13"/>
      <c r="CG1144" s="13"/>
      <c r="CH1144" s="13"/>
      <c r="CI1144" s="13"/>
      <c r="CJ1144" s="13"/>
      <c r="CK1144" s="13"/>
      <c r="CL1144" s="13"/>
      <c r="CM1144" s="13"/>
      <c r="CN1144" s="13"/>
      <c r="CO1144" s="13"/>
      <c r="CP1144" s="13"/>
      <c r="CQ1144" s="13"/>
      <c r="CR1144" s="13"/>
      <c r="CS1144" s="13"/>
      <c r="CT1144" s="13"/>
      <c r="CU1144" s="13"/>
      <c r="CV1144" s="13"/>
      <c r="CW1144" s="13"/>
      <c r="CX1144" s="13"/>
      <c r="CY1144" s="13"/>
      <c r="CZ1144" s="13"/>
      <c r="DA1144" s="13"/>
      <c r="DB1144" s="13"/>
      <c r="DC1144" s="13">
        <v>2439</v>
      </c>
    </row>
    <row r="1145" ht="16.5" spans="1:107">
      <c r="A1145" s="10" t="s">
        <v>1456</v>
      </c>
      <c r="B1145" s="12">
        <v>3.8</v>
      </c>
      <c r="D1145" s="10" t="s">
        <v>1422</v>
      </c>
      <c r="E1145" s="12">
        <v>1</v>
      </c>
      <c r="H1145" s="10" t="s">
        <v>145</v>
      </c>
      <c r="I1145" s="13">
        <v>27999</v>
      </c>
      <c r="N1145" s="19">
        <v>4.1</v>
      </c>
      <c r="O1145" s="13"/>
      <c r="P1145" s="13"/>
      <c r="Q1145" s="13"/>
      <c r="R1145" s="13">
        <v>2439</v>
      </c>
      <c r="S1145" s="13"/>
      <c r="T1145" s="13"/>
      <c r="U1145" s="13"/>
      <c r="V1145" s="13"/>
      <c r="W1145" s="13"/>
      <c r="X1145" s="13"/>
      <c r="Y1145" s="13"/>
      <c r="Z1145" s="13"/>
      <c r="AA1145" s="13"/>
      <c r="AB1145" s="13"/>
      <c r="AC1145" s="13"/>
      <c r="AD1145" s="13"/>
      <c r="AE1145" s="13"/>
      <c r="AF1145" s="13"/>
      <c r="AG1145" s="13"/>
      <c r="AH1145" s="13"/>
      <c r="AI1145" s="13"/>
      <c r="AJ1145" s="13"/>
      <c r="AK1145" s="13"/>
      <c r="AL1145" s="13"/>
      <c r="AM1145" s="13"/>
      <c r="AN1145" s="13"/>
      <c r="AO1145" s="13"/>
      <c r="AP1145" s="13"/>
      <c r="AQ1145" s="13"/>
      <c r="AR1145" s="13"/>
      <c r="AS1145" s="13"/>
      <c r="AT1145" s="13"/>
      <c r="AU1145" s="13"/>
      <c r="AV1145" s="13"/>
      <c r="AW1145" s="13"/>
      <c r="AX1145" s="13"/>
      <c r="AY1145" s="13"/>
      <c r="AZ1145" s="13"/>
      <c r="BA1145" s="13"/>
      <c r="BB1145" s="13"/>
      <c r="BC1145" s="13"/>
      <c r="BD1145" s="13"/>
      <c r="BE1145" s="13"/>
      <c r="BF1145" s="13"/>
      <c r="BG1145" s="13"/>
      <c r="BH1145" s="13"/>
      <c r="BI1145" s="13"/>
      <c r="BJ1145" s="13"/>
      <c r="BK1145" s="13"/>
      <c r="BL1145" s="13"/>
      <c r="BM1145" s="13"/>
      <c r="BN1145" s="13"/>
      <c r="BO1145" s="13"/>
      <c r="BP1145" s="13"/>
      <c r="BQ1145" s="13"/>
      <c r="BR1145" s="13"/>
      <c r="BS1145" s="13"/>
      <c r="BT1145" s="13"/>
      <c r="BU1145" s="13"/>
      <c r="BV1145" s="13"/>
      <c r="BW1145" s="13"/>
      <c r="BX1145" s="13"/>
      <c r="BY1145" s="13"/>
      <c r="BZ1145" s="13"/>
      <c r="CA1145" s="13"/>
      <c r="CB1145" s="13"/>
      <c r="CC1145" s="13"/>
      <c r="CD1145" s="13"/>
      <c r="CE1145" s="13"/>
      <c r="CF1145" s="13"/>
      <c r="CG1145" s="13"/>
      <c r="CH1145" s="13"/>
      <c r="CI1145" s="13"/>
      <c r="CJ1145" s="13"/>
      <c r="CK1145" s="13"/>
      <c r="CL1145" s="13"/>
      <c r="CM1145" s="13"/>
      <c r="CN1145" s="13"/>
      <c r="CO1145" s="13"/>
      <c r="CP1145" s="13"/>
      <c r="CQ1145" s="13"/>
      <c r="CR1145" s="13"/>
      <c r="CS1145" s="13"/>
      <c r="CT1145" s="13"/>
      <c r="CU1145" s="13"/>
      <c r="CV1145" s="13"/>
      <c r="CW1145" s="13"/>
      <c r="CX1145" s="13"/>
      <c r="CY1145" s="13"/>
      <c r="CZ1145" s="13"/>
      <c r="DA1145" s="13"/>
      <c r="DB1145" s="13"/>
      <c r="DC1145" s="13">
        <v>2439</v>
      </c>
    </row>
    <row r="1146" ht="16.5" spans="1:107">
      <c r="A1146" s="10" t="s">
        <v>1458</v>
      </c>
      <c r="B1146" s="12">
        <v>4.4</v>
      </c>
      <c r="D1146" s="10" t="s">
        <v>1421</v>
      </c>
      <c r="E1146" s="12">
        <v>1</v>
      </c>
      <c r="H1146" s="10" t="s">
        <v>1420</v>
      </c>
      <c r="I1146" s="13">
        <v>1799</v>
      </c>
      <c r="N1146" s="10">
        <v>2550</v>
      </c>
      <c r="O1146" s="13"/>
      <c r="P1146" s="13"/>
      <c r="Q1146" s="13"/>
      <c r="R1146" s="13"/>
      <c r="S1146" s="13"/>
      <c r="T1146" s="13"/>
      <c r="U1146" s="13"/>
      <c r="V1146" s="13"/>
      <c r="W1146" s="13"/>
      <c r="X1146" s="13"/>
      <c r="Y1146" s="13"/>
      <c r="Z1146" s="13"/>
      <c r="AA1146" s="13"/>
      <c r="AB1146" s="13"/>
      <c r="AC1146" s="13"/>
      <c r="AD1146" s="13"/>
      <c r="AE1146" s="13"/>
      <c r="AF1146" s="13"/>
      <c r="AG1146" s="13"/>
      <c r="AH1146" s="13"/>
      <c r="AI1146" s="13"/>
      <c r="AJ1146" s="13"/>
      <c r="AK1146" s="13"/>
      <c r="AL1146" s="13"/>
      <c r="AM1146" s="13"/>
      <c r="AN1146" s="13"/>
      <c r="AO1146" s="13"/>
      <c r="AP1146" s="13"/>
      <c r="AQ1146" s="13"/>
      <c r="AR1146" s="13"/>
      <c r="AS1146" s="13"/>
      <c r="AT1146" s="13"/>
      <c r="AU1146" s="13"/>
      <c r="AV1146" s="13"/>
      <c r="AW1146" s="13"/>
      <c r="AX1146" s="13"/>
      <c r="AY1146" s="13"/>
      <c r="AZ1146" s="13"/>
      <c r="BA1146" s="13"/>
      <c r="BB1146" s="13"/>
      <c r="BC1146" s="13"/>
      <c r="BD1146" s="13"/>
      <c r="BE1146" s="13"/>
      <c r="BF1146" s="13"/>
      <c r="BG1146" s="13"/>
      <c r="BH1146" s="13"/>
      <c r="BI1146" s="13"/>
      <c r="BJ1146" s="13"/>
      <c r="BK1146" s="13"/>
      <c r="BL1146" s="13"/>
      <c r="BM1146" s="13"/>
      <c r="BN1146" s="13"/>
      <c r="BO1146" s="13">
        <v>1190</v>
      </c>
      <c r="BP1146" s="13"/>
      <c r="BQ1146" s="13"/>
      <c r="BR1146" s="13"/>
      <c r="BS1146" s="13"/>
      <c r="BT1146" s="13"/>
      <c r="BU1146" s="13"/>
      <c r="BV1146" s="13"/>
      <c r="BW1146" s="13"/>
      <c r="BX1146" s="13"/>
      <c r="BY1146" s="13"/>
      <c r="BZ1146" s="13"/>
      <c r="CA1146" s="13"/>
      <c r="CB1146" s="13"/>
      <c r="CC1146" s="13"/>
      <c r="CD1146" s="13"/>
      <c r="CE1146" s="13"/>
      <c r="CF1146" s="13"/>
      <c r="CG1146" s="13"/>
      <c r="CH1146" s="13"/>
      <c r="CI1146" s="13"/>
      <c r="CJ1146" s="13"/>
      <c r="CK1146" s="13"/>
      <c r="CL1146" s="13"/>
      <c r="CM1146" s="13"/>
      <c r="CN1146" s="13"/>
      <c r="CO1146" s="13"/>
      <c r="CP1146" s="13"/>
      <c r="CQ1146" s="13"/>
      <c r="CR1146" s="13"/>
      <c r="CS1146" s="13"/>
      <c r="CT1146" s="13"/>
      <c r="CU1146" s="13"/>
      <c r="CV1146" s="13"/>
      <c r="CW1146" s="13"/>
      <c r="CX1146" s="13"/>
      <c r="CY1146" s="13"/>
      <c r="CZ1146" s="13"/>
      <c r="DA1146" s="13"/>
      <c r="DB1146" s="13"/>
      <c r="DC1146" s="13">
        <v>1190</v>
      </c>
    </row>
    <row r="1147" ht="16.5" spans="1:107">
      <c r="A1147" s="10" t="s">
        <v>1460</v>
      </c>
      <c r="B1147" s="12">
        <v>4.3</v>
      </c>
      <c r="D1147" s="10" t="s">
        <v>1419</v>
      </c>
      <c r="E1147" s="12">
        <v>1</v>
      </c>
      <c r="H1147" s="10" t="s">
        <v>1418</v>
      </c>
      <c r="I1147" s="13">
        <v>228</v>
      </c>
      <c r="N1147" s="19">
        <v>3.8</v>
      </c>
      <c r="O1147" s="13"/>
      <c r="P1147" s="13"/>
      <c r="Q1147" s="13"/>
      <c r="R1147" s="13"/>
      <c r="S1147" s="13"/>
      <c r="T1147" s="13"/>
      <c r="U1147" s="13"/>
      <c r="V1147" s="13"/>
      <c r="W1147" s="13"/>
      <c r="X1147" s="13"/>
      <c r="Y1147" s="13"/>
      <c r="Z1147" s="13"/>
      <c r="AA1147" s="13"/>
      <c r="AB1147" s="13"/>
      <c r="AC1147" s="13"/>
      <c r="AD1147" s="13"/>
      <c r="AE1147" s="13"/>
      <c r="AF1147" s="13"/>
      <c r="AG1147" s="13"/>
      <c r="AH1147" s="13"/>
      <c r="AI1147" s="13"/>
      <c r="AJ1147" s="13"/>
      <c r="AK1147" s="13"/>
      <c r="AL1147" s="13"/>
      <c r="AM1147" s="13"/>
      <c r="AN1147" s="13"/>
      <c r="AO1147" s="13"/>
      <c r="AP1147" s="13"/>
      <c r="AQ1147" s="13"/>
      <c r="AR1147" s="13"/>
      <c r="AS1147" s="13"/>
      <c r="AT1147" s="13"/>
      <c r="AU1147" s="13"/>
      <c r="AV1147" s="13"/>
      <c r="AW1147" s="13"/>
      <c r="AX1147" s="13"/>
      <c r="AY1147" s="13"/>
      <c r="AZ1147" s="13"/>
      <c r="BA1147" s="13"/>
      <c r="BB1147" s="13"/>
      <c r="BC1147" s="13"/>
      <c r="BD1147" s="13"/>
      <c r="BE1147" s="13"/>
      <c r="BF1147" s="13"/>
      <c r="BG1147" s="13"/>
      <c r="BH1147" s="13"/>
      <c r="BI1147" s="13"/>
      <c r="BJ1147" s="13"/>
      <c r="BK1147" s="13"/>
      <c r="BL1147" s="13"/>
      <c r="BM1147" s="13"/>
      <c r="BN1147" s="13"/>
      <c r="BO1147" s="13">
        <v>1190</v>
      </c>
      <c r="BP1147" s="13"/>
      <c r="BQ1147" s="13"/>
      <c r="BR1147" s="13"/>
      <c r="BS1147" s="13"/>
      <c r="BT1147" s="13"/>
      <c r="BU1147" s="13"/>
      <c r="BV1147" s="13"/>
      <c r="BW1147" s="13"/>
      <c r="BX1147" s="13"/>
      <c r="BY1147" s="13"/>
      <c r="BZ1147" s="13"/>
      <c r="CA1147" s="13"/>
      <c r="CB1147" s="13"/>
      <c r="CC1147" s="13"/>
      <c r="CD1147" s="13"/>
      <c r="CE1147" s="13"/>
      <c r="CF1147" s="13"/>
      <c r="CG1147" s="13"/>
      <c r="CH1147" s="13"/>
      <c r="CI1147" s="13"/>
      <c r="CJ1147" s="13"/>
      <c r="CK1147" s="13"/>
      <c r="CL1147" s="13"/>
      <c r="CM1147" s="13"/>
      <c r="CN1147" s="13"/>
      <c r="CO1147" s="13"/>
      <c r="CP1147" s="13"/>
      <c r="CQ1147" s="13"/>
      <c r="CR1147" s="13"/>
      <c r="CS1147" s="13"/>
      <c r="CT1147" s="13"/>
      <c r="CU1147" s="13"/>
      <c r="CV1147" s="13"/>
      <c r="CW1147" s="13"/>
      <c r="CX1147" s="13"/>
      <c r="CY1147" s="13"/>
      <c r="CZ1147" s="13"/>
      <c r="DA1147" s="13"/>
      <c r="DB1147" s="13"/>
      <c r="DC1147" s="13">
        <v>1190</v>
      </c>
    </row>
    <row r="1148" ht="16.5" spans="1:107">
      <c r="A1148" s="10" t="s">
        <v>1462</v>
      </c>
      <c r="B1148" s="12">
        <v>3.7</v>
      </c>
      <c r="D1148" s="10" t="s">
        <v>1417</v>
      </c>
      <c r="E1148" s="12">
        <v>1</v>
      </c>
      <c r="H1148" s="10" t="s">
        <v>387</v>
      </c>
      <c r="I1148" s="13">
        <v>21990</v>
      </c>
      <c r="N1148" s="10">
        <v>2590</v>
      </c>
      <c r="O1148" s="13"/>
      <c r="P1148" s="13"/>
      <c r="Q1148" s="13"/>
      <c r="R1148" s="13"/>
      <c r="S1148" s="13"/>
      <c r="T1148" s="13"/>
      <c r="U1148" s="13"/>
      <c r="V1148" s="13"/>
      <c r="W1148" s="13"/>
      <c r="X1148" s="13"/>
      <c r="Y1148" s="13"/>
      <c r="Z1148" s="13"/>
      <c r="AA1148" s="13"/>
      <c r="AB1148" s="13"/>
      <c r="AC1148" s="13"/>
      <c r="AD1148" s="13"/>
      <c r="AE1148" s="13"/>
      <c r="AF1148" s="13"/>
      <c r="AG1148" s="13"/>
      <c r="AH1148" s="13"/>
      <c r="AI1148" s="13"/>
      <c r="AJ1148" s="13"/>
      <c r="AK1148" s="13"/>
      <c r="AL1148" s="13"/>
      <c r="AM1148" s="13"/>
      <c r="AN1148" s="13">
        <v>1928</v>
      </c>
      <c r="AO1148" s="13"/>
      <c r="AP1148" s="13"/>
      <c r="AQ1148" s="13"/>
      <c r="AR1148" s="13"/>
      <c r="AS1148" s="13"/>
      <c r="AT1148" s="13"/>
      <c r="AU1148" s="13"/>
      <c r="AV1148" s="13"/>
      <c r="AW1148" s="13"/>
      <c r="AX1148" s="13"/>
      <c r="AY1148" s="13"/>
      <c r="AZ1148" s="13"/>
      <c r="BA1148" s="13"/>
      <c r="BB1148" s="13"/>
      <c r="BC1148" s="13"/>
      <c r="BD1148" s="13"/>
      <c r="BE1148" s="13"/>
      <c r="BF1148" s="13"/>
      <c r="BG1148" s="13"/>
      <c r="BH1148" s="13"/>
      <c r="BI1148" s="13"/>
      <c r="BJ1148" s="13"/>
      <c r="BK1148" s="13"/>
      <c r="BL1148" s="13"/>
      <c r="BM1148" s="13"/>
      <c r="BN1148" s="13"/>
      <c r="BO1148" s="13"/>
      <c r="BP1148" s="13"/>
      <c r="BQ1148" s="13"/>
      <c r="BR1148" s="13"/>
      <c r="BS1148" s="13"/>
      <c r="BT1148" s="13"/>
      <c r="BU1148" s="13"/>
      <c r="BV1148" s="13"/>
      <c r="BW1148" s="13"/>
      <c r="BX1148" s="13"/>
      <c r="BY1148" s="13"/>
      <c r="BZ1148" s="13"/>
      <c r="CA1148" s="13"/>
      <c r="CB1148" s="13"/>
      <c r="CC1148" s="13"/>
      <c r="CD1148" s="13"/>
      <c r="CE1148" s="13"/>
      <c r="CF1148" s="13"/>
      <c r="CG1148" s="13"/>
      <c r="CH1148" s="13"/>
      <c r="CI1148" s="13"/>
      <c r="CJ1148" s="13"/>
      <c r="CK1148" s="13"/>
      <c r="CL1148" s="13"/>
      <c r="CM1148" s="13"/>
      <c r="CN1148" s="13"/>
      <c r="CO1148" s="13"/>
      <c r="CP1148" s="13"/>
      <c r="CQ1148" s="13"/>
      <c r="CR1148" s="13"/>
      <c r="CS1148" s="13"/>
      <c r="CT1148" s="13"/>
      <c r="CU1148" s="13"/>
      <c r="CV1148" s="13"/>
      <c r="CW1148" s="13"/>
      <c r="CX1148" s="13"/>
      <c r="CY1148" s="13"/>
      <c r="CZ1148" s="13"/>
      <c r="DA1148" s="13"/>
      <c r="DB1148" s="13"/>
      <c r="DC1148" s="13">
        <v>1928</v>
      </c>
    </row>
    <row r="1149" ht="16.5" spans="1:107">
      <c r="A1149" s="10" t="s">
        <v>1464</v>
      </c>
      <c r="B1149" s="12">
        <v>4.3</v>
      </c>
      <c r="D1149" s="10" t="s">
        <v>1416</v>
      </c>
      <c r="E1149" s="12">
        <v>1</v>
      </c>
      <c r="H1149" s="10" t="s">
        <v>1415</v>
      </c>
      <c r="I1149" s="13">
        <v>999</v>
      </c>
      <c r="N1149" s="19">
        <v>4</v>
      </c>
      <c r="O1149" s="13"/>
      <c r="P1149" s="13"/>
      <c r="Q1149" s="13"/>
      <c r="R1149" s="13"/>
      <c r="S1149" s="13"/>
      <c r="T1149" s="13"/>
      <c r="U1149" s="13"/>
      <c r="V1149" s="13"/>
      <c r="W1149" s="13"/>
      <c r="X1149" s="13"/>
      <c r="Y1149" s="13"/>
      <c r="Z1149" s="13"/>
      <c r="AA1149" s="13"/>
      <c r="AB1149" s="13"/>
      <c r="AC1149" s="13"/>
      <c r="AD1149" s="13"/>
      <c r="AE1149" s="13"/>
      <c r="AF1149" s="13"/>
      <c r="AG1149" s="13"/>
      <c r="AH1149" s="13"/>
      <c r="AI1149" s="13"/>
      <c r="AJ1149" s="13"/>
      <c r="AK1149" s="13"/>
      <c r="AL1149" s="13"/>
      <c r="AM1149" s="13"/>
      <c r="AN1149" s="13">
        <v>1928</v>
      </c>
      <c r="AO1149" s="13"/>
      <c r="AP1149" s="13"/>
      <c r="AQ1149" s="13"/>
      <c r="AR1149" s="13"/>
      <c r="AS1149" s="13"/>
      <c r="AT1149" s="13"/>
      <c r="AU1149" s="13"/>
      <c r="AV1149" s="13"/>
      <c r="AW1149" s="13"/>
      <c r="AX1149" s="13"/>
      <c r="AY1149" s="13"/>
      <c r="AZ1149" s="13"/>
      <c r="BA1149" s="13"/>
      <c r="BB1149" s="13"/>
      <c r="BC1149" s="13"/>
      <c r="BD1149" s="13"/>
      <c r="BE1149" s="13"/>
      <c r="BF1149" s="13"/>
      <c r="BG1149" s="13"/>
      <c r="BH1149" s="13"/>
      <c r="BI1149" s="13"/>
      <c r="BJ1149" s="13"/>
      <c r="BK1149" s="13"/>
      <c r="BL1149" s="13"/>
      <c r="BM1149" s="13"/>
      <c r="BN1149" s="13"/>
      <c r="BO1149" s="13"/>
      <c r="BP1149" s="13"/>
      <c r="BQ1149" s="13"/>
      <c r="BR1149" s="13"/>
      <c r="BS1149" s="13"/>
      <c r="BT1149" s="13"/>
      <c r="BU1149" s="13"/>
      <c r="BV1149" s="13"/>
      <c r="BW1149" s="13"/>
      <c r="BX1149" s="13"/>
      <c r="BY1149" s="13"/>
      <c r="BZ1149" s="13"/>
      <c r="CA1149" s="13"/>
      <c r="CB1149" s="13"/>
      <c r="CC1149" s="13"/>
      <c r="CD1149" s="13"/>
      <c r="CE1149" s="13"/>
      <c r="CF1149" s="13"/>
      <c r="CG1149" s="13"/>
      <c r="CH1149" s="13"/>
      <c r="CI1149" s="13"/>
      <c r="CJ1149" s="13"/>
      <c r="CK1149" s="13"/>
      <c r="CL1149" s="13"/>
      <c r="CM1149" s="13"/>
      <c r="CN1149" s="13"/>
      <c r="CO1149" s="13"/>
      <c r="CP1149" s="13"/>
      <c r="CQ1149" s="13"/>
      <c r="CR1149" s="13"/>
      <c r="CS1149" s="13"/>
      <c r="CT1149" s="13"/>
      <c r="CU1149" s="13"/>
      <c r="CV1149" s="13"/>
      <c r="CW1149" s="13"/>
      <c r="CX1149" s="13"/>
      <c r="CY1149" s="13"/>
      <c r="CZ1149" s="13"/>
      <c r="DA1149" s="13"/>
      <c r="DB1149" s="13"/>
      <c r="DC1149" s="13">
        <v>1928</v>
      </c>
    </row>
    <row r="1150" ht="16.5" spans="1:107">
      <c r="A1150" s="10" t="s">
        <v>1466</v>
      </c>
      <c r="B1150" s="12">
        <v>4.3</v>
      </c>
      <c r="D1150" s="10" t="s">
        <v>1414</v>
      </c>
      <c r="E1150" s="12">
        <v>1</v>
      </c>
      <c r="H1150" s="10" t="s">
        <v>1413</v>
      </c>
      <c r="I1150" s="13">
        <v>999</v>
      </c>
      <c r="N1150" s="10">
        <v>2595</v>
      </c>
      <c r="O1150" s="13"/>
      <c r="P1150" s="13"/>
      <c r="Q1150" s="13"/>
      <c r="R1150" s="13"/>
      <c r="S1150" s="13"/>
      <c r="T1150" s="13"/>
      <c r="U1150" s="13"/>
      <c r="V1150" s="13"/>
      <c r="W1150" s="13"/>
      <c r="X1150" s="13"/>
      <c r="Y1150" s="13"/>
      <c r="Z1150" s="13"/>
      <c r="AA1150" s="13"/>
      <c r="AB1150" s="13"/>
      <c r="AC1150" s="13"/>
      <c r="AD1150" s="13"/>
      <c r="AE1150" s="13"/>
      <c r="AF1150" s="13"/>
      <c r="AG1150" s="13"/>
      <c r="AH1150" s="13"/>
      <c r="AI1150" s="13"/>
      <c r="AJ1150" s="13"/>
      <c r="AK1150" s="13">
        <v>1990</v>
      </c>
      <c r="AL1150" s="13"/>
      <c r="AM1150" s="13"/>
      <c r="AN1150" s="13"/>
      <c r="AO1150" s="13"/>
      <c r="AP1150" s="13"/>
      <c r="AQ1150" s="13"/>
      <c r="AR1150" s="13"/>
      <c r="AS1150" s="13"/>
      <c r="AT1150" s="13"/>
      <c r="AU1150" s="13"/>
      <c r="AV1150" s="13"/>
      <c r="AW1150" s="13"/>
      <c r="AX1150" s="13"/>
      <c r="AY1150" s="13"/>
      <c r="AZ1150" s="13"/>
      <c r="BA1150" s="13"/>
      <c r="BB1150" s="13"/>
      <c r="BC1150" s="13"/>
      <c r="BD1150" s="13"/>
      <c r="BE1150" s="13"/>
      <c r="BF1150" s="13"/>
      <c r="BG1150" s="13"/>
      <c r="BH1150" s="13"/>
      <c r="BI1150" s="13"/>
      <c r="BJ1150" s="13"/>
      <c r="BK1150" s="13"/>
      <c r="BL1150" s="13"/>
      <c r="BM1150" s="13"/>
      <c r="BN1150" s="13"/>
      <c r="BO1150" s="13"/>
      <c r="BP1150" s="13"/>
      <c r="BQ1150" s="13"/>
      <c r="BR1150" s="13"/>
      <c r="BS1150" s="13"/>
      <c r="BT1150" s="13"/>
      <c r="BU1150" s="13"/>
      <c r="BV1150" s="13"/>
      <c r="BW1150" s="13"/>
      <c r="BX1150" s="13"/>
      <c r="BY1150" s="13"/>
      <c r="BZ1150" s="13"/>
      <c r="CA1150" s="13"/>
      <c r="CB1150" s="13"/>
      <c r="CC1150" s="13"/>
      <c r="CD1150" s="13"/>
      <c r="CE1150" s="13"/>
      <c r="CF1150" s="13"/>
      <c r="CG1150" s="13"/>
      <c r="CH1150" s="13"/>
      <c r="CI1150" s="13"/>
      <c r="CJ1150" s="13"/>
      <c r="CK1150" s="13"/>
      <c r="CL1150" s="13"/>
      <c r="CM1150" s="13"/>
      <c r="CN1150" s="13"/>
      <c r="CO1150" s="13"/>
      <c r="CP1150" s="13"/>
      <c r="CQ1150" s="13"/>
      <c r="CR1150" s="13"/>
      <c r="CS1150" s="13"/>
      <c r="CT1150" s="13"/>
      <c r="CU1150" s="13"/>
      <c r="CV1150" s="13"/>
      <c r="CW1150" s="13"/>
      <c r="CX1150" s="13"/>
      <c r="CY1150" s="13"/>
      <c r="CZ1150" s="13"/>
      <c r="DA1150" s="13"/>
      <c r="DB1150" s="13"/>
      <c r="DC1150" s="13">
        <v>1990</v>
      </c>
    </row>
    <row r="1151" ht="16.5" spans="1:107">
      <c r="A1151" s="10" t="s">
        <v>1468</v>
      </c>
      <c r="B1151" s="12">
        <v>3.9</v>
      </c>
      <c r="D1151" s="10" t="s">
        <v>1412</v>
      </c>
      <c r="E1151" s="12">
        <v>1</v>
      </c>
      <c r="H1151" s="10" t="s">
        <v>1411</v>
      </c>
      <c r="I1151" s="13">
        <v>353</v>
      </c>
      <c r="N1151" s="19">
        <v>4.3</v>
      </c>
      <c r="O1151" s="13"/>
      <c r="P1151" s="13"/>
      <c r="Q1151" s="13"/>
      <c r="R1151" s="13"/>
      <c r="S1151" s="13"/>
      <c r="T1151" s="13"/>
      <c r="U1151" s="13"/>
      <c r="V1151" s="13"/>
      <c r="W1151" s="13"/>
      <c r="X1151" s="13"/>
      <c r="Y1151" s="13"/>
      <c r="Z1151" s="13"/>
      <c r="AA1151" s="13"/>
      <c r="AB1151" s="13"/>
      <c r="AC1151" s="13"/>
      <c r="AD1151" s="13"/>
      <c r="AE1151" s="13"/>
      <c r="AF1151" s="13"/>
      <c r="AG1151" s="13"/>
      <c r="AH1151" s="13"/>
      <c r="AI1151" s="13"/>
      <c r="AJ1151" s="13"/>
      <c r="AK1151" s="13">
        <v>1990</v>
      </c>
      <c r="AL1151" s="13"/>
      <c r="AM1151" s="13"/>
      <c r="AN1151" s="13"/>
      <c r="AO1151" s="13"/>
      <c r="AP1151" s="13"/>
      <c r="AQ1151" s="13"/>
      <c r="AR1151" s="13"/>
      <c r="AS1151" s="13"/>
      <c r="AT1151" s="13"/>
      <c r="AU1151" s="13"/>
      <c r="AV1151" s="13"/>
      <c r="AW1151" s="13"/>
      <c r="AX1151" s="13"/>
      <c r="AY1151" s="13"/>
      <c r="AZ1151" s="13"/>
      <c r="BA1151" s="13"/>
      <c r="BB1151" s="13"/>
      <c r="BC1151" s="13"/>
      <c r="BD1151" s="13"/>
      <c r="BE1151" s="13"/>
      <c r="BF1151" s="13"/>
      <c r="BG1151" s="13"/>
      <c r="BH1151" s="13"/>
      <c r="BI1151" s="13"/>
      <c r="BJ1151" s="13"/>
      <c r="BK1151" s="13"/>
      <c r="BL1151" s="13"/>
      <c r="BM1151" s="13"/>
      <c r="BN1151" s="13"/>
      <c r="BO1151" s="13"/>
      <c r="BP1151" s="13"/>
      <c r="BQ1151" s="13"/>
      <c r="BR1151" s="13"/>
      <c r="BS1151" s="13"/>
      <c r="BT1151" s="13"/>
      <c r="BU1151" s="13"/>
      <c r="BV1151" s="13"/>
      <c r="BW1151" s="13"/>
      <c r="BX1151" s="13"/>
      <c r="BY1151" s="13"/>
      <c r="BZ1151" s="13"/>
      <c r="CA1151" s="13"/>
      <c r="CB1151" s="13"/>
      <c r="CC1151" s="13"/>
      <c r="CD1151" s="13"/>
      <c r="CE1151" s="13"/>
      <c r="CF1151" s="13"/>
      <c r="CG1151" s="13"/>
      <c r="CH1151" s="13"/>
      <c r="CI1151" s="13"/>
      <c r="CJ1151" s="13"/>
      <c r="CK1151" s="13"/>
      <c r="CL1151" s="13"/>
      <c r="CM1151" s="13"/>
      <c r="CN1151" s="13"/>
      <c r="CO1151" s="13"/>
      <c r="CP1151" s="13"/>
      <c r="CQ1151" s="13"/>
      <c r="CR1151" s="13"/>
      <c r="CS1151" s="13"/>
      <c r="CT1151" s="13"/>
      <c r="CU1151" s="13"/>
      <c r="CV1151" s="13"/>
      <c r="CW1151" s="13"/>
      <c r="CX1151" s="13"/>
      <c r="CY1151" s="13"/>
      <c r="CZ1151" s="13"/>
      <c r="DA1151" s="13"/>
      <c r="DB1151" s="13"/>
      <c r="DC1151" s="13">
        <v>1990</v>
      </c>
    </row>
    <row r="1152" ht="16.5" spans="1:107">
      <c r="A1152" s="10" t="s">
        <v>1470</v>
      </c>
      <c r="B1152" s="12">
        <v>3.9</v>
      </c>
      <c r="D1152" s="10" t="s">
        <v>1410</v>
      </c>
      <c r="E1152" s="12">
        <v>1</v>
      </c>
      <c r="H1152" s="10" t="s">
        <v>1409</v>
      </c>
      <c r="I1152" s="13">
        <v>3307</v>
      </c>
      <c r="N1152" s="10">
        <v>2599</v>
      </c>
      <c r="O1152" s="13"/>
      <c r="P1152" s="13"/>
      <c r="Q1152" s="13"/>
      <c r="R1152" s="13"/>
      <c r="S1152" s="13"/>
      <c r="T1152" s="13"/>
      <c r="U1152" s="13"/>
      <c r="V1152" s="13"/>
      <c r="W1152" s="13"/>
      <c r="X1152" s="13"/>
      <c r="Y1152" s="13"/>
      <c r="Z1152" s="13"/>
      <c r="AA1152" s="13"/>
      <c r="AB1152" s="13"/>
      <c r="AC1152" s="13"/>
      <c r="AD1152" s="13"/>
      <c r="AE1152" s="13"/>
      <c r="AF1152" s="13"/>
      <c r="AG1152" s="13"/>
      <c r="AH1152" s="13"/>
      <c r="AI1152" s="13"/>
      <c r="AJ1152" s="13"/>
      <c r="AK1152" s="13"/>
      <c r="AL1152" s="13"/>
      <c r="AM1152" s="13"/>
      <c r="AN1152" s="13"/>
      <c r="AO1152" s="13"/>
      <c r="AP1152" s="13"/>
      <c r="AQ1152" s="13"/>
      <c r="AR1152" s="13"/>
      <c r="AS1152" s="13">
        <v>1799</v>
      </c>
      <c r="AT1152" s="13"/>
      <c r="AU1152" s="13"/>
      <c r="AV1152" s="13"/>
      <c r="AW1152" s="13"/>
      <c r="AX1152" s="13"/>
      <c r="AY1152" s="13"/>
      <c r="AZ1152" s="13">
        <v>1599</v>
      </c>
      <c r="BA1152" s="13"/>
      <c r="BB1152" s="13"/>
      <c r="BC1152" s="13"/>
      <c r="BD1152" s="13"/>
      <c r="BE1152" s="13"/>
      <c r="BF1152" s="13"/>
      <c r="BG1152" s="13"/>
      <c r="BH1152" s="13"/>
      <c r="BI1152" s="13"/>
      <c r="BJ1152" s="13"/>
      <c r="BK1152" s="13"/>
      <c r="BL1152" s="13"/>
      <c r="BM1152" s="13"/>
      <c r="BN1152" s="13"/>
      <c r="BO1152" s="13"/>
      <c r="BP1152" s="13"/>
      <c r="BQ1152" s="13"/>
      <c r="BR1152" s="13"/>
      <c r="BS1152" s="13"/>
      <c r="BT1152" s="13"/>
      <c r="BU1152" s="13"/>
      <c r="BV1152" s="13"/>
      <c r="BW1152" s="13"/>
      <c r="BX1152" s="13"/>
      <c r="BY1152" s="13"/>
      <c r="BZ1152" s="13"/>
      <c r="CA1152" s="13"/>
      <c r="CB1152" s="13"/>
      <c r="CC1152" s="13"/>
      <c r="CD1152" s="13"/>
      <c r="CE1152" s="13"/>
      <c r="CF1152" s="13"/>
      <c r="CG1152" s="13"/>
      <c r="CH1152" s="13"/>
      <c r="CI1152" s="13"/>
      <c r="CJ1152" s="13"/>
      <c r="CK1152" s="13"/>
      <c r="CL1152" s="13"/>
      <c r="CM1152" s="13"/>
      <c r="CN1152" s="13"/>
      <c r="CO1152" s="13"/>
      <c r="CP1152" s="13"/>
      <c r="CQ1152" s="13"/>
      <c r="CR1152" s="13"/>
      <c r="CS1152" s="13"/>
      <c r="CT1152" s="13"/>
      <c r="CU1152" s="13"/>
      <c r="CV1152" s="13"/>
      <c r="CW1152" s="13"/>
      <c r="CX1152" s="13"/>
      <c r="CY1152" s="13"/>
      <c r="CZ1152" s="13"/>
      <c r="DA1152" s="13"/>
      <c r="DB1152" s="13"/>
      <c r="DC1152" s="13">
        <v>3398</v>
      </c>
    </row>
    <row r="1153" ht="16.5" spans="1:107">
      <c r="A1153" s="10" t="s">
        <v>1472</v>
      </c>
      <c r="B1153" s="12">
        <v>4.1</v>
      </c>
      <c r="D1153" s="10" t="s">
        <v>1408</v>
      </c>
      <c r="E1153" s="12">
        <v>1</v>
      </c>
      <c r="H1153" s="10" t="s">
        <v>1407</v>
      </c>
      <c r="I1153" s="13">
        <v>999</v>
      </c>
      <c r="N1153" s="19">
        <v>3.6</v>
      </c>
      <c r="O1153" s="13"/>
      <c r="P1153" s="13"/>
      <c r="Q1153" s="13"/>
      <c r="R1153" s="13"/>
      <c r="S1153" s="13"/>
      <c r="T1153" s="13"/>
      <c r="U1153" s="13"/>
      <c r="V1153" s="13"/>
      <c r="W1153" s="13"/>
      <c r="X1153" s="13"/>
      <c r="Y1153" s="13"/>
      <c r="Z1153" s="13"/>
      <c r="AA1153" s="13"/>
      <c r="AB1153" s="13"/>
      <c r="AC1153" s="13"/>
      <c r="AD1153" s="13"/>
      <c r="AE1153" s="13"/>
      <c r="AF1153" s="13"/>
      <c r="AG1153" s="13"/>
      <c r="AH1153" s="13"/>
      <c r="AI1153" s="13"/>
      <c r="AJ1153" s="13"/>
      <c r="AK1153" s="13"/>
      <c r="AL1153" s="13"/>
      <c r="AM1153" s="13"/>
      <c r="AN1153" s="13"/>
      <c r="AO1153" s="13"/>
      <c r="AP1153" s="13"/>
      <c r="AQ1153" s="13"/>
      <c r="AR1153" s="13"/>
      <c r="AS1153" s="13">
        <v>1799</v>
      </c>
      <c r="AT1153" s="13"/>
      <c r="AU1153" s="13"/>
      <c r="AV1153" s="13"/>
      <c r="AW1153" s="13"/>
      <c r="AX1153" s="13"/>
      <c r="AY1153" s="13"/>
      <c r="AZ1153" s="13"/>
      <c r="BA1153" s="13"/>
      <c r="BB1153" s="13"/>
      <c r="BC1153" s="13"/>
      <c r="BD1153" s="13"/>
      <c r="BE1153" s="13"/>
      <c r="BF1153" s="13"/>
      <c r="BG1153" s="13"/>
      <c r="BH1153" s="13"/>
      <c r="BI1153" s="13"/>
      <c r="BJ1153" s="13"/>
      <c r="BK1153" s="13"/>
      <c r="BL1153" s="13"/>
      <c r="BM1153" s="13"/>
      <c r="BN1153" s="13"/>
      <c r="BO1153" s="13"/>
      <c r="BP1153" s="13"/>
      <c r="BQ1153" s="13"/>
      <c r="BR1153" s="13"/>
      <c r="BS1153" s="13"/>
      <c r="BT1153" s="13"/>
      <c r="BU1153" s="13"/>
      <c r="BV1153" s="13"/>
      <c r="BW1153" s="13"/>
      <c r="BX1153" s="13"/>
      <c r="BY1153" s="13"/>
      <c r="BZ1153" s="13"/>
      <c r="CA1153" s="13"/>
      <c r="CB1153" s="13"/>
      <c r="CC1153" s="13"/>
      <c r="CD1153" s="13"/>
      <c r="CE1153" s="13"/>
      <c r="CF1153" s="13"/>
      <c r="CG1153" s="13"/>
      <c r="CH1153" s="13"/>
      <c r="CI1153" s="13"/>
      <c r="CJ1153" s="13"/>
      <c r="CK1153" s="13"/>
      <c r="CL1153" s="13"/>
      <c r="CM1153" s="13"/>
      <c r="CN1153" s="13"/>
      <c r="CO1153" s="13"/>
      <c r="CP1153" s="13"/>
      <c r="CQ1153" s="13"/>
      <c r="CR1153" s="13"/>
      <c r="CS1153" s="13"/>
      <c r="CT1153" s="13"/>
      <c r="CU1153" s="13"/>
      <c r="CV1153" s="13"/>
      <c r="CW1153" s="13"/>
      <c r="CX1153" s="13"/>
      <c r="CY1153" s="13"/>
      <c r="CZ1153" s="13"/>
      <c r="DA1153" s="13"/>
      <c r="DB1153" s="13"/>
      <c r="DC1153" s="13">
        <v>1799</v>
      </c>
    </row>
    <row r="1154" ht="16.5" spans="1:107">
      <c r="A1154" s="10" t="s">
        <v>1474</v>
      </c>
      <c r="B1154" s="12">
        <v>4.2</v>
      </c>
      <c r="D1154" s="10" t="s">
        <v>1406</v>
      </c>
      <c r="E1154" s="12">
        <v>3</v>
      </c>
      <c r="H1154" s="10" t="s">
        <v>1405</v>
      </c>
      <c r="I1154" s="13">
        <v>299</v>
      </c>
      <c r="N1154" s="19">
        <v>4.3</v>
      </c>
      <c r="O1154" s="13"/>
      <c r="P1154" s="13"/>
      <c r="Q1154" s="13"/>
      <c r="R1154" s="13"/>
      <c r="S1154" s="13"/>
      <c r="T1154" s="13"/>
      <c r="U1154" s="13"/>
      <c r="V1154" s="13"/>
      <c r="W1154" s="13"/>
      <c r="X1154" s="13"/>
      <c r="Y1154" s="13"/>
      <c r="Z1154" s="13"/>
      <c r="AA1154" s="13"/>
      <c r="AB1154" s="13"/>
      <c r="AC1154" s="13"/>
      <c r="AD1154" s="13"/>
      <c r="AE1154" s="13"/>
      <c r="AF1154" s="13"/>
      <c r="AG1154" s="13"/>
      <c r="AH1154" s="13"/>
      <c r="AI1154" s="13"/>
      <c r="AJ1154" s="13"/>
      <c r="AK1154" s="13"/>
      <c r="AL1154" s="13"/>
      <c r="AM1154" s="13"/>
      <c r="AN1154" s="13"/>
      <c r="AO1154" s="13"/>
      <c r="AP1154" s="13"/>
      <c r="AQ1154" s="13"/>
      <c r="AR1154" s="13"/>
      <c r="AS1154" s="13"/>
      <c r="AT1154" s="13"/>
      <c r="AU1154" s="13"/>
      <c r="AV1154" s="13"/>
      <c r="AW1154" s="13"/>
      <c r="AX1154" s="13"/>
      <c r="AY1154" s="13"/>
      <c r="AZ1154" s="13">
        <v>1599</v>
      </c>
      <c r="BA1154" s="13"/>
      <c r="BB1154" s="13"/>
      <c r="BC1154" s="13"/>
      <c r="BD1154" s="13"/>
      <c r="BE1154" s="13"/>
      <c r="BF1154" s="13"/>
      <c r="BG1154" s="13"/>
      <c r="BH1154" s="13"/>
      <c r="BI1154" s="13"/>
      <c r="BJ1154" s="13"/>
      <c r="BK1154" s="13"/>
      <c r="BL1154" s="13"/>
      <c r="BM1154" s="13"/>
      <c r="BN1154" s="13"/>
      <c r="BO1154" s="13"/>
      <c r="BP1154" s="13"/>
      <c r="BQ1154" s="13"/>
      <c r="BR1154" s="13"/>
      <c r="BS1154" s="13"/>
      <c r="BT1154" s="13"/>
      <c r="BU1154" s="13"/>
      <c r="BV1154" s="13"/>
      <c r="BW1154" s="13"/>
      <c r="BX1154" s="13"/>
      <c r="BY1154" s="13"/>
      <c r="BZ1154" s="13"/>
      <c r="CA1154" s="13"/>
      <c r="CB1154" s="13"/>
      <c r="CC1154" s="13"/>
      <c r="CD1154" s="13"/>
      <c r="CE1154" s="13"/>
      <c r="CF1154" s="13"/>
      <c r="CG1154" s="13"/>
      <c r="CH1154" s="13"/>
      <c r="CI1154" s="13"/>
      <c r="CJ1154" s="13"/>
      <c r="CK1154" s="13"/>
      <c r="CL1154" s="13"/>
      <c r="CM1154" s="13"/>
      <c r="CN1154" s="13"/>
      <c r="CO1154" s="13"/>
      <c r="CP1154" s="13"/>
      <c r="CQ1154" s="13"/>
      <c r="CR1154" s="13"/>
      <c r="CS1154" s="13"/>
      <c r="CT1154" s="13"/>
      <c r="CU1154" s="13"/>
      <c r="CV1154" s="13"/>
      <c r="CW1154" s="13"/>
      <c r="CX1154" s="13"/>
      <c r="CY1154" s="13"/>
      <c r="CZ1154" s="13"/>
      <c r="DA1154" s="13"/>
      <c r="DB1154" s="13"/>
      <c r="DC1154" s="13">
        <v>1599</v>
      </c>
    </row>
    <row r="1155" ht="16.5" spans="1:107">
      <c r="A1155" s="10" t="s">
        <v>1476</v>
      </c>
      <c r="B1155" s="12">
        <v>4.2</v>
      </c>
      <c r="D1155" s="10" t="s">
        <v>1404</v>
      </c>
      <c r="E1155" s="12">
        <v>2</v>
      </c>
      <c r="H1155" s="10" t="s">
        <v>1403</v>
      </c>
      <c r="I1155" s="13">
        <v>265</v>
      </c>
      <c r="N1155" s="10">
        <v>2600</v>
      </c>
      <c r="O1155" s="13"/>
      <c r="P1155" s="13"/>
      <c r="Q1155" s="13"/>
      <c r="R1155" s="13"/>
      <c r="S1155" s="13"/>
      <c r="T1155" s="13"/>
      <c r="U1155" s="13"/>
      <c r="V1155" s="13"/>
      <c r="W1155" s="13"/>
      <c r="X1155" s="13"/>
      <c r="Y1155" s="13"/>
      <c r="Z1155" s="13"/>
      <c r="AA1155" s="13"/>
      <c r="AB1155" s="13"/>
      <c r="AC1155" s="13"/>
      <c r="AD1155" s="13"/>
      <c r="AE1155" s="13"/>
      <c r="AF1155" s="13"/>
      <c r="AG1155" s="13"/>
      <c r="AH1155" s="13"/>
      <c r="AI1155" s="13"/>
      <c r="AJ1155" s="13"/>
      <c r="AK1155" s="13"/>
      <c r="AL1155" s="13"/>
      <c r="AM1155" s="13"/>
      <c r="AN1155" s="13"/>
      <c r="AO1155" s="13"/>
      <c r="AP1155" s="13"/>
      <c r="AQ1155" s="13"/>
      <c r="AR1155" s="13"/>
      <c r="AS1155" s="13"/>
      <c r="AT1155" s="13"/>
      <c r="AU1155" s="13"/>
      <c r="AV1155" s="13"/>
      <c r="AW1155" s="13"/>
      <c r="AX1155" s="13"/>
      <c r="AY1155" s="13"/>
      <c r="AZ1155" s="13"/>
      <c r="BA1155" s="13"/>
      <c r="BB1155" s="13"/>
      <c r="BC1155" s="13"/>
      <c r="BD1155" s="13"/>
      <c r="BE1155" s="13"/>
      <c r="BF1155" s="13"/>
      <c r="BG1155" s="13"/>
      <c r="BH1155" s="13"/>
      <c r="BI1155" s="13"/>
      <c r="BJ1155" s="13"/>
      <c r="BK1155" s="13"/>
      <c r="BL1155" s="13"/>
      <c r="BM1155" s="13"/>
      <c r="BN1155" s="13"/>
      <c r="BO1155" s="13"/>
      <c r="BP1155" s="13"/>
      <c r="BQ1155" s="13"/>
      <c r="BR1155" s="13"/>
      <c r="BS1155" s="13"/>
      <c r="BT1155" s="13"/>
      <c r="BU1155" s="13"/>
      <c r="BV1155" s="13"/>
      <c r="BW1155" s="13"/>
      <c r="BX1155" s="13">
        <v>999</v>
      </c>
      <c r="BY1155" s="13"/>
      <c r="BZ1155" s="13"/>
      <c r="CA1155" s="13"/>
      <c r="CB1155" s="13"/>
      <c r="CC1155" s="13"/>
      <c r="CD1155" s="13"/>
      <c r="CE1155" s="13"/>
      <c r="CF1155" s="13"/>
      <c r="CG1155" s="13"/>
      <c r="CH1155" s="13"/>
      <c r="CI1155" s="13"/>
      <c r="CJ1155" s="13"/>
      <c r="CK1155" s="13"/>
      <c r="CL1155" s="13"/>
      <c r="CM1155" s="13"/>
      <c r="CN1155" s="13"/>
      <c r="CO1155" s="13"/>
      <c r="CP1155" s="13"/>
      <c r="CQ1155" s="13"/>
      <c r="CR1155" s="13"/>
      <c r="CS1155" s="13"/>
      <c r="CT1155" s="13"/>
      <c r="CU1155" s="13"/>
      <c r="CV1155" s="13"/>
      <c r="CW1155" s="13"/>
      <c r="CX1155" s="13"/>
      <c r="CY1155" s="13"/>
      <c r="CZ1155" s="13"/>
      <c r="DA1155" s="13"/>
      <c r="DB1155" s="13"/>
      <c r="DC1155" s="13">
        <v>999</v>
      </c>
    </row>
    <row r="1156" ht="16.5" spans="1:107">
      <c r="A1156" s="10" t="s">
        <v>1478</v>
      </c>
      <c r="B1156" s="12">
        <v>4</v>
      </c>
      <c r="D1156" s="10" t="s">
        <v>1402</v>
      </c>
      <c r="E1156" s="12">
        <v>1</v>
      </c>
      <c r="H1156" s="10" t="s">
        <v>411</v>
      </c>
      <c r="I1156" s="13">
        <v>32990</v>
      </c>
      <c r="N1156" s="19">
        <v>3.4</v>
      </c>
      <c r="O1156" s="13"/>
      <c r="P1156" s="13"/>
      <c r="Q1156" s="13"/>
      <c r="R1156" s="13"/>
      <c r="S1156" s="13"/>
      <c r="T1156" s="13"/>
      <c r="U1156" s="13"/>
      <c r="V1156" s="13"/>
      <c r="W1156" s="13"/>
      <c r="X1156" s="13"/>
      <c r="Y1156" s="13"/>
      <c r="Z1156" s="13"/>
      <c r="AA1156" s="13"/>
      <c r="AB1156" s="13"/>
      <c r="AC1156" s="13"/>
      <c r="AD1156" s="13"/>
      <c r="AE1156" s="13"/>
      <c r="AF1156" s="13"/>
      <c r="AG1156" s="13"/>
      <c r="AH1156" s="13"/>
      <c r="AI1156" s="13"/>
      <c r="AJ1156" s="13"/>
      <c r="AK1156" s="13"/>
      <c r="AL1156" s="13"/>
      <c r="AM1156" s="13"/>
      <c r="AN1156" s="13"/>
      <c r="AO1156" s="13"/>
      <c r="AP1156" s="13"/>
      <c r="AQ1156" s="13"/>
      <c r="AR1156" s="13"/>
      <c r="AS1156" s="13"/>
      <c r="AT1156" s="13"/>
      <c r="AU1156" s="13"/>
      <c r="AV1156" s="13"/>
      <c r="AW1156" s="13"/>
      <c r="AX1156" s="13"/>
      <c r="AY1156" s="13"/>
      <c r="AZ1156" s="13"/>
      <c r="BA1156" s="13"/>
      <c r="BB1156" s="13"/>
      <c r="BC1156" s="13"/>
      <c r="BD1156" s="13"/>
      <c r="BE1156" s="13"/>
      <c r="BF1156" s="13"/>
      <c r="BG1156" s="13"/>
      <c r="BH1156" s="13"/>
      <c r="BI1156" s="13"/>
      <c r="BJ1156" s="13"/>
      <c r="BK1156" s="13"/>
      <c r="BL1156" s="13"/>
      <c r="BM1156" s="13"/>
      <c r="BN1156" s="13"/>
      <c r="BO1156" s="13"/>
      <c r="BP1156" s="13"/>
      <c r="BQ1156" s="13"/>
      <c r="BR1156" s="13"/>
      <c r="BS1156" s="13"/>
      <c r="BT1156" s="13"/>
      <c r="BU1156" s="13"/>
      <c r="BV1156" s="13"/>
      <c r="BW1156" s="13"/>
      <c r="BX1156" s="13">
        <v>999</v>
      </c>
      <c r="BY1156" s="13"/>
      <c r="BZ1156" s="13"/>
      <c r="CA1156" s="13"/>
      <c r="CB1156" s="13"/>
      <c r="CC1156" s="13"/>
      <c r="CD1156" s="13"/>
      <c r="CE1156" s="13"/>
      <c r="CF1156" s="13"/>
      <c r="CG1156" s="13"/>
      <c r="CH1156" s="13"/>
      <c r="CI1156" s="13"/>
      <c r="CJ1156" s="13"/>
      <c r="CK1156" s="13"/>
      <c r="CL1156" s="13"/>
      <c r="CM1156" s="13"/>
      <c r="CN1156" s="13"/>
      <c r="CO1156" s="13"/>
      <c r="CP1156" s="13"/>
      <c r="CQ1156" s="13"/>
      <c r="CR1156" s="13"/>
      <c r="CS1156" s="13"/>
      <c r="CT1156" s="13"/>
      <c r="CU1156" s="13"/>
      <c r="CV1156" s="13"/>
      <c r="CW1156" s="13"/>
      <c r="CX1156" s="13"/>
      <c r="CY1156" s="13"/>
      <c r="CZ1156" s="13"/>
      <c r="DA1156" s="13"/>
      <c r="DB1156" s="13"/>
      <c r="DC1156" s="13">
        <v>999</v>
      </c>
    </row>
    <row r="1157" ht="16.5" spans="1:107">
      <c r="A1157" s="10" t="s">
        <v>1480</v>
      </c>
      <c r="B1157" s="12">
        <v>4</v>
      </c>
      <c r="D1157" s="10" t="s">
        <v>1401</v>
      </c>
      <c r="E1157" s="12">
        <v>1</v>
      </c>
      <c r="H1157" s="10" t="s">
        <v>1400</v>
      </c>
      <c r="I1157" s="13">
        <v>379</v>
      </c>
      <c r="N1157" s="10">
        <v>2660</v>
      </c>
      <c r="O1157" s="13"/>
      <c r="P1157" s="13"/>
      <c r="Q1157" s="13"/>
      <c r="R1157" s="13"/>
      <c r="S1157" s="13"/>
      <c r="T1157" s="13"/>
      <c r="U1157" s="13"/>
      <c r="V1157" s="13"/>
      <c r="W1157" s="13"/>
      <c r="X1157" s="13"/>
      <c r="Y1157" s="13"/>
      <c r="Z1157" s="13"/>
      <c r="AA1157" s="13"/>
      <c r="AB1157" s="13"/>
      <c r="AC1157" s="13"/>
      <c r="AD1157" s="13"/>
      <c r="AE1157" s="13"/>
      <c r="AF1157" s="13"/>
      <c r="AG1157" s="13"/>
      <c r="AH1157" s="13"/>
      <c r="AI1157" s="13"/>
      <c r="AJ1157" s="13"/>
      <c r="AK1157" s="13"/>
      <c r="AL1157" s="13"/>
      <c r="AM1157" s="13"/>
      <c r="AN1157" s="13"/>
      <c r="AO1157" s="13"/>
      <c r="AP1157" s="13"/>
      <c r="AQ1157" s="13"/>
      <c r="AR1157" s="13"/>
      <c r="AS1157" s="13"/>
      <c r="AT1157" s="13"/>
      <c r="AU1157" s="13"/>
      <c r="AV1157" s="13"/>
      <c r="AW1157" s="13"/>
      <c r="AX1157" s="13"/>
      <c r="AY1157" s="13"/>
      <c r="AZ1157" s="13"/>
      <c r="BA1157" s="13"/>
      <c r="BB1157" s="13"/>
      <c r="BC1157" s="13"/>
      <c r="BD1157" s="13"/>
      <c r="BE1157" s="13"/>
      <c r="BF1157" s="13"/>
      <c r="BG1157" s="13"/>
      <c r="BH1157" s="13"/>
      <c r="BI1157" s="13">
        <v>1399</v>
      </c>
      <c r="BJ1157" s="13"/>
      <c r="BK1157" s="13"/>
      <c r="BL1157" s="13"/>
      <c r="BM1157" s="13"/>
      <c r="BN1157" s="13"/>
      <c r="BO1157" s="13"/>
      <c r="BP1157" s="13"/>
      <c r="BQ1157" s="13"/>
      <c r="BR1157" s="13"/>
      <c r="BS1157" s="13"/>
      <c r="BT1157" s="13"/>
      <c r="BU1157" s="13"/>
      <c r="BV1157" s="13"/>
      <c r="BW1157" s="13"/>
      <c r="BX1157" s="13"/>
      <c r="BY1157" s="13"/>
      <c r="BZ1157" s="13"/>
      <c r="CA1157" s="13"/>
      <c r="CB1157" s="13"/>
      <c r="CC1157" s="13"/>
      <c r="CD1157" s="13"/>
      <c r="CE1157" s="13"/>
      <c r="CF1157" s="13"/>
      <c r="CG1157" s="13"/>
      <c r="CH1157" s="13"/>
      <c r="CI1157" s="13"/>
      <c r="CJ1157" s="13"/>
      <c r="CK1157" s="13"/>
      <c r="CL1157" s="13"/>
      <c r="CM1157" s="13"/>
      <c r="CN1157" s="13"/>
      <c r="CO1157" s="13"/>
      <c r="CP1157" s="13"/>
      <c r="CQ1157" s="13"/>
      <c r="CR1157" s="13"/>
      <c r="CS1157" s="13"/>
      <c r="CT1157" s="13"/>
      <c r="CU1157" s="13"/>
      <c r="CV1157" s="13"/>
      <c r="CW1157" s="13"/>
      <c r="CX1157" s="13"/>
      <c r="CY1157" s="13"/>
      <c r="CZ1157" s="13"/>
      <c r="DA1157" s="13"/>
      <c r="DB1157" s="13"/>
      <c r="DC1157" s="13">
        <v>1399</v>
      </c>
    </row>
    <row r="1158" ht="16.5" spans="1:107">
      <c r="A1158" s="10" t="s">
        <v>1482</v>
      </c>
      <c r="B1158" s="12">
        <v>4</v>
      </c>
      <c r="D1158" s="10" t="s">
        <v>1399</v>
      </c>
      <c r="E1158" s="12">
        <v>1</v>
      </c>
      <c r="H1158" s="10" t="s">
        <v>1398</v>
      </c>
      <c r="I1158" s="13">
        <v>5999</v>
      </c>
      <c r="N1158" s="19">
        <v>4.1</v>
      </c>
      <c r="O1158" s="13"/>
      <c r="P1158" s="13"/>
      <c r="Q1158" s="13"/>
      <c r="R1158" s="13"/>
      <c r="S1158" s="13"/>
      <c r="T1158" s="13"/>
      <c r="U1158" s="13"/>
      <c r="V1158" s="13"/>
      <c r="W1158" s="13"/>
      <c r="X1158" s="13"/>
      <c r="Y1158" s="13"/>
      <c r="Z1158" s="13"/>
      <c r="AA1158" s="13"/>
      <c r="AB1158" s="13"/>
      <c r="AC1158" s="13"/>
      <c r="AD1158" s="13"/>
      <c r="AE1158" s="13"/>
      <c r="AF1158" s="13"/>
      <c r="AG1158" s="13"/>
      <c r="AH1158" s="13"/>
      <c r="AI1158" s="13"/>
      <c r="AJ1158" s="13"/>
      <c r="AK1158" s="13"/>
      <c r="AL1158" s="13"/>
      <c r="AM1158" s="13"/>
      <c r="AN1158" s="13"/>
      <c r="AO1158" s="13"/>
      <c r="AP1158" s="13"/>
      <c r="AQ1158" s="13"/>
      <c r="AR1158" s="13"/>
      <c r="AS1158" s="13"/>
      <c r="AT1158" s="13"/>
      <c r="AU1158" s="13"/>
      <c r="AV1158" s="13"/>
      <c r="AW1158" s="13"/>
      <c r="AX1158" s="13"/>
      <c r="AY1158" s="13"/>
      <c r="AZ1158" s="13"/>
      <c r="BA1158" s="13"/>
      <c r="BB1158" s="13"/>
      <c r="BC1158" s="13"/>
      <c r="BD1158" s="13"/>
      <c r="BE1158" s="13"/>
      <c r="BF1158" s="13"/>
      <c r="BG1158" s="13"/>
      <c r="BH1158" s="13"/>
      <c r="BI1158" s="13">
        <v>1399</v>
      </c>
      <c r="BJ1158" s="13"/>
      <c r="BK1158" s="13"/>
      <c r="BL1158" s="13"/>
      <c r="BM1158" s="13"/>
      <c r="BN1158" s="13"/>
      <c r="BO1158" s="13"/>
      <c r="BP1158" s="13"/>
      <c r="BQ1158" s="13"/>
      <c r="BR1158" s="13"/>
      <c r="BS1158" s="13"/>
      <c r="BT1158" s="13"/>
      <c r="BU1158" s="13"/>
      <c r="BV1158" s="13"/>
      <c r="BW1158" s="13"/>
      <c r="BX1158" s="13"/>
      <c r="BY1158" s="13"/>
      <c r="BZ1158" s="13"/>
      <c r="CA1158" s="13"/>
      <c r="CB1158" s="13"/>
      <c r="CC1158" s="13"/>
      <c r="CD1158" s="13"/>
      <c r="CE1158" s="13"/>
      <c r="CF1158" s="13"/>
      <c r="CG1158" s="13"/>
      <c r="CH1158" s="13"/>
      <c r="CI1158" s="13"/>
      <c r="CJ1158" s="13"/>
      <c r="CK1158" s="13"/>
      <c r="CL1158" s="13"/>
      <c r="CM1158" s="13"/>
      <c r="CN1158" s="13"/>
      <c r="CO1158" s="13"/>
      <c r="CP1158" s="13"/>
      <c r="CQ1158" s="13"/>
      <c r="CR1158" s="13"/>
      <c r="CS1158" s="13"/>
      <c r="CT1158" s="13"/>
      <c r="CU1158" s="13"/>
      <c r="CV1158" s="13"/>
      <c r="CW1158" s="13"/>
      <c r="CX1158" s="13"/>
      <c r="CY1158" s="13"/>
      <c r="CZ1158" s="13"/>
      <c r="DA1158" s="13"/>
      <c r="DB1158" s="13"/>
      <c r="DC1158" s="13">
        <v>1399</v>
      </c>
    </row>
    <row r="1159" ht="16.5" spans="1:107">
      <c r="A1159" s="10" t="s">
        <v>1484</v>
      </c>
      <c r="B1159" s="12">
        <v>4.2</v>
      </c>
      <c r="D1159" s="10" t="s">
        <v>1397</v>
      </c>
      <c r="E1159" s="12">
        <v>1</v>
      </c>
      <c r="H1159" s="10" t="s">
        <v>1396</v>
      </c>
      <c r="I1159" s="13">
        <v>1299</v>
      </c>
      <c r="N1159" s="10">
        <v>2695</v>
      </c>
      <c r="O1159" s="13">
        <v>2695</v>
      </c>
      <c r="P1159" s="13"/>
      <c r="Q1159" s="13"/>
      <c r="R1159" s="13"/>
      <c r="S1159" s="13"/>
      <c r="T1159" s="13"/>
      <c r="U1159" s="13"/>
      <c r="V1159" s="13"/>
      <c r="W1159" s="13"/>
      <c r="X1159" s="13"/>
      <c r="Y1159" s="13"/>
      <c r="Z1159" s="13"/>
      <c r="AA1159" s="13"/>
      <c r="AB1159" s="13"/>
      <c r="AC1159" s="13"/>
      <c r="AD1159" s="13"/>
      <c r="AE1159" s="13"/>
      <c r="AF1159" s="13"/>
      <c r="AG1159" s="13"/>
      <c r="AH1159" s="13"/>
      <c r="AI1159" s="13"/>
      <c r="AJ1159" s="13"/>
      <c r="AK1159" s="13"/>
      <c r="AL1159" s="13"/>
      <c r="AM1159" s="13"/>
      <c r="AN1159" s="13"/>
      <c r="AO1159" s="13"/>
      <c r="AP1159" s="13"/>
      <c r="AQ1159" s="13"/>
      <c r="AR1159" s="13"/>
      <c r="AS1159" s="13"/>
      <c r="AT1159" s="13"/>
      <c r="AU1159" s="13"/>
      <c r="AV1159" s="13"/>
      <c r="AW1159" s="13"/>
      <c r="AX1159" s="13"/>
      <c r="AY1159" s="13"/>
      <c r="AZ1159" s="13"/>
      <c r="BA1159" s="13">
        <v>1656</v>
      </c>
      <c r="BB1159" s="13"/>
      <c r="BC1159" s="13"/>
      <c r="BD1159" s="13"/>
      <c r="BE1159" s="13"/>
      <c r="BF1159" s="13"/>
      <c r="BG1159" s="13"/>
      <c r="BH1159" s="13"/>
      <c r="BI1159" s="13"/>
      <c r="BJ1159" s="13"/>
      <c r="BK1159" s="13"/>
      <c r="BL1159" s="13"/>
      <c r="BM1159" s="13"/>
      <c r="BN1159" s="13"/>
      <c r="BO1159" s="13"/>
      <c r="BP1159" s="13"/>
      <c r="BQ1159" s="13"/>
      <c r="BR1159" s="13"/>
      <c r="BS1159" s="13"/>
      <c r="BT1159" s="13"/>
      <c r="BU1159" s="13"/>
      <c r="BV1159" s="13"/>
      <c r="BW1159" s="13"/>
      <c r="BX1159" s="13"/>
      <c r="BY1159" s="13"/>
      <c r="BZ1159" s="13"/>
      <c r="CA1159" s="13"/>
      <c r="CB1159" s="13"/>
      <c r="CC1159" s="13"/>
      <c r="CD1159" s="13"/>
      <c r="CE1159" s="13"/>
      <c r="CF1159" s="13"/>
      <c r="CG1159" s="13"/>
      <c r="CH1159" s="13"/>
      <c r="CI1159" s="13"/>
      <c r="CJ1159" s="13"/>
      <c r="CK1159" s="13"/>
      <c r="CL1159" s="13"/>
      <c r="CM1159" s="13"/>
      <c r="CN1159" s="13"/>
      <c r="CO1159" s="13"/>
      <c r="CP1159" s="13"/>
      <c r="CQ1159" s="13"/>
      <c r="CR1159" s="13"/>
      <c r="CS1159" s="13"/>
      <c r="CT1159" s="13"/>
      <c r="CU1159" s="13"/>
      <c r="CV1159" s="13"/>
      <c r="CW1159" s="13"/>
      <c r="CX1159" s="13"/>
      <c r="CY1159" s="13"/>
      <c r="CZ1159" s="13"/>
      <c r="DA1159" s="13"/>
      <c r="DB1159" s="13"/>
      <c r="DC1159" s="13">
        <v>4351</v>
      </c>
    </row>
    <row r="1160" ht="16.5" spans="1:107">
      <c r="A1160" s="10" t="s">
        <v>1485</v>
      </c>
      <c r="B1160" s="12">
        <v>4.3</v>
      </c>
      <c r="D1160" s="10" t="s">
        <v>1395</v>
      </c>
      <c r="E1160" s="12">
        <v>1</v>
      </c>
      <c r="H1160" s="10" t="s">
        <v>1394</v>
      </c>
      <c r="I1160" s="13">
        <v>1329</v>
      </c>
      <c r="N1160" s="19">
        <v>4.4</v>
      </c>
      <c r="O1160" s="13">
        <v>2695</v>
      </c>
      <c r="P1160" s="13"/>
      <c r="Q1160" s="13"/>
      <c r="R1160" s="13"/>
      <c r="S1160" s="13"/>
      <c r="T1160" s="13"/>
      <c r="U1160" s="13"/>
      <c r="V1160" s="13"/>
      <c r="W1160" s="13"/>
      <c r="X1160" s="13"/>
      <c r="Y1160" s="13"/>
      <c r="Z1160" s="13"/>
      <c r="AA1160" s="13"/>
      <c r="AB1160" s="13"/>
      <c r="AC1160" s="13"/>
      <c r="AD1160" s="13"/>
      <c r="AE1160" s="13"/>
      <c r="AF1160" s="13"/>
      <c r="AG1160" s="13"/>
      <c r="AH1160" s="13"/>
      <c r="AI1160" s="13"/>
      <c r="AJ1160" s="13"/>
      <c r="AK1160" s="13"/>
      <c r="AL1160" s="13"/>
      <c r="AM1160" s="13"/>
      <c r="AN1160" s="13"/>
      <c r="AO1160" s="13"/>
      <c r="AP1160" s="13"/>
      <c r="AQ1160" s="13"/>
      <c r="AR1160" s="13"/>
      <c r="AS1160" s="13"/>
      <c r="AT1160" s="13"/>
      <c r="AU1160" s="13"/>
      <c r="AV1160" s="13"/>
      <c r="AW1160" s="13"/>
      <c r="AX1160" s="13"/>
      <c r="AY1160" s="13"/>
      <c r="AZ1160" s="13"/>
      <c r="BA1160" s="13">
        <v>1656</v>
      </c>
      <c r="BB1160" s="13"/>
      <c r="BC1160" s="13"/>
      <c r="BD1160" s="13"/>
      <c r="BE1160" s="13"/>
      <c r="BF1160" s="13"/>
      <c r="BG1160" s="13"/>
      <c r="BH1160" s="13"/>
      <c r="BI1160" s="13"/>
      <c r="BJ1160" s="13"/>
      <c r="BK1160" s="13"/>
      <c r="BL1160" s="13"/>
      <c r="BM1160" s="13"/>
      <c r="BN1160" s="13"/>
      <c r="BO1160" s="13"/>
      <c r="BP1160" s="13"/>
      <c r="BQ1160" s="13"/>
      <c r="BR1160" s="13"/>
      <c r="BS1160" s="13"/>
      <c r="BT1160" s="13"/>
      <c r="BU1160" s="13"/>
      <c r="BV1160" s="13"/>
      <c r="BW1160" s="13"/>
      <c r="BX1160" s="13"/>
      <c r="BY1160" s="13"/>
      <c r="BZ1160" s="13"/>
      <c r="CA1160" s="13"/>
      <c r="CB1160" s="13"/>
      <c r="CC1160" s="13"/>
      <c r="CD1160" s="13"/>
      <c r="CE1160" s="13"/>
      <c r="CF1160" s="13"/>
      <c r="CG1160" s="13"/>
      <c r="CH1160" s="13"/>
      <c r="CI1160" s="13"/>
      <c r="CJ1160" s="13"/>
      <c r="CK1160" s="13"/>
      <c r="CL1160" s="13"/>
      <c r="CM1160" s="13"/>
      <c r="CN1160" s="13"/>
      <c r="CO1160" s="13"/>
      <c r="CP1160" s="13"/>
      <c r="CQ1160" s="13"/>
      <c r="CR1160" s="13"/>
      <c r="CS1160" s="13"/>
      <c r="CT1160" s="13"/>
      <c r="CU1160" s="13"/>
      <c r="CV1160" s="13"/>
      <c r="CW1160" s="13"/>
      <c r="CX1160" s="13"/>
      <c r="CY1160" s="13"/>
      <c r="CZ1160" s="13"/>
      <c r="DA1160" s="13"/>
      <c r="DB1160" s="13"/>
      <c r="DC1160" s="13">
        <v>4351</v>
      </c>
    </row>
    <row r="1161" ht="16.5" spans="1:107">
      <c r="A1161" s="10" t="s">
        <v>1487</v>
      </c>
      <c r="B1161" s="12">
        <v>4.5</v>
      </c>
      <c r="D1161" s="10" t="s">
        <v>1392</v>
      </c>
      <c r="E1161" s="12">
        <v>1</v>
      </c>
      <c r="H1161" s="10" t="s">
        <v>1391</v>
      </c>
      <c r="I1161" s="13">
        <v>2079</v>
      </c>
      <c r="N1161" s="10">
        <v>2699</v>
      </c>
      <c r="O1161" s="13"/>
      <c r="P1161" s="13"/>
      <c r="Q1161" s="13"/>
      <c r="R1161" s="13"/>
      <c r="S1161" s="13"/>
      <c r="T1161" s="13"/>
      <c r="U1161" s="13"/>
      <c r="V1161" s="13"/>
      <c r="W1161" s="13"/>
      <c r="X1161" s="13"/>
      <c r="Y1161" s="13"/>
      <c r="Z1161" s="13"/>
      <c r="AA1161" s="13"/>
      <c r="AB1161" s="13"/>
      <c r="AC1161" s="13"/>
      <c r="AD1161" s="13"/>
      <c r="AE1161" s="13"/>
      <c r="AF1161" s="13"/>
      <c r="AG1161" s="13"/>
      <c r="AH1161" s="13"/>
      <c r="AI1161" s="13"/>
      <c r="AJ1161" s="13"/>
      <c r="AK1161" s="13"/>
      <c r="AL1161" s="13"/>
      <c r="AM1161" s="13"/>
      <c r="AN1161" s="13"/>
      <c r="AO1161" s="13"/>
      <c r="AP1161" s="13"/>
      <c r="AQ1161" s="13"/>
      <c r="AR1161" s="13">
        <v>1889</v>
      </c>
      <c r="AS1161" s="13"/>
      <c r="AT1161" s="13"/>
      <c r="AU1161" s="13"/>
      <c r="AV1161" s="13"/>
      <c r="AW1161" s="13"/>
      <c r="AX1161" s="13"/>
      <c r="AY1161" s="13"/>
      <c r="AZ1161" s="13"/>
      <c r="BA1161" s="13"/>
      <c r="BB1161" s="13"/>
      <c r="BC1161" s="13"/>
      <c r="BD1161" s="13"/>
      <c r="BE1161" s="13"/>
      <c r="BF1161" s="13"/>
      <c r="BG1161" s="13"/>
      <c r="BH1161" s="13"/>
      <c r="BI1161" s="13"/>
      <c r="BJ1161" s="13"/>
      <c r="BK1161" s="13"/>
      <c r="BL1161" s="13"/>
      <c r="BM1161" s="13"/>
      <c r="BN1161" s="13"/>
      <c r="BO1161" s="13"/>
      <c r="BP1161" s="13"/>
      <c r="BQ1161" s="13"/>
      <c r="BR1161" s="13"/>
      <c r="BS1161" s="13"/>
      <c r="BT1161" s="13"/>
      <c r="BU1161" s="13"/>
      <c r="BV1161" s="13"/>
      <c r="BW1161" s="13"/>
      <c r="BX1161" s="13"/>
      <c r="BY1161" s="13"/>
      <c r="BZ1161" s="13"/>
      <c r="CA1161" s="13"/>
      <c r="CB1161" s="13"/>
      <c r="CC1161" s="13"/>
      <c r="CD1161" s="13"/>
      <c r="CE1161" s="13"/>
      <c r="CF1161" s="13"/>
      <c r="CG1161" s="13"/>
      <c r="CH1161" s="13"/>
      <c r="CI1161" s="13"/>
      <c r="CJ1161" s="13"/>
      <c r="CK1161" s="13"/>
      <c r="CL1161" s="13"/>
      <c r="CM1161" s="13"/>
      <c r="CN1161" s="13"/>
      <c r="CO1161" s="13"/>
      <c r="CP1161" s="13"/>
      <c r="CQ1161" s="13"/>
      <c r="CR1161" s="13"/>
      <c r="CS1161" s="13"/>
      <c r="CT1161" s="13"/>
      <c r="CU1161" s="13"/>
      <c r="CV1161" s="13"/>
      <c r="CW1161" s="13"/>
      <c r="CX1161" s="13"/>
      <c r="CY1161" s="13"/>
      <c r="CZ1161" s="13"/>
      <c r="DA1161" s="13"/>
      <c r="DB1161" s="13"/>
      <c r="DC1161" s="13">
        <v>1889</v>
      </c>
    </row>
    <row r="1162" ht="16.5" spans="1:107">
      <c r="A1162" s="10" t="s">
        <v>1489</v>
      </c>
      <c r="B1162" s="12">
        <v>4.3</v>
      </c>
      <c r="D1162" s="10" t="s">
        <v>1389</v>
      </c>
      <c r="E1162" s="12">
        <v>1</v>
      </c>
      <c r="H1162" s="10" t="s">
        <v>1388</v>
      </c>
      <c r="I1162" s="13">
        <v>689</v>
      </c>
      <c r="N1162" s="19">
        <v>4.3</v>
      </c>
      <c r="O1162" s="13"/>
      <c r="P1162" s="13"/>
      <c r="Q1162" s="13"/>
      <c r="R1162" s="13"/>
      <c r="S1162" s="13"/>
      <c r="T1162" s="13"/>
      <c r="U1162" s="13"/>
      <c r="V1162" s="13"/>
      <c r="W1162" s="13"/>
      <c r="X1162" s="13"/>
      <c r="Y1162" s="13"/>
      <c r="Z1162" s="13"/>
      <c r="AA1162" s="13"/>
      <c r="AB1162" s="13"/>
      <c r="AC1162" s="13"/>
      <c r="AD1162" s="13"/>
      <c r="AE1162" s="13"/>
      <c r="AF1162" s="13"/>
      <c r="AG1162" s="13"/>
      <c r="AH1162" s="13"/>
      <c r="AI1162" s="13"/>
      <c r="AJ1162" s="13"/>
      <c r="AK1162" s="13"/>
      <c r="AL1162" s="13"/>
      <c r="AM1162" s="13"/>
      <c r="AN1162" s="13"/>
      <c r="AO1162" s="13"/>
      <c r="AP1162" s="13"/>
      <c r="AQ1162" s="13"/>
      <c r="AR1162" s="13">
        <v>1889</v>
      </c>
      <c r="AS1162" s="13"/>
      <c r="AT1162" s="13"/>
      <c r="AU1162" s="13"/>
      <c r="AV1162" s="13"/>
      <c r="AW1162" s="13"/>
      <c r="AX1162" s="13"/>
      <c r="AY1162" s="13"/>
      <c r="AZ1162" s="13"/>
      <c r="BA1162" s="13"/>
      <c r="BB1162" s="13"/>
      <c r="BC1162" s="13"/>
      <c r="BD1162" s="13"/>
      <c r="BE1162" s="13"/>
      <c r="BF1162" s="13"/>
      <c r="BG1162" s="13"/>
      <c r="BH1162" s="13"/>
      <c r="BI1162" s="13"/>
      <c r="BJ1162" s="13"/>
      <c r="BK1162" s="13"/>
      <c r="BL1162" s="13"/>
      <c r="BM1162" s="13"/>
      <c r="BN1162" s="13"/>
      <c r="BO1162" s="13"/>
      <c r="BP1162" s="13"/>
      <c r="BQ1162" s="13"/>
      <c r="BR1162" s="13"/>
      <c r="BS1162" s="13"/>
      <c r="BT1162" s="13"/>
      <c r="BU1162" s="13"/>
      <c r="BV1162" s="13"/>
      <c r="BW1162" s="13"/>
      <c r="BX1162" s="13"/>
      <c r="BY1162" s="13"/>
      <c r="BZ1162" s="13"/>
      <c r="CA1162" s="13"/>
      <c r="CB1162" s="13"/>
      <c r="CC1162" s="13"/>
      <c r="CD1162" s="13"/>
      <c r="CE1162" s="13"/>
      <c r="CF1162" s="13"/>
      <c r="CG1162" s="13"/>
      <c r="CH1162" s="13"/>
      <c r="CI1162" s="13"/>
      <c r="CJ1162" s="13"/>
      <c r="CK1162" s="13"/>
      <c r="CL1162" s="13"/>
      <c r="CM1162" s="13"/>
      <c r="CN1162" s="13"/>
      <c r="CO1162" s="13"/>
      <c r="CP1162" s="13"/>
      <c r="CQ1162" s="13"/>
      <c r="CR1162" s="13"/>
      <c r="CS1162" s="13"/>
      <c r="CT1162" s="13"/>
      <c r="CU1162" s="13"/>
      <c r="CV1162" s="13"/>
      <c r="CW1162" s="13"/>
      <c r="CX1162" s="13"/>
      <c r="CY1162" s="13"/>
      <c r="CZ1162" s="13"/>
      <c r="DA1162" s="13"/>
      <c r="DB1162" s="13"/>
      <c r="DC1162" s="13">
        <v>1889</v>
      </c>
    </row>
    <row r="1163" ht="16.5" spans="1:107">
      <c r="A1163" s="10" t="s">
        <v>1491</v>
      </c>
      <c r="B1163" s="12">
        <v>3.7</v>
      </c>
      <c r="D1163" s="10" t="s">
        <v>1386</v>
      </c>
      <c r="E1163" s="12">
        <v>1</v>
      </c>
      <c r="H1163" s="10" t="s">
        <v>1385</v>
      </c>
      <c r="I1163" s="13">
        <v>418</v>
      </c>
      <c r="N1163" s="10">
        <v>2790</v>
      </c>
      <c r="O1163" s="13"/>
      <c r="P1163" s="13"/>
      <c r="Q1163" s="13"/>
      <c r="R1163" s="13"/>
      <c r="S1163" s="13"/>
      <c r="T1163" s="13"/>
      <c r="U1163" s="13"/>
      <c r="V1163" s="13"/>
      <c r="W1163" s="13"/>
      <c r="X1163" s="13"/>
      <c r="Y1163" s="13"/>
      <c r="Z1163" s="13"/>
      <c r="AA1163" s="13"/>
      <c r="AB1163" s="13"/>
      <c r="AC1163" s="13"/>
      <c r="AD1163" s="13"/>
      <c r="AE1163" s="13"/>
      <c r="AF1163" s="13"/>
      <c r="AG1163" s="13"/>
      <c r="AH1163" s="13"/>
      <c r="AI1163" s="13"/>
      <c r="AJ1163" s="13"/>
      <c r="AK1163" s="13"/>
      <c r="AL1163" s="13"/>
      <c r="AM1163" s="13"/>
      <c r="AN1163" s="13"/>
      <c r="AO1163" s="13"/>
      <c r="AP1163" s="13"/>
      <c r="AQ1163" s="13"/>
      <c r="AR1163" s="13"/>
      <c r="AS1163" s="13"/>
      <c r="AT1163" s="13"/>
      <c r="AU1163" s="13"/>
      <c r="AV1163" s="13"/>
      <c r="AW1163" s="13"/>
      <c r="AX1163" s="13"/>
      <c r="AY1163" s="13"/>
      <c r="AZ1163" s="13"/>
      <c r="BA1163" s="13"/>
      <c r="BB1163" s="13"/>
      <c r="BC1163" s="13"/>
      <c r="BD1163" s="13"/>
      <c r="BE1163" s="13">
        <v>1599</v>
      </c>
      <c r="BF1163" s="13"/>
      <c r="BG1163" s="13"/>
      <c r="BH1163" s="13"/>
      <c r="BI1163" s="13"/>
      <c r="BJ1163" s="13"/>
      <c r="BK1163" s="13"/>
      <c r="BL1163" s="13"/>
      <c r="BM1163" s="13"/>
      <c r="BN1163" s="13"/>
      <c r="BO1163" s="13"/>
      <c r="BP1163" s="13"/>
      <c r="BQ1163" s="13"/>
      <c r="BR1163" s="13"/>
      <c r="BS1163" s="13"/>
      <c r="BT1163" s="13"/>
      <c r="BU1163" s="13"/>
      <c r="BV1163" s="13"/>
      <c r="BW1163" s="13"/>
      <c r="BX1163" s="13"/>
      <c r="BY1163" s="13"/>
      <c r="BZ1163" s="13"/>
      <c r="CA1163" s="13"/>
      <c r="CB1163" s="13"/>
      <c r="CC1163" s="13"/>
      <c r="CD1163" s="13"/>
      <c r="CE1163" s="13"/>
      <c r="CF1163" s="13"/>
      <c r="CG1163" s="13"/>
      <c r="CH1163" s="13"/>
      <c r="CI1163" s="13"/>
      <c r="CJ1163" s="13"/>
      <c r="CK1163" s="13"/>
      <c r="CL1163" s="13"/>
      <c r="CM1163" s="13"/>
      <c r="CN1163" s="13"/>
      <c r="CO1163" s="13"/>
      <c r="CP1163" s="13"/>
      <c r="CQ1163" s="13"/>
      <c r="CR1163" s="13"/>
      <c r="CS1163" s="13"/>
      <c r="CT1163" s="13"/>
      <c r="CU1163" s="13"/>
      <c r="CV1163" s="13"/>
      <c r="CW1163" s="13"/>
      <c r="CX1163" s="13"/>
      <c r="CY1163" s="13"/>
      <c r="CZ1163" s="13"/>
      <c r="DA1163" s="13"/>
      <c r="DB1163" s="13"/>
      <c r="DC1163" s="13">
        <v>1599</v>
      </c>
    </row>
    <row r="1164" ht="16.5" spans="1:107">
      <c r="A1164" s="10" t="s">
        <v>1493</v>
      </c>
      <c r="B1164" s="12">
        <v>3.8</v>
      </c>
      <c r="D1164" s="10" t="s">
        <v>1384</v>
      </c>
      <c r="E1164" s="12">
        <v>1</v>
      </c>
      <c r="H1164" s="10" t="s">
        <v>1383</v>
      </c>
      <c r="I1164" s="13">
        <v>749</v>
      </c>
      <c r="N1164" s="19">
        <v>3.6</v>
      </c>
      <c r="O1164" s="13"/>
      <c r="P1164" s="13"/>
      <c r="Q1164" s="13"/>
      <c r="R1164" s="13"/>
      <c r="S1164" s="13"/>
      <c r="T1164" s="13"/>
      <c r="U1164" s="13"/>
      <c r="V1164" s="13"/>
      <c r="W1164" s="13"/>
      <c r="X1164" s="13"/>
      <c r="Y1164" s="13"/>
      <c r="Z1164" s="13"/>
      <c r="AA1164" s="13"/>
      <c r="AB1164" s="13"/>
      <c r="AC1164" s="13"/>
      <c r="AD1164" s="13"/>
      <c r="AE1164" s="13"/>
      <c r="AF1164" s="13"/>
      <c r="AG1164" s="13"/>
      <c r="AH1164" s="13"/>
      <c r="AI1164" s="13"/>
      <c r="AJ1164" s="13"/>
      <c r="AK1164" s="13"/>
      <c r="AL1164" s="13"/>
      <c r="AM1164" s="13"/>
      <c r="AN1164" s="13"/>
      <c r="AO1164" s="13"/>
      <c r="AP1164" s="13"/>
      <c r="AQ1164" s="13"/>
      <c r="AR1164" s="13"/>
      <c r="AS1164" s="13"/>
      <c r="AT1164" s="13"/>
      <c r="AU1164" s="13"/>
      <c r="AV1164" s="13"/>
      <c r="AW1164" s="13"/>
      <c r="AX1164" s="13"/>
      <c r="AY1164" s="13"/>
      <c r="AZ1164" s="13"/>
      <c r="BA1164" s="13"/>
      <c r="BB1164" s="13"/>
      <c r="BC1164" s="13"/>
      <c r="BD1164" s="13"/>
      <c r="BE1164" s="13">
        <v>1599</v>
      </c>
      <c r="BF1164" s="13"/>
      <c r="BG1164" s="13"/>
      <c r="BH1164" s="13"/>
      <c r="BI1164" s="13"/>
      <c r="BJ1164" s="13"/>
      <c r="BK1164" s="13"/>
      <c r="BL1164" s="13"/>
      <c r="BM1164" s="13"/>
      <c r="BN1164" s="13"/>
      <c r="BO1164" s="13"/>
      <c r="BP1164" s="13"/>
      <c r="BQ1164" s="13"/>
      <c r="BR1164" s="13"/>
      <c r="BS1164" s="13"/>
      <c r="BT1164" s="13"/>
      <c r="BU1164" s="13"/>
      <c r="BV1164" s="13"/>
      <c r="BW1164" s="13"/>
      <c r="BX1164" s="13"/>
      <c r="BY1164" s="13"/>
      <c r="BZ1164" s="13"/>
      <c r="CA1164" s="13"/>
      <c r="CB1164" s="13"/>
      <c r="CC1164" s="13"/>
      <c r="CD1164" s="13"/>
      <c r="CE1164" s="13"/>
      <c r="CF1164" s="13"/>
      <c r="CG1164" s="13"/>
      <c r="CH1164" s="13"/>
      <c r="CI1164" s="13"/>
      <c r="CJ1164" s="13"/>
      <c r="CK1164" s="13"/>
      <c r="CL1164" s="13"/>
      <c r="CM1164" s="13"/>
      <c r="CN1164" s="13"/>
      <c r="CO1164" s="13"/>
      <c r="CP1164" s="13"/>
      <c r="CQ1164" s="13"/>
      <c r="CR1164" s="13"/>
      <c r="CS1164" s="13"/>
      <c r="CT1164" s="13"/>
      <c r="CU1164" s="13"/>
      <c r="CV1164" s="13"/>
      <c r="CW1164" s="13"/>
      <c r="CX1164" s="13"/>
      <c r="CY1164" s="13"/>
      <c r="CZ1164" s="13"/>
      <c r="DA1164" s="13"/>
      <c r="DB1164" s="13"/>
      <c r="DC1164" s="13">
        <v>1599</v>
      </c>
    </row>
    <row r="1165" ht="16.5" spans="1:107">
      <c r="A1165" s="10" t="s">
        <v>1495</v>
      </c>
      <c r="B1165" s="12">
        <v>4.4</v>
      </c>
      <c r="D1165" s="10" t="s">
        <v>1382</v>
      </c>
      <c r="E1165" s="12">
        <v>1</v>
      </c>
      <c r="H1165" s="10" t="s">
        <v>1381</v>
      </c>
      <c r="I1165" s="13">
        <v>230</v>
      </c>
      <c r="N1165" s="10">
        <v>2796</v>
      </c>
      <c r="O1165" s="13"/>
      <c r="P1165" s="13"/>
      <c r="Q1165" s="13"/>
      <c r="R1165" s="13"/>
      <c r="S1165" s="13"/>
      <c r="T1165" s="13"/>
      <c r="U1165" s="13"/>
      <c r="V1165" s="13"/>
      <c r="W1165" s="13"/>
      <c r="X1165" s="13"/>
      <c r="Y1165" s="13"/>
      <c r="Z1165" s="13"/>
      <c r="AA1165" s="13"/>
      <c r="AB1165" s="13"/>
      <c r="AC1165" s="13"/>
      <c r="AD1165" s="13"/>
      <c r="AE1165" s="13"/>
      <c r="AF1165" s="13"/>
      <c r="AG1165" s="13"/>
      <c r="AH1165" s="13"/>
      <c r="AI1165" s="13"/>
      <c r="AJ1165" s="13"/>
      <c r="AK1165" s="13"/>
      <c r="AL1165" s="13"/>
      <c r="AM1165" s="13"/>
      <c r="AN1165" s="13"/>
      <c r="AO1165" s="13"/>
      <c r="AP1165" s="13"/>
      <c r="AQ1165" s="13"/>
      <c r="AR1165" s="13"/>
      <c r="AS1165" s="13"/>
      <c r="AT1165" s="13"/>
      <c r="AU1165" s="13"/>
      <c r="AV1165" s="13"/>
      <c r="AW1165" s="13"/>
      <c r="AX1165" s="13"/>
      <c r="AY1165" s="13"/>
      <c r="AZ1165" s="13"/>
      <c r="BA1165" s="13"/>
      <c r="BB1165" s="13"/>
      <c r="BC1165" s="13"/>
      <c r="BD1165" s="13"/>
      <c r="BE1165" s="13"/>
      <c r="BF1165" s="13"/>
      <c r="BG1165" s="13"/>
      <c r="BH1165" s="13"/>
      <c r="BI1165" s="13"/>
      <c r="BJ1165" s="13"/>
      <c r="BK1165" s="13"/>
      <c r="BL1165" s="13"/>
      <c r="BM1165" s="13"/>
      <c r="BN1165" s="13"/>
      <c r="BO1165" s="13"/>
      <c r="BP1165" s="13"/>
      <c r="BQ1165" s="13">
        <v>1249</v>
      </c>
      <c r="BR1165" s="13"/>
      <c r="BS1165" s="13"/>
      <c r="BT1165" s="13"/>
      <c r="BU1165" s="13"/>
      <c r="BV1165" s="13"/>
      <c r="BW1165" s="13"/>
      <c r="BX1165" s="13"/>
      <c r="BY1165" s="13"/>
      <c r="BZ1165" s="13"/>
      <c r="CA1165" s="13"/>
      <c r="CB1165" s="13"/>
      <c r="CC1165" s="13"/>
      <c r="CD1165" s="13"/>
      <c r="CE1165" s="13"/>
      <c r="CF1165" s="13"/>
      <c r="CG1165" s="13"/>
      <c r="CH1165" s="13"/>
      <c r="CI1165" s="13"/>
      <c r="CJ1165" s="13"/>
      <c r="CK1165" s="13"/>
      <c r="CL1165" s="13"/>
      <c r="CM1165" s="13"/>
      <c r="CN1165" s="13"/>
      <c r="CO1165" s="13"/>
      <c r="CP1165" s="13"/>
      <c r="CQ1165" s="13"/>
      <c r="CR1165" s="13"/>
      <c r="CS1165" s="13"/>
      <c r="CT1165" s="13"/>
      <c r="CU1165" s="13"/>
      <c r="CV1165" s="13"/>
      <c r="CW1165" s="13"/>
      <c r="CX1165" s="13"/>
      <c r="CY1165" s="13"/>
      <c r="CZ1165" s="13"/>
      <c r="DA1165" s="13"/>
      <c r="DB1165" s="13"/>
      <c r="DC1165" s="13">
        <v>1249</v>
      </c>
    </row>
    <row r="1166" ht="16.5" spans="1:107">
      <c r="A1166" s="10" t="s">
        <v>1497</v>
      </c>
      <c r="B1166" s="12">
        <v>3.6</v>
      </c>
      <c r="D1166" s="10" t="s">
        <v>1380</v>
      </c>
      <c r="E1166" s="12">
        <v>1</v>
      </c>
      <c r="H1166" s="10" t="s">
        <v>1379</v>
      </c>
      <c r="I1166" s="13">
        <v>37247</v>
      </c>
      <c r="N1166" s="19">
        <v>4.4</v>
      </c>
      <c r="O1166" s="13"/>
      <c r="P1166" s="13"/>
      <c r="Q1166" s="13"/>
      <c r="R1166" s="13"/>
      <c r="S1166" s="13"/>
      <c r="T1166" s="13"/>
      <c r="U1166" s="13"/>
      <c r="V1166" s="13"/>
      <c r="W1166" s="13"/>
      <c r="X1166" s="13"/>
      <c r="Y1166" s="13"/>
      <c r="Z1166" s="13"/>
      <c r="AA1166" s="13"/>
      <c r="AB1166" s="13"/>
      <c r="AC1166" s="13"/>
      <c r="AD1166" s="13"/>
      <c r="AE1166" s="13"/>
      <c r="AF1166" s="13"/>
      <c r="AG1166" s="13"/>
      <c r="AH1166" s="13"/>
      <c r="AI1166" s="13"/>
      <c r="AJ1166" s="13"/>
      <c r="AK1166" s="13"/>
      <c r="AL1166" s="13"/>
      <c r="AM1166" s="13"/>
      <c r="AN1166" s="13"/>
      <c r="AO1166" s="13"/>
      <c r="AP1166" s="13"/>
      <c r="AQ1166" s="13"/>
      <c r="AR1166" s="13"/>
      <c r="AS1166" s="13"/>
      <c r="AT1166" s="13"/>
      <c r="AU1166" s="13"/>
      <c r="AV1166" s="13"/>
      <c r="AW1166" s="13"/>
      <c r="AX1166" s="13"/>
      <c r="AY1166" s="13"/>
      <c r="AZ1166" s="13"/>
      <c r="BA1166" s="13"/>
      <c r="BB1166" s="13"/>
      <c r="BC1166" s="13"/>
      <c r="BD1166" s="13"/>
      <c r="BE1166" s="13"/>
      <c r="BF1166" s="13"/>
      <c r="BG1166" s="13"/>
      <c r="BH1166" s="13"/>
      <c r="BI1166" s="13"/>
      <c r="BJ1166" s="13"/>
      <c r="BK1166" s="13"/>
      <c r="BL1166" s="13"/>
      <c r="BM1166" s="13"/>
      <c r="BN1166" s="13"/>
      <c r="BO1166" s="13"/>
      <c r="BP1166" s="13"/>
      <c r="BQ1166" s="13">
        <v>1249</v>
      </c>
      <c r="BR1166" s="13"/>
      <c r="BS1166" s="13"/>
      <c r="BT1166" s="13"/>
      <c r="BU1166" s="13"/>
      <c r="BV1166" s="13"/>
      <c r="BW1166" s="13"/>
      <c r="BX1166" s="13"/>
      <c r="BY1166" s="13"/>
      <c r="BZ1166" s="13"/>
      <c r="CA1166" s="13"/>
      <c r="CB1166" s="13"/>
      <c r="CC1166" s="13"/>
      <c r="CD1166" s="13"/>
      <c r="CE1166" s="13"/>
      <c r="CF1166" s="13"/>
      <c r="CG1166" s="13"/>
      <c r="CH1166" s="13"/>
      <c r="CI1166" s="13"/>
      <c r="CJ1166" s="13"/>
      <c r="CK1166" s="13"/>
      <c r="CL1166" s="13"/>
      <c r="CM1166" s="13"/>
      <c r="CN1166" s="13"/>
      <c r="CO1166" s="13"/>
      <c r="CP1166" s="13"/>
      <c r="CQ1166" s="13"/>
      <c r="CR1166" s="13"/>
      <c r="CS1166" s="13"/>
      <c r="CT1166" s="13"/>
      <c r="CU1166" s="13"/>
      <c r="CV1166" s="13"/>
      <c r="CW1166" s="13"/>
      <c r="CX1166" s="13"/>
      <c r="CY1166" s="13"/>
      <c r="CZ1166" s="13"/>
      <c r="DA1166" s="13"/>
      <c r="DB1166" s="13"/>
      <c r="DC1166" s="13">
        <v>1249</v>
      </c>
    </row>
    <row r="1167" ht="16.5" spans="1:107">
      <c r="A1167" s="10" t="s">
        <v>1499</v>
      </c>
      <c r="B1167" s="12">
        <v>4.5</v>
      </c>
      <c r="D1167" s="10" t="s">
        <v>1378</v>
      </c>
      <c r="E1167" s="12">
        <v>1</v>
      </c>
      <c r="H1167" s="10" t="s">
        <v>1377</v>
      </c>
      <c r="I1167" s="13">
        <v>3999</v>
      </c>
      <c r="N1167" s="10">
        <v>2799</v>
      </c>
      <c r="O1167" s="13"/>
      <c r="P1167" s="13"/>
      <c r="Q1167" s="13"/>
      <c r="R1167" s="13"/>
      <c r="S1167" s="13"/>
      <c r="T1167" s="13"/>
      <c r="U1167" s="13"/>
      <c r="V1167" s="13"/>
      <c r="W1167" s="13"/>
      <c r="X1167" s="13"/>
      <c r="Y1167" s="13"/>
      <c r="Z1167" s="13"/>
      <c r="AA1167" s="13"/>
      <c r="AB1167" s="13"/>
      <c r="AC1167" s="13"/>
      <c r="AD1167" s="13"/>
      <c r="AE1167" s="13"/>
      <c r="AF1167" s="13"/>
      <c r="AG1167" s="13"/>
      <c r="AH1167" s="13"/>
      <c r="AI1167" s="13"/>
      <c r="AJ1167" s="13"/>
      <c r="AK1167" s="13"/>
      <c r="AL1167" s="13"/>
      <c r="AM1167" s="13"/>
      <c r="AN1167" s="13"/>
      <c r="AO1167" s="13"/>
      <c r="AP1167" s="13"/>
      <c r="AQ1167" s="13"/>
      <c r="AR1167" s="13"/>
      <c r="AS1167" s="13"/>
      <c r="AT1167" s="13"/>
      <c r="AU1167" s="13"/>
      <c r="AV1167" s="13"/>
      <c r="AW1167" s="13"/>
      <c r="AX1167" s="13"/>
      <c r="AY1167" s="13"/>
      <c r="AZ1167" s="13"/>
      <c r="BA1167" s="13"/>
      <c r="BB1167" s="13"/>
      <c r="BC1167" s="13"/>
      <c r="BD1167" s="13"/>
      <c r="BE1167" s="13"/>
      <c r="BF1167" s="13"/>
      <c r="BG1167" s="13"/>
      <c r="BH1167" s="13"/>
      <c r="BI1167" s="13"/>
      <c r="BJ1167" s="13"/>
      <c r="BK1167" s="13">
        <v>1414</v>
      </c>
      <c r="BL1167" s="13"/>
      <c r="BM1167" s="13"/>
      <c r="BN1167" s="13"/>
      <c r="BO1167" s="13"/>
      <c r="BP1167" s="13"/>
      <c r="BQ1167" s="13"/>
      <c r="BR1167" s="13"/>
      <c r="BS1167" s="13"/>
      <c r="BT1167" s="13"/>
      <c r="BU1167" s="13"/>
      <c r="BV1167" s="13"/>
      <c r="BW1167" s="13"/>
      <c r="BX1167" s="13"/>
      <c r="BY1167" s="13"/>
      <c r="BZ1167" s="13"/>
      <c r="CA1167" s="13"/>
      <c r="CB1167" s="13"/>
      <c r="CC1167" s="13"/>
      <c r="CD1167" s="13"/>
      <c r="CE1167" s="13"/>
      <c r="CF1167" s="13"/>
      <c r="CG1167" s="13"/>
      <c r="CH1167" s="13"/>
      <c r="CI1167" s="13"/>
      <c r="CJ1167" s="13"/>
      <c r="CK1167" s="13"/>
      <c r="CL1167" s="13"/>
      <c r="CM1167" s="13"/>
      <c r="CN1167" s="13"/>
      <c r="CO1167" s="13">
        <v>1174</v>
      </c>
      <c r="CP1167" s="13"/>
      <c r="CQ1167" s="13"/>
      <c r="CR1167" s="13"/>
      <c r="CS1167" s="13"/>
      <c r="CT1167" s="13"/>
      <c r="CU1167" s="13"/>
      <c r="CV1167" s="13"/>
      <c r="CW1167" s="13"/>
      <c r="CX1167" s="13"/>
      <c r="CY1167" s="13"/>
      <c r="CZ1167" s="13"/>
      <c r="DA1167" s="13"/>
      <c r="DB1167" s="13"/>
      <c r="DC1167" s="13">
        <v>2588</v>
      </c>
    </row>
    <row r="1168" ht="16.5" spans="1:107">
      <c r="A1168" s="10" t="s">
        <v>1501</v>
      </c>
      <c r="B1168" s="12">
        <v>4.1</v>
      </c>
      <c r="D1168" s="10" t="s">
        <v>1376</v>
      </c>
      <c r="E1168" s="12">
        <v>1</v>
      </c>
      <c r="H1168" s="10" t="s">
        <v>1375</v>
      </c>
      <c r="I1168" s="13">
        <v>1399</v>
      </c>
      <c r="N1168" s="19">
        <v>3.9</v>
      </c>
      <c r="O1168" s="13"/>
      <c r="P1168" s="13"/>
      <c r="Q1168" s="13"/>
      <c r="R1168" s="13"/>
      <c r="S1168" s="13"/>
      <c r="T1168" s="13"/>
      <c r="U1168" s="13"/>
      <c r="V1168" s="13"/>
      <c r="W1168" s="13"/>
      <c r="X1168" s="13"/>
      <c r="Y1168" s="13"/>
      <c r="Z1168" s="13"/>
      <c r="AA1168" s="13"/>
      <c r="AB1168" s="13"/>
      <c r="AC1168" s="13"/>
      <c r="AD1168" s="13"/>
      <c r="AE1168" s="13"/>
      <c r="AF1168" s="13"/>
      <c r="AG1168" s="13"/>
      <c r="AH1168" s="13"/>
      <c r="AI1168" s="13"/>
      <c r="AJ1168" s="13"/>
      <c r="AK1168" s="13"/>
      <c r="AL1168" s="13"/>
      <c r="AM1168" s="13"/>
      <c r="AN1168" s="13"/>
      <c r="AO1168" s="13"/>
      <c r="AP1168" s="13"/>
      <c r="AQ1168" s="13"/>
      <c r="AR1168" s="13"/>
      <c r="AS1168" s="13"/>
      <c r="AT1168" s="13"/>
      <c r="AU1168" s="13"/>
      <c r="AV1168" s="13"/>
      <c r="AW1168" s="13"/>
      <c r="AX1168" s="13"/>
      <c r="AY1168" s="13"/>
      <c r="AZ1168" s="13"/>
      <c r="BA1168" s="13"/>
      <c r="BB1168" s="13"/>
      <c r="BC1168" s="13"/>
      <c r="BD1168" s="13"/>
      <c r="BE1168" s="13"/>
      <c r="BF1168" s="13"/>
      <c r="BG1168" s="13"/>
      <c r="BH1168" s="13"/>
      <c r="BI1168" s="13"/>
      <c r="BJ1168" s="13"/>
      <c r="BK1168" s="13"/>
      <c r="BL1168" s="13"/>
      <c r="BM1168" s="13"/>
      <c r="BN1168" s="13"/>
      <c r="BO1168" s="13"/>
      <c r="BP1168" s="13"/>
      <c r="BQ1168" s="13"/>
      <c r="BR1168" s="13"/>
      <c r="BS1168" s="13"/>
      <c r="BT1168" s="13"/>
      <c r="BU1168" s="13"/>
      <c r="BV1168" s="13"/>
      <c r="BW1168" s="13"/>
      <c r="BX1168" s="13"/>
      <c r="BY1168" s="13"/>
      <c r="BZ1168" s="13"/>
      <c r="CA1168" s="13"/>
      <c r="CB1168" s="13"/>
      <c r="CC1168" s="13"/>
      <c r="CD1168" s="13"/>
      <c r="CE1168" s="13"/>
      <c r="CF1168" s="13"/>
      <c r="CG1168" s="13"/>
      <c r="CH1168" s="13"/>
      <c r="CI1168" s="13"/>
      <c r="CJ1168" s="13"/>
      <c r="CK1168" s="13"/>
      <c r="CL1168" s="13"/>
      <c r="CM1168" s="13"/>
      <c r="CN1168" s="13"/>
      <c r="CO1168" s="13">
        <v>599</v>
      </c>
      <c r="CP1168" s="13"/>
      <c r="CQ1168" s="13"/>
      <c r="CR1168" s="13"/>
      <c r="CS1168" s="13"/>
      <c r="CT1168" s="13"/>
      <c r="CU1168" s="13"/>
      <c r="CV1168" s="13"/>
      <c r="CW1168" s="13"/>
      <c r="CX1168" s="13"/>
      <c r="CY1168" s="13"/>
      <c r="CZ1168" s="13"/>
      <c r="DA1168" s="13"/>
      <c r="DB1168" s="13"/>
      <c r="DC1168" s="13">
        <v>599</v>
      </c>
    </row>
    <row r="1169" ht="16.5" spans="1:107">
      <c r="A1169" s="10" t="s">
        <v>1503</v>
      </c>
      <c r="B1169" s="12">
        <v>4</v>
      </c>
      <c r="D1169" s="10" t="s">
        <v>1373</v>
      </c>
      <c r="E1169" s="12">
        <v>1</v>
      </c>
      <c r="H1169" s="10" t="s">
        <v>1372</v>
      </c>
      <c r="I1169" s="13">
        <v>1999</v>
      </c>
      <c r="N1169" s="19">
        <v>4</v>
      </c>
      <c r="O1169" s="13"/>
      <c r="P1169" s="13"/>
      <c r="Q1169" s="13"/>
      <c r="R1169" s="13"/>
      <c r="S1169" s="13"/>
      <c r="T1169" s="13"/>
      <c r="U1169" s="13"/>
      <c r="V1169" s="13"/>
      <c r="W1169" s="13"/>
      <c r="X1169" s="13"/>
      <c r="Y1169" s="13"/>
      <c r="Z1169" s="13"/>
      <c r="AA1169" s="13"/>
      <c r="AB1169" s="13"/>
      <c r="AC1169" s="13"/>
      <c r="AD1169" s="13"/>
      <c r="AE1169" s="13"/>
      <c r="AF1169" s="13"/>
      <c r="AG1169" s="13"/>
      <c r="AH1169" s="13"/>
      <c r="AI1169" s="13"/>
      <c r="AJ1169" s="13"/>
      <c r="AK1169" s="13"/>
      <c r="AL1169" s="13"/>
      <c r="AM1169" s="13"/>
      <c r="AN1169" s="13"/>
      <c r="AO1169" s="13"/>
      <c r="AP1169" s="13"/>
      <c r="AQ1169" s="13"/>
      <c r="AR1169" s="13"/>
      <c r="AS1169" s="13"/>
      <c r="AT1169" s="13"/>
      <c r="AU1169" s="13"/>
      <c r="AV1169" s="13"/>
      <c r="AW1169" s="13"/>
      <c r="AX1169" s="13"/>
      <c r="AY1169" s="13"/>
      <c r="AZ1169" s="13"/>
      <c r="BA1169" s="13"/>
      <c r="BB1169" s="13"/>
      <c r="BC1169" s="13"/>
      <c r="BD1169" s="13"/>
      <c r="BE1169" s="13"/>
      <c r="BF1169" s="13"/>
      <c r="BG1169" s="13"/>
      <c r="BH1169" s="13"/>
      <c r="BI1169" s="13"/>
      <c r="BJ1169" s="13"/>
      <c r="BK1169" s="13">
        <v>1414</v>
      </c>
      <c r="BL1169" s="13"/>
      <c r="BM1169" s="13"/>
      <c r="BN1169" s="13"/>
      <c r="BO1169" s="13"/>
      <c r="BP1169" s="13"/>
      <c r="BQ1169" s="13"/>
      <c r="BR1169" s="13"/>
      <c r="BS1169" s="13"/>
      <c r="BT1169" s="13"/>
      <c r="BU1169" s="13"/>
      <c r="BV1169" s="13"/>
      <c r="BW1169" s="13"/>
      <c r="BX1169" s="13"/>
      <c r="BY1169" s="13"/>
      <c r="BZ1169" s="13"/>
      <c r="CA1169" s="13"/>
      <c r="CB1169" s="13"/>
      <c r="CC1169" s="13"/>
      <c r="CD1169" s="13"/>
      <c r="CE1169" s="13"/>
      <c r="CF1169" s="13"/>
      <c r="CG1169" s="13"/>
      <c r="CH1169" s="13"/>
      <c r="CI1169" s="13"/>
      <c r="CJ1169" s="13"/>
      <c r="CK1169" s="13"/>
      <c r="CL1169" s="13"/>
      <c r="CM1169" s="13"/>
      <c r="CN1169" s="13"/>
      <c r="CO1169" s="13"/>
      <c r="CP1169" s="13"/>
      <c r="CQ1169" s="13"/>
      <c r="CR1169" s="13"/>
      <c r="CS1169" s="13"/>
      <c r="CT1169" s="13"/>
      <c r="CU1169" s="13"/>
      <c r="CV1169" s="13"/>
      <c r="CW1169" s="13"/>
      <c r="CX1169" s="13"/>
      <c r="CY1169" s="13"/>
      <c r="CZ1169" s="13"/>
      <c r="DA1169" s="13"/>
      <c r="DB1169" s="13"/>
      <c r="DC1169" s="13">
        <v>1414</v>
      </c>
    </row>
    <row r="1170" ht="16.5" spans="1:107">
      <c r="A1170" s="10" t="s">
        <v>1505</v>
      </c>
      <c r="B1170" s="12">
        <v>4</v>
      </c>
      <c r="D1170" s="10" t="s">
        <v>1370</v>
      </c>
      <c r="E1170" s="12">
        <v>1</v>
      </c>
      <c r="H1170" s="10" t="s">
        <v>1369</v>
      </c>
      <c r="I1170" s="13">
        <v>28999</v>
      </c>
      <c r="N1170" s="19">
        <v>4.2</v>
      </c>
      <c r="O1170" s="13"/>
      <c r="P1170" s="13"/>
      <c r="Q1170" s="13"/>
      <c r="R1170" s="13"/>
      <c r="S1170" s="13"/>
      <c r="T1170" s="13"/>
      <c r="U1170" s="13"/>
      <c r="V1170" s="13"/>
      <c r="W1170" s="13"/>
      <c r="X1170" s="13"/>
      <c r="Y1170" s="13"/>
      <c r="Z1170" s="13"/>
      <c r="AA1170" s="13"/>
      <c r="AB1170" s="13"/>
      <c r="AC1170" s="13"/>
      <c r="AD1170" s="13"/>
      <c r="AE1170" s="13"/>
      <c r="AF1170" s="13"/>
      <c r="AG1170" s="13"/>
      <c r="AH1170" s="13"/>
      <c r="AI1170" s="13"/>
      <c r="AJ1170" s="13"/>
      <c r="AK1170" s="13"/>
      <c r="AL1170" s="13"/>
      <c r="AM1170" s="13"/>
      <c r="AN1170" s="13"/>
      <c r="AO1170" s="13"/>
      <c r="AP1170" s="13"/>
      <c r="AQ1170" s="13"/>
      <c r="AR1170" s="13"/>
      <c r="AS1170" s="13"/>
      <c r="AT1170" s="13"/>
      <c r="AU1170" s="13"/>
      <c r="AV1170" s="13"/>
      <c r="AW1170" s="13"/>
      <c r="AX1170" s="13"/>
      <c r="AY1170" s="13"/>
      <c r="AZ1170" s="13"/>
      <c r="BA1170" s="13"/>
      <c r="BB1170" s="13"/>
      <c r="BC1170" s="13"/>
      <c r="BD1170" s="13"/>
      <c r="BE1170" s="13"/>
      <c r="BF1170" s="13"/>
      <c r="BG1170" s="13"/>
      <c r="BH1170" s="13"/>
      <c r="BI1170" s="13"/>
      <c r="BJ1170" s="13"/>
      <c r="BK1170" s="13"/>
      <c r="BL1170" s="13"/>
      <c r="BM1170" s="13"/>
      <c r="BN1170" s="13"/>
      <c r="BO1170" s="13"/>
      <c r="BP1170" s="13"/>
      <c r="BQ1170" s="13"/>
      <c r="BR1170" s="13"/>
      <c r="BS1170" s="13"/>
      <c r="BT1170" s="13"/>
      <c r="BU1170" s="13"/>
      <c r="BV1170" s="13"/>
      <c r="BW1170" s="13"/>
      <c r="BX1170" s="13"/>
      <c r="BY1170" s="13"/>
      <c r="BZ1170" s="13"/>
      <c r="CA1170" s="13"/>
      <c r="CB1170" s="13"/>
      <c r="CC1170" s="13"/>
      <c r="CD1170" s="13"/>
      <c r="CE1170" s="13"/>
      <c r="CF1170" s="13"/>
      <c r="CG1170" s="13"/>
      <c r="CH1170" s="13"/>
      <c r="CI1170" s="13"/>
      <c r="CJ1170" s="13"/>
      <c r="CK1170" s="13"/>
      <c r="CL1170" s="13"/>
      <c r="CM1170" s="13"/>
      <c r="CN1170" s="13"/>
      <c r="CO1170" s="13">
        <v>575</v>
      </c>
      <c r="CP1170" s="13"/>
      <c r="CQ1170" s="13"/>
      <c r="CR1170" s="13"/>
      <c r="CS1170" s="13"/>
      <c r="CT1170" s="13"/>
      <c r="CU1170" s="13"/>
      <c r="CV1170" s="13"/>
      <c r="CW1170" s="13"/>
      <c r="CX1170" s="13"/>
      <c r="CY1170" s="13"/>
      <c r="CZ1170" s="13"/>
      <c r="DA1170" s="13"/>
      <c r="DB1170" s="13"/>
      <c r="DC1170" s="13">
        <v>575</v>
      </c>
    </row>
    <row r="1171" ht="16.5" spans="1:107">
      <c r="A1171" s="10" t="s">
        <v>1507</v>
      </c>
      <c r="B1171" s="12">
        <v>4.3</v>
      </c>
      <c r="D1171" s="10" t="s">
        <v>1365</v>
      </c>
      <c r="E1171" s="12">
        <v>1</v>
      </c>
      <c r="H1171" s="10" t="s">
        <v>1364</v>
      </c>
      <c r="I1171" s="13">
        <v>28999</v>
      </c>
      <c r="N1171" s="10">
        <v>2800</v>
      </c>
      <c r="O1171" s="13"/>
      <c r="P1171" s="13"/>
      <c r="Q1171" s="13"/>
      <c r="R1171" s="13"/>
      <c r="S1171" s="13"/>
      <c r="T1171" s="13"/>
      <c r="U1171" s="13"/>
      <c r="V1171" s="13"/>
      <c r="W1171" s="13"/>
      <c r="X1171" s="13"/>
      <c r="Y1171" s="13"/>
      <c r="Z1171" s="13"/>
      <c r="AA1171" s="13"/>
      <c r="AB1171" s="13"/>
      <c r="AC1171" s="13"/>
      <c r="AD1171" s="13"/>
      <c r="AE1171" s="13"/>
      <c r="AF1171" s="13"/>
      <c r="AG1171" s="13"/>
      <c r="AH1171" s="13"/>
      <c r="AI1171" s="13"/>
      <c r="AJ1171" s="13"/>
      <c r="AK1171" s="13"/>
      <c r="AL1171" s="13"/>
      <c r="AM1171" s="13"/>
      <c r="AN1171" s="13"/>
      <c r="AO1171" s="13"/>
      <c r="AP1171" s="13"/>
      <c r="AQ1171" s="13"/>
      <c r="AR1171" s="13"/>
      <c r="AS1171" s="13"/>
      <c r="AT1171" s="13"/>
      <c r="AU1171" s="13"/>
      <c r="AV1171" s="13"/>
      <c r="AW1171" s="13"/>
      <c r="AX1171" s="13"/>
      <c r="AY1171" s="13"/>
      <c r="AZ1171" s="13"/>
      <c r="BA1171" s="13"/>
      <c r="BB1171" s="13"/>
      <c r="BC1171" s="13">
        <v>1649</v>
      </c>
      <c r="BD1171" s="13"/>
      <c r="BE1171" s="13"/>
      <c r="BF1171" s="13"/>
      <c r="BG1171" s="13"/>
      <c r="BH1171" s="13"/>
      <c r="BI1171" s="13"/>
      <c r="BJ1171" s="13"/>
      <c r="BK1171" s="13"/>
      <c r="BL1171" s="13"/>
      <c r="BM1171" s="13"/>
      <c r="BN1171" s="13"/>
      <c r="BO1171" s="13"/>
      <c r="BP1171" s="13"/>
      <c r="BQ1171" s="13"/>
      <c r="BR1171" s="13"/>
      <c r="BS1171" s="13"/>
      <c r="BT1171" s="13"/>
      <c r="BU1171" s="13"/>
      <c r="BV1171" s="13">
        <v>1109</v>
      </c>
      <c r="BW1171" s="13"/>
      <c r="BX1171" s="13"/>
      <c r="BY1171" s="13"/>
      <c r="BZ1171" s="13"/>
      <c r="CA1171" s="13"/>
      <c r="CB1171" s="13"/>
      <c r="CC1171" s="13"/>
      <c r="CD1171" s="13"/>
      <c r="CE1171" s="13"/>
      <c r="CF1171" s="13"/>
      <c r="CG1171" s="13"/>
      <c r="CH1171" s="13"/>
      <c r="CI1171" s="13"/>
      <c r="CJ1171" s="13"/>
      <c r="CK1171" s="13"/>
      <c r="CL1171" s="13"/>
      <c r="CM1171" s="13"/>
      <c r="CN1171" s="13"/>
      <c r="CO1171" s="13"/>
      <c r="CP1171" s="13"/>
      <c r="CQ1171" s="13"/>
      <c r="CR1171" s="13"/>
      <c r="CS1171" s="13"/>
      <c r="CT1171" s="13"/>
      <c r="CU1171" s="13"/>
      <c r="CV1171" s="13"/>
      <c r="CW1171" s="13"/>
      <c r="CX1171" s="13"/>
      <c r="CY1171" s="13"/>
      <c r="CZ1171" s="13"/>
      <c r="DA1171" s="13"/>
      <c r="DB1171" s="13"/>
      <c r="DC1171" s="13">
        <v>2758</v>
      </c>
    </row>
    <row r="1172" ht="16.5" spans="1:107">
      <c r="A1172" s="10" t="s">
        <v>1509</v>
      </c>
      <c r="B1172" s="12">
        <v>4.2</v>
      </c>
      <c r="D1172" s="10" t="s">
        <v>1363</v>
      </c>
      <c r="E1172" s="12">
        <v>1</v>
      </c>
      <c r="H1172" s="10" t="s">
        <v>1362</v>
      </c>
      <c r="I1172" s="13">
        <v>33999</v>
      </c>
      <c r="N1172" s="19">
        <v>3.9</v>
      </c>
      <c r="O1172" s="13"/>
      <c r="P1172" s="13"/>
      <c r="Q1172" s="13"/>
      <c r="R1172" s="13"/>
      <c r="S1172" s="13"/>
      <c r="T1172" s="13"/>
      <c r="U1172" s="13"/>
      <c r="V1172" s="13"/>
      <c r="W1172" s="13"/>
      <c r="X1172" s="13"/>
      <c r="Y1172" s="13"/>
      <c r="Z1172" s="13"/>
      <c r="AA1172" s="13"/>
      <c r="AB1172" s="13"/>
      <c r="AC1172" s="13"/>
      <c r="AD1172" s="13"/>
      <c r="AE1172" s="13"/>
      <c r="AF1172" s="13"/>
      <c r="AG1172" s="13"/>
      <c r="AH1172" s="13"/>
      <c r="AI1172" s="13"/>
      <c r="AJ1172" s="13"/>
      <c r="AK1172" s="13"/>
      <c r="AL1172" s="13"/>
      <c r="AM1172" s="13"/>
      <c r="AN1172" s="13"/>
      <c r="AO1172" s="13"/>
      <c r="AP1172" s="13"/>
      <c r="AQ1172" s="13"/>
      <c r="AR1172" s="13"/>
      <c r="AS1172" s="13"/>
      <c r="AT1172" s="13"/>
      <c r="AU1172" s="13"/>
      <c r="AV1172" s="13"/>
      <c r="AW1172" s="13"/>
      <c r="AX1172" s="13"/>
      <c r="AY1172" s="13"/>
      <c r="AZ1172" s="13"/>
      <c r="BA1172" s="13"/>
      <c r="BB1172" s="13"/>
      <c r="BC1172" s="13">
        <v>1649</v>
      </c>
      <c r="BD1172" s="13"/>
      <c r="BE1172" s="13"/>
      <c r="BF1172" s="13"/>
      <c r="BG1172" s="13"/>
      <c r="BH1172" s="13"/>
      <c r="BI1172" s="13"/>
      <c r="BJ1172" s="13"/>
      <c r="BK1172" s="13"/>
      <c r="BL1172" s="13"/>
      <c r="BM1172" s="13"/>
      <c r="BN1172" s="13"/>
      <c r="BO1172" s="13"/>
      <c r="BP1172" s="13"/>
      <c r="BQ1172" s="13"/>
      <c r="BR1172" s="13"/>
      <c r="BS1172" s="13"/>
      <c r="BT1172" s="13"/>
      <c r="BU1172" s="13"/>
      <c r="BV1172" s="13"/>
      <c r="BW1172" s="13"/>
      <c r="BX1172" s="13"/>
      <c r="BY1172" s="13"/>
      <c r="BZ1172" s="13"/>
      <c r="CA1172" s="13"/>
      <c r="CB1172" s="13"/>
      <c r="CC1172" s="13"/>
      <c r="CD1172" s="13"/>
      <c r="CE1172" s="13"/>
      <c r="CF1172" s="13"/>
      <c r="CG1172" s="13"/>
      <c r="CH1172" s="13"/>
      <c r="CI1172" s="13"/>
      <c r="CJ1172" s="13"/>
      <c r="CK1172" s="13"/>
      <c r="CL1172" s="13"/>
      <c r="CM1172" s="13"/>
      <c r="CN1172" s="13"/>
      <c r="CO1172" s="13"/>
      <c r="CP1172" s="13"/>
      <c r="CQ1172" s="13"/>
      <c r="CR1172" s="13"/>
      <c r="CS1172" s="13"/>
      <c r="CT1172" s="13"/>
      <c r="CU1172" s="13"/>
      <c r="CV1172" s="13"/>
      <c r="CW1172" s="13"/>
      <c r="CX1172" s="13"/>
      <c r="CY1172" s="13"/>
      <c r="CZ1172" s="13"/>
      <c r="DA1172" s="13"/>
      <c r="DB1172" s="13"/>
      <c r="DC1172" s="13">
        <v>1649</v>
      </c>
    </row>
    <row r="1173" ht="16.5" spans="1:107">
      <c r="A1173" s="10" t="s">
        <v>1511</v>
      </c>
      <c r="B1173" s="12">
        <v>4.2</v>
      </c>
      <c r="D1173" s="10" t="s">
        <v>1361</v>
      </c>
      <c r="E1173" s="12">
        <v>1</v>
      </c>
      <c r="H1173" s="10" t="s">
        <v>1360</v>
      </c>
      <c r="I1173" s="13">
        <v>209</v>
      </c>
      <c r="N1173" s="19">
        <v>4.3</v>
      </c>
      <c r="O1173" s="13"/>
      <c r="P1173" s="13"/>
      <c r="Q1173" s="13"/>
      <c r="R1173" s="13"/>
      <c r="S1173" s="13"/>
      <c r="T1173" s="13"/>
      <c r="U1173" s="13"/>
      <c r="V1173" s="13"/>
      <c r="W1173" s="13"/>
      <c r="X1173" s="13"/>
      <c r="Y1173" s="13"/>
      <c r="Z1173" s="13"/>
      <c r="AA1173" s="13"/>
      <c r="AB1173" s="13"/>
      <c r="AC1173" s="13"/>
      <c r="AD1173" s="13"/>
      <c r="AE1173" s="13"/>
      <c r="AF1173" s="13"/>
      <c r="AG1173" s="13"/>
      <c r="AH1173" s="13"/>
      <c r="AI1173" s="13"/>
      <c r="AJ1173" s="13"/>
      <c r="AK1173" s="13"/>
      <c r="AL1173" s="13"/>
      <c r="AM1173" s="13"/>
      <c r="AN1173" s="13"/>
      <c r="AO1173" s="13"/>
      <c r="AP1173" s="13"/>
      <c r="AQ1173" s="13"/>
      <c r="AR1173" s="13"/>
      <c r="AS1173" s="13"/>
      <c r="AT1173" s="13"/>
      <c r="AU1173" s="13"/>
      <c r="AV1173" s="13"/>
      <c r="AW1173" s="13"/>
      <c r="AX1173" s="13"/>
      <c r="AY1173" s="13"/>
      <c r="AZ1173" s="13"/>
      <c r="BA1173" s="13"/>
      <c r="BB1173" s="13"/>
      <c r="BC1173" s="13"/>
      <c r="BD1173" s="13"/>
      <c r="BE1173" s="13"/>
      <c r="BF1173" s="13"/>
      <c r="BG1173" s="13"/>
      <c r="BH1173" s="13"/>
      <c r="BI1173" s="13"/>
      <c r="BJ1173" s="13"/>
      <c r="BK1173" s="13"/>
      <c r="BL1173" s="13"/>
      <c r="BM1173" s="13"/>
      <c r="BN1173" s="13"/>
      <c r="BO1173" s="13"/>
      <c r="BP1173" s="13"/>
      <c r="BQ1173" s="13"/>
      <c r="BR1173" s="13"/>
      <c r="BS1173" s="13"/>
      <c r="BT1173" s="13"/>
      <c r="BU1173" s="13"/>
      <c r="BV1173" s="13">
        <v>1109</v>
      </c>
      <c r="BW1173" s="13"/>
      <c r="BX1173" s="13"/>
      <c r="BY1173" s="13"/>
      <c r="BZ1173" s="13"/>
      <c r="CA1173" s="13"/>
      <c r="CB1173" s="13"/>
      <c r="CC1173" s="13"/>
      <c r="CD1173" s="13"/>
      <c r="CE1173" s="13"/>
      <c r="CF1173" s="13"/>
      <c r="CG1173" s="13"/>
      <c r="CH1173" s="13"/>
      <c r="CI1173" s="13"/>
      <c r="CJ1173" s="13"/>
      <c r="CK1173" s="13"/>
      <c r="CL1173" s="13"/>
      <c r="CM1173" s="13"/>
      <c r="CN1173" s="13"/>
      <c r="CO1173" s="13"/>
      <c r="CP1173" s="13"/>
      <c r="CQ1173" s="13"/>
      <c r="CR1173" s="13"/>
      <c r="CS1173" s="13"/>
      <c r="CT1173" s="13"/>
      <c r="CU1173" s="13"/>
      <c r="CV1173" s="13"/>
      <c r="CW1173" s="13"/>
      <c r="CX1173" s="13"/>
      <c r="CY1173" s="13"/>
      <c r="CZ1173" s="13"/>
      <c r="DA1173" s="13"/>
      <c r="DB1173" s="13"/>
      <c r="DC1173" s="13">
        <v>1109</v>
      </c>
    </row>
    <row r="1174" ht="16.5" spans="1:107">
      <c r="A1174" s="10" t="s">
        <v>1513</v>
      </c>
      <c r="B1174" s="12">
        <v>4.1</v>
      </c>
      <c r="D1174" s="10" t="s">
        <v>1359</v>
      </c>
      <c r="E1174" s="12">
        <v>1</v>
      </c>
      <c r="H1174" s="10" t="s">
        <v>1358</v>
      </c>
      <c r="I1174" s="13">
        <v>2799</v>
      </c>
      <c r="N1174" s="10">
        <v>2890</v>
      </c>
      <c r="O1174" s="13"/>
      <c r="P1174" s="13"/>
      <c r="Q1174" s="13"/>
      <c r="R1174" s="13"/>
      <c r="S1174" s="13"/>
      <c r="T1174" s="13"/>
      <c r="U1174" s="13"/>
      <c r="V1174" s="13"/>
      <c r="W1174" s="13"/>
      <c r="X1174" s="13"/>
      <c r="Y1174" s="13"/>
      <c r="Z1174" s="13"/>
      <c r="AA1174" s="13"/>
      <c r="AB1174" s="13"/>
      <c r="AC1174" s="13"/>
      <c r="AD1174" s="13"/>
      <c r="AE1174" s="13"/>
      <c r="AF1174" s="13"/>
      <c r="AG1174" s="13"/>
      <c r="AH1174" s="13"/>
      <c r="AI1174" s="13"/>
      <c r="AJ1174" s="13"/>
      <c r="AK1174" s="13"/>
      <c r="AL1174" s="13"/>
      <c r="AM1174" s="13"/>
      <c r="AN1174" s="13"/>
      <c r="AO1174" s="13"/>
      <c r="AP1174" s="13"/>
      <c r="AQ1174" s="13"/>
      <c r="AR1174" s="13"/>
      <c r="AS1174" s="13"/>
      <c r="AT1174" s="13"/>
      <c r="AU1174" s="13"/>
      <c r="AV1174" s="13"/>
      <c r="AW1174" s="13"/>
      <c r="AX1174" s="13"/>
      <c r="AY1174" s="13"/>
      <c r="AZ1174" s="13"/>
      <c r="BA1174" s="13"/>
      <c r="BB1174" s="13"/>
      <c r="BC1174" s="13"/>
      <c r="BD1174" s="13"/>
      <c r="BE1174" s="13"/>
      <c r="BF1174" s="13"/>
      <c r="BG1174" s="13"/>
      <c r="BH1174" s="13">
        <v>1547</v>
      </c>
      <c r="BI1174" s="13"/>
      <c r="BJ1174" s="13"/>
      <c r="BK1174" s="13"/>
      <c r="BL1174" s="13">
        <v>1439</v>
      </c>
      <c r="BM1174" s="13"/>
      <c r="BN1174" s="13"/>
      <c r="BO1174" s="13"/>
      <c r="BP1174" s="13"/>
      <c r="BQ1174" s="13"/>
      <c r="BR1174" s="13"/>
      <c r="BS1174" s="13"/>
      <c r="BT1174" s="13"/>
      <c r="BU1174" s="13"/>
      <c r="BV1174" s="13"/>
      <c r="BW1174" s="13"/>
      <c r="BX1174" s="13"/>
      <c r="BY1174" s="13"/>
      <c r="BZ1174" s="13"/>
      <c r="CA1174" s="13"/>
      <c r="CB1174" s="13"/>
      <c r="CC1174" s="13"/>
      <c r="CD1174" s="13"/>
      <c r="CE1174" s="13"/>
      <c r="CF1174" s="13"/>
      <c r="CG1174" s="13"/>
      <c r="CH1174" s="13"/>
      <c r="CI1174" s="13"/>
      <c r="CJ1174" s="13"/>
      <c r="CK1174" s="13"/>
      <c r="CL1174" s="13"/>
      <c r="CM1174" s="13"/>
      <c r="CN1174" s="13"/>
      <c r="CO1174" s="13"/>
      <c r="CP1174" s="13"/>
      <c r="CQ1174" s="13"/>
      <c r="CR1174" s="13"/>
      <c r="CS1174" s="13"/>
      <c r="CT1174" s="13"/>
      <c r="CU1174" s="13"/>
      <c r="CV1174" s="13"/>
      <c r="CW1174" s="13"/>
      <c r="CX1174" s="13"/>
      <c r="CY1174" s="13"/>
      <c r="CZ1174" s="13"/>
      <c r="DA1174" s="13"/>
      <c r="DB1174" s="13"/>
      <c r="DC1174" s="13">
        <v>2986</v>
      </c>
    </row>
    <row r="1175" ht="16.5" spans="1:107">
      <c r="A1175" s="10" t="s">
        <v>1515</v>
      </c>
      <c r="B1175" s="12">
        <v>4.1</v>
      </c>
      <c r="D1175" s="10" t="s">
        <v>1357</v>
      </c>
      <c r="E1175" s="12">
        <v>1</v>
      </c>
      <c r="H1175" s="10" t="s">
        <v>1356</v>
      </c>
      <c r="I1175" s="13">
        <v>199</v>
      </c>
      <c r="N1175" s="19">
        <v>3.9</v>
      </c>
      <c r="O1175" s="13"/>
      <c r="P1175" s="13"/>
      <c r="Q1175" s="13"/>
      <c r="R1175" s="13"/>
      <c r="S1175" s="13"/>
      <c r="T1175" s="13"/>
      <c r="U1175" s="13"/>
      <c r="V1175" s="13"/>
      <c r="W1175" s="13"/>
      <c r="X1175" s="13"/>
      <c r="Y1175" s="13"/>
      <c r="Z1175" s="13"/>
      <c r="AA1175" s="13"/>
      <c r="AB1175" s="13"/>
      <c r="AC1175" s="13"/>
      <c r="AD1175" s="13"/>
      <c r="AE1175" s="13"/>
      <c r="AF1175" s="13"/>
      <c r="AG1175" s="13"/>
      <c r="AH1175" s="13"/>
      <c r="AI1175" s="13"/>
      <c r="AJ1175" s="13"/>
      <c r="AK1175" s="13"/>
      <c r="AL1175" s="13"/>
      <c r="AM1175" s="13"/>
      <c r="AN1175" s="13"/>
      <c r="AO1175" s="13"/>
      <c r="AP1175" s="13"/>
      <c r="AQ1175" s="13"/>
      <c r="AR1175" s="13"/>
      <c r="AS1175" s="13"/>
      <c r="AT1175" s="13"/>
      <c r="AU1175" s="13"/>
      <c r="AV1175" s="13"/>
      <c r="AW1175" s="13"/>
      <c r="AX1175" s="13"/>
      <c r="AY1175" s="13"/>
      <c r="AZ1175" s="13"/>
      <c r="BA1175" s="13"/>
      <c r="BB1175" s="13"/>
      <c r="BC1175" s="13"/>
      <c r="BD1175" s="13"/>
      <c r="BE1175" s="13"/>
      <c r="BF1175" s="13"/>
      <c r="BG1175" s="13"/>
      <c r="BH1175" s="13">
        <v>1547</v>
      </c>
      <c r="BI1175" s="13"/>
      <c r="BJ1175" s="13"/>
      <c r="BK1175" s="13"/>
      <c r="BL1175" s="13"/>
      <c r="BM1175" s="13"/>
      <c r="BN1175" s="13"/>
      <c r="BO1175" s="13"/>
      <c r="BP1175" s="13"/>
      <c r="BQ1175" s="13"/>
      <c r="BR1175" s="13"/>
      <c r="BS1175" s="13"/>
      <c r="BT1175" s="13"/>
      <c r="BU1175" s="13"/>
      <c r="BV1175" s="13"/>
      <c r="BW1175" s="13"/>
      <c r="BX1175" s="13"/>
      <c r="BY1175" s="13"/>
      <c r="BZ1175" s="13"/>
      <c r="CA1175" s="13"/>
      <c r="CB1175" s="13"/>
      <c r="CC1175" s="13"/>
      <c r="CD1175" s="13"/>
      <c r="CE1175" s="13"/>
      <c r="CF1175" s="13"/>
      <c r="CG1175" s="13"/>
      <c r="CH1175" s="13"/>
      <c r="CI1175" s="13"/>
      <c r="CJ1175" s="13"/>
      <c r="CK1175" s="13"/>
      <c r="CL1175" s="13"/>
      <c r="CM1175" s="13"/>
      <c r="CN1175" s="13"/>
      <c r="CO1175" s="13"/>
      <c r="CP1175" s="13"/>
      <c r="CQ1175" s="13"/>
      <c r="CR1175" s="13"/>
      <c r="CS1175" s="13"/>
      <c r="CT1175" s="13"/>
      <c r="CU1175" s="13"/>
      <c r="CV1175" s="13"/>
      <c r="CW1175" s="13"/>
      <c r="CX1175" s="13"/>
      <c r="CY1175" s="13"/>
      <c r="CZ1175" s="13"/>
      <c r="DA1175" s="13"/>
      <c r="DB1175" s="13"/>
      <c r="DC1175" s="13">
        <v>1547</v>
      </c>
    </row>
    <row r="1176" ht="16.5" spans="1:107">
      <c r="A1176" s="10" t="s">
        <v>1517</v>
      </c>
      <c r="B1176" s="12">
        <v>3.8</v>
      </c>
      <c r="D1176" s="10" t="s">
        <v>1355</v>
      </c>
      <c r="E1176" s="12">
        <v>2</v>
      </c>
      <c r="H1176" s="10" t="s">
        <v>70</v>
      </c>
      <c r="I1176" s="13">
        <v>32999</v>
      </c>
      <c r="N1176" s="19">
        <v>4.5</v>
      </c>
      <c r="O1176" s="13"/>
      <c r="P1176" s="13"/>
      <c r="Q1176" s="13"/>
      <c r="R1176" s="13"/>
      <c r="S1176" s="13"/>
      <c r="T1176" s="13"/>
      <c r="U1176" s="13"/>
      <c r="V1176" s="13"/>
      <c r="W1176" s="13"/>
      <c r="X1176" s="13"/>
      <c r="Y1176" s="13"/>
      <c r="Z1176" s="13"/>
      <c r="AA1176" s="13"/>
      <c r="AB1176" s="13"/>
      <c r="AC1176" s="13"/>
      <c r="AD1176" s="13"/>
      <c r="AE1176" s="13"/>
      <c r="AF1176" s="13"/>
      <c r="AG1176" s="13"/>
      <c r="AH1176" s="13"/>
      <c r="AI1176" s="13"/>
      <c r="AJ1176" s="13"/>
      <c r="AK1176" s="13"/>
      <c r="AL1176" s="13"/>
      <c r="AM1176" s="13"/>
      <c r="AN1176" s="13"/>
      <c r="AO1176" s="13"/>
      <c r="AP1176" s="13"/>
      <c r="AQ1176" s="13"/>
      <c r="AR1176" s="13"/>
      <c r="AS1176" s="13"/>
      <c r="AT1176" s="13"/>
      <c r="AU1176" s="13"/>
      <c r="AV1176" s="13"/>
      <c r="AW1176" s="13"/>
      <c r="AX1176" s="13"/>
      <c r="AY1176" s="13"/>
      <c r="AZ1176" s="13"/>
      <c r="BA1176" s="13"/>
      <c r="BB1176" s="13"/>
      <c r="BC1176" s="13"/>
      <c r="BD1176" s="13"/>
      <c r="BE1176" s="13"/>
      <c r="BF1176" s="13"/>
      <c r="BG1176" s="13"/>
      <c r="BH1176" s="13"/>
      <c r="BI1176" s="13"/>
      <c r="BJ1176" s="13"/>
      <c r="BK1176" s="13"/>
      <c r="BL1176" s="13">
        <v>1439</v>
      </c>
      <c r="BM1176" s="13"/>
      <c r="BN1176" s="13"/>
      <c r="BO1176" s="13"/>
      <c r="BP1176" s="13"/>
      <c r="BQ1176" s="13"/>
      <c r="BR1176" s="13"/>
      <c r="BS1176" s="13"/>
      <c r="BT1176" s="13"/>
      <c r="BU1176" s="13"/>
      <c r="BV1176" s="13"/>
      <c r="BW1176" s="13"/>
      <c r="BX1176" s="13"/>
      <c r="BY1176" s="13"/>
      <c r="BZ1176" s="13"/>
      <c r="CA1176" s="13"/>
      <c r="CB1176" s="13"/>
      <c r="CC1176" s="13"/>
      <c r="CD1176" s="13"/>
      <c r="CE1176" s="13"/>
      <c r="CF1176" s="13"/>
      <c r="CG1176" s="13"/>
      <c r="CH1176" s="13"/>
      <c r="CI1176" s="13"/>
      <c r="CJ1176" s="13"/>
      <c r="CK1176" s="13"/>
      <c r="CL1176" s="13"/>
      <c r="CM1176" s="13"/>
      <c r="CN1176" s="13"/>
      <c r="CO1176" s="13"/>
      <c r="CP1176" s="13"/>
      <c r="CQ1176" s="13"/>
      <c r="CR1176" s="13"/>
      <c r="CS1176" s="13"/>
      <c r="CT1176" s="13"/>
      <c r="CU1176" s="13"/>
      <c r="CV1176" s="13"/>
      <c r="CW1176" s="13"/>
      <c r="CX1176" s="13"/>
      <c r="CY1176" s="13"/>
      <c r="CZ1176" s="13"/>
      <c r="DA1176" s="13"/>
      <c r="DB1176" s="13"/>
      <c r="DC1176" s="13">
        <v>1439</v>
      </c>
    </row>
    <row r="1177" ht="16.5" spans="1:107">
      <c r="A1177" s="10" t="s">
        <v>1519</v>
      </c>
      <c r="B1177" s="12">
        <v>4.2</v>
      </c>
      <c r="D1177" s="10" t="s">
        <v>1354</v>
      </c>
      <c r="E1177" s="12">
        <v>1</v>
      </c>
      <c r="H1177" s="10" t="s">
        <v>1353</v>
      </c>
      <c r="I1177" s="13">
        <v>57.89</v>
      </c>
      <c r="N1177" s="10">
        <v>2895</v>
      </c>
      <c r="O1177" s="13"/>
      <c r="P1177" s="13"/>
      <c r="Q1177" s="13"/>
      <c r="R1177" s="13"/>
      <c r="S1177" s="13"/>
      <c r="T1177" s="13"/>
      <c r="U1177" s="13"/>
      <c r="V1177" s="13"/>
      <c r="W1177" s="13"/>
      <c r="X1177" s="13"/>
      <c r="Y1177" s="13"/>
      <c r="Z1177" s="13"/>
      <c r="AA1177" s="13"/>
      <c r="AB1177" s="13"/>
      <c r="AC1177" s="13"/>
      <c r="AD1177" s="13"/>
      <c r="AE1177" s="13"/>
      <c r="AF1177" s="13"/>
      <c r="AG1177" s="13"/>
      <c r="AH1177" s="13"/>
      <c r="AI1177" s="13"/>
      <c r="AJ1177" s="13"/>
      <c r="AK1177" s="13"/>
      <c r="AL1177" s="13"/>
      <c r="AM1177" s="13"/>
      <c r="AN1177" s="13"/>
      <c r="AO1177" s="13"/>
      <c r="AP1177" s="13"/>
      <c r="AQ1177" s="13"/>
      <c r="AR1177" s="13"/>
      <c r="AS1177" s="13">
        <v>1995</v>
      </c>
      <c r="AT1177" s="13"/>
      <c r="AU1177" s="13"/>
      <c r="AV1177" s="13"/>
      <c r="AW1177" s="13"/>
      <c r="AX1177" s="13"/>
      <c r="AY1177" s="13"/>
      <c r="AZ1177" s="13"/>
      <c r="BA1177" s="13"/>
      <c r="BB1177" s="13"/>
      <c r="BC1177" s="13"/>
      <c r="BD1177" s="13"/>
      <c r="BE1177" s="13"/>
      <c r="BF1177" s="13"/>
      <c r="BG1177" s="13"/>
      <c r="BH1177" s="13"/>
      <c r="BI1177" s="13"/>
      <c r="BJ1177" s="13"/>
      <c r="BK1177" s="13"/>
      <c r="BL1177" s="13"/>
      <c r="BM1177" s="13"/>
      <c r="BN1177" s="13"/>
      <c r="BO1177" s="13"/>
      <c r="BP1177" s="13"/>
      <c r="BQ1177" s="13"/>
      <c r="BR1177" s="13"/>
      <c r="BS1177" s="13"/>
      <c r="BT1177" s="13"/>
      <c r="BU1177" s="13"/>
      <c r="BV1177" s="13"/>
      <c r="BW1177" s="13"/>
      <c r="BX1177" s="13"/>
      <c r="BY1177" s="13"/>
      <c r="BZ1177" s="13"/>
      <c r="CA1177" s="13"/>
      <c r="CB1177" s="13"/>
      <c r="CC1177" s="13"/>
      <c r="CD1177" s="13"/>
      <c r="CE1177" s="13"/>
      <c r="CF1177" s="13"/>
      <c r="CG1177" s="13"/>
      <c r="CH1177" s="13"/>
      <c r="CI1177" s="13"/>
      <c r="CJ1177" s="13"/>
      <c r="CK1177" s="13"/>
      <c r="CL1177" s="13"/>
      <c r="CM1177" s="13"/>
      <c r="CN1177" s="13"/>
      <c r="CO1177" s="13"/>
      <c r="CP1177" s="13"/>
      <c r="CQ1177" s="13"/>
      <c r="CR1177" s="13"/>
      <c r="CS1177" s="13"/>
      <c r="CT1177" s="13"/>
      <c r="CU1177" s="13"/>
      <c r="CV1177" s="13"/>
      <c r="CW1177" s="13"/>
      <c r="CX1177" s="13"/>
      <c r="CY1177" s="13"/>
      <c r="CZ1177" s="13"/>
      <c r="DA1177" s="13"/>
      <c r="DB1177" s="13"/>
      <c r="DC1177" s="13">
        <v>1995</v>
      </c>
    </row>
    <row r="1178" ht="16.5" spans="1:107">
      <c r="A1178" s="10" t="s">
        <v>1521</v>
      </c>
      <c r="B1178" s="12">
        <v>4.5</v>
      </c>
      <c r="D1178" s="10" t="s">
        <v>1352</v>
      </c>
      <c r="E1178" s="12">
        <v>1</v>
      </c>
      <c r="H1178" s="10" t="s">
        <v>1351</v>
      </c>
      <c r="I1178" s="13">
        <v>5998</v>
      </c>
      <c r="N1178" s="19">
        <v>4.6</v>
      </c>
      <c r="O1178" s="13"/>
      <c r="P1178" s="13"/>
      <c r="Q1178" s="13"/>
      <c r="R1178" s="13"/>
      <c r="S1178" s="13"/>
      <c r="T1178" s="13"/>
      <c r="U1178" s="13"/>
      <c r="V1178" s="13"/>
      <c r="W1178" s="13"/>
      <c r="X1178" s="13"/>
      <c r="Y1178" s="13"/>
      <c r="Z1178" s="13"/>
      <c r="AA1178" s="13"/>
      <c r="AB1178" s="13"/>
      <c r="AC1178" s="13"/>
      <c r="AD1178" s="13"/>
      <c r="AE1178" s="13"/>
      <c r="AF1178" s="13"/>
      <c r="AG1178" s="13"/>
      <c r="AH1178" s="13"/>
      <c r="AI1178" s="13"/>
      <c r="AJ1178" s="13"/>
      <c r="AK1178" s="13"/>
      <c r="AL1178" s="13"/>
      <c r="AM1178" s="13"/>
      <c r="AN1178" s="13"/>
      <c r="AO1178" s="13"/>
      <c r="AP1178" s="13"/>
      <c r="AQ1178" s="13"/>
      <c r="AR1178" s="13"/>
      <c r="AS1178" s="13">
        <v>1995</v>
      </c>
      <c r="AT1178" s="13"/>
      <c r="AU1178" s="13"/>
      <c r="AV1178" s="13"/>
      <c r="AW1178" s="13"/>
      <c r="AX1178" s="13"/>
      <c r="AY1178" s="13"/>
      <c r="AZ1178" s="13"/>
      <c r="BA1178" s="13"/>
      <c r="BB1178" s="13"/>
      <c r="BC1178" s="13"/>
      <c r="BD1178" s="13"/>
      <c r="BE1178" s="13"/>
      <c r="BF1178" s="13"/>
      <c r="BG1178" s="13"/>
      <c r="BH1178" s="13"/>
      <c r="BI1178" s="13"/>
      <c r="BJ1178" s="13"/>
      <c r="BK1178" s="13"/>
      <c r="BL1178" s="13"/>
      <c r="BM1178" s="13"/>
      <c r="BN1178" s="13"/>
      <c r="BO1178" s="13"/>
      <c r="BP1178" s="13"/>
      <c r="BQ1178" s="13"/>
      <c r="BR1178" s="13"/>
      <c r="BS1178" s="13"/>
      <c r="BT1178" s="13"/>
      <c r="BU1178" s="13"/>
      <c r="BV1178" s="13"/>
      <c r="BW1178" s="13"/>
      <c r="BX1178" s="13"/>
      <c r="BY1178" s="13"/>
      <c r="BZ1178" s="13"/>
      <c r="CA1178" s="13"/>
      <c r="CB1178" s="13"/>
      <c r="CC1178" s="13"/>
      <c r="CD1178" s="13"/>
      <c r="CE1178" s="13"/>
      <c r="CF1178" s="13"/>
      <c r="CG1178" s="13"/>
      <c r="CH1178" s="13"/>
      <c r="CI1178" s="13"/>
      <c r="CJ1178" s="13"/>
      <c r="CK1178" s="13"/>
      <c r="CL1178" s="13"/>
      <c r="CM1178" s="13"/>
      <c r="CN1178" s="13"/>
      <c r="CO1178" s="13"/>
      <c r="CP1178" s="13"/>
      <c r="CQ1178" s="13"/>
      <c r="CR1178" s="13"/>
      <c r="CS1178" s="13"/>
      <c r="CT1178" s="13"/>
      <c r="CU1178" s="13"/>
      <c r="CV1178" s="13"/>
      <c r="CW1178" s="13"/>
      <c r="CX1178" s="13"/>
      <c r="CY1178" s="13"/>
      <c r="CZ1178" s="13"/>
      <c r="DA1178" s="13"/>
      <c r="DB1178" s="13"/>
      <c r="DC1178" s="13">
        <v>1995</v>
      </c>
    </row>
    <row r="1179" ht="16.5" spans="1:107">
      <c r="A1179" s="10" t="s">
        <v>1523</v>
      </c>
      <c r="B1179" s="12">
        <v>4.5</v>
      </c>
      <c r="D1179" s="10" t="s">
        <v>1350</v>
      </c>
      <c r="E1179" s="12">
        <v>1</v>
      </c>
      <c r="H1179" s="10" t="s">
        <v>1349</v>
      </c>
      <c r="I1179" s="13">
        <v>7998</v>
      </c>
      <c r="N1179" s="10">
        <v>2899</v>
      </c>
      <c r="O1179" s="13"/>
      <c r="P1179" s="13"/>
      <c r="Q1179" s="13"/>
      <c r="R1179" s="13"/>
      <c r="S1179" s="13"/>
      <c r="T1179" s="13"/>
      <c r="U1179" s="13"/>
      <c r="V1179" s="13"/>
      <c r="W1179" s="13"/>
      <c r="X1179" s="13"/>
      <c r="Y1179" s="13"/>
      <c r="Z1179" s="13"/>
      <c r="AA1179" s="13"/>
      <c r="AB1179" s="13"/>
      <c r="AC1179" s="13"/>
      <c r="AD1179" s="13"/>
      <c r="AE1179" s="13"/>
      <c r="AF1179" s="13"/>
      <c r="AG1179" s="13"/>
      <c r="AH1179" s="13"/>
      <c r="AI1179" s="13"/>
      <c r="AJ1179" s="13"/>
      <c r="AK1179" s="13"/>
      <c r="AL1179" s="13"/>
      <c r="AM1179" s="13"/>
      <c r="AN1179" s="13"/>
      <c r="AO1179" s="13"/>
      <c r="AP1179" s="13"/>
      <c r="AQ1179" s="13"/>
      <c r="AR1179" s="13"/>
      <c r="AS1179" s="13"/>
      <c r="AT1179" s="13"/>
      <c r="AU1179" s="13"/>
      <c r="AV1179" s="13"/>
      <c r="AW1179" s="13"/>
      <c r="AX1179" s="13"/>
      <c r="AY1179" s="13"/>
      <c r="AZ1179" s="13"/>
      <c r="BA1179" s="13"/>
      <c r="BB1179" s="13"/>
      <c r="BC1179" s="13"/>
      <c r="BD1179" s="13"/>
      <c r="BE1179" s="13"/>
      <c r="BF1179" s="13"/>
      <c r="BG1179" s="13"/>
      <c r="BH1179" s="13"/>
      <c r="BI1179" s="13"/>
      <c r="BJ1179" s="13"/>
      <c r="BK1179" s="13"/>
      <c r="BL1179" s="13"/>
      <c r="BM1179" s="13"/>
      <c r="BN1179" s="13"/>
      <c r="BO1179" s="13"/>
      <c r="BP1179" s="13"/>
      <c r="BQ1179" s="13"/>
      <c r="BR1179" s="13"/>
      <c r="BS1179" s="13"/>
      <c r="BT1179" s="13"/>
      <c r="BU1179" s="13"/>
      <c r="BV1179" s="13"/>
      <c r="BW1179" s="13"/>
      <c r="BX1179" s="13"/>
      <c r="BY1179" s="13"/>
      <c r="BZ1179" s="13"/>
      <c r="CA1179" s="13"/>
      <c r="CB1179" s="13">
        <v>2997</v>
      </c>
      <c r="CC1179" s="13"/>
      <c r="CD1179" s="13"/>
      <c r="CE1179" s="13"/>
      <c r="CF1179" s="13"/>
      <c r="CG1179" s="13"/>
      <c r="CH1179" s="13"/>
      <c r="CI1179" s="13"/>
      <c r="CJ1179" s="13"/>
      <c r="CK1179" s="13"/>
      <c r="CL1179" s="13"/>
      <c r="CM1179" s="13"/>
      <c r="CN1179" s="13"/>
      <c r="CO1179" s="13"/>
      <c r="CP1179" s="13"/>
      <c r="CQ1179" s="13"/>
      <c r="CR1179" s="13"/>
      <c r="CS1179" s="13"/>
      <c r="CT1179" s="13"/>
      <c r="CU1179" s="13"/>
      <c r="CV1179" s="13"/>
      <c r="CW1179" s="13"/>
      <c r="CX1179" s="13"/>
      <c r="CY1179" s="13"/>
      <c r="CZ1179" s="13"/>
      <c r="DA1179" s="13"/>
      <c r="DB1179" s="13"/>
      <c r="DC1179" s="13">
        <v>2997</v>
      </c>
    </row>
    <row r="1180" ht="16.5" spans="1:107">
      <c r="A1180" s="10" t="s">
        <v>456</v>
      </c>
      <c r="B1180" s="12">
        <v>4.3</v>
      </c>
      <c r="D1180" s="10" t="s">
        <v>1348</v>
      </c>
      <c r="E1180" s="12">
        <v>1</v>
      </c>
      <c r="H1180" s="10" t="s">
        <v>1347</v>
      </c>
      <c r="I1180" s="13">
        <v>88</v>
      </c>
      <c r="N1180" s="19">
        <v>4.6</v>
      </c>
      <c r="O1180" s="13"/>
      <c r="P1180" s="13"/>
      <c r="Q1180" s="13"/>
      <c r="R1180" s="13"/>
      <c r="S1180" s="13"/>
      <c r="T1180" s="13"/>
      <c r="U1180" s="13"/>
      <c r="V1180" s="13"/>
      <c r="W1180" s="13"/>
      <c r="X1180" s="13"/>
      <c r="Y1180" s="13"/>
      <c r="Z1180" s="13"/>
      <c r="AA1180" s="13"/>
      <c r="AB1180" s="13"/>
      <c r="AC1180" s="13"/>
      <c r="AD1180" s="13"/>
      <c r="AE1180" s="13"/>
      <c r="AF1180" s="13"/>
      <c r="AG1180" s="13"/>
      <c r="AH1180" s="13"/>
      <c r="AI1180" s="13"/>
      <c r="AJ1180" s="13"/>
      <c r="AK1180" s="13"/>
      <c r="AL1180" s="13"/>
      <c r="AM1180" s="13"/>
      <c r="AN1180" s="13"/>
      <c r="AO1180" s="13"/>
      <c r="AP1180" s="13"/>
      <c r="AQ1180" s="13"/>
      <c r="AR1180" s="13"/>
      <c r="AS1180" s="13"/>
      <c r="AT1180" s="13"/>
      <c r="AU1180" s="13"/>
      <c r="AV1180" s="13"/>
      <c r="AW1180" s="13"/>
      <c r="AX1180" s="13"/>
      <c r="AY1180" s="13"/>
      <c r="AZ1180" s="13"/>
      <c r="BA1180" s="13"/>
      <c r="BB1180" s="13"/>
      <c r="BC1180" s="13"/>
      <c r="BD1180" s="13"/>
      <c r="BE1180" s="13"/>
      <c r="BF1180" s="13"/>
      <c r="BG1180" s="13"/>
      <c r="BH1180" s="13"/>
      <c r="BI1180" s="13"/>
      <c r="BJ1180" s="13"/>
      <c r="BK1180" s="13"/>
      <c r="BL1180" s="13"/>
      <c r="BM1180" s="13"/>
      <c r="BN1180" s="13"/>
      <c r="BO1180" s="13"/>
      <c r="BP1180" s="13"/>
      <c r="BQ1180" s="13"/>
      <c r="BR1180" s="13"/>
      <c r="BS1180" s="13"/>
      <c r="BT1180" s="13"/>
      <c r="BU1180" s="13"/>
      <c r="BV1180" s="13"/>
      <c r="BW1180" s="13"/>
      <c r="BX1180" s="13"/>
      <c r="BY1180" s="13"/>
      <c r="BZ1180" s="13"/>
      <c r="CA1180" s="13"/>
      <c r="CB1180" s="13">
        <v>1998</v>
      </c>
      <c r="CC1180" s="13"/>
      <c r="CD1180" s="13"/>
      <c r="CE1180" s="13"/>
      <c r="CF1180" s="13"/>
      <c r="CG1180" s="13"/>
      <c r="CH1180" s="13"/>
      <c r="CI1180" s="13"/>
      <c r="CJ1180" s="13"/>
      <c r="CK1180" s="13"/>
      <c r="CL1180" s="13"/>
      <c r="CM1180" s="13"/>
      <c r="CN1180" s="13"/>
      <c r="CO1180" s="13"/>
      <c r="CP1180" s="13"/>
      <c r="CQ1180" s="13"/>
      <c r="CR1180" s="13"/>
      <c r="CS1180" s="13"/>
      <c r="CT1180" s="13"/>
      <c r="CU1180" s="13"/>
      <c r="CV1180" s="13"/>
      <c r="CW1180" s="13"/>
      <c r="CX1180" s="13"/>
      <c r="CY1180" s="13"/>
      <c r="CZ1180" s="13"/>
      <c r="DA1180" s="13"/>
      <c r="DB1180" s="13"/>
      <c r="DC1180" s="13">
        <v>1998</v>
      </c>
    </row>
    <row r="1181" ht="16.5" spans="1:107">
      <c r="A1181" s="10" t="s">
        <v>1526</v>
      </c>
      <c r="B1181" s="12">
        <v>4.3</v>
      </c>
      <c r="D1181" s="10" t="s">
        <v>1346</v>
      </c>
      <c r="E1181" s="12">
        <v>1</v>
      </c>
      <c r="H1181" s="10" t="s">
        <v>1345</v>
      </c>
      <c r="I1181" s="13">
        <v>3999</v>
      </c>
      <c r="N1181" s="19">
        <v>4.7</v>
      </c>
      <c r="O1181" s="13"/>
      <c r="P1181" s="13"/>
      <c r="Q1181" s="13"/>
      <c r="R1181" s="13"/>
      <c r="S1181" s="13"/>
      <c r="T1181" s="13"/>
      <c r="U1181" s="13"/>
      <c r="V1181" s="13"/>
      <c r="W1181" s="13"/>
      <c r="X1181" s="13"/>
      <c r="Y1181" s="13"/>
      <c r="Z1181" s="13"/>
      <c r="AA1181" s="13"/>
      <c r="AB1181" s="13"/>
      <c r="AC1181" s="13"/>
      <c r="AD1181" s="13"/>
      <c r="AE1181" s="13"/>
      <c r="AF1181" s="13"/>
      <c r="AG1181" s="13"/>
      <c r="AH1181" s="13"/>
      <c r="AI1181" s="13"/>
      <c r="AJ1181" s="13"/>
      <c r="AK1181" s="13"/>
      <c r="AL1181" s="13"/>
      <c r="AM1181" s="13"/>
      <c r="AN1181" s="13"/>
      <c r="AO1181" s="13"/>
      <c r="AP1181" s="13"/>
      <c r="AQ1181" s="13"/>
      <c r="AR1181" s="13"/>
      <c r="AS1181" s="13"/>
      <c r="AT1181" s="13"/>
      <c r="AU1181" s="13"/>
      <c r="AV1181" s="13"/>
      <c r="AW1181" s="13"/>
      <c r="AX1181" s="13"/>
      <c r="AY1181" s="13"/>
      <c r="AZ1181" s="13"/>
      <c r="BA1181" s="13"/>
      <c r="BB1181" s="13"/>
      <c r="BC1181" s="13"/>
      <c r="BD1181" s="13"/>
      <c r="BE1181" s="13"/>
      <c r="BF1181" s="13"/>
      <c r="BG1181" s="13"/>
      <c r="BH1181" s="13"/>
      <c r="BI1181" s="13"/>
      <c r="BJ1181" s="13"/>
      <c r="BK1181" s="13"/>
      <c r="BL1181" s="13"/>
      <c r="BM1181" s="13"/>
      <c r="BN1181" s="13"/>
      <c r="BO1181" s="13"/>
      <c r="BP1181" s="13"/>
      <c r="BQ1181" s="13"/>
      <c r="BR1181" s="13"/>
      <c r="BS1181" s="13"/>
      <c r="BT1181" s="13"/>
      <c r="BU1181" s="13"/>
      <c r="BV1181" s="13"/>
      <c r="BW1181" s="13"/>
      <c r="BX1181" s="13"/>
      <c r="BY1181" s="13"/>
      <c r="BZ1181" s="13"/>
      <c r="CA1181" s="13"/>
      <c r="CB1181" s="13">
        <v>999</v>
      </c>
      <c r="CC1181" s="13"/>
      <c r="CD1181" s="13"/>
      <c r="CE1181" s="13"/>
      <c r="CF1181" s="13"/>
      <c r="CG1181" s="13"/>
      <c r="CH1181" s="13"/>
      <c r="CI1181" s="13"/>
      <c r="CJ1181" s="13"/>
      <c r="CK1181" s="13"/>
      <c r="CL1181" s="13"/>
      <c r="CM1181" s="13"/>
      <c r="CN1181" s="13"/>
      <c r="CO1181" s="13"/>
      <c r="CP1181" s="13"/>
      <c r="CQ1181" s="13"/>
      <c r="CR1181" s="13"/>
      <c r="CS1181" s="13"/>
      <c r="CT1181" s="13"/>
      <c r="CU1181" s="13"/>
      <c r="CV1181" s="13"/>
      <c r="CW1181" s="13"/>
      <c r="CX1181" s="13"/>
      <c r="CY1181" s="13"/>
      <c r="CZ1181" s="13"/>
      <c r="DA1181" s="13"/>
      <c r="DB1181" s="13"/>
      <c r="DC1181" s="13">
        <v>999</v>
      </c>
    </row>
    <row r="1182" ht="16.5" spans="1:107">
      <c r="A1182" s="10" t="s">
        <v>1528</v>
      </c>
      <c r="B1182" s="12">
        <v>4.3</v>
      </c>
      <c r="D1182" s="10" t="s">
        <v>1344</v>
      </c>
      <c r="E1182" s="12">
        <v>1</v>
      </c>
      <c r="H1182" s="10" t="s">
        <v>1343</v>
      </c>
      <c r="I1182" s="13">
        <v>149</v>
      </c>
      <c r="N1182" s="10">
        <v>2900</v>
      </c>
      <c r="O1182" s="13"/>
      <c r="P1182" s="13"/>
      <c r="Q1182" s="13"/>
      <c r="R1182" s="13"/>
      <c r="S1182" s="13"/>
      <c r="T1182" s="13"/>
      <c r="U1182" s="13"/>
      <c r="V1182" s="13"/>
      <c r="W1182" s="13"/>
      <c r="X1182" s="13"/>
      <c r="Y1182" s="13"/>
      <c r="Z1182" s="13"/>
      <c r="AA1182" s="13"/>
      <c r="AB1182" s="13"/>
      <c r="AC1182" s="13"/>
      <c r="AD1182" s="13"/>
      <c r="AE1182" s="13"/>
      <c r="AF1182" s="13"/>
      <c r="AG1182" s="13"/>
      <c r="AH1182" s="13"/>
      <c r="AI1182" s="13"/>
      <c r="AJ1182" s="13"/>
      <c r="AK1182" s="13"/>
      <c r="AL1182" s="13"/>
      <c r="AM1182" s="13"/>
      <c r="AN1182" s="13"/>
      <c r="AO1182" s="13"/>
      <c r="AP1182" s="13"/>
      <c r="AQ1182" s="13"/>
      <c r="AR1182" s="13"/>
      <c r="AS1182" s="13"/>
      <c r="AT1182" s="13"/>
      <c r="AU1182" s="13"/>
      <c r="AV1182" s="13"/>
      <c r="AW1182" s="13"/>
      <c r="AX1182" s="13"/>
      <c r="AY1182" s="13"/>
      <c r="AZ1182" s="13"/>
      <c r="BA1182" s="13"/>
      <c r="BB1182" s="13"/>
      <c r="BC1182" s="13"/>
      <c r="BD1182" s="13"/>
      <c r="BE1182" s="13"/>
      <c r="BF1182" s="13"/>
      <c r="BG1182" s="13">
        <v>1599</v>
      </c>
      <c r="BH1182" s="13"/>
      <c r="BI1182" s="13"/>
      <c r="BJ1182" s="13"/>
      <c r="BK1182" s="13"/>
      <c r="BL1182" s="13"/>
      <c r="BM1182" s="13"/>
      <c r="BN1182" s="13"/>
      <c r="BO1182" s="13"/>
      <c r="BP1182" s="13">
        <v>1329</v>
      </c>
      <c r="BQ1182" s="13"/>
      <c r="BR1182" s="13"/>
      <c r="BS1182" s="13"/>
      <c r="BT1182" s="13"/>
      <c r="BU1182" s="13"/>
      <c r="BV1182" s="13"/>
      <c r="BW1182" s="13"/>
      <c r="BX1182" s="13"/>
      <c r="BY1182" s="13"/>
      <c r="BZ1182" s="13"/>
      <c r="CA1182" s="13"/>
      <c r="CB1182" s="13"/>
      <c r="CC1182" s="13"/>
      <c r="CD1182" s="13"/>
      <c r="CE1182" s="13"/>
      <c r="CF1182" s="13"/>
      <c r="CG1182" s="13"/>
      <c r="CH1182" s="13"/>
      <c r="CI1182" s="13"/>
      <c r="CJ1182" s="13"/>
      <c r="CK1182" s="13"/>
      <c r="CL1182" s="13"/>
      <c r="CM1182" s="13"/>
      <c r="CN1182" s="13"/>
      <c r="CO1182" s="13"/>
      <c r="CP1182" s="13"/>
      <c r="CQ1182" s="13"/>
      <c r="CR1182" s="13"/>
      <c r="CS1182" s="13"/>
      <c r="CT1182" s="13"/>
      <c r="CU1182" s="13"/>
      <c r="CV1182" s="13"/>
      <c r="CW1182" s="13"/>
      <c r="CX1182" s="13"/>
      <c r="CY1182" s="13"/>
      <c r="CZ1182" s="13"/>
      <c r="DA1182" s="13"/>
      <c r="DB1182" s="13"/>
      <c r="DC1182" s="13">
        <v>2928</v>
      </c>
    </row>
    <row r="1183" ht="16.5" spans="1:107">
      <c r="A1183" s="10" t="s">
        <v>1530</v>
      </c>
      <c r="B1183" s="12">
        <v>4.3</v>
      </c>
      <c r="D1183" s="10" t="s">
        <v>1342</v>
      </c>
      <c r="E1183" s="12">
        <v>1</v>
      </c>
      <c r="H1183" s="10" t="s">
        <v>1341</v>
      </c>
      <c r="I1183" s="13">
        <v>3996</v>
      </c>
      <c r="N1183" s="19">
        <v>3.7</v>
      </c>
      <c r="O1183" s="13"/>
      <c r="P1183" s="13"/>
      <c r="Q1183" s="13"/>
      <c r="R1183" s="13"/>
      <c r="S1183" s="13"/>
      <c r="T1183" s="13"/>
      <c r="U1183" s="13"/>
      <c r="V1183" s="13"/>
      <c r="W1183" s="13"/>
      <c r="X1183" s="13"/>
      <c r="Y1183" s="13"/>
      <c r="Z1183" s="13"/>
      <c r="AA1183" s="13"/>
      <c r="AB1183" s="13"/>
      <c r="AC1183" s="13"/>
      <c r="AD1183" s="13"/>
      <c r="AE1183" s="13"/>
      <c r="AF1183" s="13"/>
      <c r="AG1183" s="13"/>
      <c r="AH1183" s="13"/>
      <c r="AI1183" s="13"/>
      <c r="AJ1183" s="13"/>
      <c r="AK1183" s="13"/>
      <c r="AL1183" s="13"/>
      <c r="AM1183" s="13"/>
      <c r="AN1183" s="13"/>
      <c r="AO1183" s="13"/>
      <c r="AP1183" s="13"/>
      <c r="AQ1183" s="13"/>
      <c r="AR1183" s="13"/>
      <c r="AS1183" s="13"/>
      <c r="AT1183" s="13"/>
      <c r="AU1183" s="13"/>
      <c r="AV1183" s="13"/>
      <c r="AW1183" s="13"/>
      <c r="AX1183" s="13"/>
      <c r="AY1183" s="13"/>
      <c r="AZ1183" s="13"/>
      <c r="BA1183" s="13"/>
      <c r="BB1183" s="13"/>
      <c r="BC1183" s="13"/>
      <c r="BD1183" s="13"/>
      <c r="BE1183" s="13"/>
      <c r="BF1183" s="13"/>
      <c r="BG1183" s="13">
        <v>1599</v>
      </c>
      <c r="BH1183" s="13"/>
      <c r="BI1183" s="13"/>
      <c r="BJ1183" s="13"/>
      <c r="BK1183" s="13"/>
      <c r="BL1183" s="13"/>
      <c r="BM1183" s="13"/>
      <c r="BN1183" s="13"/>
      <c r="BO1183" s="13"/>
      <c r="BP1183" s="13"/>
      <c r="BQ1183" s="13"/>
      <c r="BR1183" s="13"/>
      <c r="BS1183" s="13"/>
      <c r="BT1183" s="13"/>
      <c r="BU1183" s="13"/>
      <c r="BV1183" s="13"/>
      <c r="BW1183" s="13"/>
      <c r="BX1183" s="13"/>
      <c r="BY1183" s="13"/>
      <c r="BZ1183" s="13"/>
      <c r="CA1183" s="13"/>
      <c r="CB1183" s="13"/>
      <c r="CC1183" s="13"/>
      <c r="CD1183" s="13"/>
      <c r="CE1183" s="13"/>
      <c r="CF1183" s="13"/>
      <c r="CG1183" s="13"/>
      <c r="CH1183" s="13"/>
      <c r="CI1183" s="13"/>
      <c r="CJ1183" s="13"/>
      <c r="CK1183" s="13"/>
      <c r="CL1183" s="13"/>
      <c r="CM1183" s="13"/>
      <c r="CN1183" s="13"/>
      <c r="CO1183" s="13"/>
      <c r="CP1183" s="13"/>
      <c r="CQ1183" s="13"/>
      <c r="CR1183" s="13"/>
      <c r="CS1183" s="13"/>
      <c r="CT1183" s="13"/>
      <c r="CU1183" s="13"/>
      <c r="CV1183" s="13"/>
      <c r="CW1183" s="13"/>
      <c r="CX1183" s="13"/>
      <c r="CY1183" s="13"/>
      <c r="CZ1183" s="13"/>
      <c r="DA1183" s="13"/>
      <c r="DB1183" s="13"/>
      <c r="DC1183" s="13">
        <v>1599</v>
      </c>
    </row>
    <row r="1184" ht="16.5" spans="1:107">
      <c r="A1184" s="10" t="s">
        <v>1532</v>
      </c>
      <c r="B1184" s="12">
        <v>3.5</v>
      </c>
      <c r="D1184" s="10" t="s">
        <v>1340</v>
      </c>
      <c r="E1184" s="12">
        <v>1</v>
      </c>
      <c r="H1184" s="10" t="s">
        <v>1339</v>
      </c>
      <c r="I1184" s="13">
        <v>1999</v>
      </c>
      <c r="N1184" s="19">
        <v>4.5</v>
      </c>
      <c r="O1184" s="13"/>
      <c r="P1184" s="13"/>
      <c r="Q1184" s="13"/>
      <c r="R1184" s="13"/>
      <c r="S1184" s="13"/>
      <c r="T1184" s="13"/>
      <c r="U1184" s="13"/>
      <c r="V1184" s="13"/>
      <c r="W1184" s="13"/>
      <c r="X1184" s="13"/>
      <c r="Y1184" s="13"/>
      <c r="Z1184" s="13"/>
      <c r="AA1184" s="13"/>
      <c r="AB1184" s="13"/>
      <c r="AC1184" s="13"/>
      <c r="AD1184" s="13"/>
      <c r="AE1184" s="13"/>
      <c r="AF1184" s="13"/>
      <c r="AG1184" s="13"/>
      <c r="AH1184" s="13"/>
      <c r="AI1184" s="13"/>
      <c r="AJ1184" s="13"/>
      <c r="AK1184" s="13"/>
      <c r="AL1184" s="13"/>
      <c r="AM1184" s="13"/>
      <c r="AN1184" s="13"/>
      <c r="AO1184" s="13"/>
      <c r="AP1184" s="13"/>
      <c r="AQ1184" s="13"/>
      <c r="AR1184" s="13"/>
      <c r="AS1184" s="13"/>
      <c r="AT1184" s="13"/>
      <c r="AU1184" s="13"/>
      <c r="AV1184" s="13"/>
      <c r="AW1184" s="13"/>
      <c r="AX1184" s="13"/>
      <c r="AY1184" s="13"/>
      <c r="AZ1184" s="13"/>
      <c r="BA1184" s="13"/>
      <c r="BB1184" s="13"/>
      <c r="BC1184" s="13"/>
      <c r="BD1184" s="13"/>
      <c r="BE1184" s="13"/>
      <c r="BF1184" s="13"/>
      <c r="BG1184" s="13"/>
      <c r="BH1184" s="13"/>
      <c r="BI1184" s="13"/>
      <c r="BJ1184" s="13"/>
      <c r="BK1184" s="13"/>
      <c r="BL1184" s="13"/>
      <c r="BM1184" s="13"/>
      <c r="BN1184" s="13"/>
      <c r="BO1184" s="13"/>
      <c r="BP1184" s="13">
        <v>1329</v>
      </c>
      <c r="BQ1184" s="13"/>
      <c r="BR1184" s="13"/>
      <c r="BS1184" s="13"/>
      <c r="BT1184" s="13"/>
      <c r="BU1184" s="13"/>
      <c r="BV1184" s="13"/>
      <c r="BW1184" s="13"/>
      <c r="BX1184" s="13"/>
      <c r="BY1184" s="13"/>
      <c r="BZ1184" s="13"/>
      <c r="CA1184" s="13"/>
      <c r="CB1184" s="13"/>
      <c r="CC1184" s="13"/>
      <c r="CD1184" s="13"/>
      <c r="CE1184" s="13"/>
      <c r="CF1184" s="13"/>
      <c r="CG1184" s="13"/>
      <c r="CH1184" s="13"/>
      <c r="CI1184" s="13"/>
      <c r="CJ1184" s="13"/>
      <c r="CK1184" s="13"/>
      <c r="CL1184" s="13"/>
      <c r="CM1184" s="13"/>
      <c r="CN1184" s="13"/>
      <c r="CO1184" s="13"/>
      <c r="CP1184" s="13"/>
      <c r="CQ1184" s="13"/>
      <c r="CR1184" s="13"/>
      <c r="CS1184" s="13"/>
      <c r="CT1184" s="13"/>
      <c r="CU1184" s="13"/>
      <c r="CV1184" s="13"/>
      <c r="CW1184" s="13"/>
      <c r="CX1184" s="13"/>
      <c r="CY1184" s="13"/>
      <c r="CZ1184" s="13"/>
      <c r="DA1184" s="13"/>
      <c r="DB1184" s="13"/>
      <c r="DC1184" s="13">
        <v>1329</v>
      </c>
    </row>
    <row r="1185" ht="16.5" spans="1:107">
      <c r="A1185" s="10" t="s">
        <v>1533</v>
      </c>
      <c r="B1185" s="12">
        <v>4.2</v>
      </c>
      <c r="D1185" s="10" t="s">
        <v>1338</v>
      </c>
      <c r="E1185" s="12">
        <v>1</v>
      </c>
      <c r="H1185" s="10" t="s">
        <v>1337</v>
      </c>
      <c r="I1185" s="13">
        <v>1999</v>
      </c>
      <c r="N1185" s="10">
        <v>2911</v>
      </c>
      <c r="O1185" s="13"/>
      <c r="P1185" s="13"/>
      <c r="Q1185" s="13"/>
      <c r="R1185" s="13"/>
      <c r="S1185" s="13"/>
      <c r="T1185" s="13"/>
      <c r="U1185" s="13"/>
      <c r="V1185" s="13"/>
      <c r="W1185" s="13"/>
      <c r="X1185" s="13"/>
      <c r="Y1185" s="13"/>
      <c r="Z1185" s="13"/>
      <c r="AA1185" s="13"/>
      <c r="AB1185" s="13"/>
      <c r="AC1185" s="13"/>
      <c r="AD1185" s="13"/>
      <c r="AE1185" s="13"/>
      <c r="AF1185" s="13"/>
      <c r="AG1185" s="13"/>
      <c r="AH1185" s="13"/>
      <c r="AI1185" s="13"/>
      <c r="AJ1185" s="13"/>
      <c r="AK1185" s="13"/>
      <c r="AL1185" s="13"/>
      <c r="AM1185" s="13"/>
      <c r="AN1185" s="13"/>
      <c r="AO1185" s="13"/>
      <c r="AP1185" s="13"/>
      <c r="AQ1185" s="13"/>
      <c r="AR1185" s="13"/>
      <c r="AS1185" s="13"/>
      <c r="AT1185" s="13"/>
      <c r="AU1185" s="13"/>
      <c r="AV1185" s="13"/>
      <c r="AW1185" s="13"/>
      <c r="AX1185" s="13"/>
      <c r="AY1185" s="13"/>
      <c r="AZ1185" s="13">
        <v>1799</v>
      </c>
      <c r="BA1185" s="13"/>
      <c r="BB1185" s="13"/>
      <c r="BC1185" s="13"/>
      <c r="BD1185" s="13"/>
      <c r="BE1185" s="13"/>
      <c r="BF1185" s="13"/>
      <c r="BG1185" s="13"/>
      <c r="BH1185" s="13"/>
      <c r="BI1185" s="13"/>
      <c r="BJ1185" s="13"/>
      <c r="BK1185" s="13"/>
      <c r="BL1185" s="13"/>
      <c r="BM1185" s="13"/>
      <c r="BN1185" s="13"/>
      <c r="BO1185" s="13"/>
      <c r="BP1185" s="13"/>
      <c r="BQ1185" s="13"/>
      <c r="BR1185" s="13"/>
      <c r="BS1185" s="13"/>
      <c r="BT1185" s="13"/>
      <c r="BU1185" s="13"/>
      <c r="BV1185" s="13"/>
      <c r="BW1185" s="13"/>
      <c r="BX1185" s="13"/>
      <c r="BY1185" s="13"/>
      <c r="BZ1185" s="13"/>
      <c r="CA1185" s="13"/>
      <c r="CB1185" s="13"/>
      <c r="CC1185" s="13"/>
      <c r="CD1185" s="13"/>
      <c r="CE1185" s="13"/>
      <c r="CF1185" s="13"/>
      <c r="CG1185" s="13"/>
      <c r="CH1185" s="13"/>
      <c r="CI1185" s="13"/>
      <c r="CJ1185" s="13"/>
      <c r="CK1185" s="13"/>
      <c r="CL1185" s="13"/>
      <c r="CM1185" s="13"/>
      <c r="CN1185" s="13"/>
      <c r="CO1185" s="13"/>
      <c r="CP1185" s="13"/>
      <c r="CQ1185" s="13"/>
      <c r="CR1185" s="13"/>
      <c r="CS1185" s="13"/>
      <c r="CT1185" s="13"/>
      <c r="CU1185" s="13"/>
      <c r="CV1185" s="13"/>
      <c r="CW1185" s="13"/>
      <c r="CX1185" s="13"/>
      <c r="CY1185" s="13"/>
      <c r="CZ1185" s="13"/>
      <c r="DA1185" s="13"/>
      <c r="DB1185" s="13"/>
      <c r="DC1185" s="13">
        <v>1799</v>
      </c>
    </row>
    <row r="1186" ht="16.5" spans="1:107">
      <c r="A1186" s="10" t="s">
        <v>1535</v>
      </c>
      <c r="B1186" s="12">
        <v>4.4</v>
      </c>
      <c r="D1186" s="10" t="s">
        <v>1336</v>
      </c>
      <c r="E1186" s="12">
        <v>1</v>
      </c>
      <c r="H1186" s="10" t="s">
        <v>1335</v>
      </c>
      <c r="I1186" s="13">
        <v>1260</v>
      </c>
      <c r="N1186" s="19">
        <v>4.3</v>
      </c>
      <c r="O1186" s="13"/>
      <c r="P1186" s="13"/>
      <c r="Q1186" s="13"/>
      <c r="R1186" s="13"/>
      <c r="S1186" s="13"/>
      <c r="T1186" s="13"/>
      <c r="U1186" s="13"/>
      <c r="V1186" s="13"/>
      <c r="W1186" s="13"/>
      <c r="X1186" s="13"/>
      <c r="Y1186" s="13"/>
      <c r="Z1186" s="13"/>
      <c r="AA1186" s="13"/>
      <c r="AB1186" s="13"/>
      <c r="AC1186" s="13"/>
      <c r="AD1186" s="13"/>
      <c r="AE1186" s="13"/>
      <c r="AF1186" s="13"/>
      <c r="AG1186" s="13"/>
      <c r="AH1186" s="13"/>
      <c r="AI1186" s="13"/>
      <c r="AJ1186" s="13"/>
      <c r="AK1186" s="13"/>
      <c r="AL1186" s="13"/>
      <c r="AM1186" s="13"/>
      <c r="AN1186" s="13"/>
      <c r="AO1186" s="13"/>
      <c r="AP1186" s="13"/>
      <c r="AQ1186" s="13"/>
      <c r="AR1186" s="13"/>
      <c r="AS1186" s="13"/>
      <c r="AT1186" s="13"/>
      <c r="AU1186" s="13"/>
      <c r="AV1186" s="13"/>
      <c r="AW1186" s="13"/>
      <c r="AX1186" s="13"/>
      <c r="AY1186" s="13"/>
      <c r="AZ1186" s="13">
        <v>1799</v>
      </c>
      <c r="BA1186" s="13"/>
      <c r="BB1186" s="13"/>
      <c r="BC1186" s="13"/>
      <c r="BD1186" s="13"/>
      <c r="BE1186" s="13"/>
      <c r="BF1186" s="13"/>
      <c r="BG1186" s="13"/>
      <c r="BH1186" s="13"/>
      <c r="BI1186" s="13"/>
      <c r="BJ1186" s="13"/>
      <c r="BK1186" s="13"/>
      <c r="BL1186" s="13"/>
      <c r="BM1186" s="13"/>
      <c r="BN1186" s="13"/>
      <c r="BO1186" s="13"/>
      <c r="BP1186" s="13"/>
      <c r="BQ1186" s="13"/>
      <c r="BR1186" s="13"/>
      <c r="BS1186" s="13"/>
      <c r="BT1186" s="13"/>
      <c r="BU1186" s="13"/>
      <c r="BV1186" s="13"/>
      <c r="BW1186" s="13"/>
      <c r="BX1186" s="13"/>
      <c r="BY1186" s="13"/>
      <c r="BZ1186" s="13"/>
      <c r="CA1186" s="13"/>
      <c r="CB1186" s="13"/>
      <c r="CC1186" s="13"/>
      <c r="CD1186" s="13"/>
      <c r="CE1186" s="13"/>
      <c r="CF1186" s="13"/>
      <c r="CG1186" s="13"/>
      <c r="CH1186" s="13"/>
      <c r="CI1186" s="13"/>
      <c r="CJ1186" s="13"/>
      <c r="CK1186" s="13"/>
      <c r="CL1186" s="13"/>
      <c r="CM1186" s="13"/>
      <c r="CN1186" s="13"/>
      <c r="CO1186" s="13"/>
      <c r="CP1186" s="13"/>
      <c r="CQ1186" s="13"/>
      <c r="CR1186" s="13"/>
      <c r="CS1186" s="13"/>
      <c r="CT1186" s="13"/>
      <c r="CU1186" s="13"/>
      <c r="CV1186" s="13"/>
      <c r="CW1186" s="13"/>
      <c r="CX1186" s="13"/>
      <c r="CY1186" s="13"/>
      <c r="CZ1186" s="13"/>
      <c r="DA1186" s="13"/>
      <c r="DB1186" s="13"/>
      <c r="DC1186" s="13">
        <v>1799</v>
      </c>
    </row>
    <row r="1187" ht="16.5" spans="1:107">
      <c r="A1187" s="10" t="s">
        <v>1536</v>
      </c>
      <c r="B1187" s="12">
        <v>4.4</v>
      </c>
      <c r="D1187" s="10" t="s">
        <v>1334</v>
      </c>
      <c r="E1187" s="12">
        <v>1</v>
      </c>
      <c r="H1187" s="10" t="s">
        <v>1333</v>
      </c>
      <c r="I1187" s="13">
        <v>3599</v>
      </c>
      <c r="N1187" s="10">
        <v>2990</v>
      </c>
      <c r="O1187" s="13"/>
      <c r="P1187" s="13"/>
      <c r="Q1187" s="13"/>
      <c r="R1187" s="13"/>
      <c r="S1187" s="13"/>
      <c r="T1187" s="13"/>
      <c r="U1187" s="13"/>
      <c r="V1187" s="13"/>
      <c r="W1187" s="13"/>
      <c r="X1187" s="13"/>
      <c r="Y1187" s="13"/>
      <c r="Z1187" s="13"/>
      <c r="AA1187" s="13"/>
      <c r="AB1187" s="13"/>
      <c r="AC1187" s="13"/>
      <c r="AD1187" s="13"/>
      <c r="AE1187" s="13"/>
      <c r="AF1187" s="13"/>
      <c r="AG1187" s="13"/>
      <c r="AH1187" s="13"/>
      <c r="AI1187" s="13"/>
      <c r="AJ1187" s="13"/>
      <c r="AK1187" s="13"/>
      <c r="AL1187" s="13"/>
      <c r="AM1187" s="13"/>
      <c r="AN1187" s="13">
        <v>2199</v>
      </c>
      <c r="AO1187" s="13"/>
      <c r="AP1187" s="13"/>
      <c r="AQ1187" s="13"/>
      <c r="AR1187" s="13"/>
      <c r="AS1187" s="13"/>
      <c r="AT1187" s="13"/>
      <c r="AU1187" s="13"/>
      <c r="AV1187" s="13"/>
      <c r="AW1187" s="13"/>
      <c r="AX1187" s="13"/>
      <c r="AY1187" s="13"/>
      <c r="AZ1187" s="13"/>
      <c r="BA1187" s="13"/>
      <c r="BB1187" s="13"/>
      <c r="BC1187" s="13"/>
      <c r="BD1187" s="13"/>
      <c r="BE1187" s="13"/>
      <c r="BF1187" s="13"/>
      <c r="BG1187" s="13"/>
      <c r="BH1187" s="13"/>
      <c r="BI1187" s="13">
        <v>1598</v>
      </c>
      <c r="BJ1187" s="13"/>
      <c r="BK1187" s="13"/>
      <c r="BL1187" s="13"/>
      <c r="BM1187" s="13"/>
      <c r="BN1187" s="13"/>
      <c r="BO1187" s="13">
        <v>2798</v>
      </c>
      <c r="BP1187" s="13"/>
      <c r="BQ1187" s="13"/>
      <c r="BR1187" s="13"/>
      <c r="BS1187" s="13">
        <v>1299</v>
      </c>
      <c r="BT1187" s="13"/>
      <c r="BU1187" s="13"/>
      <c r="BV1187" s="13">
        <v>1199</v>
      </c>
      <c r="BW1187" s="13"/>
      <c r="BX1187" s="13"/>
      <c r="BY1187" s="13"/>
      <c r="BZ1187" s="13"/>
      <c r="CA1187" s="13"/>
      <c r="CB1187" s="13"/>
      <c r="CC1187" s="13"/>
      <c r="CD1187" s="13"/>
      <c r="CE1187" s="13"/>
      <c r="CF1187" s="13"/>
      <c r="CG1187" s="13"/>
      <c r="CH1187" s="13"/>
      <c r="CI1187" s="13"/>
      <c r="CJ1187" s="13"/>
      <c r="CK1187" s="13"/>
      <c r="CL1187" s="13"/>
      <c r="CM1187" s="13"/>
      <c r="CN1187" s="13"/>
      <c r="CO1187" s="13"/>
      <c r="CP1187" s="13"/>
      <c r="CQ1187" s="13"/>
      <c r="CR1187" s="13"/>
      <c r="CS1187" s="13"/>
      <c r="CT1187" s="13"/>
      <c r="CU1187" s="13"/>
      <c r="CV1187" s="13"/>
      <c r="CW1187" s="13"/>
      <c r="CX1187" s="13"/>
      <c r="CY1187" s="13"/>
      <c r="CZ1187" s="13"/>
      <c r="DA1187" s="13"/>
      <c r="DB1187" s="13"/>
      <c r="DC1187" s="13">
        <v>9093</v>
      </c>
    </row>
    <row r="1188" ht="16.5" spans="1:107">
      <c r="A1188" s="10" t="s">
        <v>1538</v>
      </c>
      <c r="B1188" s="12">
        <v>4.5</v>
      </c>
      <c r="D1188" s="10" t="s">
        <v>1332</v>
      </c>
      <c r="E1188" s="12">
        <v>1</v>
      </c>
      <c r="H1188" s="10" t="s">
        <v>397</v>
      </c>
      <c r="I1188" s="13">
        <v>47990</v>
      </c>
      <c r="N1188" s="19">
        <v>3.8</v>
      </c>
      <c r="O1188" s="13"/>
      <c r="P1188" s="13"/>
      <c r="Q1188" s="13"/>
      <c r="R1188" s="13"/>
      <c r="S1188" s="13"/>
      <c r="T1188" s="13"/>
      <c r="U1188" s="13"/>
      <c r="V1188" s="13"/>
      <c r="W1188" s="13"/>
      <c r="X1188" s="13"/>
      <c r="Y1188" s="13"/>
      <c r="Z1188" s="13"/>
      <c r="AA1188" s="13"/>
      <c r="AB1188" s="13"/>
      <c r="AC1188" s="13"/>
      <c r="AD1188" s="13"/>
      <c r="AE1188" s="13"/>
      <c r="AF1188" s="13"/>
      <c r="AG1188" s="13"/>
      <c r="AH1188" s="13"/>
      <c r="AI1188" s="13"/>
      <c r="AJ1188" s="13"/>
      <c r="AK1188" s="13"/>
      <c r="AL1188" s="13"/>
      <c r="AM1188" s="13"/>
      <c r="AN1188" s="13">
        <v>2199</v>
      </c>
      <c r="AO1188" s="13"/>
      <c r="AP1188" s="13"/>
      <c r="AQ1188" s="13"/>
      <c r="AR1188" s="13"/>
      <c r="AS1188" s="13"/>
      <c r="AT1188" s="13"/>
      <c r="AU1188" s="13"/>
      <c r="AV1188" s="13"/>
      <c r="AW1188" s="13"/>
      <c r="AX1188" s="13"/>
      <c r="AY1188" s="13"/>
      <c r="AZ1188" s="13"/>
      <c r="BA1188" s="13"/>
      <c r="BB1188" s="13"/>
      <c r="BC1188" s="13"/>
      <c r="BD1188" s="13"/>
      <c r="BE1188" s="13"/>
      <c r="BF1188" s="13"/>
      <c r="BG1188" s="13"/>
      <c r="BH1188" s="13"/>
      <c r="BI1188" s="13">
        <v>1598</v>
      </c>
      <c r="BJ1188" s="13"/>
      <c r="BK1188" s="13"/>
      <c r="BL1188" s="13"/>
      <c r="BM1188" s="13"/>
      <c r="BN1188" s="13"/>
      <c r="BO1188" s="13"/>
      <c r="BP1188" s="13"/>
      <c r="BQ1188" s="13"/>
      <c r="BR1188" s="13"/>
      <c r="BS1188" s="13">
        <v>1299</v>
      </c>
      <c r="BT1188" s="13"/>
      <c r="BU1188" s="13"/>
      <c r="BV1188" s="13">
        <v>1199</v>
      </c>
      <c r="BW1188" s="13"/>
      <c r="BX1188" s="13"/>
      <c r="BY1188" s="13"/>
      <c r="BZ1188" s="13"/>
      <c r="CA1188" s="13"/>
      <c r="CB1188" s="13"/>
      <c r="CC1188" s="13"/>
      <c r="CD1188" s="13"/>
      <c r="CE1188" s="13"/>
      <c r="CF1188" s="13"/>
      <c r="CG1188" s="13"/>
      <c r="CH1188" s="13"/>
      <c r="CI1188" s="13"/>
      <c r="CJ1188" s="13"/>
      <c r="CK1188" s="13"/>
      <c r="CL1188" s="13"/>
      <c r="CM1188" s="13"/>
      <c r="CN1188" s="13"/>
      <c r="CO1188" s="13"/>
      <c r="CP1188" s="13"/>
      <c r="CQ1188" s="13"/>
      <c r="CR1188" s="13"/>
      <c r="CS1188" s="13"/>
      <c r="CT1188" s="13"/>
      <c r="CU1188" s="13"/>
      <c r="CV1188" s="13"/>
      <c r="CW1188" s="13"/>
      <c r="CX1188" s="13"/>
      <c r="CY1188" s="13"/>
      <c r="CZ1188" s="13"/>
      <c r="DA1188" s="13"/>
      <c r="DB1188" s="13"/>
      <c r="DC1188" s="13">
        <v>6295</v>
      </c>
    </row>
    <row r="1189" ht="16.5" spans="1:107">
      <c r="A1189" s="10" t="s">
        <v>1540</v>
      </c>
      <c r="B1189" s="12">
        <v>4.4</v>
      </c>
      <c r="D1189" s="10" t="s">
        <v>1331</v>
      </c>
      <c r="E1189" s="12">
        <v>1</v>
      </c>
      <c r="H1189" s="10" t="s">
        <v>235</v>
      </c>
      <c r="I1189" s="13">
        <v>30990</v>
      </c>
      <c r="N1189" s="19">
        <v>4.1</v>
      </c>
      <c r="O1189" s="13"/>
      <c r="P1189" s="13"/>
      <c r="Q1189" s="13"/>
      <c r="R1189" s="13"/>
      <c r="S1189" s="13"/>
      <c r="T1189" s="13"/>
      <c r="U1189" s="13"/>
      <c r="V1189" s="13"/>
      <c r="W1189" s="13"/>
      <c r="X1189" s="13"/>
      <c r="Y1189" s="13"/>
      <c r="Z1189" s="13"/>
      <c r="AA1189" s="13"/>
      <c r="AB1189" s="13"/>
      <c r="AC1189" s="13"/>
      <c r="AD1189" s="13"/>
      <c r="AE1189" s="13"/>
      <c r="AF1189" s="13"/>
      <c r="AG1189" s="13"/>
      <c r="AH1189" s="13"/>
      <c r="AI1189" s="13"/>
      <c r="AJ1189" s="13"/>
      <c r="AK1189" s="13"/>
      <c r="AL1189" s="13"/>
      <c r="AM1189" s="13"/>
      <c r="AN1189" s="13"/>
      <c r="AO1189" s="13"/>
      <c r="AP1189" s="13"/>
      <c r="AQ1189" s="13"/>
      <c r="AR1189" s="13"/>
      <c r="AS1189" s="13"/>
      <c r="AT1189" s="13"/>
      <c r="AU1189" s="13"/>
      <c r="AV1189" s="13"/>
      <c r="AW1189" s="13"/>
      <c r="AX1189" s="13"/>
      <c r="AY1189" s="13"/>
      <c r="AZ1189" s="13"/>
      <c r="BA1189" s="13"/>
      <c r="BB1189" s="13"/>
      <c r="BC1189" s="13"/>
      <c r="BD1189" s="13"/>
      <c r="BE1189" s="13"/>
      <c r="BF1189" s="13"/>
      <c r="BG1189" s="13"/>
      <c r="BH1189" s="13"/>
      <c r="BI1189" s="13"/>
      <c r="BJ1189" s="13"/>
      <c r="BK1189" s="13"/>
      <c r="BL1189" s="13"/>
      <c r="BM1189" s="13"/>
      <c r="BN1189" s="13"/>
      <c r="BO1189" s="13">
        <v>2798</v>
      </c>
      <c r="BP1189" s="13"/>
      <c r="BQ1189" s="13"/>
      <c r="BR1189" s="13"/>
      <c r="BS1189" s="13"/>
      <c r="BT1189" s="13"/>
      <c r="BU1189" s="13"/>
      <c r="BV1189" s="13"/>
      <c r="BW1189" s="13"/>
      <c r="BX1189" s="13"/>
      <c r="BY1189" s="13"/>
      <c r="BZ1189" s="13"/>
      <c r="CA1189" s="13"/>
      <c r="CB1189" s="13"/>
      <c r="CC1189" s="13"/>
      <c r="CD1189" s="13"/>
      <c r="CE1189" s="13"/>
      <c r="CF1189" s="13"/>
      <c r="CG1189" s="13"/>
      <c r="CH1189" s="13"/>
      <c r="CI1189" s="13"/>
      <c r="CJ1189" s="13"/>
      <c r="CK1189" s="13"/>
      <c r="CL1189" s="13"/>
      <c r="CM1189" s="13"/>
      <c r="CN1189" s="13"/>
      <c r="CO1189" s="13"/>
      <c r="CP1189" s="13"/>
      <c r="CQ1189" s="13"/>
      <c r="CR1189" s="13"/>
      <c r="CS1189" s="13"/>
      <c r="CT1189" s="13"/>
      <c r="CU1189" s="13"/>
      <c r="CV1189" s="13"/>
      <c r="CW1189" s="13"/>
      <c r="CX1189" s="13"/>
      <c r="CY1189" s="13"/>
      <c r="CZ1189" s="13"/>
      <c r="DA1189" s="13"/>
      <c r="DB1189" s="13"/>
      <c r="DC1189" s="13">
        <v>2798</v>
      </c>
    </row>
    <row r="1190" ht="16.5" spans="1:107">
      <c r="A1190" s="10" t="s">
        <v>1542</v>
      </c>
      <c r="B1190" s="12">
        <v>4.5</v>
      </c>
      <c r="D1190" s="10" t="s">
        <v>1330</v>
      </c>
      <c r="E1190" s="12">
        <v>1</v>
      </c>
      <c r="H1190" s="10" t="s">
        <v>284</v>
      </c>
      <c r="I1190" s="13">
        <v>8990</v>
      </c>
      <c r="N1190" s="10">
        <v>2995</v>
      </c>
      <c r="O1190" s="13"/>
      <c r="P1190" s="13"/>
      <c r="Q1190" s="13"/>
      <c r="R1190" s="13"/>
      <c r="S1190" s="13"/>
      <c r="T1190" s="13"/>
      <c r="U1190" s="13"/>
      <c r="V1190" s="13"/>
      <c r="W1190" s="13"/>
      <c r="X1190" s="13"/>
      <c r="Y1190" s="13"/>
      <c r="Z1190" s="13"/>
      <c r="AA1190" s="13"/>
      <c r="AB1190" s="13"/>
      <c r="AC1190" s="13"/>
      <c r="AD1190" s="13"/>
      <c r="AE1190" s="13"/>
      <c r="AF1190" s="13"/>
      <c r="AG1190" s="13"/>
      <c r="AH1190" s="13"/>
      <c r="AI1190" s="13"/>
      <c r="AJ1190" s="13"/>
      <c r="AK1190" s="13"/>
      <c r="AL1190" s="13"/>
      <c r="AM1190" s="13"/>
      <c r="AN1190" s="13"/>
      <c r="AO1190" s="13"/>
      <c r="AP1190" s="13"/>
      <c r="AQ1190" s="13"/>
      <c r="AR1190" s="13"/>
      <c r="AS1190" s="13"/>
      <c r="AT1190" s="13"/>
      <c r="AU1190" s="13"/>
      <c r="AV1190" s="13"/>
      <c r="AW1190" s="13"/>
      <c r="AX1190" s="13"/>
      <c r="AY1190" s="13"/>
      <c r="AZ1190" s="13"/>
      <c r="BA1190" s="13"/>
      <c r="BB1190" s="13"/>
      <c r="BC1190" s="13"/>
      <c r="BD1190" s="13"/>
      <c r="BE1190" s="13"/>
      <c r="BF1190" s="13"/>
      <c r="BG1190" s="13"/>
      <c r="BH1190" s="13">
        <v>1625</v>
      </c>
      <c r="BI1190" s="13"/>
      <c r="BJ1190" s="13"/>
      <c r="BK1190" s="13"/>
      <c r="BL1190" s="13"/>
      <c r="BM1190" s="13"/>
      <c r="BN1190" s="13"/>
      <c r="BO1190" s="13"/>
      <c r="BP1190" s="13"/>
      <c r="BQ1190" s="13"/>
      <c r="BR1190" s="13"/>
      <c r="BS1190" s="13"/>
      <c r="BT1190" s="13"/>
      <c r="BU1190" s="13"/>
      <c r="BV1190" s="13"/>
      <c r="BW1190" s="13">
        <v>1182</v>
      </c>
      <c r="BX1190" s="13"/>
      <c r="BY1190" s="13"/>
      <c r="BZ1190" s="13"/>
      <c r="CA1190" s="13"/>
      <c r="CB1190" s="13"/>
      <c r="CC1190" s="13"/>
      <c r="CD1190" s="13"/>
      <c r="CE1190" s="13"/>
      <c r="CF1190" s="13"/>
      <c r="CG1190" s="13"/>
      <c r="CH1190" s="13"/>
      <c r="CI1190" s="13"/>
      <c r="CJ1190" s="13"/>
      <c r="CK1190" s="13"/>
      <c r="CL1190" s="13"/>
      <c r="CM1190" s="13"/>
      <c r="CN1190" s="13"/>
      <c r="CO1190" s="13"/>
      <c r="CP1190" s="13"/>
      <c r="CQ1190" s="13"/>
      <c r="CR1190" s="13"/>
      <c r="CS1190" s="13"/>
      <c r="CT1190" s="13"/>
      <c r="CU1190" s="13"/>
      <c r="CV1190" s="13"/>
      <c r="CW1190" s="13"/>
      <c r="CX1190" s="13"/>
      <c r="CY1190" s="13"/>
      <c r="CZ1190" s="13"/>
      <c r="DA1190" s="13"/>
      <c r="DB1190" s="13"/>
      <c r="DC1190" s="13">
        <v>2807</v>
      </c>
    </row>
    <row r="1191" ht="16.5" spans="1:107">
      <c r="A1191" s="10" t="s">
        <v>1544</v>
      </c>
      <c r="B1191" s="12">
        <v>4.4</v>
      </c>
      <c r="D1191" s="10" t="s">
        <v>1329</v>
      </c>
      <c r="E1191" s="12">
        <v>1</v>
      </c>
      <c r="H1191" s="10" t="s">
        <v>1328</v>
      </c>
      <c r="I1191" s="13">
        <v>6999</v>
      </c>
      <c r="N1191" s="19">
        <v>4.2</v>
      </c>
      <c r="O1191" s="13"/>
      <c r="P1191" s="13"/>
      <c r="Q1191" s="13"/>
      <c r="R1191" s="13"/>
      <c r="S1191" s="13"/>
      <c r="T1191" s="13"/>
      <c r="U1191" s="13"/>
      <c r="V1191" s="13"/>
      <c r="W1191" s="13"/>
      <c r="X1191" s="13"/>
      <c r="Y1191" s="13"/>
      <c r="Z1191" s="13"/>
      <c r="AA1191" s="13"/>
      <c r="AB1191" s="13"/>
      <c r="AC1191" s="13"/>
      <c r="AD1191" s="13"/>
      <c r="AE1191" s="13"/>
      <c r="AF1191" s="13"/>
      <c r="AG1191" s="13"/>
      <c r="AH1191" s="13"/>
      <c r="AI1191" s="13"/>
      <c r="AJ1191" s="13"/>
      <c r="AK1191" s="13"/>
      <c r="AL1191" s="13"/>
      <c r="AM1191" s="13"/>
      <c r="AN1191" s="13"/>
      <c r="AO1191" s="13"/>
      <c r="AP1191" s="13"/>
      <c r="AQ1191" s="13"/>
      <c r="AR1191" s="13"/>
      <c r="AS1191" s="13"/>
      <c r="AT1191" s="13"/>
      <c r="AU1191" s="13"/>
      <c r="AV1191" s="13"/>
      <c r="AW1191" s="13"/>
      <c r="AX1191" s="13"/>
      <c r="AY1191" s="13"/>
      <c r="AZ1191" s="13"/>
      <c r="BA1191" s="13"/>
      <c r="BB1191" s="13"/>
      <c r="BC1191" s="13"/>
      <c r="BD1191" s="13"/>
      <c r="BE1191" s="13"/>
      <c r="BF1191" s="13"/>
      <c r="BG1191" s="13"/>
      <c r="BH1191" s="13"/>
      <c r="BI1191" s="13"/>
      <c r="BJ1191" s="13"/>
      <c r="BK1191" s="13"/>
      <c r="BL1191" s="13"/>
      <c r="BM1191" s="13"/>
      <c r="BN1191" s="13"/>
      <c r="BO1191" s="13"/>
      <c r="BP1191" s="13"/>
      <c r="BQ1191" s="13"/>
      <c r="BR1191" s="13"/>
      <c r="BS1191" s="13"/>
      <c r="BT1191" s="13"/>
      <c r="BU1191" s="13"/>
      <c r="BV1191" s="13"/>
      <c r="BW1191" s="13">
        <v>1182</v>
      </c>
      <c r="BX1191" s="13"/>
      <c r="BY1191" s="13"/>
      <c r="BZ1191" s="13"/>
      <c r="CA1191" s="13"/>
      <c r="CB1191" s="13"/>
      <c r="CC1191" s="13"/>
      <c r="CD1191" s="13"/>
      <c r="CE1191" s="13"/>
      <c r="CF1191" s="13"/>
      <c r="CG1191" s="13"/>
      <c r="CH1191" s="13"/>
      <c r="CI1191" s="13"/>
      <c r="CJ1191" s="13"/>
      <c r="CK1191" s="13"/>
      <c r="CL1191" s="13"/>
      <c r="CM1191" s="13"/>
      <c r="CN1191" s="13"/>
      <c r="CO1191" s="13"/>
      <c r="CP1191" s="13"/>
      <c r="CQ1191" s="13"/>
      <c r="CR1191" s="13"/>
      <c r="CS1191" s="13"/>
      <c r="CT1191" s="13"/>
      <c r="CU1191" s="13"/>
      <c r="CV1191" s="13"/>
      <c r="CW1191" s="13"/>
      <c r="CX1191" s="13"/>
      <c r="CY1191" s="13"/>
      <c r="CZ1191" s="13"/>
      <c r="DA1191" s="13"/>
      <c r="DB1191" s="13"/>
      <c r="DC1191" s="13">
        <v>1182</v>
      </c>
    </row>
    <row r="1192" ht="16.5" spans="1:107">
      <c r="A1192" s="10" t="s">
        <v>1546</v>
      </c>
      <c r="B1192" s="12">
        <v>4.3</v>
      </c>
      <c r="D1192" s="10" t="s">
        <v>1327</v>
      </c>
      <c r="E1192" s="12">
        <v>1</v>
      </c>
      <c r="H1192" s="10" t="s">
        <v>1326</v>
      </c>
      <c r="I1192" s="13">
        <v>696</v>
      </c>
      <c r="N1192" s="19">
        <v>4.5</v>
      </c>
      <c r="O1192" s="13"/>
      <c r="P1192" s="13"/>
      <c r="Q1192" s="13"/>
      <c r="R1192" s="13"/>
      <c r="S1192" s="13"/>
      <c r="T1192" s="13"/>
      <c r="U1192" s="13"/>
      <c r="V1192" s="13"/>
      <c r="W1192" s="13"/>
      <c r="X1192" s="13"/>
      <c r="Y1192" s="13"/>
      <c r="Z1192" s="13"/>
      <c r="AA1192" s="13"/>
      <c r="AB1192" s="13"/>
      <c r="AC1192" s="13"/>
      <c r="AD1192" s="13"/>
      <c r="AE1192" s="13"/>
      <c r="AF1192" s="13"/>
      <c r="AG1192" s="13"/>
      <c r="AH1192" s="13"/>
      <c r="AI1192" s="13"/>
      <c r="AJ1192" s="13"/>
      <c r="AK1192" s="13"/>
      <c r="AL1192" s="13"/>
      <c r="AM1192" s="13"/>
      <c r="AN1192" s="13"/>
      <c r="AO1192" s="13"/>
      <c r="AP1192" s="13"/>
      <c r="AQ1192" s="13"/>
      <c r="AR1192" s="13"/>
      <c r="AS1192" s="13"/>
      <c r="AT1192" s="13"/>
      <c r="AU1192" s="13"/>
      <c r="AV1192" s="13"/>
      <c r="AW1192" s="13"/>
      <c r="AX1192" s="13"/>
      <c r="AY1192" s="13"/>
      <c r="AZ1192" s="13"/>
      <c r="BA1192" s="13"/>
      <c r="BB1192" s="13"/>
      <c r="BC1192" s="13"/>
      <c r="BD1192" s="13"/>
      <c r="BE1192" s="13"/>
      <c r="BF1192" s="13"/>
      <c r="BG1192" s="13"/>
      <c r="BH1192" s="13">
        <v>1625</v>
      </c>
      <c r="BI1192" s="13"/>
      <c r="BJ1192" s="13"/>
      <c r="BK1192" s="13"/>
      <c r="BL1192" s="13"/>
      <c r="BM1192" s="13"/>
      <c r="BN1192" s="13"/>
      <c r="BO1192" s="13"/>
      <c r="BP1192" s="13"/>
      <c r="BQ1192" s="13"/>
      <c r="BR1192" s="13"/>
      <c r="BS1192" s="13"/>
      <c r="BT1192" s="13"/>
      <c r="BU1192" s="13"/>
      <c r="BV1192" s="13"/>
      <c r="BW1192" s="13"/>
      <c r="BX1192" s="13"/>
      <c r="BY1192" s="13"/>
      <c r="BZ1192" s="13"/>
      <c r="CA1192" s="13"/>
      <c r="CB1192" s="13"/>
      <c r="CC1192" s="13"/>
      <c r="CD1192" s="13"/>
      <c r="CE1192" s="13"/>
      <c r="CF1192" s="13"/>
      <c r="CG1192" s="13"/>
      <c r="CH1192" s="13"/>
      <c r="CI1192" s="13"/>
      <c r="CJ1192" s="13"/>
      <c r="CK1192" s="13"/>
      <c r="CL1192" s="13"/>
      <c r="CM1192" s="13"/>
      <c r="CN1192" s="13"/>
      <c r="CO1192" s="13"/>
      <c r="CP1192" s="13"/>
      <c r="CQ1192" s="13"/>
      <c r="CR1192" s="13"/>
      <c r="CS1192" s="13"/>
      <c r="CT1192" s="13"/>
      <c r="CU1192" s="13"/>
      <c r="CV1192" s="13"/>
      <c r="CW1192" s="13"/>
      <c r="CX1192" s="13"/>
      <c r="CY1192" s="13"/>
      <c r="CZ1192" s="13"/>
      <c r="DA1192" s="13"/>
      <c r="DB1192" s="13"/>
      <c r="DC1192" s="13">
        <v>1625</v>
      </c>
    </row>
    <row r="1193" ht="16.5" spans="1:107">
      <c r="A1193" s="10" t="s">
        <v>1548</v>
      </c>
      <c r="B1193" s="12">
        <v>3.7</v>
      </c>
      <c r="D1193" s="10" t="s">
        <v>1325</v>
      </c>
      <c r="E1193" s="12">
        <v>1</v>
      </c>
      <c r="H1193" s="10" t="s">
        <v>1324</v>
      </c>
      <c r="I1193" s="13">
        <v>13999</v>
      </c>
      <c r="N1193" s="10">
        <v>2999</v>
      </c>
      <c r="O1193" s="13"/>
      <c r="P1193" s="13"/>
      <c r="Q1193" s="13"/>
      <c r="R1193" s="13"/>
      <c r="S1193" s="13"/>
      <c r="T1193" s="13"/>
      <c r="U1193" s="13"/>
      <c r="V1193" s="13"/>
      <c r="W1193" s="13"/>
      <c r="X1193" s="13"/>
      <c r="Y1193" s="13"/>
      <c r="Z1193" s="13"/>
      <c r="AA1193" s="13">
        <v>2599</v>
      </c>
      <c r="AB1193" s="13"/>
      <c r="AC1193" s="13"/>
      <c r="AD1193" s="13"/>
      <c r="AE1193" s="13">
        <v>2499</v>
      </c>
      <c r="AF1193" s="13"/>
      <c r="AG1193" s="13"/>
      <c r="AH1193" s="13"/>
      <c r="AI1193" s="13"/>
      <c r="AJ1193" s="13"/>
      <c r="AK1193" s="13"/>
      <c r="AL1193" s="13"/>
      <c r="AM1193" s="13"/>
      <c r="AN1193" s="13"/>
      <c r="AO1193" s="13"/>
      <c r="AP1193" s="13"/>
      <c r="AQ1193" s="13"/>
      <c r="AR1193" s="13"/>
      <c r="AS1193" s="13"/>
      <c r="AT1193" s="13"/>
      <c r="AU1193" s="13">
        <v>3998</v>
      </c>
      <c r="AV1193" s="13">
        <v>1990</v>
      </c>
      <c r="AW1193" s="13"/>
      <c r="AX1193" s="13"/>
      <c r="AY1193" s="13"/>
      <c r="AZ1193" s="13"/>
      <c r="BA1193" s="13"/>
      <c r="BB1193" s="13"/>
      <c r="BC1193" s="13"/>
      <c r="BD1193" s="13"/>
      <c r="BE1193" s="13">
        <v>1699</v>
      </c>
      <c r="BF1193" s="13"/>
      <c r="BG1193" s="13"/>
      <c r="BH1193" s="13"/>
      <c r="BI1193" s="13">
        <v>1599</v>
      </c>
      <c r="BJ1193" s="13">
        <v>1565</v>
      </c>
      <c r="BK1193" s="13">
        <v>1529</v>
      </c>
      <c r="BL1193" s="13">
        <v>4497</v>
      </c>
      <c r="BM1193" s="13"/>
      <c r="BN1193" s="13">
        <v>1448</v>
      </c>
      <c r="BO1193" s="13">
        <v>1399</v>
      </c>
      <c r="BP1193" s="13">
        <v>1369</v>
      </c>
      <c r="BQ1193" s="13">
        <v>1349</v>
      </c>
      <c r="BR1193" s="13"/>
      <c r="BS1193" s="13">
        <v>1299</v>
      </c>
      <c r="BT1193" s="13"/>
      <c r="BU1193" s="13"/>
      <c r="BV1193" s="13">
        <v>1199</v>
      </c>
      <c r="BW1193" s="13"/>
      <c r="BX1193" s="13"/>
      <c r="BY1193" s="13"/>
      <c r="BZ1193" s="13">
        <v>1090</v>
      </c>
      <c r="CA1193" s="13"/>
      <c r="CB1193" s="13"/>
      <c r="CC1193" s="13">
        <v>998</v>
      </c>
      <c r="CD1193" s="13"/>
      <c r="CE1193" s="13"/>
      <c r="CF1193" s="13"/>
      <c r="CG1193" s="13"/>
      <c r="CH1193" s="13"/>
      <c r="CI1193" s="13">
        <v>799</v>
      </c>
      <c r="CJ1193" s="13"/>
      <c r="CK1193" s="13"/>
      <c r="CL1193" s="13"/>
      <c r="CM1193" s="13"/>
      <c r="CN1193" s="13"/>
      <c r="CO1193" s="13"/>
      <c r="CP1193" s="13"/>
      <c r="CQ1193" s="13"/>
      <c r="CR1193" s="13">
        <v>547</v>
      </c>
      <c r="CS1193" s="13"/>
      <c r="CT1193" s="13"/>
      <c r="CU1193" s="13"/>
      <c r="CV1193" s="13"/>
      <c r="CW1193" s="13"/>
      <c r="CX1193" s="13"/>
      <c r="CY1193" s="13"/>
      <c r="CZ1193" s="13"/>
      <c r="DA1193" s="13"/>
      <c r="DB1193" s="13"/>
      <c r="DC1193" s="13">
        <v>33472</v>
      </c>
    </row>
    <row r="1194" ht="16.5" spans="1:107">
      <c r="A1194" s="10" t="s">
        <v>1550</v>
      </c>
      <c r="B1194" s="12">
        <v>4</v>
      </c>
      <c r="D1194" s="10" t="s">
        <v>1323</v>
      </c>
      <c r="E1194" s="12">
        <v>1</v>
      </c>
      <c r="H1194" s="10" t="s">
        <v>1322</v>
      </c>
      <c r="I1194" s="13">
        <v>10999</v>
      </c>
      <c r="N1194" s="19">
        <v>3.3</v>
      </c>
      <c r="O1194" s="13"/>
      <c r="P1194" s="13"/>
      <c r="Q1194" s="13"/>
      <c r="R1194" s="13"/>
      <c r="S1194" s="13"/>
      <c r="T1194" s="13"/>
      <c r="U1194" s="13"/>
      <c r="V1194" s="13"/>
      <c r="W1194" s="13"/>
      <c r="X1194" s="13"/>
      <c r="Y1194" s="13"/>
      <c r="Z1194" s="13"/>
      <c r="AA1194" s="13"/>
      <c r="AB1194" s="13"/>
      <c r="AC1194" s="13"/>
      <c r="AD1194" s="13"/>
      <c r="AE1194" s="13"/>
      <c r="AF1194" s="13"/>
      <c r="AG1194" s="13"/>
      <c r="AH1194" s="13"/>
      <c r="AI1194" s="13"/>
      <c r="AJ1194" s="13"/>
      <c r="AK1194" s="13"/>
      <c r="AL1194" s="13"/>
      <c r="AM1194" s="13"/>
      <c r="AN1194" s="13"/>
      <c r="AO1194" s="13"/>
      <c r="AP1194" s="13"/>
      <c r="AQ1194" s="13"/>
      <c r="AR1194" s="13"/>
      <c r="AS1194" s="13"/>
      <c r="AT1194" s="13"/>
      <c r="AU1194" s="13"/>
      <c r="AV1194" s="13"/>
      <c r="AW1194" s="13"/>
      <c r="AX1194" s="13"/>
      <c r="AY1194" s="13"/>
      <c r="AZ1194" s="13"/>
      <c r="BA1194" s="13"/>
      <c r="BB1194" s="13"/>
      <c r="BC1194" s="13"/>
      <c r="BD1194" s="13"/>
      <c r="BE1194" s="13"/>
      <c r="BF1194" s="13"/>
      <c r="BG1194" s="13"/>
      <c r="BH1194" s="13"/>
      <c r="BI1194" s="13"/>
      <c r="BJ1194" s="13"/>
      <c r="BK1194" s="13">
        <v>1529</v>
      </c>
      <c r="BL1194" s="13"/>
      <c r="BM1194" s="13"/>
      <c r="BN1194" s="13"/>
      <c r="BO1194" s="13"/>
      <c r="BP1194" s="13">
        <v>1369</v>
      </c>
      <c r="BQ1194" s="13"/>
      <c r="BR1194" s="13"/>
      <c r="BS1194" s="13"/>
      <c r="BT1194" s="13"/>
      <c r="BU1194" s="13"/>
      <c r="BV1194" s="13"/>
      <c r="BW1194" s="13"/>
      <c r="BX1194" s="13"/>
      <c r="BY1194" s="13"/>
      <c r="BZ1194" s="13"/>
      <c r="CA1194" s="13"/>
      <c r="CB1194" s="13"/>
      <c r="CC1194" s="13"/>
      <c r="CD1194" s="13"/>
      <c r="CE1194" s="13"/>
      <c r="CF1194" s="13"/>
      <c r="CG1194" s="13"/>
      <c r="CH1194" s="13"/>
      <c r="CI1194" s="13"/>
      <c r="CJ1194" s="13"/>
      <c r="CK1194" s="13"/>
      <c r="CL1194" s="13"/>
      <c r="CM1194" s="13"/>
      <c r="CN1194" s="13"/>
      <c r="CO1194" s="13"/>
      <c r="CP1194" s="13"/>
      <c r="CQ1194" s="13"/>
      <c r="CR1194" s="13"/>
      <c r="CS1194" s="13"/>
      <c r="CT1194" s="13"/>
      <c r="CU1194" s="13"/>
      <c r="CV1194" s="13"/>
      <c r="CW1194" s="13"/>
      <c r="CX1194" s="13"/>
      <c r="CY1194" s="13"/>
      <c r="CZ1194" s="13"/>
      <c r="DA1194" s="13"/>
      <c r="DB1194" s="13"/>
      <c r="DC1194" s="13">
        <v>2898</v>
      </c>
    </row>
    <row r="1195" ht="16.5" spans="1:107">
      <c r="A1195" s="10" t="s">
        <v>1552</v>
      </c>
      <c r="B1195" s="12">
        <v>4.1</v>
      </c>
      <c r="D1195" s="10" t="s">
        <v>1321</v>
      </c>
      <c r="E1195" s="12">
        <v>1</v>
      </c>
      <c r="H1195" s="10" t="s">
        <v>1320</v>
      </c>
      <c r="I1195" s="13">
        <v>12999</v>
      </c>
      <c r="N1195" s="19">
        <v>3.5</v>
      </c>
      <c r="O1195" s="13"/>
      <c r="P1195" s="13"/>
      <c r="Q1195" s="13"/>
      <c r="R1195" s="13"/>
      <c r="S1195" s="13"/>
      <c r="T1195" s="13"/>
      <c r="U1195" s="13"/>
      <c r="V1195" s="13"/>
      <c r="W1195" s="13"/>
      <c r="X1195" s="13"/>
      <c r="Y1195" s="13"/>
      <c r="Z1195" s="13"/>
      <c r="AA1195" s="13"/>
      <c r="AB1195" s="13"/>
      <c r="AC1195" s="13"/>
      <c r="AD1195" s="13"/>
      <c r="AE1195" s="13"/>
      <c r="AF1195" s="13"/>
      <c r="AG1195" s="13"/>
      <c r="AH1195" s="13"/>
      <c r="AI1195" s="13"/>
      <c r="AJ1195" s="13"/>
      <c r="AK1195" s="13"/>
      <c r="AL1195" s="13"/>
      <c r="AM1195" s="13"/>
      <c r="AN1195" s="13"/>
      <c r="AO1195" s="13"/>
      <c r="AP1195" s="13"/>
      <c r="AQ1195" s="13"/>
      <c r="AR1195" s="13"/>
      <c r="AS1195" s="13"/>
      <c r="AT1195" s="13"/>
      <c r="AU1195" s="13"/>
      <c r="AV1195" s="13"/>
      <c r="AW1195" s="13"/>
      <c r="AX1195" s="13"/>
      <c r="AY1195" s="13"/>
      <c r="AZ1195" s="13"/>
      <c r="BA1195" s="13"/>
      <c r="BB1195" s="13"/>
      <c r="BC1195" s="13"/>
      <c r="BD1195" s="13"/>
      <c r="BE1195" s="13"/>
      <c r="BF1195" s="13"/>
      <c r="BG1195" s="13"/>
      <c r="BH1195" s="13"/>
      <c r="BI1195" s="13"/>
      <c r="BJ1195" s="13"/>
      <c r="BK1195" s="13"/>
      <c r="BL1195" s="13"/>
      <c r="BM1195" s="13"/>
      <c r="BN1195" s="13"/>
      <c r="BO1195" s="13"/>
      <c r="BP1195" s="13"/>
      <c r="BQ1195" s="13"/>
      <c r="BR1195" s="13"/>
      <c r="BS1195" s="13"/>
      <c r="BT1195" s="13"/>
      <c r="BU1195" s="13"/>
      <c r="BV1195" s="13"/>
      <c r="BW1195" s="13"/>
      <c r="BX1195" s="13"/>
      <c r="BY1195" s="13"/>
      <c r="BZ1195" s="13">
        <v>1090</v>
      </c>
      <c r="CA1195" s="13"/>
      <c r="CB1195" s="13"/>
      <c r="CC1195" s="13"/>
      <c r="CD1195" s="13"/>
      <c r="CE1195" s="13"/>
      <c r="CF1195" s="13"/>
      <c r="CG1195" s="13"/>
      <c r="CH1195" s="13"/>
      <c r="CI1195" s="13"/>
      <c r="CJ1195" s="13"/>
      <c r="CK1195" s="13"/>
      <c r="CL1195" s="13"/>
      <c r="CM1195" s="13"/>
      <c r="CN1195" s="13"/>
      <c r="CO1195" s="13"/>
      <c r="CP1195" s="13"/>
      <c r="CQ1195" s="13"/>
      <c r="CR1195" s="13"/>
      <c r="CS1195" s="13"/>
      <c r="CT1195" s="13"/>
      <c r="CU1195" s="13"/>
      <c r="CV1195" s="13"/>
      <c r="CW1195" s="13"/>
      <c r="CX1195" s="13"/>
      <c r="CY1195" s="13"/>
      <c r="CZ1195" s="13"/>
      <c r="DA1195" s="13"/>
      <c r="DB1195" s="13"/>
      <c r="DC1195" s="13">
        <v>1090</v>
      </c>
    </row>
    <row r="1196" ht="16.5" spans="1:107">
      <c r="A1196" s="10" t="s">
        <v>1554</v>
      </c>
      <c r="B1196" s="12">
        <v>4.4</v>
      </c>
      <c r="D1196" s="10" t="s">
        <v>1319</v>
      </c>
      <c r="E1196" s="12">
        <v>1</v>
      </c>
      <c r="H1196" s="10" t="s">
        <v>1318</v>
      </c>
      <c r="I1196" s="13">
        <v>12999</v>
      </c>
      <c r="N1196" s="19">
        <v>3.7</v>
      </c>
      <c r="O1196" s="13"/>
      <c r="P1196" s="13"/>
      <c r="Q1196" s="13"/>
      <c r="R1196" s="13"/>
      <c r="S1196" s="13"/>
      <c r="T1196" s="13"/>
      <c r="U1196" s="13"/>
      <c r="V1196" s="13"/>
      <c r="W1196" s="13"/>
      <c r="X1196" s="13"/>
      <c r="Y1196" s="13"/>
      <c r="Z1196" s="13"/>
      <c r="AA1196" s="13"/>
      <c r="AB1196" s="13"/>
      <c r="AC1196" s="13"/>
      <c r="AD1196" s="13"/>
      <c r="AE1196" s="13"/>
      <c r="AF1196" s="13"/>
      <c r="AG1196" s="13"/>
      <c r="AH1196" s="13"/>
      <c r="AI1196" s="13"/>
      <c r="AJ1196" s="13"/>
      <c r="AK1196" s="13"/>
      <c r="AL1196" s="13"/>
      <c r="AM1196" s="13"/>
      <c r="AN1196" s="13"/>
      <c r="AO1196" s="13"/>
      <c r="AP1196" s="13"/>
      <c r="AQ1196" s="13"/>
      <c r="AR1196" s="13"/>
      <c r="AS1196" s="13"/>
      <c r="AT1196" s="13"/>
      <c r="AU1196" s="13"/>
      <c r="AV1196" s="13"/>
      <c r="AW1196" s="13"/>
      <c r="AX1196" s="13"/>
      <c r="AY1196" s="13"/>
      <c r="AZ1196" s="13"/>
      <c r="BA1196" s="13"/>
      <c r="BB1196" s="13"/>
      <c r="BC1196" s="13"/>
      <c r="BD1196" s="13"/>
      <c r="BE1196" s="13"/>
      <c r="BF1196" s="13"/>
      <c r="BG1196" s="13"/>
      <c r="BH1196" s="13"/>
      <c r="BI1196" s="13"/>
      <c r="BJ1196" s="13"/>
      <c r="BK1196" s="13"/>
      <c r="BL1196" s="13">
        <v>1499</v>
      </c>
      <c r="BM1196" s="13"/>
      <c r="BN1196" s="13"/>
      <c r="BO1196" s="13"/>
      <c r="BP1196" s="13"/>
      <c r="BQ1196" s="13"/>
      <c r="BR1196" s="13"/>
      <c r="BS1196" s="13"/>
      <c r="BT1196" s="13"/>
      <c r="BU1196" s="13"/>
      <c r="BV1196" s="13"/>
      <c r="BW1196" s="13"/>
      <c r="BX1196" s="13"/>
      <c r="BY1196" s="13"/>
      <c r="BZ1196" s="13"/>
      <c r="CA1196" s="13"/>
      <c r="CB1196" s="13"/>
      <c r="CC1196" s="13"/>
      <c r="CD1196" s="13"/>
      <c r="CE1196" s="13"/>
      <c r="CF1196" s="13"/>
      <c r="CG1196" s="13"/>
      <c r="CH1196" s="13"/>
      <c r="CI1196" s="13"/>
      <c r="CJ1196" s="13"/>
      <c r="CK1196" s="13"/>
      <c r="CL1196" s="13"/>
      <c r="CM1196" s="13"/>
      <c r="CN1196" s="13"/>
      <c r="CO1196" s="13"/>
      <c r="CP1196" s="13"/>
      <c r="CQ1196" s="13"/>
      <c r="CR1196" s="13"/>
      <c r="CS1196" s="13"/>
      <c r="CT1196" s="13"/>
      <c r="CU1196" s="13"/>
      <c r="CV1196" s="13"/>
      <c r="CW1196" s="13"/>
      <c r="CX1196" s="13"/>
      <c r="CY1196" s="13"/>
      <c r="CZ1196" s="13"/>
      <c r="DA1196" s="13"/>
      <c r="DB1196" s="13"/>
      <c r="DC1196" s="13">
        <v>1499</v>
      </c>
    </row>
    <row r="1197" ht="16.5" spans="1:107">
      <c r="A1197" s="10" t="s">
        <v>1556</v>
      </c>
      <c r="B1197" s="12">
        <v>4.2</v>
      </c>
      <c r="D1197" s="10" t="s">
        <v>1317</v>
      </c>
      <c r="E1197" s="12">
        <v>1</v>
      </c>
      <c r="H1197" s="10" t="s">
        <v>1316</v>
      </c>
      <c r="I1197" s="13">
        <v>13999</v>
      </c>
      <c r="N1197" s="19">
        <v>3.8</v>
      </c>
      <c r="O1197" s="13"/>
      <c r="P1197" s="13"/>
      <c r="Q1197" s="13"/>
      <c r="R1197" s="13"/>
      <c r="S1197" s="13"/>
      <c r="T1197" s="13"/>
      <c r="U1197" s="13"/>
      <c r="V1197" s="13"/>
      <c r="W1197" s="13"/>
      <c r="X1197" s="13"/>
      <c r="Y1197" s="13"/>
      <c r="Z1197" s="13"/>
      <c r="AA1197" s="13"/>
      <c r="AB1197" s="13"/>
      <c r="AC1197" s="13"/>
      <c r="AD1197" s="13"/>
      <c r="AE1197" s="13"/>
      <c r="AF1197" s="13"/>
      <c r="AG1197" s="13"/>
      <c r="AH1197" s="13"/>
      <c r="AI1197" s="13"/>
      <c r="AJ1197" s="13"/>
      <c r="AK1197" s="13"/>
      <c r="AL1197" s="13"/>
      <c r="AM1197" s="13"/>
      <c r="AN1197" s="13"/>
      <c r="AO1197" s="13"/>
      <c r="AP1197" s="13"/>
      <c r="AQ1197" s="13"/>
      <c r="AR1197" s="13"/>
      <c r="AS1197" s="13"/>
      <c r="AT1197" s="13"/>
      <c r="AU1197" s="13"/>
      <c r="AV1197" s="13"/>
      <c r="AW1197" s="13"/>
      <c r="AX1197" s="13"/>
      <c r="AY1197" s="13"/>
      <c r="AZ1197" s="13"/>
      <c r="BA1197" s="13"/>
      <c r="BB1197" s="13"/>
      <c r="BC1197" s="13"/>
      <c r="BD1197" s="13"/>
      <c r="BE1197" s="13"/>
      <c r="BF1197" s="13"/>
      <c r="BG1197" s="13"/>
      <c r="BH1197" s="13"/>
      <c r="BI1197" s="13"/>
      <c r="BJ1197" s="13"/>
      <c r="BK1197" s="13"/>
      <c r="BL1197" s="13"/>
      <c r="BM1197" s="13"/>
      <c r="BN1197" s="13"/>
      <c r="BO1197" s="13"/>
      <c r="BP1197" s="13"/>
      <c r="BQ1197" s="13">
        <v>1349</v>
      </c>
      <c r="BR1197" s="13"/>
      <c r="BS1197" s="13">
        <v>1299</v>
      </c>
      <c r="BT1197" s="13"/>
      <c r="BU1197" s="13"/>
      <c r="BV1197" s="13"/>
      <c r="BW1197" s="13"/>
      <c r="BX1197" s="13"/>
      <c r="BY1197" s="13"/>
      <c r="BZ1197" s="13"/>
      <c r="CA1197" s="13"/>
      <c r="CB1197" s="13"/>
      <c r="CC1197" s="13"/>
      <c r="CD1197" s="13"/>
      <c r="CE1197" s="13"/>
      <c r="CF1197" s="13"/>
      <c r="CG1197" s="13"/>
      <c r="CH1197" s="13"/>
      <c r="CI1197" s="13"/>
      <c r="CJ1197" s="13"/>
      <c r="CK1197" s="13"/>
      <c r="CL1197" s="13"/>
      <c r="CM1197" s="13"/>
      <c r="CN1197" s="13"/>
      <c r="CO1197" s="13"/>
      <c r="CP1197" s="13"/>
      <c r="CQ1197" s="13"/>
      <c r="CR1197" s="13"/>
      <c r="CS1197" s="13"/>
      <c r="CT1197" s="13"/>
      <c r="CU1197" s="13"/>
      <c r="CV1197" s="13"/>
      <c r="CW1197" s="13"/>
      <c r="CX1197" s="13"/>
      <c r="CY1197" s="13"/>
      <c r="CZ1197" s="13"/>
      <c r="DA1197" s="13"/>
      <c r="DB1197" s="13"/>
      <c r="DC1197" s="13">
        <v>2648</v>
      </c>
    </row>
    <row r="1198" ht="16.5" spans="1:107">
      <c r="A1198" s="10" t="s">
        <v>1558</v>
      </c>
      <c r="B1198" s="12">
        <v>4.2</v>
      </c>
      <c r="D1198" s="10" t="s">
        <v>1315</v>
      </c>
      <c r="E1198" s="12">
        <v>1</v>
      </c>
      <c r="H1198" s="10" t="s">
        <v>1314</v>
      </c>
      <c r="I1198" s="13">
        <v>13999</v>
      </c>
      <c r="N1198" s="19">
        <v>3.9</v>
      </c>
      <c r="O1198" s="13"/>
      <c r="P1198" s="13"/>
      <c r="Q1198" s="13"/>
      <c r="R1198" s="13"/>
      <c r="S1198" s="13"/>
      <c r="T1198" s="13"/>
      <c r="U1198" s="13"/>
      <c r="V1198" s="13"/>
      <c r="W1198" s="13"/>
      <c r="X1198" s="13"/>
      <c r="Y1198" s="13"/>
      <c r="Z1198" s="13"/>
      <c r="AA1198" s="13">
        <v>2599</v>
      </c>
      <c r="AB1198" s="13"/>
      <c r="AC1198" s="13"/>
      <c r="AD1198" s="13"/>
      <c r="AE1198" s="13"/>
      <c r="AF1198" s="13"/>
      <c r="AG1198" s="13"/>
      <c r="AH1198" s="13"/>
      <c r="AI1198" s="13"/>
      <c r="AJ1198" s="13"/>
      <c r="AK1198" s="13"/>
      <c r="AL1198" s="13"/>
      <c r="AM1198" s="13"/>
      <c r="AN1198" s="13"/>
      <c r="AO1198" s="13"/>
      <c r="AP1198" s="13"/>
      <c r="AQ1198" s="13"/>
      <c r="AR1198" s="13"/>
      <c r="AS1198" s="13"/>
      <c r="AT1198" s="13"/>
      <c r="AU1198" s="13"/>
      <c r="AV1198" s="13"/>
      <c r="AW1198" s="13"/>
      <c r="AX1198" s="13"/>
      <c r="AY1198" s="13"/>
      <c r="AZ1198" s="13"/>
      <c r="BA1198" s="13"/>
      <c r="BB1198" s="13"/>
      <c r="BC1198" s="13"/>
      <c r="BD1198" s="13"/>
      <c r="BE1198" s="13"/>
      <c r="BF1198" s="13"/>
      <c r="BG1198" s="13"/>
      <c r="BH1198" s="13"/>
      <c r="BI1198" s="13"/>
      <c r="BJ1198" s="13"/>
      <c r="BK1198" s="13"/>
      <c r="BL1198" s="13"/>
      <c r="BM1198" s="13"/>
      <c r="BN1198" s="13"/>
      <c r="BO1198" s="13"/>
      <c r="BP1198" s="13"/>
      <c r="BQ1198" s="13"/>
      <c r="BR1198" s="13"/>
      <c r="BS1198" s="13"/>
      <c r="BT1198" s="13"/>
      <c r="BU1198" s="13"/>
      <c r="BV1198" s="13"/>
      <c r="BW1198" s="13"/>
      <c r="BX1198" s="13"/>
      <c r="BY1198" s="13"/>
      <c r="BZ1198" s="13"/>
      <c r="CA1198" s="13"/>
      <c r="CB1198" s="13"/>
      <c r="CC1198" s="13"/>
      <c r="CD1198" s="13"/>
      <c r="CE1198" s="13"/>
      <c r="CF1198" s="13"/>
      <c r="CG1198" s="13"/>
      <c r="CH1198" s="13"/>
      <c r="CI1198" s="13"/>
      <c r="CJ1198" s="13"/>
      <c r="CK1198" s="13"/>
      <c r="CL1198" s="13"/>
      <c r="CM1198" s="13"/>
      <c r="CN1198" s="13"/>
      <c r="CO1198" s="13"/>
      <c r="CP1198" s="13"/>
      <c r="CQ1198" s="13"/>
      <c r="CR1198" s="13"/>
      <c r="CS1198" s="13"/>
      <c r="CT1198" s="13"/>
      <c r="CU1198" s="13"/>
      <c r="CV1198" s="13"/>
      <c r="CW1198" s="13"/>
      <c r="CX1198" s="13"/>
      <c r="CY1198" s="13"/>
      <c r="CZ1198" s="13"/>
      <c r="DA1198" s="13"/>
      <c r="DB1198" s="13"/>
      <c r="DC1198" s="13">
        <v>2599</v>
      </c>
    </row>
    <row r="1199" ht="16.5" spans="1:107">
      <c r="A1199" s="10" t="s">
        <v>1560</v>
      </c>
      <c r="B1199" s="12">
        <v>4</v>
      </c>
      <c r="D1199" s="10" t="s">
        <v>1313</v>
      </c>
      <c r="E1199" s="12">
        <v>1</v>
      </c>
      <c r="H1199" s="10" t="s">
        <v>1312</v>
      </c>
      <c r="I1199" s="13">
        <v>10999</v>
      </c>
      <c r="N1199" s="19">
        <v>4</v>
      </c>
      <c r="O1199" s="13"/>
      <c r="P1199" s="13"/>
      <c r="Q1199" s="13"/>
      <c r="R1199" s="13"/>
      <c r="S1199" s="13"/>
      <c r="T1199" s="13"/>
      <c r="U1199" s="13"/>
      <c r="V1199" s="13"/>
      <c r="W1199" s="13"/>
      <c r="X1199" s="13"/>
      <c r="Y1199" s="13"/>
      <c r="Z1199" s="13"/>
      <c r="AA1199" s="13"/>
      <c r="AB1199" s="13"/>
      <c r="AC1199" s="13"/>
      <c r="AD1199" s="13"/>
      <c r="AE1199" s="13"/>
      <c r="AF1199" s="13"/>
      <c r="AG1199" s="13"/>
      <c r="AH1199" s="13"/>
      <c r="AI1199" s="13"/>
      <c r="AJ1199" s="13"/>
      <c r="AK1199" s="13"/>
      <c r="AL1199" s="13"/>
      <c r="AM1199" s="13"/>
      <c r="AN1199" s="13"/>
      <c r="AO1199" s="13"/>
      <c r="AP1199" s="13"/>
      <c r="AQ1199" s="13"/>
      <c r="AR1199" s="13"/>
      <c r="AS1199" s="13"/>
      <c r="AT1199" s="13"/>
      <c r="AU1199" s="13"/>
      <c r="AV1199" s="13"/>
      <c r="AW1199" s="13"/>
      <c r="AX1199" s="13"/>
      <c r="AY1199" s="13"/>
      <c r="AZ1199" s="13"/>
      <c r="BA1199" s="13"/>
      <c r="BB1199" s="13"/>
      <c r="BC1199" s="13"/>
      <c r="BD1199" s="13"/>
      <c r="BE1199" s="13"/>
      <c r="BF1199" s="13"/>
      <c r="BG1199" s="13"/>
      <c r="BH1199" s="13"/>
      <c r="BI1199" s="13"/>
      <c r="BJ1199" s="13">
        <v>1565</v>
      </c>
      <c r="BK1199" s="13"/>
      <c r="BL1199" s="13"/>
      <c r="BM1199" s="13"/>
      <c r="BN1199" s="13"/>
      <c r="BO1199" s="13"/>
      <c r="BP1199" s="13"/>
      <c r="BQ1199" s="13"/>
      <c r="BR1199" s="13"/>
      <c r="BS1199" s="13"/>
      <c r="BT1199" s="13"/>
      <c r="BU1199" s="13"/>
      <c r="BV1199" s="13"/>
      <c r="BW1199" s="13"/>
      <c r="BX1199" s="13"/>
      <c r="BY1199" s="13"/>
      <c r="BZ1199" s="13"/>
      <c r="CA1199" s="13"/>
      <c r="CB1199" s="13"/>
      <c r="CC1199" s="13"/>
      <c r="CD1199" s="13"/>
      <c r="CE1199" s="13"/>
      <c r="CF1199" s="13"/>
      <c r="CG1199" s="13"/>
      <c r="CH1199" s="13"/>
      <c r="CI1199" s="13"/>
      <c r="CJ1199" s="13"/>
      <c r="CK1199" s="13"/>
      <c r="CL1199" s="13"/>
      <c r="CM1199" s="13"/>
      <c r="CN1199" s="13"/>
      <c r="CO1199" s="13"/>
      <c r="CP1199" s="13"/>
      <c r="CQ1199" s="13"/>
      <c r="CR1199" s="13"/>
      <c r="CS1199" s="13"/>
      <c r="CT1199" s="13"/>
      <c r="CU1199" s="13"/>
      <c r="CV1199" s="13"/>
      <c r="CW1199" s="13"/>
      <c r="CX1199" s="13"/>
      <c r="CY1199" s="13"/>
      <c r="CZ1199" s="13"/>
      <c r="DA1199" s="13"/>
      <c r="DB1199" s="13"/>
      <c r="DC1199" s="13">
        <v>1565</v>
      </c>
    </row>
    <row r="1200" ht="16.5" spans="1:107">
      <c r="A1200" s="10" t="s">
        <v>1561</v>
      </c>
      <c r="B1200" s="12">
        <v>3.9</v>
      </c>
      <c r="D1200" s="10" t="s">
        <v>1311</v>
      </c>
      <c r="E1200" s="12">
        <v>1</v>
      </c>
      <c r="H1200" s="10" t="s">
        <v>1310</v>
      </c>
      <c r="I1200" s="13">
        <v>13999</v>
      </c>
      <c r="N1200" s="19">
        <v>4.1</v>
      </c>
      <c r="O1200" s="13"/>
      <c r="P1200" s="13"/>
      <c r="Q1200" s="13"/>
      <c r="R1200" s="13"/>
      <c r="S1200" s="13"/>
      <c r="T1200" s="13"/>
      <c r="U1200" s="13"/>
      <c r="V1200" s="13"/>
      <c r="W1200" s="13"/>
      <c r="X1200" s="13"/>
      <c r="Y1200" s="13"/>
      <c r="Z1200" s="13"/>
      <c r="AA1200" s="13"/>
      <c r="AB1200" s="13"/>
      <c r="AC1200" s="13"/>
      <c r="AD1200" s="13"/>
      <c r="AE1200" s="13">
        <v>2499</v>
      </c>
      <c r="AF1200" s="13"/>
      <c r="AG1200" s="13"/>
      <c r="AH1200" s="13"/>
      <c r="AI1200" s="13"/>
      <c r="AJ1200" s="13"/>
      <c r="AK1200" s="13"/>
      <c r="AL1200" s="13"/>
      <c r="AM1200" s="13"/>
      <c r="AN1200" s="13"/>
      <c r="AO1200" s="13"/>
      <c r="AP1200" s="13"/>
      <c r="AQ1200" s="13"/>
      <c r="AR1200" s="13"/>
      <c r="AS1200" s="13"/>
      <c r="AT1200" s="13"/>
      <c r="AU1200" s="13"/>
      <c r="AV1200" s="13"/>
      <c r="AW1200" s="13"/>
      <c r="AX1200" s="13"/>
      <c r="AY1200" s="13"/>
      <c r="AZ1200" s="13"/>
      <c r="BA1200" s="13"/>
      <c r="BB1200" s="13"/>
      <c r="BC1200" s="13"/>
      <c r="BD1200" s="13"/>
      <c r="BE1200" s="13"/>
      <c r="BF1200" s="13"/>
      <c r="BG1200" s="13"/>
      <c r="BH1200" s="13"/>
      <c r="BI1200" s="13"/>
      <c r="BJ1200" s="13"/>
      <c r="BK1200" s="13"/>
      <c r="BL1200" s="13">
        <v>1499</v>
      </c>
      <c r="BM1200" s="13"/>
      <c r="BN1200" s="13"/>
      <c r="BO1200" s="13"/>
      <c r="BP1200" s="13"/>
      <c r="BQ1200" s="13"/>
      <c r="BR1200" s="13"/>
      <c r="BS1200" s="13"/>
      <c r="BT1200" s="13"/>
      <c r="BU1200" s="13"/>
      <c r="BV1200" s="13">
        <v>1199</v>
      </c>
      <c r="BW1200" s="13"/>
      <c r="BX1200" s="13"/>
      <c r="BY1200" s="13"/>
      <c r="BZ1200" s="13"/>
      <c r="CA1200" s="13"/>
      <c r="CB1200" s="13"/>
      <c r="CC1200" s="13"/>
      <c r="CD1200" s="13"/>
      <c r="CE1200" s="13"/>
      <c r="CF1200" s="13"/>
      <c r="CG1200" s="13"/>
      <c r="CH1200" s="13"/>
      <c r="CI1200" s="13"/>
      <c r="CJ1200" s="13"/>
      <c r="CK1200" s="13"/>
      <c r="CL1200" s="13"/>
      <c r="CM1200" s="13"/>
      <c r="CN1200" s="13"/>
      <c r="CO1200" s="13"/>
      <c r="CP1200" s="13"/>
      <c r="CQ1200" s="13"/>
      <c r="CR1200" s="13"/>
      <c r="CS1200" s="13"/>
      <c r="CT1200" s="13"/>
      <c r="CU1200" s="13"/>
      <c r="CV1200" s="13"/>
      <c r="CW1200" s="13"/>
      <c r="CX1200" s="13"/>
      <c r="CY1200" s="13"/>
      <c r="CZ1200" s="13"/>
      <c r="DA1200" s="13"/>
      <c r="DB1200" s="13"/>
      <c r="DC1200" s="13">
        <v>5197</v>
      </c>
    </row>
    <row r="1201" ht="16.5" spans="1:107">
      <c r="A1201" s="10" t="s">
        <v>1563</v>
      </c>
      <c r="B1201" s="12">
        <v>3.5</v>
      </c>
      <c r="D1201" s="10" t="s">
        <v>1309</v>
      </c>
      <c r="E1201" s="12">
        <v>1</v>
      </c>
      <c r="H1201" s="10" t="s">
        <v>1308</v>
      </c>
      <c r="I1201" s="13">
        <v>149</v>
      </c>
      <c r="N1201" s="19">
        <v>4.2</v>
      </c>
      <c r="O1201" s="13"/>
      <c r="P1201" s="13"/>
      <c r="Q1201" s="13"/>
      <c r="R1201" s="13"/>
      <c r="S1201" s="13"/>
      <c r="T1201" s="13"/>
      <c r="U1201" s="13"/>
      <c r="V1201" s="13"/>
      <c r="W1201" s="13"/>
      <c r="X1201" s="13"/>
      <c r="Y1201" s="13"/>
      <c r="Z1201" s="13"/>
      <c r="AA1201" s="13"/>
      <c r="AB1201" s="13"/>
      <c r="AC1201" s="13"/>
      <c r="AD1201" s="13"/>
      <c r="AE1201" s="13"/>
      <c r="AF1201" s="13"/>
      <c r="AG1201" s="13"/>
      <c r="AH1201" s="13"/>
      <c r="AI1201" s="13"/>
      <c r="AJ1201" s="13"/>
      <c r="AK1201" s="13"/>
      <c r="AL1201" s="13"/>
      <c r="AM1201" s="13"/>
      <c r="AN1201" s="13"/>
      <c r="AO1201" s="13"/>
      <c r="AP1201" s="13"/>
      <c r="AQ1201" s="13"/>
      <c r="AR1201" s="13"/>
      <c r="AS1201" s="13"/>
      <c r="AT1201" s="13"/>
      <c r="AU1201" s="13"/>
      <c r="AV1201" s="13"/>
      <c r="AW1201" s="13"/>
      <c r="AX1201" s="13"/>
      <c r="AY1201" s="13"/>
      <c r="AZ1201" s="13"/>
      <c r="BA1201" s="13"/>
      <c r="BB1201" s="13"/>
      <c r="BC1201" s="13"/>
      <c r="BD1201" s="13"/>
      <c r="BE1201" s="13"/>
      <c r="BF1201" s="13"/>
      <c r="BG1201" s="13"/>
      <c r="BH1201" s="13"/>
      <c r="BI1201" s="13">
        <v>1599</v>
      </c>
      <c r="BJ1201" s="13"/>
      <c r="BK1201" s="13"/>
      <c r="BL1201" s="13"/>
      <c r="BM1201" s="13"/>
      <c r="BN1201" s="13"/>
      <c r="BO1201" s="13"/>
      <c r="BP1201" s="13"/>
      <c r="BQ1201" s="13"/>
      <c r="BR1201" s="13"/>
      <c r="BS1201" s="13"/>
      <c r="BT1201" s="13"/>
      <c r="BU1201" s="13"/>
      <c r="BV1201" s="13"/>
      <c r="BW1201" s="13"/>
      <c r="BX1201" s="13"/>
      <c r="BY1201" s="13"/>
      <c r="BZ1201" s="13"/>
      <c r="CA1201" s="13"/>
      <c r="CB1201" s="13"/>
      <c r="CC1201" s="13"/>
      <c r="CD1201" s="13"/>
      <c r="CE1201" s="13"/>
      <c r="CF1201" s="13"/>
      <c r="CG1201" s="13"/>
      <c r="CH1201" s="13"/>
      <c r="CI1201" s="13"/>
      <c r="CJ1201" s="13"/>
      <c r="CK1201" s="13"/>
      <c r="CL1201" s="13"/>
      <c r="CM1201" s="13"/>
      <c r="CN1201" s="13"/>
      <c r="CO1201" s="13"/>
      <c r="CP1201" s="13"/>
      <c r="CQ1201" s="13"/>
      <c r="CR1201" s="13"/>
      <c r="CS1201" s="13"/>
      <c r="CT1201" s="13"/>
      <c r="CU1201" s="13"/>
      <c r="CV1201" s="13"/>
      <c r="CW1201" s="13"/>
      <c r="CX1201" s="13"/>
      <c r="CY1201" s="13"/>
      <c r="CZ1201" s="13"/>
      <c r="DA1201" s="13"/>
      <c r="DB1201" s="13"/>
      <c r="DC1201" s="13">
        <v>1599</v>
      </c>
    </row>
    <row r="1202" ht="16.5" spans="1:107">
      <c r="A1202" s="10" t="s">
        <v>1565</v>
      </c>
      <c r="B1202" s="12">
        <v>3.7</v>
      </c>
      <c r="D1202" s="10" t="s">
        <v>1307</v>
      </c>
      <c r="E1202" s="12">
        <v>1</v>
      </c>
      <c r="H1202" s="10" t="s">
        <v>1306</v>
      </c>
      <c r="I1202" s="13">
        <v>398</v>
      </c>
      <c r="N1202" s="19">
        <v>4.3</v>
      </c>
      <c r="O1202" s="13"/>
      <c r="P1202" s="13"/>
      <c r="Q1202" s="13"/>
      <c r="R1202" s="13"/>
      <c r="S1202" s="13"/>
      <c r="T1202" s="13"/>
      <c r="U1202" s="13"/>
      <c r="V1202" s="13"/>
      <c r="W1202" s="13"/>
      <c r="X1202" s="13"/>
      <c r="Y1202" s="13"/>
      <c r="Z1202" s="13"/>
      <c r="AA1202" s="13"/>
      <c r="AB1202" s="13"/>
      <c r="AC1202" s="13"/>
      <c r="AD1202" s="13"/>
      <c r="AE1202" s="13"/>
      <c r="AF1202" s="13"/>
      <c r="AG1202" s="13"/>
      <c r="AH1202" s="13"/>
      <c r="AI1202" s="13"/>
      <c r="AJ1202" s="13"/>
      <c r="AK1202" s="13"/>
      <c r="AL1202" s="13"/>
      <c r="AM1202" s="13"/>
      <c r="AN1202" s="13"/>
      <c r="AO1202" s="13"/>
      <c r="AP1202" s="13"/>
      <c r="AQ1202" s="13"/>
      <c r="AR1202" s="13"/>
      <c r="AS1202" s="13"/>
      <c r="AT1202" s="13"/>
      <c r="AU1202" s="13">
        <v>1999</v>
      </c>
      <c r="AV1202" s="13">
        <v>1990</v>
      </c>
      <c r="AW1202" s="13"/>
      <c r="AX1202" s="13"/>
      <c r="AY1202" s="13"/>
      <c r="AZ1202" s="13"/>
      <c r="BA1202" s="13"/>
      <c r="BB1202" s="13"/>
      <c r="BC1202" s="13"/>
      <c r="BD1202" s="13"/>
      <c r="BE1202" s="13"/>
      <c r="BF1202" s="13"/>
      <c r="BG1202" s="13"/>
      <c r="BH1202" s="13"/>
      <c r="BI1202" s="13"/>
      <c r="BJ1202" s="13"/>
      <c r="BK1202" s="13"/>
      <c r="BL1202" s="13"/>
      <c r="BM1202" s="13"/>
      <c r="BN1202" s="13"/>
      <c r="BO1202" s="13">
        <v>1399</v>
      </c>
      <c r="BP1202" s="13"/>
      <c r="BQ1202" s="13"/>
      <c r="BR1202" s="13"/>
      <c r="BS1202" s="13"/>
      <c r="BT1202" s="13"/>
      <c r="BU1202" s="13"/>
      <c r="BV1202" s="13"/>
      <c r="BW1202" s="13"/>
      <c r="BX1202" s="13"/>
      <c r="BY1202" s="13"/>
      <c r="BZ1202" s="13"/>
      <c r="CA1202" s="13"/>
      <c r="CB1202" s="13"/>
      <c r="CC1202" s="13"/>
      <c r="CD1202" s="13"/>
      <c r="CE1202" s="13"/>
      <c r="CF1202" s="13"/>
      <c r="CG1202" s="13"/>
      <c r="CH1202" s="13"/>
      <c r="CI1202" s="13"/>
      <c r="CJ1202" s="13"/>
      <c r="CK1202" s="13"/>
      <c r="CL1202" s="13"/>
      <c r="CM1202" s="13"/>
      <c r="CN1202" s="13"/>
      <c r="CO1202" s="13"/>
      <c r="CP1202" s="13"/>
      <c r="CQ1202" s="13"/>
      <c r="CR1202" s="13">
        <v>547</v>
      </c>
      <c r="CS1202" s="13"/>
      <c r="CT1202" s="13"/>
      <c r="CU1202" s="13"/>
      <c r="CV1202" s="13"/>
      <c r="CW1202" s="13"/>
      <c r="CX1202" s="13"/>
      <c r="CY1202" s="13"/>
      <c r="CZ1202" s="13"/>
      <c r="DA1202" s="13"/>
      <c r="DB1202" s="13"/>
      <c r="DC1202" s="13">
        <v>5935</v>
      </c>
    </row>
    <row r="1203" ht="16.5" spans="1:107">
      <c r="A1203" s="10" t="s">
        <v>1567</v>
      </c>
      <c r="B1203" s="12">
        <v>4.3</v>
      </c>
      <c r="D1203" s="10" t="s">
        <v>1305</v>
      </c>
      <c r="E1203" s="12">
        <v>1</v>
      </c>
      <c r="H1203" s="10" t="s">
        <v>1304</v>
      </c>
      <c r="I1203" s="13">
        <v>249</v>
      </c>
      <c r="N1203" s="19">
        <v>4.4</v>
      </c>
      <c r="O1203" s="13"/>
      <c r="P1203" s="13"/>
      <c r="Q1203" s="13"/>
      <c r="R1203" s="13"/>
      <c r="S1203" s="13"/>
      <c r="T1203" s="13"/>
      <c r="U1203" s="13"/>
      <c r="V1203" s="13"/>
      <c r="W1203" s="13"/>
      <c r="X1203" s="13"/>
      <c r="Y1203" s="13"/>
      <c r="Z1203" s="13"/>
      <c r="AA1203" s="13"/>
      <c r="AB1203" s="13"/>
      <c r="AC1203" s="13"/>
      <c r="AD1203" s="13"/>
      <c r="AE1203" s="13"/>
      <c r="AF1203" s="13"/>
      <c r="AG1203" s="13"/>
      <c r="AH1203" s="13"/>
      <c r="AI1203" s="13"/>
      <c r="AJ1203" s="13"/>
      <c r="AK1203" s="13"/>
      <c r="AL1203" s="13"/>
      <c r="AM1203" s="13"/>
      <c r="AN1203" s="13"/>
      <c r="AO1203" s="13"/>
      <c r="AP1203" s="13"/>
      <c r="AQ1203" s="13"/>
      <c r="AR1203" s="13"/>
      <c r="AS1203" s="13"/>
      <c r="AT1203" s="13"/>
      <c r="AU1203" s="13">
        <v>1999</v>
      </c>
      <c r="AV1203" s="13"/>
      <c r="AW1203" s="13"/>
      <c r="AX1203" s="13"/>
      <c r="AY1203" s="13"/>
      <c r="AZ1203" s="13"/>
      <c r="BA1203" s="13"/>
      <c r="BB1203" s="13"/>
      <c r="BC1203" s="13"/>
      <c r="BD1203" s="13"/>
      <c r="BE1203" s="13">
        <v>1699</v>
      </c>
      <c r="BF1203" s="13"/>
      <c r="BG1203" s="13"/>
      <c r="BH1203" s="13"/>
      <c r="BI1203" s="13"/>
      <c r="BJ1203" s="13"/>
      <c r="BK1203" s="13"/>
      <c r="BL1203" s="13"/>
      <c r="BM1203" s="13"/>
      <c r="BN1203" s="13"/>
      <c r="BO1203" s="13"/>
      <c r="BP1203" s="13"/>
      <c r="BQ1203" s="13"/>
      <c r="BR1203" s="13"/>
      <c r="BS1203" s="13"/>
      <c r="BT1203" s="13"/>
      <c r="BU1203" s="13"/>
      <c r="BV1203" s="13"/>
      <c r="BW1203" s="13"/>
      <c r="BX1203" s="13"/>
      <c r="BY1203" s="13"/>
      <c r="BZ1203" s="13"/>
      <c r="CA1203" s="13"/>
      <c r="CB1203" s="13"/>
      <c r="CC1203" s="13"/>
      <c r="CD1203" s="13"/>
      <c r="CE1203" s="13"/>
      <c r="CF1203" s="13"/>
      <c r="CG1203" s="13"/>
      <c r="CH1203" s="13"/>
      <c r="CI1203" s="13"/>
      <c r="CJ1203" s="13"/>
      <c r="CK1203" s="13"/>
      <c r="CL1203" s="13"/>
      <c r="CM1203" s="13"/>
      <c r="CN1203" s="13"/>
      <c r="CO1203" s="13"/>
      <c r="CP1203" s="13"/>
      <c r="CQ1203" s="13"/>
      <c r="CR1203" s="13"/>
      <c r="CS1203" s="13"/>
      <c r="CT1203" s="13"/>
      <c r="CU1203" s="13"/>
      <c r="CV1203" s="13"/>
      <c r="CW1203" s="13"/>
      <c r="CX1203" s="13"/>
      <c r="CY1203" s="13"/>
      <c r="CZ1203" s="13"/>
      <c r="DA1203" s="13"/>
      <c r="DB1203" s="13"/>
      <c r="DC1203" s="13">
        <v>3698</v>
      </c>
    </row>
    <row r="1204" ht="16.5" spans="1:107">
      <c r="A1204" s="10" t="s">
        <v>1569</v>
      </c>
      <c r="B1204" s="12">
        <v>4.1</v>
      </c>
      <c r="D1204" s="10" t="s">
        <v>1303</v>
      </c>
      <c r="E1204" s="12">
        <v>1</v>
      </c>
      <c r="H1204" s="10" t="s">
        <v>1302</v>
      </c>
      <c r="I1204" s="13">
        <v>244</v>
      </c>
      <c r="N1204" s="19">
        <v>4.5</v>
      </c>
      <c r="O1204" s="13"/>
      <c r="P1204" s="13"/>
      <c r="Q1204" s="13"/>
      <c r="R1204" s="13"/>
      <c r="S1204" s="13"/>
      <c r="T1204" s="13"/>
      <c r="U1204" s="13"/>
      <c r="V1204" s="13"/>
      <c r="W1204" s="13"/>
      <c r="X1204" s="13"/>
      <c r="Y1204" s="13"/>
      <c r="Z1204" s="13"/>
      <c r="AA1204" s="13"/>
      <c r="AB1204" s="13"/>
      <c r="AC1204" s="13"/>
      <c r="AD1204" s="13"/>
      <c r="AE1204" s="13"/>
      <c r="AF1204" s="13"/>
      <c r="AG1204" s="13"/>
      <c r="AH1204" s="13"/>
      <c r="AI1204" s="13"/>
      <c r="AJ1204" s="13"/>
      <c r="AK1204" s="13"/>
      <c r="AL1204" s="13"/>
      <c r="AM1204" s="13"/>
      <c r="AN1204" s="13"/>
      <c r="AO1204" s="13"/>
      <c r="AP1204" s="13"/>
      <c r="AQ1204" s="13"/>
      <c r="AR1204" s="13"/>
      <c r="AS1204" s="13"/>
      <c r="AT1204" s="13"/>
      <c r="AU1204" s="13"/>
      <c r="AV1204" s="13"/>
      <c r="AW1204" s="13"/>
      <c r="AX1204" s="13"/>
      <c r="AY1204" s="13"/>
      <c r="AZ1204" s="13"/>
      <c r="BA1204" s="13"/>
      <c r="BB1204" s="13"/>
      <c r="BC1204" s="13"/>
      <c r="BD1204" s="13"/>
      <c r="BE1204" s="13"/>
      <c r="BF1204" s="13"/>
      <c r="BG1204" s="13"/>
      <c r="BH1204" s="13"/>
      <c r="BI1204" s="13"/>
      <c r="BJ1204" s="13"/>
      <c r="BK1204" s="13"/>
      <c r="BL1204" s="13">
        <v>1499</v>
      </c>
      <c r="BM1204" s="13"/>
      <c r="BN1204" s="13">
        <v>1448</v>
      </c>
      <c r="BO1204" s="13"/>
      <c r="BP1204" s="13"/>
      <c r="BQ1204" s="13"/>
      <c r="BR1204" s="13"/>
      <c r="BS1204" s="13"/>
      <c r="BT1204" s="13"/>
      <c r="BU1204" s="13"/>
      <c r="BV1204" s="13"/>
      <c r="BW1204" s="13"/>
      <c r="BX1204" s="13"/>
      <c r="BY1204" s="13"/>
      <c r="BZ1204" s="13"/>
      <c r="CA1204" s="13"/>
      <c r="CB1204" s="13"/>
      <c r="CC1204" s="13"/>
      <c r="CD1204" s="13"/>
      <c r="CE1204" s="13"/>
      <c r="CF1204" s="13"/>
      <c r="CG1204" s="13"/>
      <c r="CH1204" s="13"/>
      <c r="CI1204" s="13">
        <v>799</v>
      </c>
      <c r="CJ1204" s="13"/>
      <c r="CK1204" s="13"/>
      <c r="CL1204" s="13"/>
      <c r="CM1204" s="13"/>
      <c r="CN1204" s="13"/>
      <c r="CO1204" s="13"/>
      <c r="CP1204" s="13"/>
      <c r="CQ1204" s="13"/>
      <c r="CR1204" s="13"/>
      <c r="CS1204" s="13"/>
      <c r="CT1204" s="13"/>
      <c r="CU1204" s="13"/>
      <c r="CV1204" s="13"/>
      <c r="CW1204" s="13"/>
      <c r="CX1204" s="13"/>
      <c r="CY1204" s="13"/>
      <c r="CZ1204" s="13"/>
      <c r="DA1204" s="13"/>
      <c r="DB1204" s="13"/>
      <c r="DC1204" s="13">
        <v>3746</v>
      </c>
    </row>
    <row r="1205" ht="16.5" spans="1:107">
      <c r="A1205" s="10" t="s">
        <v>1571</v>
      </c>
      <c r="B1205" s="12">
        <v>4.4</v>
      </c>
      <c r="D1205" s="10" t="s">
        <v>1301</v>
      </c>
      <c r="E1205" s="12">
        <v>1</v>
      </c>
      <c r="H1205" s="10" t="s">
        <v>1300</v>
      </c>
      <c r="I1205" s="13">
        <v>79</v>
      </c>
      <c r="N1205" s="19">
        <v>4.6</v>
      </c>
      <c r="O1205" s="13"/>
      <c r="P1205" s="13"/>
      <c r="Q1205" s="13"/>
      <c r="R1205" s="13"/>
      <c r="S1205" s="13"/>
      <c r="T1205" s="13"/>
      <c r="U1205" s="13"/>
      <c r="V1205" s="13"/>
      <c r="W1205" s="13"/>
      <c r="X1205" s="13"/>
      <c r="Y1205" s="13"/>
      <c r="Z1205" s="13"/>
      <c r="AA1205" s="13"/>
      <c r="AB1205" s="13"/>
      <c r="AC1205" s="13"/>
      <c r="AD1205" s="13"/>
      <c r="AE1205" s="13"/>
      <c r="AF1205" s="13"/>
      <c r="AG1205" s="13"/>
      <c r="AH1205" s="13"/>
      <c r="AI1205" s="13"/>
      <c r="AJ1205" s="13"/>
      <c r="AK1205" s="13"/>
      <c r="AL1205" s="13"/>
      <c r="AM1205" s="13"/>
      <c r="AN1205" s="13"/>
      <c r="AO1205" s="13"/>
      <c r="AP1205" s="13"/>
      <c r="AQ1205" s="13"/>
      <c r="AR1205" s="13"/>
      <c r="AS1205" s="13"/>
      <c r="AT1205" s="13"/>
      <c r="AU1205" s="13"/>
      <c r="AV1205" s="13"/>
      <c r="AW1205" s="13"/>
      <c r="AX1205" s="13"/>
      <c r="AY1205" s="13"/>
      <c r="AZ1205" s="13"/>
      <c r="BA1205" s="13"/>
      <c r="BB1205" s="13"/>
      <c r="BC1205" s="13"/>
      <c r="BD1205" s="13"/>
      <c r="BE1205" s="13"/>
      <c r="BF1205" s="13"/>
      <c r="BG1205" s="13"/>
      <c r="BH1205" s="13"/>
      <c r="BI1205" s="13"/>
      <c r="BJ1205" s="13"/>
      <c r="BK1205" s="13"/>
      <c r="BL1205" s="13"/>
      <c r="BM1205" s="13"/>
      <c r="BN1205" s="13"/>
      <c r="BO1205" s="13"/>
      <c r="BP1205" s="13"/>
      <c r="BQ1205" s="13"/>
      <c r="BR1205" s="13"/>
      <c r="BS1205" s="13"/>
      <c r="BT1205" s="13"/>
      <c r="BU1205" s="13"/>
      <c r="BV1205" s="13"/>
      <c r="BW1205" s="13"/>
      <c r="BX1205" s="13"/>
      <c r="BY1205" s="13"/>
      <c r="BZ1205" s="13"/>
      <c r="CA1205" s="13"/>
      <c r="CB1205" s="13"/>
      <c r="CC1205" s="13">
        <v>998</v>
      </c>
      <c r="CD1205" s="13"/>
      <c r="CE1205" s="13"/>
      <c r="CF1205" s="13"/>
      <c r="CG1205" s="13"/>
      <c r="CH1205" s="13"/>
      <c r="CI1205" s="13"/>
      <c r="CJ1205" s="13"/>
      <c r="CK1205" s="13"/>
      <c r="CL1205" s="13"/>
      <c r="CM1205" s="13"/>
      <c r="CN1205" s="13"/>
      <c r="CO1205" s="13"/>
      <c r="CP1205" s="13"/>
      <c r="CQ1205" s="13"/>
      <c r="CR1205" s="13"/>
      <c r="CS1205" s="13"/>
      <c r="CT1205" s="13"/>
      <c r="CU1205" s="13"/>
      <c r="CV1205" s="13"/>
      <c r="CW1205" s="13"/>
      <c r="CX1205" s="13"/>
      <c r="CY1205" s="13"/>
      <c r="CZ1205" s="13"/>
      <c r="DA1205" s="13"/>
      <c r="DB1205" s="13"/>
      <c r="DC1205" s="13">
        <v>998</v>
      </c>
    </row>
    <row r="1206" ht="16.5" spans="1:107">
      <c r="A1206" s="10" t="s">
        <v>1573</v>
      </c>
      <c r="B1206" s="12">
        <v>4.5</v>
      </c>
      <c r="D1206" s="10" t="s">
        <v>1299</v>
      </c>
      <c r="E1206" s="12">
        <v>1</v>
      </c>
      <c r="H1206" s="10" t="s">
        <v>1298</v>
      </c>
      <c r="I1206" s="13">
        <v>239</v>
      </c>
      <c r="N1206" s="10">
        <v>3000</v>
      </c>
      <c r="O1206" s="13"/>
      <c r="P1206" s="13"/>
      <c r="Q1206" s="13"/>
      <c r="R1206" s="13"/>
      <c r="S1206" s="13"/>
      <c r="T1206" s="13"/>
      <c r="U1206" s="13"/>
      <c r="V1206" s="13"/>
      <c r="W1206" s="13"/>
      <c r="X1206" s="13"/>
      <c r="Y1206" s="13"/>
      <c r="Z1206" s="13"/>
      <c r="AA1206" s="13"/>
      <c r="AB1206" s="13"/>
      <c r="AC1206" s="13"/>
      <c r="AD1206" s="13"/>
      <c r="AE1206" s="13"/>
      <c r="AF1206" s="13"/>
      <c r="AG1206" s="13"/>
      <c r="AH1206" s="13"/>
      <c r="AI1206" s="13"/>
      <c r="AJ1206" s="13"/>
      <c r="AK1206" s="13"/>
      <c r="AL1206" s="13"/>
      <c r="AM1206" s="13"/>
      <c r="AN1206" s="13"/>
      <c r="AO1206" s="13"/>
      <c r="AP1206" s="13"/>
      <c r="AQ1206" s="13"/>
      <c r="AR1206" s="13"/>
      <c r="AS1206" s="13"/>
      <c r="AT1206" s="13"/>
      <c r="AU1206" s="13"/>
      <c r="AV1206" s="13"/>
      <c r="AW1206" s="13"/>
      <c r="AX1206" s="13"/>
      <c r="AY1206" s="13"/>
      <c r="AZ1206" s="13"/>
      <c r="BA1206" s="13"/>
      <c r="BB1206" s="13"/>
      <c r="BC1206" s="13"/>
      <c r="BD1206" s="13"/>
      <c r="BE1206" s="13"/>
      <c r="BF1206" s="13"/>
      <c r="BG1206" s="13"/>
      <c r="BH1206" s="13"/>
      <c r="BI1206" s="13"/>
      <c r="BJ1206" s="13"/>
      <c r="BK1206" s="13"/>
      <c r="BL1206" s="13"/>
      <c r="BM1206" s="13"/>
      <c r="BN1206" s="13"/>
      <c r="BO1206" s="13"/>
      <c r="BP1206" s="13"/>
      <c r="BQ1206" s="13"/>
      <c r="BR1206" s="13"/>
      <c r="BS1206" s="13">
        <v>1299</v>
      </c>
      <c r="BT1206" s="13"/>
      <c r="BU1206" s="13"/>
      <c r="BV1206" s="13"/>
      <c r="BW1206" s="13"/>
      <c r="BX1206" s="13"/>
      <c r="BY1206" s="13"/>
      <c r="BZ1206" s="13"/>
      <c r="CA1206" s="13"/>
      <c r="CB1206" s="13"/>
      <c r="CC1206" s="13"/>
      <c r="CD1206" s="13"/>
      <c r="CE1206" s="13"/>
      <c r="CF1206" s="13"/>
      <c r="CG1206" s="13"/>
      <c r="CH1206" s="13"/>
      <c r="CI1206" s="13"/>
      <c r="CJ1206" s="13"/>
      <c r="CK1206" s="13"/>
      <c r="CL1206" s="13"/>
      <c r="CM1206" s="13"/>
      <c r="CN1206" s="13"/>
      <c r="CO1206" s="13"/>
      <c r="CP1206" s="13"/>
      <c r="CQ1206" s="13"/>
      <c r="CR1206" s="13"/>
      <c r="CS1206" s="13"/>
      <c r="CT1206" s="13"/>
      <c r="CU1206" s="13"/>
      <c r="CV1206" s="13"/>
      <c r="CW1206" s="13"/>
      <c r="CX1206" s="13"/>
      <c r="CY1206" s="13"/>
      <c r="CZ1206" s="13"/>
      <c r="DA1206" s="13"/>
      <c r="DB1206" s="13"/>
      <c r="DC1206" s="13">
        <v>1299</v>
      </c>
    </row>
    <row r="1207" ht="16.5" spans="1:107">
      <c r="A1207" s="10" t="s">
        <v>1575</v>
      </c>
      <c r="B1207" s="12">
        <v>4.5</v>
      </c>
      <c r="D1207" s="10" t="s">
        <v>1297</v>
      </c>
      <c r="E1207" s="12">
        <v>1</v>
      </c>
      <c r="H1207" s="10" t="s">
        <v>1296</v>
      </c>
      <c r="I1207" s="13">
        <v>89</v>
      </c>
      <c r="N1207" s="19">
        <v>4.3</v>
      </c>
      <c r="O1207" s="13"/>
      <c r="P1207" s="13"/>
      <c r="Q1207" s="13"/>
      <c r="R1207" s="13"/>
      <c r="S1207" s="13"/>
      <c r="T1207" s="13"/>
      <c r="U1207" s="13"/>
      <c r="V1207" s="13"/>
      <c r="W1207" s="13"/>
      <c r="X1207" s="13"/>
      <c r="Y1207" s="13"/>
      <c r="Z1207" s="13"/>
      <c r="AA1207" s="13"/>
      <c r="AB1207" s="13"/>
      <c r="AC1207" s="13"/>
      <c r="AD1207" s="13"/>
      <c r="AE1207" s="13"/>
      <c r="AF1207" s="13"/>
      <c r="AG1207" s="13"/>
      <c r="AH1207" s="13"/>
      <c r="AI1207" s="13"/>
      <c r="AJ1207" s="13"/>
      <c r="AK1207" s="13"/>
      <c r="AL1207" s="13"/>
      <c r="AM1207" s="13"/>
      <c r="AN1207" s="13"/>
      <c r="AO1207" s="13"/>
      <c r="AP1207" s="13"/>
      <c r="AQ1207" s="13"/>
      <c r="AR1207" s="13"/>
      <c r="AS1207" s="13"/>
      <c r="AT1207" s="13"/>
      <c r="AU1207" s="13"/>
      <c r="AV1207" s="13"/>
      <c r="AW1207" s="13"/>
      <c r="AX1207" s="13"/>
      <c r="AY1207" s="13"/>
      <c r="AZ1207" s="13"/>
      <c r="BA1207" s="13"/>
      <c r="BB1207" s="13"/>
      <c r="BC1207" s="13"/>
      <c r="BD1207" s="13"/>
      <c r="BE1207" s="13"/>
      <c r="BF1207" s="13"/>
      <c r="BG1207" s="13"/>
      <c r="BH1207" s="13"/>
      <c r="BI1207" s="13"/>
      <c r="BJ1207" s="13"/>
      <c r="BK1207" s="13"/>
      <c r="BL1207" s="13"/>
      <c r="BM1207" s="13"/>
      <c r="BN1207" s="13"/>
      <c r="BO1207" s="13"/>
      <c r="BP1207" s="13"/>
      <c r="BQ1207" s="13"/>
      <c r="BR1207" s="13"/>
      <c r="BS1207" s="13">
        <v>1299</v>
      </c>
      <c r="BT1207" s="13"/>
      <c r="BU1207" s="13"/>
      <c r="BV1207" s="13"/>
      <c r="BW1207" s="13"/>
      <c r="BX1207" s="13"/>
      <c r="BY1207" s="13"/>
      <c r="BZ1207" s="13"/>
      <c r="CA1207" s="13"/>
      <c r="CB1207" s="13"/>
      <c r="CC1207" s="13"/>
      <c r="CD1207" s="13"/>
      <c r="CE1207" s="13"/>
      <c r="CF1207" s="13"/>
      <c r="CG1207" s="13"/>
      <c r="CH1207" s="13"/>
      <c r="CI1207" s="13"/>
      <c r="CJ1207" s="13"/>
      <c r="CK1207" s="13"/>
      <c r="CL1207" s="13"/>
      <c r="CM1207" s="13"/>
      <c r="CN1207" s="13"/>
      <c r="CO1207" s="13"/>
      <c r="CP1207" s="13"/>
      <c r="CQ1207" s="13"/>
      <c r="CR1207" s="13"/>
      <c r="CS1207" s="13"/>
      <c r="CT1207" s="13"/>
      <c r="CU1207" s="13"/>
      <c r="CV1207" s="13"/>
      <c r="CW1207" s="13"/>
      <c r="CX1207" s="13"/>
      <c r="CY1207" s="13"/>
      <c r="CZ1207" s="13"/>
      <c r="DA1207" s="13"/>
      <c r="DB1207" s="13"/>
      <c r="DC1207" s="13">
        <v>1299</v>
      </c>
    </row>
    <row r="1208" ht="16.5" spans="1:107">
      <c r="A1208" s="10" t="s">
        <v>1577</v>
      </c>
      <c r="B1208" s="12">
        <v>3.9</v>
      </c>
      <c r="D1208" s="10" t="s">
        <v>1295</v>
      </c>
      <c r="E1208" s="12">
        <v>1</v>
      </c>
      <c r="H1208" s="10" t="s">
        <v>1294</v>
      </c>
      <c r="I1208" s="13">
        <v>99</v>
      </c>
      <c r="N1208" s="10">
        <v>3045</v>
      </c>
      <c r="O1208" s="13"/>
      <c r="P1208" s="13"/>
      <c r="Q1208" s="13"/>
      <c r="R1208" s="13"/>
      <c r="S1208" s="13"/>
      <c r="T1208" s="13"/>
      <c r="U1208" s="13"/>
      <c r="V1208" s="13"/>
      <c r="W1208" s="13"/>
      <c r="X1208" s="13"/>
      <c r="Y1208" s="13"/>
      <c r="Z1208" s="13"/>
      <c r="AA1208" s="13"/>
      <c r="AB1208" s="13"/>
      <c r="AC1208" s="13"/>
      <c r="AD1208" s="13"/>
      <c r="AE1208" s="13"/>
      <c r="AF1208" s="13"/>
      <c r="AG1208" s="13"/>
      <c r="AH1208" s="13"/>
      <c r="AI1208" s="13"/>
      <c r="AJ1208" s="13"/>
      <c r="AK1208" s="13"/>
      <c r="AL1208" s="13"/>
      <c r="AM1208" s="13">
        <v>2280</v>
      </c>
      <c r="AN1208" s="13"/>
      <c r="AO1208" s="13"/>
      <c r="AP1208" s="13">
        <v>2199</v>
      </c>
      <c r="AQ1208" s="13"/>
      <c r="AR1208" s="13"/>
      <c r="AS1208" s="13"/>
      <c r="AT1208" s="13"/>
      <c r="AU1208" s="13"/>
      <c r="AV1208" s="13"/>
      <c r="AW1208" s="13"/>
      <c r="AX1208" s="13"/>
      <c r="AY1208" s="13"/>
      <c r="AZ1208" s="13"/>
      <c r="BA1208" s="13"/>
      <c r="BB1208" s="13"/>
      <c r="BC1208" s="13"/>
      <c r="BD1208" s="13"/>
      <c r="BE1208" s="13"/>
      <c r="BF1208" s="13"/>
      <c r="BG1208" s="13"/>
      <c r="BH1208" s="13"/>
      <c r="BI1208" s="13"/>
      <c r="BJ1208" s="13"/>
      <c r="BK1208" s="13"/>
      <c r="BL1208" s="13"/>
      <c r="BM1208" s="13"/>
      <c r="BN1208" s="13"/>
      <c r="BO1208" s="13"/>
      <c r="BP1208" s="13"/>
      <c r="BQ1208" s="13"/>
      <c r="BR1208" s="13"/>
      <c r="BS1208" s="13"/>
      <c r="BT1208" s="13"/>
      <c r="BU1208" s="13"/>
      <c r="BV1208" s="13"/>
      <c r="BW1208" s="13"/>
      <c r="BX1208" s="13"/>
      <c r="BY1208" s="13"/>
      <c r="BZ1208" s="13"/>
      <c r="CA1208" s="13"/>
      <c r="CB1208" s="13"/>
      <c r="CC1208" s="13"/>
      <c r="CD1208" s="13"/>
      <c r="CE1208" s="13"/>
      <c r="CF1208" s="13"/>
      <c r="CG1208" s="13"/>
      <c r="CH1208" s="13"/>
      <c r="CI1208" s="13"/>
      <c r="CJ1208" s="13"/>
      <c r="CK1208" s="13"/>
      <c r="CL1208" s="13"/>
      <c r="CM1208" s="13"/>
      <c r="CN1208" s="13"/>
      <c r="CO1208" s="13"/>
      <c r="CP1208" s="13"/>
      <c r="CQ1208" s="13"/>
      <c r="CR1208" s="13"/>
      <c r="CS1208" s="13"/>
      <c r="CT1208" s="13"/>
      <c r="CU1208" s="13"/>
      <c r="CV1208" s="13"/>
      <c r="CW1208" s="13"/>
      <c r="CX1208" s="13"/>
      <c r="CY1208" s="13"/>
      <c r="CZ1208" s="13"/>
      <c r="DA1208" s="13"/>
      <c r="DB1208" s="13"/>
      <c r="DC1208" s="13">
        <v>4479</v>
      </c>
    </row>
    <row r="1209" ht="16.5" spans="1:107">
      <c r="A1209" s="10" t="s">
        <v>1579</v>
      </c>
      <c r="B1209" s="12">
        <v>4.3</v>
      </c>
      <c r="D1209" s="10" t="s">
        <v>1293</v>
      </c>
      <c r="E1209" s="12">
        <v>1</v>
      </c>
      <c r="H1209" s="10" t="s">
        <v>1292</v>
      </c>
      <c r="I1209" s="13">
        <v>4995</v>
      </c>
      <c r="N1209" s="19">
        <v>4.1</v>
      </c>
      <c r="O1209" s="13"/>
      <c r="P1209" s="13"/>
      <c r="Q1209" s="13"/>
      <c r="R1209" s="13"/>
      <c r="S1209" s="13"/>
      <c r="T1209" s="13"/>
      <c r="U1209" s="13"/>
      <c r="V1209" s="13"/>
      <c r="W1209" s="13"/>
      <c r="X1209" s="13"/>
      <c r="Y1209" s="13"/>
      <c r="Z1209" s="13"/>
      <c r="AA1209" s="13"/>
      <c r="AB1209" s="13"/>
      <c r="AC1209" s="13"/>
      <c r="AD1209" s="13"/>
      <c r="AE1209" s="13"/>
      <c r="AF1209" s="13"/>
      <c r="AG1209" s="13"/>
      <c r="AH1209" s="13"/>
      <c r="AI1209" s="13"/>
      <c r="AJ1209" s="13"/>
      <c r="AK1209" s="13"/>
      <c r="AL1209" s="13"/>
      <c r="AM1209" s="13">
        <v>2280</v>
      </c>
      <c r="AN1209" s="13"/>
      <c r="AO1209" s="13"/>
      <c r="AP1209" s="13"/>
      <c r="AQ1209" s="13"/>
      <c r="AR1209" s="13"/>
      <c r="AS1209" s="13"/>
      <c r="AT1209" s="13"/>
      <c r="AU1209" s="13"/>
      <c r="AV1209" s="13"/>
      <c r="AW1209" s="13"/>
      <c r="AX1209" s="13"/>
      <c r="AY1209" s="13"/>
      <c r="AZ1209" s="13"/>
      <c r="BA1209" s="13"/>
      <c r="BB1209" s="13"/>
      <c r="BC1209" s="13"/>
      <c r="BD1209" s="13"/>
      <c r="BE1209" s="13"/>
      <c r="BF1209" s="13"/>
      <c r="BG1209" s="13"/>
      <c r="BH1209" s="13"/>
      <c r="BI1209" s="13"/>
      <c r="BJ1209" s="13"/>
      <c r="BK1209" s="13"/>
      <c r="BL1209" s="13"/>
      <c r="BM1209" s="13"/>
      <c r="BN1209" s="13"/>
      <c r="BO1209" s="13"/>
      <c r="BP1209" s="13"/>
      <c r="BQ1209" s="13"/>
      <c r="BR1209" s="13"/>
      <c r="BS1209" s="13"/>
      <c r="BT1209" s="13"/>
      <c r="BU1209" s="13"/>
      <c r="BV1209" s="13"/>
      <c r="BW1209" s="13"/>
      <c r="BX1209" s="13"/>
      <c r="BY1209" s="13"/>
      <c r="BZ1209" s="13"/>
      <c r="CA1209" s="13"/>
      <c r="CB1209" s="13"/>
      <c r="CC1209" s="13"/>
      <c r="CD1209" s="13"/>
      <c r="CE1209" s="13"/>
      <c r="CF1209" s="13"/>
      <c r="CG1209" s="13"/>
      <c r="CH1209" s="13"/>
      <c r="CI1209" s="13"/>
      <c r="CJ1209" s="13"/>
      <c r="CK1209" s="13"/>
      <c r="CL1209" s="13"/>
      <c r="CM1209" s="13"/>
      <c r="CN1209" s="13"/>
      <c r="CO1209" s="13"/>
      <c r="CP1209" s="13"/>
      <c r="CQ1209" s="13"/>
      <c r="CR1209" s="13"/>
      <c r="CS1209" s="13"/>
      <c r="CT1209" s="13"/>
      <c r="CU1209" s="13"/>
      <c r="CV1209" s="13"/>
      <c r="CW1209" s="13"/>
      <c r="CX1209" s="13"/>
      <c r="CY1209" s="13"/>
      <c r="CZ1209" s="13"/>
      <c r="DA1209" s="13"/>
      <c r="DB1209" s="13"/>
      <c r="DC1209" s="13">
        <v>2280</v>
      </c>
    </row>
    <row r="1210" ht="16.5" spans="1:107">
      <c r="A1210" s="10" t="s">
        <v>1581</v>
      </c>
      <c r="B1210" s="12">
        <v>4.2</v>
      </c>
      <c r="D1210" s="10" t="s">
        <v>1291</v>
      </c>
      <c r="E1210" s="12">
        <v>1</v>
      </c>
      <c r="H1210" s="10" t="s">
        <v>1290</v>
      </c>
      <c r="I1210" s="13">
        <v>1399</v>
      </c>
      <c r="N1210" s="19">
        <v>4.2</v>
      </c>
      <c r="O1210" s="13"/>
      <c r="P1210" s="13"/>
      <c r="Q1210" s="13"/>
      <c r="R1210" s="13"/>
      <c r="S1210" s="13"/>
      <c r="T1210" s="13"/>
      <c r="U1210" s="13"/>
      <c r="V1210" s="13"/>
      <c r="W1210" s="13"/>
      <c r="X1210" s="13"/>
      <c r="Y1210" s="13"/>
      <c r="Z1210" s="13"/>
      <c r="AA1210" s="13"/>
      <c r="AB1210" s="13"/>
      <c r="AC1210" s="13"/>
      <c r="AD1210" s="13"/>
      <c r="AE1210" s="13"/>
      <c r="AF1210" s="13"/>
      <c r="AG1210" s="13"/>
      <c r="AH1210" s="13"/>
      <c r="AI1210" s="13"/>
      <c r="AJ1210" s="13"/>
      <c r="AK1210" s="13"/>
      <c r="AL1210" s="13"/>
      <c r="AM1210" s="13"/>
      <c r="AN1210" s="13"/>
      <c r="AO1210" s="13"/>
      <c r="AP1210" s="13">
        <v>2199</v>
      </c>
      <c r="AQ1210" s="13"/>
      <c r="AR1210" s="13"/>
      <c r="AS1210" s="13"/>
      <c r="AT1210" s="13"/>
      <c r="AU1210" s="13"/>
      <c r="AV1210" s="13"/>
      <c r="AW1210" s="13"/>
      <c r="AX1210" s="13"/>
      <c r="AY1210" s="13"/>
      <c r="AZ1210" s="13"/>
      <c r="BA1210" s="13"/>
      <c r="BB1210" s="13"/>
      <c r="BC1210" s="13"/>
      <c r="BD1210" s="13"/>
      <c r="BE1210" s="13"/>
      <c r="BF1210" s="13"/>
      <c r="BG1210" s="13"/>
      <c r="BH1210" s="13"/>
      <c r="BI1210" s="13"/>
      <c r="BJ1210" s="13"/>
      <c r="BK1210" s="13"/>
      <c r="BL1210" s="13"/>
      <c r="BM1210" s="13"/>
      <c r="BN1210" s="13"/>
      <c r="BO1210" s="13"/>
      <c r="BP1210" s="13"/>
      <c r="BQ1210" s="13"/>
      <c r="BR1210" s="13"/>
      <c r="BS1210" s="13"/>
      <c r="BT1210" s="13"/>
      <c r="BU1210" s="13"/>
      <c r="BV1210" s="13"/>
      <c r="BW1210" s="13"/>
      <c r="BX1210" s="13"/>
      <c r="BY1210" s="13"/>
      <c r="BZ1210" s="13"/>
      <c r="CA1210" s="13"/>
      <c r="CB1210" s="13"/>
      <c r="CC1210" s="13"/>
      <c r="CD1210" s="13"/>
      <c r="CE1210" s="13"/>
      <c r="CF1210" s="13"/>
      <c r="CG1210" s="13"/>
      <c r="CH1210" s="13"/>
      <c r="CI1210" s="13"/>
      <c r="CJ1210" s="13"/>
      <c r="CK1210" s="13"/>
      <c r="CL1210" s="13"/>
      <c r="CM1210" s="13"/>
      <c r="CN1210" s="13"/>
      <c r="CO1210" s="13"/>
      <c r="CP1210" s="13"/>
      <c r="CQ1210" s="13"/>
      <c r="CR1210" s="13"/>
      <c r="CS1210" s="13"/>
      <c r="CT1210" s="13"/>
      <c r="CU1210" s="13"/>
      <c r="CV1210" s="13"/>
      <c r="CW1210" s="13"/>
      <c r="CX1210" s="13"/>
      <c r="CY1210" s="13"/>
      <c r="CZ1210" s="13"/>
      <c r="DA1210" s="13"/>
      <c r="DB1210" s="13"/>
      <c r="DC1210" s="13">
        <v>2199</v>
      </c>
    </row>
    <row r="1211" ht="16.5" spans="1:107">
      <c r="A1211" s="10" t="s">
        <v>1583</v>
      </c>
      <c r="B1211" s="12">
        <v>3.5</v>
      </c>
      <c r="D1211" s="10" t="s">
        <v>1289</v>
      </c>
      <c r="E1211" s="12">
        <v>1</v>
      </c>
      <c r="H1211" s="10" t="s">
        <v>1288</v>
      </c>
      <c r="I1211" s="13">
        <v>1299</v>
      </c>
      <c r="N1211" s="10">
        <v>3080</v>
      </c>
      <c r="O1211" s="13"/>
      <c r="P1211" s="13"/>
      <c r="Q1211" s="13"/>
      <c r="R1211" s="13"/>
      <c r="S1211" s="13"/>
      <c r="T1211" s="13"/>
      <c r="U1211" s="13"/>
      <c r="V1211" s="13"/>
      <c r="W1211" s="13"/>
      <c r="X1211" s="13"/>
      <c r="Y1211" s="13"/>
      <c r="Z1211" s="13"/>
      <c r="AA1211" s="13"/>
      <c r="AB1211" s="13"/>
      <c r="AC1211" s="13"/>
      <c r="AD1211" s="13"/>
      <c r="AE1211" s="13"/>
      <c r="AF1211" s="13"/>
      <c r="AG1211" s="13"/>
      <c r="AH1211" s="13"/>
      <c r="AI1211" s="13"/>
      <c r="AJ1211" s="13"/>
      <c r="AK1211" s="13"/>
      <c r="AL1211" s="13"/>
      <c r="AM1211" s="13"/>
      <c r="AN1211" s="13"/>
      <c r="AO1211" s="13"/>
      <c r="AP1211" s="13">
        <v>2219</v>
      </c>
      <c r="AQ1211" s="13"/>
      <c r="AR1211" s="13"/>
      <c r="AS1211" s="13"/>
      <c r="AT1211" s="13"/>
      <c r="AU1211" s="13"/>
      <c r="AV1211" s="13"/>
      <c r="AW1211" s="13"/>
      <c r="AX1211" s="13"/>
      <c r="AY1211" s="13"/>
      <c r="AZ1211" s="13"/>
      <c r="BA1211" s="13"/>
      <c r="BB1211" s="13"/>
      <c r="BC1211" s="13"/>
      <c r="BD1211" s="13"/>
      <c r="BE1211" s="13"/>
      <c r="BF1211" s="13"/>
      <c r="BG1211" s="13"/>
      <c r="BH1211" s="13"/>
      <c r="BI1211" s="13"/>
      <c r="BJ1211" s="13"/>
      <c r="BK1211" s="13"/>
      <c r="BL1211" s="13"/>
      <c r="BM1211" s="13"/>
      <c r="BN1211" s="13"/>
      <c r="BO1211" s="13"/>
      <c r="BP1211" s="13"/>
      <c r="BQ1211" s="13"/>
      <c r="BR1211" s="13"/>
      <c r="BS1211" s="13"/>
      <c r="BT1211" s="13"/>
      <c r="BU1211" s="13"/>
      <c r="BV1211" s="13"/>
      <c r="BW1211" s="13"/>
      <c r="BX1211" s="13"/>
      <c r="BY1211" s="13"/>
      <c r="BZ1211" s="13"/>
      <c r="CA1211" s="13"/>
      <c r="CB1211" s="13"/>
      <c r="CC1211" s="13"/>
      <c r="CD1211" s="13"/>
      <c r="CE1211" s="13"/>
      <c r="CF1211" s="13"/>
      <c r="CG1211" s="13"/>
      <c r="CH1211" s="13"/>
      <c r="CI1211" s="13"/>
      <c r="CJ1211" s="13"/>
      <c r="CK1211" s="13"/>
      <c r="CL1211" s="13"/>
      <c r="CM1211" s="13"/>
      <c r="CN1211" s="13"/>
      <c r="CO1211" s="13"/>
      <c r="CP1211" s="13"/>
      <c r="CQ1211" s="13"/>
      <c r="CR1211" s="13"/>
      <c r="CS1211" s="13"/>
      <c r="CT1211" s="13"/>
      <c r="CU1211" s="13"/>
      <c r="CV1211" s="13"/>
      <c r="CW1211" s="13"/>
      <c r="CX1211" s="13"/>
      <c r="CY1211" s="13"/>
      <c r="CZ1211" s="13"/>
      <c r="DA1211" s="13"/>
      <c r="DB1211" s="13"/>
      <c r="DC1211" s="13">
        <v>2219</v>
      </c>
    </row>
    <row r="1212" ht="16.5" spans="1:107">
      <c r="A1212" s="10" t="s">
        <v>481</v>
      </c>
      <c r="B1212" s="12">
        <v>3.9</v>
      </c>
      <c r="D1212" s="10" t="s">
        <v>1287</v>
      </c>
      <c r="E1212" s="12">
        <v>1</v>
      </c>
      <c r="H1212" s="10" t="s">
        <v>1286</v>
      </c>
      <c r="I1212" s="13">
        <v>1299</v>
      </c>
      <c r="N1212" s="19">
        <v>3.6</v>
      </c>
      <c r="O1212" s="13"/>
      <c r="P1212" s="13"/>
      <c r="Q1212" s="13"/>
      <c r="R1212" s="13"/>
      <c r="S1212" s="13"/>
      <c r="T1212" s="13"/>
      <c r="U1212" s="13"/>
      <c r="V1212" s="13"/>
      <c r="W1212" s="13"/>
      <c r="X1212" s="13"/>
      <c r="Y1212" s="13"/>
      <c r="Z1212" s="13"/>
      <c r="AA1212" s="13"/>
      <c r="AB1212" s="13"/>
      <c r="AC1212" s="13"/>
      <c r="AD1212" s="13"/>
      <c r="AE1212" s="13"/>
      <c r="AF1212" s="13"/>
      <c r="AG1212" s="13"/>
      <c r="AH1212" s="13"/>
      <c r="AI1212" s="13"/>
      <c r="AJ1212" s="13"/>
      <c r="AK1212" s="13"/>
      <c r="AL1212" s="13"/>
      <c r="AM1212" s="13"/>
      <c r="AN1212" s="13"/>
      <c r="AO1212" s="13"/>
      <c r="AP1212" s="13">
        <v>2219</v>
      </c>
      <c r="AQ1212" s="13"/>
      <c r="AR1212" s="13"/>
      <c r="AS1212" s="13"/>
      <c r="AT1212" s="13"/>
      <c r="AU1212" s="13"/>
      <c r="AV1212" s="13"/>
      <c r="AW1212" s="13"/>
      <c r="AX1212" s="13"/>
      <c r="AY1212" s="13"/>
      <c r="AZ1212" s="13"/>
      <c r="BA1212" s="13"/>
      <c r="BB1212" s="13"/>
      <c r="BC1212" s="13"/>
      <c r="BD1212" s="13"/>
      <c r="BE1212" s="13"/>
      <c r="BF1212" s="13"/>
      <c r="BG1212" s="13"/>
      <c r="BH1212" s="13"/>
      <c r="BI1212" s="13"/>
      <c r="BJ1212" s="13"/>
      <c r="BK1212" s="13"/>
      <c r="BL1212" s="13"/>
      <c r="BM1212" s="13"/>
      <c r="BN1212" s="13"/>
      <c r="BO1212" s="13"/>
      <c r="BP1212" s="13"/>
      <c r="BQ1212" s="13"/>
      <c r="BR1212" s="13"/>
      <c r="BS1212" s="13"/>
      <c r="BT1212" s="13"/>
      <c r="BU1212" s="13"/>
      <c r="BV1212" s="13"/>
      <c r="BW1212" s="13"/>
      <c r="BX1212" s="13"/>
      <c r="BY1212" s="13"/>
      <c r="BZ1212" s="13"/>
      <c r="CA1212" s="13"/>
      <c r="CB1212" s="13"/>
      <c r="CC1212" s="13"/>
      <c r="CD1212" s="13"/>
      <c r="CE1212" s="13"/>
      <c r="CF1212" s="13"/>
      <c r="CG1212" s="13"/>
      <c r="CH1212" s="13"/>
      <c r="CI1212" s="13"/>
      <c r="CJ1212" s="13"/>
      <c r="CK1212" s="13"/>
      <c r="CL1212" s="13"/>
      <c r="CM1212" s="13"/>
      <c r="CN1212" s="13"/>
      <c r="CO1212" s="13"/>
      <c r="CP1212" s="13"/>
      <c r="CQ1212" s="13"/>
      <c r="CR1212" s="13"/>
      <c r="CS1212" s="13"/>
      <c r="CT1212" s="13"/>
      <c r="CU1212" s="13"/>
      <c r="CV1212" s="13"/>
      <c r="CW1212" s="13"/>
      <c r="CX1212" s="13"/>
      <c r="CY1212" s="13"/>
      <c r="CZ1212" s="13"/>
      <c r="DA1212" s="13"/>
      <c r="DB1212" s="13"/>
      <c r="DC1212" s="13">
        <v>2219</v>
      </c>
    </row>
    <row r="1213" ht="16.5" spans="1:107">
      <c r="A1213" s="10" t="s">
        <v>1586</v>
      </c>
      <c r="B1213" s="12">
        <v>3.9</v>
      </c>
      <c r="D1213" s="10" t="s">
        <v>1285</v>
      </c>
      <c r="E1213" s="12">
        <v>1</v>
      </c>
      <c r="H1213" s="10" t="s">
        <v>1284</v>
      </c>
      <c r="I1213" s="13">
        <v>799</v>
      </c>
      <c r="N1213" s="10">
        <v>3098</v>
      </c>
      <c r="O1213" s="13"/>
      <c r="P1213" s="13"/>
      <c r="Q1213" s="13"/>
      <c r="R1213" s="13"/>
      <c r="S1213" s="13"/>
      <c r="T1213" s="13"/>
      <c r="U1213" s="13"/>
      <c r="V1213" s="13"/>
      <c r="W1213" s="13"/>
      <c r="X1213" s="13"/>
      <c r="Y1213" s="13"/>
      <c r="Z1213" s="13"/>
      <c r="AA1213" s="13"/>
      <c r="AB1213" s="13"/>
      <c r="AC1213" s="13"/>
      <c r="AD1213" s="13"/>
      <c r="AE1213" s="13"/>
      <c r="AF1213" s="13"/>
      <c r="AG1213" s="13"/>
      <c r="AH1213" s="13"/>
      <c r="AI1213" s="13"/>
      <c r="AJ1213" s="13"/>
      <c r="AK1213" s="13"/>
      <c r="AL1213" s="13"/>
      <c r="AM1213" s="13"/>
      <c r="AN1213" s="13"/>
      <c r="AO1213" s="13"/>
      <c r="AP1213" s="13"/>
      <c r="AQ1213" s="13"/>
      <c r="AR1213" s="13"/>
      <c r="AS1213" s="13"/>
      <c r="AT1213" s="13"/>
      <c r="AU1213" s="13"/>
      <c r="AV1213" s="13"/>
      <c r="AW1213" s="13"/>
      <c r="AX1213" s="13"/>
      <c r="AY1213" s="13"/>
      <c r="AZ1213" s="13"/>
      <c r="BA1213" s="13"/>
      <c r="BB1213" s="13"/>
      <c r="BC1213" s="13"/>
      <c r="BD1213" s="13"/>
      <c r="BE1213" s="13"/>
      <c r="BF1213" s="13"/>
      <c r="BG1213" s="13"/>
      <c r="BH1213" s="13"/>
      <c r="BI1213" s="13"/>
      <c r="BJ1213" s="13"/>
      <c r="BK1213" s="13"/>
      <c r="BL1213" s="13">
        <v>1563</v>
      </c>
      <c r="BM1213" s="13"/>
      <c r="BN1213" s="13"/>
      <c r="BO1213" s="13"/>
      <c r="BP1213" s="13"/>
      <c r="BQ1213" s="13"/>
      <c r="BR1213" s="13"/>
      <c r="BS1213" s="13"/>
      <c r="BT1213" s="13"/>
      <c r="BU1213" s="13"/>
      <c r="BV1213" s="13"/>
      <c r="BW1213" s="13"/>
      <c r="BX1213" s="13"/>
      <c r="BY1213" s="13"/>
      <c r="BZ1213" s="13"/>
      <c r="CA1213" s="13"/>
      <c r="CB1213" s="13"/>
      <c r="CC1213" s="13"/>
      <c r="CD1213" s="13"/>
      <c r="CE1213" s="13"/>
      <c r="CF1213" s="13"/>
      <c r="CG1213" s="13"/>
      <c r="CH1213" s="13"/>
      <c r="CI1213" s="13"/>
      <c r="CJ1213" s="13"/>
      <c r="CK1213" s="13"/>
      <c r="CL1213" s="13"/>
      <c r="CM1213" s="13"/>
      <c r="CN1213" s="13"/>
      <c r="CO1213" s="13"/>
      <c r="CP1213" s="13"/>
      <c r="CQ1213" s="13"/>
      <c r="CR1213" s="13"/>
      <c r="CS1213" s="13"/>
      <c r="CT1213" s="13"/>
      <c r="CU1213" s="13"/>
      <c r="CV1213" s="13"/>
      <c r="CW1213" s="13"/>
      <c r="CX1213" s="13"/>
      <c r="CY1213" s="13"/>
      <c r="CZ1213" s="13"/>
      <c r="DA1213" s="13"/>
      <c r="DB1213" s="13"/>
      <c r="DC1213" s="13">
        <v>1563</v>
      </c>
    </row>
    <row r="1214" ht="16.5" spans="1:107">
      <c r="A1214" s="10" t="s">
        <v>1587</v>
      </c>
      <c r="B1214" s="12">
        <v>4.2</v>
      </c>
      <c r="D1214" s="10" t="s">
        <v>1283</v>
      </c>
      <c r="E1214" s="12">
        <v>1</v>
      </c>
      <c r="H1214" s="10" t="s">
        <v>1282</v>
      </c>
      <c r="I1214" s="13">
        <v>8999</v>
      </c>
      <c r="N1214" s="19">
        <v>3.5</v>
      </c>
      <c r="O1214" s="13"/>
      <c r="P1214" s="13"/>
      <c r="Q1214" s="13"/>
      <c r="R1214" s="13"/>
      <c r="S1214" s="13"/>
      <c r="T1214" s="13"/>
      <c r="U1214" s="13"/>
      <c r="V1214" s="13"/>
      <c r="W1214" s="13"/>
      <c r="X1214" s="13"/>
      <c r="Y1214" s="13"/>
      <c r="Z1214" s="13"/>
      <c r="AA1214" s="13"/>
      <c r="AB1214" s="13"/>
      <c r="AC1214" s="13"/>
      <c r="AD1214" s="13"/>
      <c r="AE1214" s="13"/>
      <c r="AF1214" s="13"/>
      <c r="AG1214" s="13"/>
      <c r="AH1214" s="13"/>
      <c r="AI1214" s="13"/>
      <c r="AJ1214" s="13"/>
      <c r="AK1214" s="13"/>
      <c r="AL1214" s="13"/>
      <c r="AM1214" s="13"/>
      <c r="AN1214" s="13"/>
      <c r="AO1214" s="13"/>
      <c r="AP1214" s="13"/>
      <c r="AQ1214" s="13"/>
      <c r="AR1214" s="13"/>
      <c r="AS1214" s="13"/>
      <c r="AT1214" s="13"/>
      <c r="AU1214" s="13"/>
      <c r="AV1214" s="13"/>
      <c r="AW1214" s="13"/>
      <c r="AX1214" s="13"/>
      <c r="AY1214" s="13"/>
      <c r="AZ1214" s="13"/>
      <c r="BA1214" s="13"/>
      <c r="BB1214" s="13"/>
      <c r="BC1214" s="13"/>
      <c r="BD1214" s="13"/>
      <c r="BE1214" s="13"/>
      <c r="BF1214" s="13"/>
      <c r="BG1214" s="13"/>
      <c r="BH1214" s="13"/>
      <c r="BI1214" s="13"/>
      <c r="BJ1214" s="13"/>
      <c r="BK1214" s="13"/>
      <c r="BL1214" s="13">
        <v>1563</v>
      </c>
      <c r="BM1214" s="13"/>
      <c r="BN1214" s="13"/>
      <c r="BO1214" s="13"/>
      <c r="BP1214" s="13"/>
      <c r="BQ1214" s="13"/>
      <c r="BR1214" s="13"/>
      <c r="BS1214" s="13"/>
      <c r="BT1214" s="13"/>
      <c r="BU1214" s="13"/>
      <c r="BV1214" s="13"/>
      <c r="BW1214" s="13"/>
      <c r="BX1214" s="13"/>
      <c r="BY1214" s="13"/>
      <c r="BZ1214" s="13"/>
      <c r="CA1214" s="13"/>
      <c r="CB1214" s="13"/>
      <c r="CC1214" s="13"/>
      <c r="CD1214" s="13"/>
      <c r="CE1214" s="13"/>
      <c r="CF1214" s="13"/>
      <c r="CG1214" s="13"/>
      <c r="CH1214" s="13"/>
      <c r="CI1214" s="13"/>
      <c r="CJ1214" s="13"/>
      <c r="CK1214" s="13"/>
      <c r="CL1214" s="13"/>
      <c r="CM1214" s="13"/>
      <c r="CN1214" s="13"/>
      <c r="CO1214" s="13"/>
      <c r="CP1214" s="13"/>
      <c r="CQ1214" s="13"/>
      <c r="CR1214" s="13"/>
      <c r="CS1214" s="13"/>
      <c r="CT1214" s="13"/>
      <c r="CU1214" s="13"/>
      <c r="CV1214" s="13"/>
      <c r="CW1214" s="13"/>
      <c r="CX1214" s="13"/>
      <c r="CY1214" s="13"/>
      <c r="CZ1214" s="13"/>
      <c r="DA1214" s="13"/>
      <c r="DB1214" s="13"/>
      <c r="DC1214" s="13">
        <v>1563</v>
      </c>
    </row>
    <row r="1215" ht="16.5" spans="1:107">
      <c r="A1215" s="10" t="s">
        <v>1589</v>
      </c>
      <c r="B1215" s="12">
        <v>4.3</v>
      </c>
      <c r="D1215" s="10" t="s">
        <v>1281</v>
      </c>
      <c r="E1215" s="12">
        <v>1</v>
      </c>
      <c r="H1215" s="10" t="s">
        <v>1280</v>
      </c>
      <c r="I1215" s="13">
        <v>179</v>
      </c>
      <c r="N1215" s="10">
        <v>3099</v>
      </c>
      <c r="O1215" s="13"/>
      <c r="P1215" s="13"/>
      <c r="Q1215" s="13"/>
      <c r="R1215" s="13"/>
      <c r="S1215" s="13"/>
      <c r="T1215" s="13"/>
      <c r="U1215" s="13"/>
      <c r="V1215" s="13"/>
      <c r="W1215" s="13"/>
      <c r="X1215" s="13"/>
      <c r="Y1215" s="13"/>
      <c r="Z1215" s="13"/>
      <c r="AA1215" s="13"/>
      <c r="AB1215" s="13"/>
      <c r="AC1215" s="13"/>
      <c r="AD1215" s="13"/>
      <c r="AE1215" s="13"/>
      <c r="AF1215" s="13"/>
      <c r="AG1215" s="13"/>
      <c r="AH1215" s="13"/>
      <c r="AI1215" s="13"/>
      <c r="AJ1215" s="13"/>
      <c r="AK1215" s="13"/>
      <c r="AL1215" s="13"/>
      <c r="AM1215" s="13"/>
      <c r="AN1215" s="13"/>
      <c r="AO1215" s="13"/>
      <c r="AP1215" s="13"/>
      <c r="AQ1215" s="13"/>
      <c r="AR1215" s="13"/>
      <c r="AS1215" s="13"/>
      <c r="AT1215" s="13"/>
      <c r="AU1215" s="13">
        <v>2079</v>
      </c>
      <c r="AV1215" s="13"/>
      <c r="AW1215" s="13"/>
      <c r="AX1215" s="13"/>
      <c r="AY1215" s="13"/>
      <c r="AZ1215" s="13"/>
      <c r="BA1215" s="13"/>
      <c r="BB1215" s="13"/>
      <c r="BC1215" s="13"/>
      <c r="BD1215" s="13"/>
      <c r="BE1215" s="13"/>
      <c r="BF1215" s="13"/>
      <c r="BG1215" s="13"/>
      <c r="BH1215" s="13"/>
      <c r="BI1215" s="13"/>
      <c r="BJ1215" s="13"/>
      <c r="BK1215" s="13"/>
      <c r="BL1215" s="13"/>
      <c r="BM1215" s="13"/>
      <c r="BN1215" s="13"/>
      <c r="BO1215" s="13"/>
      <c r="BP1215" s="13"/>
      <c r="BQ1215" s="13"/>
      <c r="BR1215" s="13"/>
      <c r="BS1215" s="13"/>
      <c r="BT1215" s="13"/>
      <c r="BU1215" s="13"/>
      <c r="BV1215" s="13"/>
      <c r="BW1215" s="13"/>
      <c r="BX1215" s="13"/>
      <c r="BY1215" s="13"/>
      <c r="BZ1215" s="13"/>
      <c r="CA1215" s="13"/>
      <c r="CB1215" s="13"/>
      <c r="CC1215" s="13"/>
      <c r="CD1215" s="13"/>
      <c r="CE1215" s="13"/>
      <c r="CF1215" s="13"/>
      <c r="CG1215" s="13"/>
      <c r="CH1215" s="13"/>
      <c r="CI1215" s="13"/>
      <c r="CJ1215" s="13"/>
      <c r="CK1215" s="13"/>
      <c r="CL1215" s="13"/>
      <c r="CM1215" s="13"/>
      <c r="CN1215" s="13"/>
      <c r="CO1215" s="13"/>
      <c r="CP1215" s="13"/>
      <c r="CQ1215" s="13"/>
      <c r="CR1215" s="13"/>
      <c r="CS1215" s="13"/>
      <c r="CT1215" s="13"/>
      <c r="CU1215" s="13"/>
      <c r="CV1215" s="13"/>
      <c r="CW1215" s="13"/>
      <c r="CX1215" s="13"/>
      <c r="CY1215" s="13"/>
      <c r="CZ1215" s="13"/>
      <c r="DA1215" s="13"/>
      <c r="DB1215" s="13"/>
      <c r="DC1215" s="13">
        <v>2079</v>
      </c>
    </row>
    <row r="1216" ht="16.5" spans="1:107">
      <c r="A1216" s="10" t="s">
        <v>1591</v>
      </c>
      <c r="B1216" s="12">
        <v>4.5</v>
      </c>
      <c r="D1216" s="10" t="s">
        <v>1279</v>
      </c>
      <c r="E1216" s="12">
        <v>1</v>
      </c>
      <c r="H1216" s="10" t="s">
        <v>1278</v>
      </c>
      <c r="I1216" s="13">
        <v>3798</v>
      </c>
      <c r="N1216" s="19">
        <v>4.1</v>
      </c>
      <c r="O1216" s="13"/>
      <c r="P1216" s="13"/>
      <c r="Q1216" s="13"/>
      <c r="R1216" s="13"/>
      <c r="S1216" s="13"/>
      <c r="T1216" s="13"/>
      <c r="U1216" s="13"/>
      <c r="V1216" s="13"/>
      <c r="W1216" s="13"/>
      <c r="X1216" s="13"/>
      <c r="Y1216" s="13"/>
      <c r="Z1216" s="13"/>
      <c r="AA1216" s="13"/>
      <c r="AB1216" s="13"/>
      <c r="AC1216" s="13"/>
      <c r="AD1216" s="13"/>
      <c r="AE1216" s="13"/>
      <c r="AF1216" s="13"/>
      <c r="AG1216" s="13"/>
      <c r="AH1216" s="13"/>
      <c r="AI1216" s="13"/>
      <c r="AJ1216" s="13"/>
      <c r="AK1216" s="13"/>
      <c r="AL1216" s="13"/>
      <c r="AM1216" s="13"/>
      <c r="AN1216" s="13"/>
      <c r="AO1216" s="13"/>
      <c r="AP1216" s="13"/>
      <c r="AQ1216" s="13"/>
      <c r="AR1216" s="13"/>
      <c r="AS1216" s="13"/>
      <c r="AT1216" s="13"/>
      <c r="AU1216" s="13">
        <v>2079</v>
      </c>
      <c r="AV1216" s="13"/>
      <c r="AW1216" s="13"/>
      <c r="AX1216" s="13"/>
      <c r="AY1216" s="13"/>
      <c r="AZ1216" s="13"/>
      <c r="BA1216" s="13"/>
      <c r="BB1216" s="13"/>
      <c r="BC1216" s="13"/>
      <c r="BD1216" s="13"/>
      <c r="BE1216" s="13"/>
      <c r="BF1216" s="13"/>
      <c r="BG1216" s="13"/>
      <c r="BH1216" s="13"/>
      <c r="BI1216" s="13"/>
      <c r="BJ1216" s="13"/>
      <c r="BK1216" s="13"/>
      <c r="BL1216" s="13"/>
      <c r="BM1216" s="13"/>
      <c r="BN1216" s="13"/>
      <c r="BO1216" s="13"/>
      <c r="BP1216" s="13"/>
      <c r="BQ1216" s="13"/>
      <c r="BR1216" s="13"/>
      <c r="BS1216" s="13"/>
      <c r="BT1216" s="13"/>
      <c r="BU1216" s="13"/>
      <c r="BV1216" s="13"/>
      <c r="BW1216" s="13"/>
      <c r="BX1216" s="13"/>
      <c r="BY1216" s="13"/>
      <c r="BZ1216" s="13"/>
      <c r="CA1216" s="13"/>
      <c r="CB1216" s="13"/>
      <c r="CC1216" s="13"/>
      <c r="CD1216" s="13"/>
      <c r="CE1216" s="13"/>
      <c r="CF1216" s="13"/>
      <c r="CG1216" s="13"/>
      <c r="CH1216" s="13"/>
      <c r="CI1216" s="13"/>
      <c r="CJ1216" s="13"/>
      <c r="CK1216" s="13"/>
      <c r="CL1216" s="13"/>
      <c r="CM1216" s="13"/>
      <c r="CN1216" s="13"/>
      <c r="CO1216" s="13"/>
      <c r="CP1216" s="13"/>
      <c r="CQ1216" s="13"/>
      <c r="CR1216" s="13"/>
      <c r="CS1216" s="13"/>
      <c r="CT1216" s="13"/>
      <c r="CU1216" s="13"/>
      <c r="CV1216" s="13"/>
      <c r="CW1216" s="13"/>
      <c r="CX1216" s="13"/>
      <c r="CY1216" s="13"/>
      <c r="CZ1216" s="13"/>
      <c r="DA1216" s="13"/>
      <c r="DB1216" s="13"/>
      <c r="DC1216" s="13">
        <v>2079</v>
      </c>
    </row>
    <row r="1217" ht="16.5" spans="1:107">
      <c r="A1217" s="10" t="s">
        <v>1593</v>
      </c>
      <c r="B1217" s="12">
        <v>3.9</v>
      </c>
      <c r="D1217" s="10" t="s">
        <v>1277</v>
      </c>
      <c r="E1217" s="12">
        <v>1</v>
      </c>
      <c r="H1217" s="10" t="s">
        <v>1276</v>
      </c>
      <c r="I1217" s="13">
        <v>1999</v>
      </c>
      <c r="N1217" s="10">
        <v>3100</v>
      </c>
      <c r="O1217" s="13"/>
      <c r="P1217" s="13"/>
      <c r="Q1217" s="13"/>
      <c r="R1217" s="13"/>
      <c r="S1217" s="13"/>
      <c r="T1217" s="13"/>
      <c r="U1217" s="13"/>
      <c r="V1217" s="13"/>
      <c r="W1217" s="13"/>
      <c r="X1217" s="13"/>
      <c r="Y1217" s="13"/>
      <c r="Z1217" s="13"/>
      <c r="AA1217" s="13"/>
      <c r="AB1217" s="13"/>
      <c r="AC1217" s="13"/>
      <c r="AD1217" s="13"/>
      <c r="AE1217" s="13"/>
      <c r="AF1217" s="13"/>
      <c r="AG1217" s="13"/>
      <c r="AH1217" s="13"/>
      <c r="AI1217" s="13"/>
      <c r="AJ1217" s="13"/>
      <c r="AK1217" s="13"/>
      <c r="AL1217" s="13"/>
      <c r="AM1217" s="13"/>
      <c r="AN1217" s="13"/>
      <c r="AO1217" s="13"/>
      <c r="AP1217" s="13"/>
      <c r="AQ1217" s="13"/>
      <c r="AR1217" s="13"/>
      <c r="AS1217" s="13"/>
      <c r="AT1217" s="13"/>
      <c r="AU1217" s="13"/>
      <c r="AV1217" s="13"/>
      <c r="AW1217" s="13"/>
      <c r="AX1217" s="13">
        <v>1990</v>
      </c>
      <c r="AY1217" s="13"/>
      <c r="AZ1217" s="13"/>
      <c r="BA1217" s="13"/>
      <c r="BB1217" s="13"/>
      <c r="BC1217" s="13">
        <v>1815</v>
      </c>
      <c r="BD1217" s="13"/>
      <c r="BE1217" s="13"/>
      <c r="BF1217" s="13"/>
      <c r="BG1217" s="13"/>
      <c r="BH1217" s="13"/>
      <c r="BI1217" s="13"/>
      <c r="BJ1217" s="13"/>
      <c r="BK1217" s="13"/>
      <c r="BL1217" s="13"/>
      <c r="BM1217" s="13"/>
      <c r="BN1217" s="13"/>
      <c r="BO1217" s="13"/>
      <c r="BP1217" s="13"/>
      <c r="BQ1217" s="13"/>
      <c r="BR1217" s="13"/>
      <c r="BS1217" s="13"/>
      <c r="BT1217" s="13"/>
      <c r="BU1217" s="13"/>
      <c r="BV1217" s="13"/>
      <c r="BW1217" s="13"/>
      <c r="BX1217" s="13"/>
      <c r="BY1217" s="13"/>
      <c r="BZ1217" s="13"/>
      <c r="CA1217" s="13"/>
      <c r="CB1217" s="13"/>
      <c r="CC1217" s="13"/>
      <c r="CD1217" s="13"/>
      <c r="CE1217" s="13"/>
      <c r="CF1217" s="13"/>
      <c r="CG1217" s="13"/>
      <c r="CH1217" s="13"/>
      <c r="CI1217" s="13"/>
      <c r="CJ1217" s="13"/>
      <c r="CK1217" s="13"/>
      <c r="CL1217" s="13"/>
      <c r="CM1217" s="13"/>
      <c r="CN1217" s="13"/>
      <c r="CO1217" s="13"/>
      <c r="CP1217" s="13"/>
      <c r="CQ1217" s="13"/>
      <c r="CR1217" s="13"/>
      <c r="CS1217" s="13"/>
      <c r="CT1217" s="13"/>
      <c r="CU1217" s="13"/>
      <c r="CV1217" s="13"/>
      <c r="CW1217" s="13"/>
      <c r="CX1217" s="13"/>
      <c r="CY1217" s="13"/>
      <c r="CZ1217" s="13"/>
      <c r="DA1217" s="13"/>
      <c r="DB1217" s="13"/>
      <c r="DC1217" s="13">
        <v>3805</v>
      </c>
    </row>
    <row r="1218" ht="16.5" spans="1:107">
      <c r="A1218" s="10" t="s">
        <v>1595</v>
      </c>
      <c r="B1218" s="12">
        <v>4.5</v>
      </c>
      <c r="D1218" s="10" t="s">
        <v>1275</v>
      </c>
      <c r="E1218" s="12">
        <v>1</v>
      </c>
      <c r="H1218" s="10" t="s">
        <v>1274</v>
      </c>
      <c r="I1218" s="13">
        <v>1999</v>
      </c>
      <c r="N1218" s="19">
        <v>4</v>
      </c>
      <c r="O1218" s="13"/>
      <c r="P1218" s="13"/>
      <c r="Q1218" s="13"/>
      <c r="R1218" s="13"/>
      <c r="S1218" s="13"/>
      <c r="T1218" s="13"/>
      <c r="U1218" s="13"/>
      <c r="V1218" s="13"/>
      <c r="W1218" s="13"/>
      <c r="X1218" s="13"/>
      <c r="Y1218" s="13"/>
      <c r="Z1218" s="13"/>
      <c r="AA1218" s="13"/>
      <c r="AB1218" s="13"/>
      <c r="AC1218" s="13"/>
      <c r="AD1218" s="13"/>
      <c r="AE1218" s="13"/>
      <c r="AF1218" s="13"/>
      <c r="AG1218" s="13"/>
      <c r="AH1218" s="13"/>
      <c r="AI1218" s="13"/>
      <c r="AJ1218" s="13"/>
      <c r="AK1218" s="13"/>
      <c r="AL1218" s="13"/>
      <c r="AM1218" s="13"/>
      <c r="AN1218" s="13"/>
      <c r="AO1218" s="13"/>
      <c r="AP1218" s="13"/>
      <c r="AQ1218" s="13"/>
      <c r="AR1218" s="13"/>
      <c r="AS1218" s="13"/>
      <c r="AT1218" s="13"/>
      <c r="AU1218" s="13"/>
      <c r="AV1218" s="13"/>
      <c r="AW1218" s="13"/>
      <c r="AX1218" s="13">
        <v>1990</v>
      </c>
      <c r="AY1218" s="13"/>
      <c r="AZ1218" s="13"/>
      <c r="BA1218" s="13"/>
      <c r="BB1218" s="13"/>
      <c r="BC1218" s="13"/>
      <c r="BD1218" s="13"/>
      <c r="BE1218" s="13"/>
      <c r="BF1218" s="13"/>
      <c r="BG1218" s="13"/>
      <c r="BH1218" s="13"/>
      <c r="BI1218" s="13"/>
      <c r="BJ1218" s="13"/>
      <c r="BK1218" s="13"/>
      <c r="BL1218" s="13"/>
      <c r="BM1218" s="13"/>
      <c r="BN1218" s="13"/>
      <c r="BO1218" s="13"/>
      <c r="BP1218" s="13"/>
      <c r="BQ1218" s="13"/>
      <c r="BR1218" s="13"/>
      <c r="BS1218" s="13"/>
      <c r="BT1218" s="13"/>
      <c r="BU1218" s="13"/>
      <c r="BV1218" s="13"/>
      <c r="BW1218" s="13"/>
      <c r="BX1218" s="13"/>
      <c r="BY1218" s="13"/>
      <c r="BZ1218" s="13"/>
      <c r="CA1218" s="13"/>
      <c r="CB1218" s="13"/>
      <c r="CC1218" s="13"/>
      <c r="CD1218" s="13"/>
      <c r="CE1218" s="13"/>
      <c r="CF1218" s="13"/>
      <c r="CG1218" s="13"/>
      <c r="CH1218" s="13"/>
      <c r="CI1218" s="13"/>
      <c r="CJ1218" s="13"/>
      <c r="CK1218" s="13"/>
      <c r="CL1218" s="13"/>
      <c r="CM1218" s="13"/>
      <c r="CN1218" s="13"/>
      <c r="CO1218" s="13"/>
      <c r="CP1218" s="13"/>
      <c r="CQ1218" s="13"/>
      <c r="CR1218" s="13"/>
      <c r="CS1218" s="13"/>
      <c r="CT1218" s="13"/>
      <c r="CU1218" s="13"/>
      <c r="CV1218" s="13"/>
      <c r="CW1218" s="13"/>
      <c r="CX1218" s="13"/>
      <c r="CY1218" s="13"/>
      <c r="CZ1218" s="13"/>
      <c r="DA1218" s="13"/>
      <c r="DB1218" s="13"/>
      <c r="DC1218" s="13">
        <v>1990</v>
      </c>
    </row>
    <row r="1219" ht="16.5" spans="1:107">
      <c r="A1219" s="10" t="s">
        <v>1597</v>
      </c>
      <c r="B1219" s="12">
        <v>4.2</v>
      </c>
      <c r="D1219" s="10" t="s">
        <v>1273</v>
      </c>
      <c r="E1219" s="12">
        <v>1</v>
      </c>
      <c r="H1219" s="10" t="s">
        <v>1272</v>
      </c>
      <c r="I1219" s="13">
        <v>1999</v>
      </c>
      <c r="N1219" s="19">
        <v>4.5</v>
      </c>
      <c r="O1219" s="13"/>
      <c r="P1219" s="13"/>
      <c r="Q1219" s="13"/>
      <c r="R1219" s="13"/>
      <c r="S1219" s="13"/>
      <c r="T1219" s="13"/>
      <c r="U1219" s="13"/>
      <c r="V1219" s="13"/>
      <c r="W1219" s="13"/>
      <c r="X1219" s="13"/>
      <c r="Y1219" s="13"/>
      <c r="Z1219" s="13"/>
      <c r="AA1219" s="13"/>
      <c r="AB1219" s="13"/>
      <c r="AC1219" s="13"/>
      <c r="AD1219" s="13"/>
      <c r="AE1219" s="13"/>
      <c r="AF1219" s="13"/>
      <c r="AG1219" s="13"/>
      <c r="AH1219" s="13"/>
      <c r="AI1219" s="13"/>
      <c r="AJ1219" s="13"/>
      <c r="AK1219" s="13"/>
      <c r="AL1219" s="13"/>
      <c r="AM1219" s="13"/>
      <c r="AN1219" s="13"/>
      <c r="AO1219" s="13"/>
      <c r="AP1219" s="13"/>
      <c r="AQ1219" s="13"/>
      <c r="AR1219" s="13"/>
      <c r="AS1219" s="13"/>
      <c r="AT1219" s="13"/>
      <c r="AU1219" s="13"/>
      <c r="AV1219" s="13"/>
      <c r="AW1219" s="13"/>
      <c r="AX1219" s="13"/>
      <c r="AY1219" s="13"/>
      <c r="AZ1219" s="13"/>
      <c r="BA1219" s="13"/>
      <c r="BB1219" s="13"/>
      <c r="BC1219" s="13">
        <v>1815</v>
      </c>
      <c r="BD1219" s="13"/>
      <c r="BE1219" s="13"/>
      <c r="BF1219" s="13"/>
      <c r="BG1219" s="13"/>
      <c r="BH1219" s="13"/>
      <c r="BI1219" s="13"/>
      <c r="BJ1219" s="13"/>
      <c r="BK1219" s="13"/>
      <c r="BL1219" s="13"/>
      <c r="BM1219" s="13"/>
      <c r="BN1219" s="13"/>
      <c r="BO1219" s="13"/>
      <c r="BP1219" s="13"/>
      <c r="BQ1219" s="13"/>
      <c r="BR1219" s="13"/>
      <c r="BS1219" s="13"/>
      <c r="BT1219" s="13"/>
      <c r="BU1219" s="13"/>
      <c r="BV1219" s="13"/>
      <c r="BW1219" s="13"/>
      <c r="BX1219" s="13"/>
      <c r="BY1219" s="13"/>
      <c r="BZ1219" s="13"/>
      <c r="CA1219" s="13"/>
      <c r="CB1219" s="13"/>
      <c r="CC1219" s="13"/>
      <c r="CD1219" s="13"/>
      <c r="CE1219" s="13"/>
      <c r="CF1219" s="13"/>
      <c r="CG1219" s="13"/>
      <c r="CH1219" s="13"/>
      <c r="CI1219" s="13"/>
      <c r="CJ1219" s="13"/>
      <c r="CK1219" s="13"/>
      <c r="CL1219" s="13"/>
      <c r="CM1219" s="13"/>
      <c r="CN1219" s="13"/>
      <c r="CO1219" s="13"/>
      <c r="CP1219" s="13"/>
      <c r="CQ1219" s="13"/>
      <c r="CR1219" s="13"/>
      <c r="CS1219" s="13"/>
      <c r="CT1219" s="13"/>
      <c r="CU1219" s="13"/>
      <c r="CV1219" s="13"/>
      <c r="CW1219" s="13"/>
      <c r="CX1219" s="13"/>
      <c r="CY1219" s="13"/>
      <c r="CZ1219" s="13"/>
      <c r="DA1219" s="13"/>
      <c r="DB1219" s="13"/>
      <c r="DC1219" s="13">
        <v>1815</v>
      </c>
    </row>
    <row r="1220" ht="16.5" spans="1:107">
      <c r="A1220" s="10" t="s">
        <v>1599</v>
      </c>
      <c r="B1220" s="12">
        <v>4</v>
      </c>
      <c r="D1220" s="10" t="s">
        <v>1271</v>
      </c>
      <c r="E1220" s="12">
        <v>1</v>
      </c>
      <c r="H1220" s="10" t="s">
        <v>1270</v>
      </c>
      <c r="I1220" s="13">
        <v>449</v>
      </c>
      <c r="N1220" s="10">
        <v>3190</v>
      </c>
      <c r="O1220" s="13"/>
      <c r="P1220" s="13"/>
      <c r="Q1220" s="13"/>
      <c r="R1220" s="13"/>
      <c r="S1220" s="13"/>
      <c r="T1220" s="13"/>
      <c r="U1220" s="13"/>
      <c r="V1220" s="13"/>
      <c r="W1220" s="13"/>
      <c r="X1220" s="13"/>
      <c r="Y1220" s="13"/>
      <c r="Z1220" s="13"/>
      <c r="AA1220" s="13"/>
      <c r="AB1220" s="13"/>
      <c r="AC1220" s="13"/>
      <c r="AD1220" s="13"/>
      <c r="AE1220" s="13"/>
      <c r="AF1220" s="13"/>
      <c r="AG1220" s="13"/>
      <c r="AH1220" s="13"/>
      <c r="AI1220" s="13"/>
      <c r="AJ1220" s="13"/>
      <c r="AK1220" s="13"/>
      <c r="AL1220" s="13"/>
      <c r="AM1220" s="13"/>
      <c r="AN1220" s="13"/>
      <c r="AO1220" s="13"/>
      <c r="AP1220" s="13"/>
      <c r="AQ1220" s="13"/>
      <c r="AR1220" s="13"/>
      <c r="AS1220" s="13">
        <v>2199</v>
      </c>
      <c r="AT1220" s="13"/>
      <c r="AU1220" s="13"/>
      <c r="AV1220" s="13"/>
      <c r="AW1220" s="13"/>
      <c r="AX1220" s="13"/>
      <c r="AY1220" s="13"/>
      <c r="AZ1220" s="13"/>
      <c r="BA1220" s="13"/>
      <c r="BB1220" s="13"/>
      <c r="BC1220" s="13"/>
      <c r="BD1220" s="13"/>
      <c r="BE1220" s="13"/>
      <c r="BF1220" s="13"/>
      <c r="BG1220" s="13"/>
      <c r="BH1220" s="13"/>
      <c r="BI1220" s="13"/>
      <c r="BJ1220" s="13"/>
      <c r="BK1220" s="13"/>
      <c r="BL1220" s="13"/>
      <c r="BM1220" s="13"/>
      <c r="BN1220" s="13"/>
      <c r="BO1220" s="13"/>
      <c r="BP1220" s="13">
        <v>1456</v>
      </c>
      <c r="BQ1220" s="13"/>
      <c r="BR1220" s="13"/>
      <c r="BS1220" s="13"/>
      <c r="BT1220" s="13"/>
      <c r="BU1220" s="13"/>
      <c r="BV1220" s="13"/>
      <c r="BW1220" s="13"/>
      <c r="BX1220" s="13"/>
      <c r="BY1220" s="13"/>
      <c r="BZ1220" s="13"/>
      <c r="CA1220" s="13"/>
      <c r="CB1220" s="13"/>
      <c r="CC1220" s="13"/>
      <c r="CD1220" s="13"/>
      <c r="CE1220" s="13"/>
      <c r="CF1220" s="13"/>
      <c r="CG1220" s="13"/>
      <c r="CH1220" s="13"/>
      <c r="CI1220" s="13"/>
      <c r="CJ1220" s="13"/>
      <c r="CK1220" s="13"/>
      <c r="CL1220" s="13"/>
      <c r="CM1220" s="13"/>
      <c r="CN1220" s="13"/>
      <c r="CO1220" s="13"/>
      <c r="CP1220" s="13"/>
      <c r="CQ1220" s="13"/>
      <c r="CR1220" s="13"/>
      <c r="CS1220" s="13"/>
      <c r="CT1220" s="13"/>
      <c r="CU1220" s="13"/>
      <c r="CV1220" s="13"/>
      <c r="CW1220" s="13"/>
      <c r="CX1220" s="13"/>
      <c r="CY1220" s="13"/>
      <c r="CZ1220" s="13"/>
      <c r="DA1220" s="13"/>
      <c r="DB1220" s="13"/>
      <c r="DC1220" s="13">
        <v>3655</v>
      </c>
    </row>
    <row r="1221" ht="16.5" spans="1:107">
      <c r="A1221" s="10" t="s">
        <v>1601</v>
      </c>
      <c r="B1221" s="12">
        <v>4</v>
      </c>
      <c r="D1221" s="10" t="s">
        <v>1269</v>
      </c>
      <c r="E1221" s="12">
        <v>1</v>
      </c>
      <c r="H1221" s="10" t="s">
        <v>1268</v>
      </c>
      <c r="I1221" s="13">
        <v>2499</v>
      </c>
      <c r="N1221" s="19">
        <v>4.1</v>
      </c>
      <c r="O1221" s="13"/>
      <c r="P1221" s="13"/>
      <c r="Q1221" s="13"/>
      <c r="R1221" s="13"/>
      <c r="S1221" s="13"/>
      <c r="T1221" s="13"/>
      <c r="U1221" s="13"/>
      <c r="V1221" s="13"/>
      <c r="W1221" s="13"/>
      <c r="X1221" s="13"/>
      <c r="Y1221" s="13"/>
      <c r="Z1221" s="13"/>
      <c r="AA1221" s="13"/>
      <c r="AB1221" s="13"/>
      <c r="AC1221" s="13"/>
      <c r="AD1221" s="13"/>
      <c r="AE1221" s="13"/>
      <c r="AF1221" s="13"/>
      <c r="AG1221" s="13"/>
      <c r="AH1221" s="13"/>
      <c r="AI1221" s="13"/>
      <c r="AJ1221" s="13"/>
      <c r="AK1221" s="13"/>
      <c r="AL1221" s="13"/>
      <c r="AM1221" s="13"/>
      <c r="AN1221" s="13"/>
      <c r="AO1221" s="13"/>
      <c r="AP1221" s="13"/>
      <c r="AQ1221" s="13"/>
      <c r="AR1221" s="13"/>
      <c r="AS1221" s="13"/>
      <c r="AT1221" s="13"/>
      <c r="AU1221" s="13"/>
      <c r="AV1221" s="13"/>
      <c r="AW1221" s="13"/>
      <c r="AX1221" s="13"/>
      <c r="AY1221" s="13"/>
      <c r="AZ1221" s="13"/>
      <c r="BA1221" s="13"/>
      <c r="BB1221" s="13"/>
      <c r="BC1221" s="13"/>
      <c r="BD1221" s="13"/>
      <c r="BE1221" s="13"/>
      <c r="BF1221" s="13"/>
      <c r="BG1221" s="13"/>
      <c r="BH1221" s="13"/>
      <c r="BI1221" s="13"/>
      <c r="BJ1221" s="13"/>
      <c r="BK1221" s="13"/>
      <c r="BL1221" s="13"/>
      <c r="BM1221" s="13"/>
      <c r="BN1221" s="13"/>
      <c r="BO1221" s="13"/>
      <c r="BP1221" s="13">
        <v>1456</v>
      </c>
      <c r="BQ1221" s="13"/>
      <c r="BR1221" s="13"/>
      <c r="BS1221" s="13"/>
      <c r="BT1221" s="13"/>
      <c r="BU1221" s="13"/>
      <c r="BV1221" s="13"/>
      <c r="BW1221" s="13"/>
      <c r="BX1221" s="13"/>
      <c r="BY1221" s="13"/>
      <c r="BZ1221" s="13"/>
      <c r="CA1221" s="13"/>
      <c r="CB1221" s="13"/>
      <c r="CC1221" s="13"/>
      <c r="CD1221" s="13"/>
      <c r="CE1221" s="13"/>
      <c r="CF1221" s="13"/>
      <c r="CG1221" s="13"/>
      <c r="CH1221" s="13"/>
      <c r="CI1221" s="13"/>
      <c r="CJ1221" s="13"/>
      <c r="CK1221" s="13"/>
      <c r="CL1221" s="13"/>
      <c r="CM1221" s="13"/>
      <c r="CN1221" s="13"/>
      <c r="CO1221" s="13"/>
      <c r="CP1221" s="13"/>
      <c r="CQ1221" s="13"/>
      <c r="CR1221" s="13"/>
      <c r="CS1221" s="13"/>
      <c r="CT1221" s="13"/>
      <c r="CU1221" s="13"/>
      <c r="CV1221" s="13"/>
      <c r="CW1221" s="13"/>
      <c r="CX1221" s="13"/>
      <c r="CY1221" s="13"/>
      <c r="CZ1221" s="13"/>
      <c r="DA1221" s="13"/>
      <c r="DB1221" s="13"/>
      <c r="DC1221" s="13">
        <v>1456</v>
      </c>
    </row>
    <row r="1222" ht="16.5" spans="1:107">
      <c r="A1222" s="10" t="s">
        <v>60</v>
      </c>
      <c r="B1222" s="12">
        <v>4.2</v>
      </c>
      <c r="D1222" s="10" t="s">
        <v>1267</v>
      </c>
      <c r="E1222" s="12">
        <v>1</v>
      </c>
      <c r="H1222" s="10" t="s">
        <v>1266</v>
      </c>
      <c r="I1222" s="13">
        <v>889</v>
      </c>
      <c r="N1222" s="19">
        <v>4.3</v>
      </c>
      <c r="O1222" s="13"/>
      <c r="P1222" s="13"/>
      <c r="Q1222" s="13"/>
      <c r="R1222" s="13"/>
      <c r="S1222" s="13"/>
      <c r="T1222" s="13"/>
      <c r="U1222" s="13"/>
      <c r="V1222" s="13"/>
      <c r="W1222" s="13"/>
      <c r="X1222" s="13"/>
      <c r="Y1222" s="13"/>
      <c r="Z1222" s="13"/>
      <c r="AA1222" s="13"/>
      <c r="AB1222" s="13"/>
      <c r="AC1222" s="13"/>
      <c r="AD1222" s="13"/>
      <c r="AE1222" s="13"/>
      <c r="AF1222" s="13"/>
      <c r="AG1222" s="13"/>
      <c r="AH1222" s="13"/>
      <c r="AI1222" s="13"/>
      <c r="AJ1222" s="13"/>
      <c r="AK1222" s="13"/>
      <c r="AL1222" s="13"/>
      <c r="AM1222" s="13"/>
      <c r="AN1222" s="13"/>
      <c r="AO1222" s="13"/>
      <c r="AP1222" s="13"/>
      <c r="AQ1222" s="13"/>
      <c r="AR1222" s="13"/>
      <c r="AS1222" s="13">
        <v>2199</v>
      </c>
      <c r="AT1222" s="13"/>
      <c r="AU1222" s="13"/>
      <c r="AV1222" s="13"/>
      <c r="AW1222" s="13"/>
      <c r="AX1222" s="13"/>
      <c r="AY1222" s="13"/>
      <c r="AZ1222" s="13"/>
      <c r="BA1222" s="13"/>
      <c r="BB1222" s="13"/>
      <c r="BC1222" s="13"/>
      <c r="BD1222" s="13"/>
      <c r="BE1222" s="13"/>
      <c r="BF1222" s="13"/>
      <c r="BG1222" s="13"/>
      <c r="BH1222" s="13"/>
      <c r="BI1222" s="13"/>
      <c r="BJ1222" s="13"/>
      <c r="BK1222" s="13"/>
      <c r="BL1222" s="13"/>
      <c r="BM1222" s="13"/>
      <c r="BN1222" s="13"/>
      <c r="BO1222" s="13"/>
      <c r="BP1222" s="13"/>
      <c r="BQ1222" s="13"/>
      <c r="BR1222" s="13"/>
      <c r="BS1222" s="13"/>
      <c r="BT1222" s="13"/>
      <c r="BU1222" s="13"/>
      <c r="BV1222" s="13"/>
      <c r="BW1222" s="13"/>
      <c r="BX1222" s="13"/>
      <c r="BY1222" s="13"/>
      <c r="BZ1222" s="13"/>
      <c r="CA1222" s="13"/>
      <c r="CB1222" s="13"/>
      <c r="CC1222" s="13"/>
      <c r="CD1222" s="13"/>
      <c r="CE1222" s="13"/>
      <c r="CF1222" s="13"/>
      <c r="CG1222" s="13"/>
      <c r="CH1222" s="13"/>
      <c r="CI1222" s="13"/>
      <c r="CJ1222" s="13"/>
      <c r="CK1222" s="13"/>
      <c r="CL1222" s="13"/>
      <c r="CM1222" s="13"/>
      <c r="CN1222" s="13"/>
      <c r="CO1222" s="13"/>
      <c r="CP1222" s="13"/>
      <c r="CQ1222" s="13"/>
      <c r="CR1222" s="13"/>
      <c r="CS1222" s="13"/>
      <c r="CT1222" s="13"/>
      <c r="CU1222" s="13"/>
      <c r="CV1222" s="13"/>
      <c r="CW1222" s="13"/>
      <c r="CX1222" s="13"/>
      <c r="CY1222" s="13"/>
      <c r="CZ1222" s="13"/>
      <c r="DA1222" s="13"/>
      <c r="DB1222" s="13"/>
      <c r="DC1222" s="13">
        <v>2199</v>
      </c>
    </row>
    <row r="1223" ht="16.5" spans="1:107">
      <c r="A1223" s="10" t="s">
        <v>1604</v>
      </c>
      <c r="B1223" s="12">
        <v>4.2</v>
      </c>
      <c r="D1223" s="10" t="s">
        <v>1265</v>
      </c>
      <c r="E1223" s="12">
        <v>2</v>
      </c>
      <c r="H1223" s="10" t="s">
        <v>1264</v>
      </c>
      <c r="I1223" s="13">
        <v>1599</v>
      </c>
      <c r="N1223" s="10">
        <v>3193</v>
      </c>
      <c r="O1223" s="13"/>
      <c r="P1223" s="13"/>
      <c r="Q1223" s="13"/>
      <c r="R1223" s="13"/>
      <c r="S1223" s="13"/>
      <c r="T1223" s="13"/>
      <c r="U1223" s="13"/>
      <c r="V1223" s="13"/>
      <c r="W1223" s="13"/>
      <c r="X1223" s="13"/>
      <c r="Y1223" s="13"/>
      <c r="Z1223" s="13"/>
      <c r="AA1223" s="13"/>
      <c r="AB1223" s="13"/>
      <c r="AC1223" s="13"/>
      <c r="AD1223" s="13"/>
      <c r="AE1223" s="13"/>
      <c r="AF1223" s="13"/>
      <c r="AG1223" s="13"/>
      <c r="AH1223" s="13"/>
      <c r="AI1223" s="13"/>
      <c r="AJ1223" s="13"/>
      <c r="AK1223" s="13"/>
      <c r="AL1223" s="13"/>
      <c r="AM1223" s="13"/>
      <c r="AN1223" s="13"/>
      <c r="AO1223" s="13"/>
      <c r="AP1223" s="13"/>
      <c r="AQ1223" s="13"/>
      <c r="AR1223" s="13"/>
      <c r="AS1223" s="13"/>
      <c r="AT1223" s="13"/>
      <c r="AU1223" s="13"/>
      <c r="AV1223" s="13"/>
      <c r="AW1223" s="13"/>
      <c r="AX1223" s="13"/>
      <c r="AY1223" s="13"/>
      <c r="AZ1223" s="13"/>
      <c r="BA1223" s="13"/>
      <c r="BB1223" s="13"/>
      <c r="BC1223" s="13"/>
      <c r="BD1223" s="13"/>
      <c r="BE1223" s="13"/>
      <c r="BF1223" s="13"/>
      <c r="BG1223" s="13"/>
      <c r="BH1223" s="13"/>
      <c r="BI1223" s="13">
        <v>1699</v>
      </c>
      <c r="BJ1223" s="13"/>
      <c r="BK1223" s="13"/>
      <c r="BL1223" s="13"/>
      <c r="BM1223" s="13"/>
      <c r="BN1223" s="13"/>
      <c r="BO1223" s="13"/>
      <c r="BP1223" s="13"/>
      <c r="BQ1223" s="13"/>
      <c r="BR1223" s="13"/>
      <c r="BS1223" s="13"/>
      <c r="BT1223" s="13"/>
      <c r="BU1223" s="13"/>
      <c r="BV1223" s="13"/>
      <c r="BW1223" s="13"/>
      <c r="BX1223" s="13"/>
      <c r="BY1223" s="13"/>
      <c r="BZ1223" s="13"/>
      <c r="CA1223" s="13"/>
      <c r="CB1223" s="13"/>
      <c r="CC1223" s="13"/>
      <c r="CD1223" s="13"/>
      <c r="CE1223" s="13"/>
      <c r="CF1223" s="13"/>
      <c r="CG1223" s="13"/>
      <c r="CH1223" s="13"/>
      <c r="CI1223" s="13"/>
      <c r="CJ1223" s="13"/>
      <c r="CK1223" s="13"/>
      <c r="CL1223" s="13"/>
      <c r="CM1223" s="13"/>
      <c r="CN1223" s="13"/>
      <c r="CO1223" s="13"/>
      <c r="CP1223" s="13"/>
      <c r="CQ1223" s="13"/>
      <c r="CR1223" s="13"/>
      <c r="CS1223" s="13"/>
      <c r="CT1223" s="13"/>
      <c r="CU1223" s="13"/>
      <c r="CV1223" s="13"/>
      <c r="CW1223" s="13"/>
      <c r="CX1223" s="13"/>
      <c r="CY1223" s="13"/>
      <c r="CZ1223" s="13"/>
      <c r="DA1223" s="13"/>
      <c r="DB1223" s="13"/>
      <c r="DC1223" s="13">
        <v>1699</v>
      </c>
    </row>
    <row r="1224" ht="16.5" spans="1:107">
      <c r="A1224" s="10" t="s">
        <v>1606</v>
      </c>
      <c r="B1224" s="12">
        <v>3.9</v>
      </c>
      <c r="D1224" s="10" t="s">
        <v>1263</v>
      </c>
      <c r="E1224" s="12">
        <v>1</v>
      </c>
      <c r="H1224" s="10" t="s">
        <v>1262</v>
      </c>
      <c r="I1224" s="13">
        <v>3897</v>
      </c>
      <c r="N1224" s="19">
        <v>3.8</v>
      </c>
      <c r="O1224" s="13"/>
      <c r="P1224" s="13"/>
      <c r="Q1224" s="13"/>
      <c r="R1224" s="13"/>
      <c r="S1224" s="13"/>
      <c r="T1224" s="13"/>
      <c r="U1224" s="13"/>
      <c r="V1224" s="13"/>
      <c r="W1224" s="13"/>
      <c r="X1224" s="13"/>
      <c r="Y1224" s="13"/>
      <c r="Z1224" s="13"/>
      <c r="AA1224" s="13"/>
      <c r="AB1224" s="13"/>
      <c r="AC1224" s="13"/>
      <c r="AD1224" s="13"/>
      <c r="AE1224" s="13"/>
      <c r="AF1224" s="13"/>
      <c r="AG1224" s="13"/>
      <c r="AH1224" s="13"/>
      <c r="AI1224" s="13"/>
      <c r="AJ1224" s="13"/>
      <c r="AK1224" s="13"/>
      <c r="AL1224" s="13"/>
      <c r="AM1224" s="13"/>
      <c r="AN1224" s="13"/>
      <c r="AO1224" s="13"/>
      <c r="AP1224" s="13"/>
      <c r="AQ1224" s="13"/>
      <c r="AR1224" s="13"/>
      <c r="AS1224" s="13"/>
      <c r="AT1224" s="13"/>
      <c r="AU1224" s="13"/>
      <c r="AV1224" s="13"/>
      <c r="AW1224" s="13"/>
      <c r="AX1224" s="13"/>
      <c r="AY1224" s="13"/>
      <c r="AZ1224" s="13"/>
      <c r="BA1224" s="13"/>
      <c r="BB1224" s="13"/>
      <c r="BC1224" s="13"/>
      <c r="BD1224" s="13"/>
      <c r="BE1224" s="13"/>
      <c r="BF1224" s="13"/>
      <c r="BG1224" s="13"/>
      <c r="BH1224" s="13"/>
      <c r="BI1224" s="13">
        <v>1699</v>
      </c>
      <c r="BJ1224" s="13"/>
      <c r="BK1224" s="13"/>
      <c r="BL1224" s="13"/>
      <c r="BM1224" s="13"/>
      <c r="BN1224" s="13"/>
      <c r="BO1224" s="13"/>
      <c r="BP1224" s="13"/>
      <c r="BQ1224" s="13"/>
      <c r="BR1224" s="13"/>
      <c r="BS1224" s="13"/>
      <c r="BT1224" s="13"/>
      <c r="BU1224" s="13"/>
      <c r="BV1224" s="13"/>
      <c r="BW1224" s="13"/>
      <c r="BX1224" s="13"/>
      <c r="BY1224" s="13"/>
      <c r="BZ1224" s="13"/>
      <c r="CA1224" s="13"/>
      <c r="CB1224" s="13"/>
      <c r="CC1224" s="13"/>
      <c r="CD1224" s="13"/>
      <c r="CE1224" s="13"/>
      <c r="CF1224" s="13"/>
      <c r="CG1224" s="13"/>
      <c r="CH1224" s="13"/>
      <c r="CI1224" s="13"/>
      <c r="CJ1224" s="13"/>
      <c r="CK1224" s="13"/>
      <c r="CL1224" s="13"/>
      <c r="CM1224" s="13"/>
      <c r="CN1224" s="13"/>
      <c r="CO1224" s="13"/>
      <c r="CP1224" s="13"/>
      <c r="CQ1224" s="13"/>
      <c r="CR1224" s="13"/>
      <c r="CS1224" s="13"/>
      <c r="CT1224" s="13"/>
      <c r="CU1224" s="13"/>
      <c r="CV1224" s="13"/>
      <c r="CW1224" s="13"/>
      <c r="CX1224" s="13"/>
      <c r="CY1224" s="13"/>
      <c r="CZ1224" s="13"/>
      <c r="DA1224" s="13"/>
      <c r="DB1224" s="13"/>
      <c r="DC1224" s="13">
        <v>1699</v>
      </c>
    </row>
    <row r="1225" ht="16.5" spans="1:107">
      <c r="A1225" s="10" t="s">
        <v>1608</v>
      </c>
      <c r="B1225" s="12">
        <v>3.8</v>
      </c>
      <c r="D1225" s="10" t="s">
        <v>1261</v>
      </c>
      <c r="E1225" s="12">
        <v>1</v>
      </c>
      <c r="H1225" s="10" t="s">
        <v>1260</v>
      </c>
      <c r="I1225" s="13">
        <v>1474</v>
      </c>
      <c r="N1225" s="10">
        <v>3195</v>
      </c>
      <c r="O1225" s="13"/>
      <c r="P1225" s="13"/>
      <c r="Q1225" s="13"/>
      <c r="R1225" s="13"/>
      <c r="S1225" s="13"/>
      <c r="T1225" s="13"/>
      <c r="U1225" s="13"/>
      <c r="V1225" s="13"/>
      <c r="W1225" s="13"/>
      <c r="X1225" s="13"/>
      <c r="Y1225" s="13"/>
      <c r="Z1225" s="13"/>
      <c r="AA1225" s="13"/>
      <c r="AB1225" s="13"/>
      <c r="AC1225" s="13"/>
      <c r="AD1225" s="13"/>
      <c r="AE1225" s="13">
        <v>2640</v>
      </c>
      <c r="AF1225" s="13"/>
      <c r="AG1225" s="13"/>
      <c r="AH1225" s="13"/>
      <c r="AI1225" s="13"/>
      <c r="AJ1225" s="13"/>
      <c r="AK1225" s="13"/>
      <c r="AL1225" s="13"/>
      <c r="AM1225" s="13"/>
      <c r="AN1225" s="13"/>
      <c r="AO1225" s="13"/>
      <c r="AP1225" s="13"/>
      <c r="AQ1225" s="13"/>
      <c r="AR1225" s="13"/>
      <c r="AS1225" s="13"/>
      <c r="AT1225" s="13"/>
      <c r="AU1225" s="13"/>
      <c r="AV1225" s="13"/>
      <c r="AW1225" s="13"/>
      <c r="AX1225" s="13"/>
      <c r="AY1225" s="13"/>
      <c r="AZ1225" s="13"/>
      <c r="BA1225" s="13"/>
      <c r="BB1225" s="13"/>
      <c r="BC1225" s="13"/>
      <c r="BD1225" s="13"/>
      <c r="BE1225" s="13"/>
      <c r="BF1225" s="13"/>
      <c r="BG1225" s="13"/>
      <c r="BH1225" s="13"/>
      <c r="BI1225" s="13"/>
      <c r="BJ1225" s="13"/>
      <c r="BK1225" s="13"/>
      <c r="BL1225" s="13"/>
      <c r="BM1225" s="13"/>
      <c r="BN1225" s="13"/>
      <c r="BO1225" s="13"/>
      <c r="BP1225" s="13"/>
      <c r="BQ1225" s="13"/>
      <c r="BR1225" s="13"/>
      <c r="BS1225" s="13"/>
      <c r="BT1225" s="13"/>
      <c r="BU1225" s="13"/>
      <c r="BV1225" s="13"/>
      <c r="BW1225" s="13"/>
      <c r="BX1225" s="13"/>
      <c r="BY1225" s="13"/>
      <c r="BZ1225" s="13"/>
      <c r="CA1225" s="13"/>
      <c r="CB1225" s="13"/>
      <c r="CC1225" s="13"/>
      <c r="CD1225" s="13"/>
      <c r="CE1225" s="13"/>
      <c r="CF1225" s="13"/>
      <c r="CG1225" s="13"/>
      <c r="CH1225" s="13"/>
      <c r="CI1225" s="13"/>
      <c r="CJ1225" s="13"/>
      <c r="CK1225" s="13"/>
      <c r="CL1225" s="13"/>
      <c r="CM1225" s="13"/>
      <c r="CN1225" s="13"/>
      <c r="CO1225" s="13"/>
      <c r="CP1225" s="13"/>
      <c r="CQ1225" s="13"/>
      <c r="CR1225" s="13"/>
      <c r="CS1225" s="13"/>
      <c r="CT1225" s="13"/>
      <c r="CU1225" s="13"/>
      <c r="CV1225" s="13"/>
      <c r="CW1225" s="13"/>
      <c r="CX1225" s="13"/>
      <c r="CY1225" s="13"/>
      <c r="CZ1225" s="13"/>
      <c r="DA1225" s="13"/>
      <c r="DB1225" s="13"/>
      <c r="DC1225" s="13">
        <v>2640</v>
      </c>
    </row>
    <row r="1226" ht="16.5" spans="1:107">
      <c r="A1226" s="10" t="s">
        <v>1610</v>
      </c>
      <c r="B1226" s="12">
        <v>4.4</v>
      </c>
      <c r="D1226" s="10" t="s">
        <v>1259</v>
      </c>
      <c r="E1226" s="12">
        <v>1</v>
      </c>
      <c r="H1226" s="10" t="s">
        <v>1258</v>
      </c>
      <c r="I1226" s="13">
        <v>44999</v>
      </c>
      <c r="N1226" s="19">
        <v>4.5</v>
      </c>
      <c r="O1226" s="13"/>
      <c r="P1226" s="13"/>
      <c r="Q1226" s="13"/>
      <c r="R1226" s="13"/>
      <c r="S1226" s="13"/>
      <c r="T1226" s="13"/>
      <c r="U1226" s="13"/>
      <c r="V1226" s="13"/>
      <c r="W1226" s="13"/>
      <c r="X1226" s="13"/>
      <c r="Y1226" s="13"/>
      <c r="Z1226" s="13"/>
      <c r="AA1226" s="13"/>
      <c r="AB1226" s="13"/>
      <c r="AC1226" s="13"/>
      <c r="AD1226" s="13"/>
      <c r="AE1226" s="13">
        <v>2640</v>
      </c>
      <c r="AF1226" s="13"/>
      <c r="AG1226" s="13"/>
      <c r="AH1226" s="13"/>
      <c r="AI1226" s="13"/>
      <c r="AJ1226" s="13"/>
      <c r="AK1226" s="13"/>
      <c r="AL1226" s="13"/>
      <c r="AM1226" s="13"/>
      <c r="AN1226" s="13"/>
      <c r="AO1226" s="13"/>
      <c r="AP1226" s="13"/>
      <c r="AQ1226" s="13"/>
      <c r="AR1226" s="13"/>
      <c r="AS1226" s="13"/>
      <c r="AT1226" s="13"/>
      <c r="AU1226" s="13"/>
      <c r="AV1226" s="13"/>
      <c r="AW1226" s="13"/>
      <c r="AX1226" s="13"/>
      <c r="AY1226" s="13"/>
      <c r="AZ1226" s="13"/>
      <c r="BA1226" s="13"/>
      <c r="BB1226" s="13"/>
      <c r="BC1226" s="13"/>
      <c r="BD1226" s="13"/>
      <c r="BE1226" s="13"/>
      <c r="BF1226" s="13"/>
      <c r="BG1226" s="13"/>
      <c r="BH1226" s="13"/>
      <c r="BI1226" s="13"/>
      <c r="BJ1226" s="13"/>
      <c r="BK1226" s="13"/>
      <c r="BL1226" s="13"/>
      <c r="BM1226" s="13"/>
      <c r="BN1226" s="13"/>
      <c r="BO1226" s="13"/>
      <c r="BP1226" s="13"/>
      <c r="BQ1226" s="13"/>
      <c r="BR1226" s="13"/>
      <c r="BS1226" s="13"/>
      <c r="BT1226" s="13"/>
      <c r="BU1226" s="13"/>
      <c r="BV1226" s="13"/>
      <c r="BW1226" s="13"/>
      <c r="BX1226" s="13"/>
      <c r="BY1226" s="13"/>
      <c r="BZ1226" s="13"/>
      <c r="CA1226" s="13"/>
      <c r="CB1226" s="13"/>
      <c r="CC1226" s="13"/>
      <c r="CD1226" s="13"/>
      <c r="CE1226" s="13"/>
      <c r="CF1226" s="13"/>
      <c r="CG1226" s="13"/>
      <c r="CH1226" s="13"/>
      <c r="CI1226" s="13"/>
      <c r="CJ1226" s="13"/>
      <c r="CK1226" s="13"/>
      <c r="CL1226" s="13"/>
      <c r="CM1226" s="13"/>
      <c r="CN1226" s="13"/>
      <c r="CO1226" s="13"/>
      <c r="CP1226" s="13"/>
      <c r="CQ1226" s="13"/>
      <c r="CR1226" s="13"/>
      <c r="CS1226" s="13"/>
      <c r="CT1226" s="13"/>
      <c r="CU1226" s="13"/>
      <c r="CV1226" s="13"/>
      <c r="CW1226" s="13"/>
      <c r="CX1226" s="13"/>
      <c r="CY1226" s="13"/>
      <c r="CZ1226" s="13"/>
      <c r="DA1226" s="13"/>
      <c r="DB1226" s="13"/>
      <c r="DC1226" s="13">
        <v>2640</v>
      </c>
    </row>
    <row r="1227" ht="16.5" spans="1:107">
      <c r="A1227" s="10" t="s">
        <v>1612</v>
      </c>
      <c r="B1227" s="12">
        <v>4.3</v>
      </c>
      <c r="D1227" s="10" t="s">
        <v>1257</v>
      </c>
      <c r="E1227" s="12">
        <v>1</v>
      </c>
      <c r="H1227" s="10" t="s">
        <v>1256</v>
      </c>
      <c r="I1227" s="13">
        <v>150</v>
      </c>
      <c r="N1227" s="10">
        <v>3199</v>
      </c>
      <c r="O1227" s="13"/>
      <c r="P1227" s="13"/>
      <c r="Q1227" s="13"/>
      <c r="R1227" s="13"/>
      <c r="S1227" s="13"/>
      <c r="T1227" s="13"/>
      <c r="U1227" s="13"/>
      <c r="V1227" s="13"/>
      <c r="W1227" s="13"/>
      <c r="X1227" s="13"/>
      <c r="Y1227" s="13"/>
      <c r="Z1227" s="13"/>
      <c r="AA1227" s="13"/>
      <c r="AB1227" s="13"/>
      <c r="AC1227" s="13"/>
      <c r="AD1227" s="13"/>
      <c r="AE1227" s="13">
        <v>2669</v>
      </c>
      <c r="AF1227" s="13"/>
      <c r="AG1227" s="13"/>
      <c r="AH1227" s="13"/>
      <c r="AI1227" s="13"/>
      <c r="AJ1227" s="13"/>
      <c r="AK1227" s="13"/>
      <c r="AL1227" s="13"/>
      <c r="AM1227" s="13"/>
      <c r="AN1227" s="13"/>
      <c r="AO1227" s="13"/>
      <c r="AP1227" s="13"/>
      <c r="AQ1227" s="13"/>
      <c r="AR1227" s="13"/>
      <c r="AS1227" s="13"/>
      <c r="AT1227" s="13"/>
      <c r="AU1227" s="13"/>
      <c r="AV1227" s="13"/>
      <c r="AW1227" s="13"/>
      <c r="AX1227" s="13"/>
      <c r="AY1227" s="13"/>
      <c r="AZ1227" s="13"/>
      <c r="BA1227" s="13"/>
      <c r="BB1227" s="13"/>
      <c r="BC1227" s="13"/>
      <c r="BD1227" s="13"/>
      <c r="BE1227" s="13"/>
      <c r="BF1227" s="13"/>
      <c r="BG1227" s="13"/>
      <c r="BH1227" s="13"/>
      <c r="BI1227" s="13"/>
      <c r="BJ1227" s="13"/>
      <c r="BK1227" s="13"/>
      <c r="BL1227" s="13"/>
      <c r="BM1227" s="13"/>
      <c r="BN1227" s="13"/>
      <c r="BO1227" s="13"/>
      <c r="BP1227" s="13"/>
      <c r="BQ1227" s="13"/>
      <c r="BR1227" s="13"/>
      <c r="BS1227" s="13"/>
      <c r="BT1227" s="13"/>
      <c r="BU1227" s="13"/>
      <c r="BV1227" s="13"/>
      <c r="BW1227" s="13"/>
      <c r="BX1227" s="13"/>
      <c r="BY1227" s="13"/>
      <c r="BZ1227" s="13"/>
      <c r="CA1227" s="13"/>
      <c r="CB1227" s="13"/>
      <c r="CC1227" s="13"/>
      <c r="CD1227" s="13"/>
      <c r="CE1227" s="13"/>
      <c r="CF1227" s="13"/>
      <c r="CG1227" s="13"/>
      <c r="CH1227" s="13"/>
      <c r="CI1227" s="13"/>
      <c r="CJ1227" s="13"/>
      <c r="CK1227" s="13"/>
      <c r="CL1227" s="13"/>
      <c r="CM1227" s="13"/>
      <c r="CN1227" s="13"/>
      <c r="CO1227" s="13"/>
      <c r="CP1227" s="13"/>
      <c r="CQ1227" s="13"/>
      <c r="CR1227" s="13"/>
      <c r="CS1227" s="13"/>
      <c r="CT1227" s="13"/>
      <c r="CU1227" s="13"/>
      <c r="CV1227" s="13"/>
      <c r="CW1227" s="13"/>
      <c r="CX1227" s="13"/>
      <c r="CY1227" s="13"/>
      <c r="CZ1227" s="13"/>
      <c r="DA1227" s="13"/>
      <c r="DB1227" s="13"/>
      <c r="DC1227" s="13">
        <v>2669</v>
      </c>
    </row>
    <row r="1228" ht="16.5" spans="1:107">
      <c r="A1228" s="10" t="s">
        <v>1614</v>
      </c>
      <c r="B1228" s="12">
        <v>4.5</v>
      </c>
      <c r="D1228" s="10" t="s">
        <v>1255</v>
      </c>
      <c r="E1228" s="12">
        <v>1</v>
      </c>
      <c r="H1228" s="10" t="s">
        <v>1254</v>
      </c>
      <c r="I1228" s="13">
        <v>698</v>
      </c>
      <c r="N1228" s="19">
        <v>3.9</v>
      </c>
      <c r="O1228" s="13"/>
      <c r="P1228" s="13"/>
      <c r="Q1228" s="13"/>
      <c r="R1228" s="13"/>
      <c r="S1228" s="13"/>
      <c r="T1228" s="13"/>
      <c r="U1228" s="13"/>
      <c r="V1228" s="13"/>
      <c r="W1228" s="13"/>
      <c r="X1228" s="13"/>
      <c r="Y1228" s="13"/>
      <c r="Z1228" s="13"/>
      <c r="AA1228" s="13"/>
      <c r="AB1228" s="13"/>
      <c r="AC1228" s="13"/>
      <c r="AD1228" s="13"/>
      <c r="AE1228" s="13">
        <v>2669</v>
      </c>
      <c r="AF1228" s="13"/>
      <c r="AG1228" s="13"/>
      <c r="AH1228" s="13"/>
      <c r="AI1228" s="13"/>
      <c r="AJ1228" s="13"/>
      <c r="AK1228" s="13"/>
      <c r="AL1228" s="13"/>
      <c r="AM1228" s="13"/>
      <c r="AN1228" s="13"/>
      <c r="AO1228" s="13"/>
      <c r="AP1228" s="13"/>
      <c r="AQ1228" s="13"/>
      <c r="AR1228" s="13"/>
      <c r="AS1228" s="13"/>
      <c r="AT1228" s="13"/>
      <c r="AU1228" s="13"/>
      <c r="AV1228" s="13"/>
      <c r="AW1228" s="13"/>
      <c r="AX1228" s="13"/>
      <c r="AY1228" s="13"/>
      <c r="AZ1228" s="13"/>
      <c r="BA1228" s="13"/>
      <c r="BB1228" s="13"/>
      <c r="BC1228" s="13"/>
      <c r="BD1228" s="13"/>
      <c r="BE1228" s="13"/>
      <c r="BF1228" s="13"/>
      <c r="BG1228" s="13"/>
      <c r="BH1228" s="13"/>
      <c r="BI1228" s="13"/>
      <c r="BJ1228" s="13"/>
      <c r="BK1228" s="13"/>
      <c r="BL1228" s="13"/>
      <c r="BM1228" s="13"/>
      <c r="BN1228" s="13"/>
      <c r="BO1228" s="13"/>
      <c r="BP1228" s="13"/>
      <c r="BQ1228" s="13"/>
      <c r="BR1228" s="13"/>
      <c r="BS1228" s="13"/>
      <c r="BT1228" s="13"/>
      <c r="BU1228" s="13"/>
      <c r="BV1228" s="13"/>
      <c r="BW1228" s="13"/>
      <c r="BX1228" s="13"/>
      <c r="BY1228" s="13"/>
      <c r="BZ1228" s="13"/>
      <c r="CA1228" s="13"/>
      <c r="CB1228" s="13"/>
      <c r="CC1228" s="13"/>
      <c r="CD1228" s="13"/>
      <c r="CE1228" s="13"/>
      <c r="CF1228" s="13"/>
      <c r="CG1228" s="13"/>
      <c r="CH1228" s="13"/>
      <c r="CI1228" s="13"/>
      <c r="CJ1228" s="13"/>
      <c r="CK1228" s="13"/>
      <c r="CL1228" s="13"/>
      <c r="CM1228" s="13"/>
      <c r="CN1228" s="13"/>
      <c r="CO1228" s="13"/>
      <c r="CP1228" s="13"/>
      <c r="CQ1228" s="13"/>
      <c r="CR1228" s="13"/>
      <c r="CS1228" s="13"/>
      <c r="CT1228" s="13"/>
      <c r="CU1228" s="13"/>
      <c r="CV1228" s="13"/>
      <c r="CW1228" s="13"/>
      <c r="CX1228" s="13"/>
      <c r="CY1228" s="13"/>
      <c r="CZ1228" s="13"/>
      <c r="DA1228" s="13"/>
      <c r="DB1228" s="13"/>
      <c r="DC1228" s="13">
        <v>2669</v>
      </c>
    </row>
    <row r="1229" ht="16.5" spans="1:107">
      <c r="A1229" s="10" t="s">
        <v>1616</v>
      </c>
      <c r="B1229" s="12">
        <v>4.1</v>
      </c>
      <c r="D1229" s="10" t="s">
        <v>1253</v>
      </c>
      <c r="E1229" s="12">
        <v>1</v>
      </c>
      <c r="H1229" s="10" t="s">
        <v>1252</v>
      </c>
      <c r="I1229" s="13">
        <v>199</v>
      </c>
      <c r="N1229" s="10">
        <v>3210</v>
      </c>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c r="AJ1229" s="13"/>
      <c r="AK1229" s="13"/>
      <c r="AL1229" s="13"/>
      <c r="AM1229" s="13"/>
      <c r="AN1229" s="13"/>
      <c r="AO1229" s="13"/>
      <c r="AP1229" s="13"/>
      <c r="AQ1229" s="13"/>
      <c r="AR1229" s="13"/>
      <c r="AS1229" s="13"/>
      <c r="AT1229" s="13"/>
      <c r="AU1229" s="13"/>
      <c r="AV1229" s="13"/>
      <c r="AW1229" s="13"/>
      <c r="AX1229" s="13"/>
      <c r="AY1229" s="13"/>
      <c r="AZ1229" s="13">
        <v>1999</v>
      </c>
      <c r="BA1229" s="13"/>
      <c r="BB1229" s="13"/>
      <c r="BC1229" s="13"/>
      <c r="BD1229" s="13"/>
      <c r="BE1229" s="13"/>
      <c r="BF1229" s="13"/>
      <c r="BG1229" s="13"/>
      <c r="BH1229" s="13"/>
      <c r="BI1229" s="13"/>
      <c r="BJ1229" s="13"/>
      <c r="BK1229" s="13"/>
      <c r="BL1229" s="13"/>
      <c r="BM1229" s="13"/>
      <c r="BN1229" s="13"/>
      <c r="BO1229" s="13"/>
      <c r="BP1229" s="13"/>
      <c r="BQ1229" s="13"/>
      <c r="BR1229" s="13"/>
      <c r="BS1229" s="13"/>
      <c r="BT1229" s="13"/>
      <c r="BU1229" s="13"/>
      <c r="BV1229" s="13"/>
      <c r="BW1229" s="13"/>
      <c r="BX1229" s="13"/>
      <c r="BY1229" s="13"/>
      <c r="BZ1229" s="13"/>
      <c r="CA1229" s="13"/>
      <c r="CB1229" s="13"/>
      <c r="CC1229" s="13"/>
      <c r="CD1229" s="13"/>
      <c r="CE1229" s="13"/>
      <c r="CF1229" s="13"/>
      <c r="CG1229" s="13"/>
      <c r="CH1229" s="13"/>
      <c r="CI1229" s="13"/>
      <c r="CJ1229" s="13"/>
      <c r="CK1229" s="13"/>
      <c r="CL1229" s="13"/>
      <c r="CM1229" s="13"/>
      <c r="CN1229" s="13"/>
      <c r="CO1229" s="13"/>
      <c r="CP1229" s="13"/>
      <c r="CQ1229" s="13"/>
      <c r="CR1229" s="13"/>
      <c r="CS1229" s="13"/>
      <c r="CT1229" s="13"/>
      <c r="CU1229" s="13"/>
      <c r="CV1229" s="13"/>
      <c r="CW1229" s="13"/>
      <c r="CX1229" s="13"/>
      <c r="CY1229" s="13"/>
      <c r="CZ1229" s="13"/>
      <c r="DA1229" s="13"/>
      <c r="DB1229" s="13"/>
      <c r="DC1229" s="13">
        <v>1999</v>
      </c>
    </row>
    <row r="1230" ht="16.5" spans="1:107">
      <c r="A1230" s="10" t="s">
        <v>1617</v>
      </c>
      <c r="B1230" s="12">
        <v>4.3</v>
      </c>
      <c r="D1230" s="10" t="s">
        <v>1251</v>
      </c>
      <c r="E1230" s="12">
        <v>1</v>
      </c>
      <c r="H1230" s="10" t="s">
        <v>1250</v>
      </c>
      <c r="I1230" s="13">
        <v>199</v>
      </c>
      <c r="N1230" s="19">
        <v>4.2</v>
      </c>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c r="AJ1230" s="13"/>
      <c r="AK1230" s="13"/>
      <c r="AL1230" s="13"/>
      <c r="AM1230" s="13"/>
      <c r="AN1230" s="13"/>
      <c r="AO1230" s="13"/>
      <c r="AP1230" s="13"/>
      <c r="AQ1230" s="13"/>
      <c r="AR1230" s="13"/>
      <c r="AS1230" s="13"/>
      <c r="AT1230" s="13"/>
      <c r="AU1230" s="13"/>
      <c r="AV1230" s="13"/>
      <c r="AW1230" s="13"/>
      <c r="AX1230" s="13"/>
      <c r="AY1230" s="13"/>
      <c r="AZ1230" s="13">
        <v>1999</v>
      </c>
      <c r="BA1230" s="13"/>
      <c r="BB1230" s="13"/>
      <c r="BC1230" s="13"/>
      <c r="BD1230" s="13"/>
      <c r="BE1230" s="13"/>
      <c r="BF1230" s="13"/>
      <c r="BG1230" s="13"/>
      <c r="BH1230" s="13"/>
      <c r="BI1230" s="13"/>
      <c r="BJ1230" s="13"/>
      <c r="BK1230" s="13"/>
      <c r="BL1230" s="13"/>
      <c r="BM1230" s="13"/>
      <c r="BN1230" s="13"/>
      <c r="BO1230" s="13"/>
      <c r="BP1230" s="13"/>
      <c r="BQ1230" s="13"/>
      <c r="BR1230" s="13"/>
      <c r="BS1230" s="13"/>
      <c r="BT1230" s="13"/>
      <c r="BU1230" s="13"/>
      <c r="BV1230" s="13"/>
      <c r="BW1230" s="13"/>
      <c r="BX1230" s="13"/>
      <c r="BY1230" s="13"/>
      <c r="BZ1230" s="13"/>
      <c r="CA1230" s="13"/>
      <c r="CB1230" s="13"/>
      <c r="CC1230" s="13"/>
      <c r="CD1230" s="13"/>
      <c r="CE1230" s="13"/>
      <c r="CF1230" s="13"/>
      <c r="CG1230" s="13"/>
      <c r="CH1230" s="13"/>
      <c r="CI1230" s="13"/>
      <c r="CJ1230" s="13"/>
      <c r="CK1230" s="13"/>
      <c r="CL1230" s="13"/>
      <c r="CM1230" s="13"/>
      <c r="CN1230" s="13"/>
      <c r="CO1230" s="13"/>
      <c r="CP1230" s="13"/>
      <c r="CQ1230" s="13"/>
      <c r="CR1230" s="13"/>
      <c r="CS1230" s="13"/>
      <c r="CT1230" s="13"/>
      <c r="CU1230" s="13"/>
      <c r="CV1230" s="13"/>
      <c r="CW1230" s="13"/>
      <c r="CX1230" s="13"/>
      <c r="CY1230" s="13"/>
      <c r="CZ1230" s="13"/>
      <c r="DA1230" s="13"/>
      <c r="DB1230" s="13"/>
      <c r="DC1230" s="13">
        <v>1999</v>
      </c>
    </row>
    <row r="1231" ht="16.5" spans="1:107">
      <c r="A1231" s="10" t="s">
        <v>1619</v>
      </c>
      <c r="B1231" s="12">
        <v>4.2</v>
      </c>
      <c r="D1231" s="10" t="s">
        <v>1249</v>
      </c>
      <c r="E1231" s="12">
        <v>1</v>
      </c>
      <c r="H1231" s="10" t="s">
        <v>1248</v>
      </c>
      <c r="I1231" s="13">
        <v>199</v>
      </c>
      <c r="N1231" s="10">
        <v>3250</v>
      </c>
      <c r="O1231" s="13"/>
      <c r="P1231" s="13"/>
      <c r="Q1231" s="13"/>
      <c r="R1231" s="13"/>
      <c r="S1231" s="13"/>
      <c r="T1231" s="13"/>
      <c r="U1231" s="13"/>
      <c r="V1231" s="13"/>
      <c r="W1231" s="13"/>
      <c r="X1231" s="13"/>
      <c r="Y1231" s="13"/>
      <c r="Z1231" s="13"/>
      <c r="AA1231" s="13"/>
      <c r="AB1231" s="13"/>
      <c r="AC1231" s="13"/>
      <c r="AD1231" s="13"/>
      <c r="AE1231" s="13"/>
      <c r="AF1231" s="13"/>
      <c r="AG1231" s="13"/>
      <c r="AH1231" s="13"/>
      <c r="AI1231" s="13"/>
      <c r="AJ1231" s="13"/>
      <c r="AK1231" s="13"/>
      <c r="AL1231" s="13"/>
      <c r="AM1231" s="13"/>
      <c r="AN1231" s="13"/>
      <c r="AO1231" s="13"/>
      <c r="AP1231" s="13"/>
      <c r="AQ1231" s="13"/>
      <c r="AR1231" s="13"/>
      <c r="AS1231" s="13"/>
      <c r="AT1231" s="13"/>
      <c r="AU1231" s="13"/>
      <c r="AV1231" s="13"/>
      <c r="AW1231" s="13">
        <v>2099</v>
      </c>
      <c r="AX1231" s="13"/>
      <c r="AY1231" s="13"/>
      <c r="AZ1231" s="13"/>
      <c r="BA1231" s="13"/>
      <c r="BB1231" s="13"/>
      <c r="BC1231" s="13"/>
      <c r="BD1231" s="13"/>
      <c r="BE1231" s="13"/>
      <c r="BF1231" s="13"/>
      <c r="BG1231" s="13"/>
      <c r="BH1231" s="13"/>
      <c r="BI1231" s="13"/>
      <c r="BJ1231" s="13"/>
      <c r="BK1231" s="13"/>
      <c r="BL1231" s="13"/>
      <c r="BM1231" s="13"/>
      <c r="BN1231" s="13"/>
      <c r="BO1231" s="13"/>
      <c r="BP1231" s="13"/>
      <c r="BQ1231" s="13"/>
      <c r="BR1231" s="13"/>
      <c r="BS1231" s="13"/>
      <c r="BT1231" s="13"/>
      <c r="BU1231" s="13"/>
      <c r="BV1231" s="13"/>
      <c r="BW1231" s="13"/>
      <c r="BX1231" s="13"/>
      <c r="BY1231" s="13"/>
      <c r="BZ1231" s="13"/>
      <c r="CA1231" s="13"/>
      <c r="CB1231" s="13"/>
      <c r="CC1231" s="13"/>
      <c r="CD1231" s="13"/>
      <c r="CE1231" s="13"/>
      <c r="CF1231" s="13"/>
      <c r="CG1231" s="13"/>
      <c r="CH1231" s="13"/>
      <c r="CI1231" s="13"/>
      <c r="CJ1231" s="13"/>
      <c r="CK1231" s="13"/>
      <c r="CL1231" s="13"/>
      <c r="CM1231" s="13"/>
      <c r="CN1231" s="13"/>
      <c r="CO1231" s="13"/>
      <c r="CP1231" s="13"/>
      <c r="CQ1231" s="13"/>
      <c r="CR1231" s="13"/>
      <c r="CS1231" s="13"/>
      <c r="CT1231" s="13"/>
      <c r="CU1231" s="13"/>
      <c r="CV1231" s="13"/>
      <c r="CW1231" s="13"/>
      <c r="CX1231" s="13"/>
      <c r="CY1231" s="13"/>
      <c r="CZ1231" s="13"/>
      <c r="DA1231" s="13"/>
      <c r="DB1231" s="13"/>
      <c r="DC1231" s="13">
        <v>2099</v>
      </c>
    </row>
    <row r="1232" ht="16.5" spans="1:107">
      <c r="A1232" s="10" t="s">
        <v>1621</v>
      </c>
      <c r="B1232" s="12">
        <v>4.3</v>
      </c>
      <c r="D1232" s="10" t="s">
        <v>1247</v>
      </c>
      <c r="E1232" s="12">
        <v>1</v>
      </c>
      <c r="H1232" s="10" t="s">
        <v>1246</v>
      </c>
      <c r="I1232" s="13">
        <v>139</v>
      </c>
      <c r="N1232" s="19">
        <v>3.8</v>
      </c>
      <c r="O1232" s="13"/>
      <c r="P1232" s="13"/>
      <c r="Q1232" s="13"/>
      <c r="R1232" s="13"/>
      <c r="S1232" s="13"/>
      <c r="T1232" s="13"/>
      <c r="U1232" s="13"/>
      <c r="V1232" s="13"/>
      <c r="W1232" s="13"/>
      <c r="X1232" s="13"/>
      <c r="Y1232" s="13"/>
      <c r="Z1232" s="13"/>
      <c r="AA1232" s="13"/>
      <c r="AB1232" s="13"/>
      <c r="AC1232" s="13"/>
      <c r="AD1232" s="13"/>
      <c r="AE1232" s="13"/>
      <c r="AF1232" s="13"/>
      <c r="AG1232" s="13"/>
      <c r="AH1232" s="13"/>
      <c r="AI1232" s="13"/>
      <c r="AJ1232" s="13"/>
      <c r="AK1232" s="13"/>
      <c r="AL1232" s="13"/>
      <c r="AM1232" s="13"/>
      <c r="AN1232" s="13"/>
      <c r="AO1232" s="13"/>
      <c r="AP1232" s="13"/>
      <c r="AQ1232" s="13"/>
      <c r="AR1232" s="13"/>
      <c r="AS1232" s="13"/>
      <c r="AT1232" s="13"/>
      <c r="AU1232" s="13"/>
      <c r="AV1232" s="13"/>
      <c r="AW1232" s="13">
        <v>2099</v>
      </c>
      <c r="AX1232" s="13"/>
      <c r="AY1232" s="13"/>
      <c r="AZ1232" s="13"/>
      <c r="BA1232" s="13"/>
      <c r="BB1232" s="13"/>
      <c r="BC1232" s="13"/>
      <c r="BD1232" s="13"/>
      <c r="BE1232" s="13"/>
      <c r="BF1232" s="13"/>
      <c r="BG1232" s="13"/>
      <c r="BH1232" s="13"/>
      <c r="BI1232" s="13"/>
      <c r="BJ1232" s="13"/>
      <c r="BK1232" s="13"/>
      <c r="BL1232" s="13"/>
      <c r="BM1232" s="13"/>
      <c r="BN1232" s="13"/>
      <c r="BO1232" s="13"/>
      <c r="BP1232" s="13"/>
      <c r="BQ1232" s="13"/>
      <c r="BR1232" s="13"/>
      <c r="BS1232" s="13"/>
      <c r="BT1232" s="13"/>
      <c r="BU1232" s="13"/>
      <c r="BV1232" s="13"/>
      <c r="BW1232" s="13"/>
      <c r="BX1232" s="13"/>
      <c r="BY1232" s="13"/>
      <c r="BZ1232" s="13"/>
      <c r="CA1232" s="13"/>
      <c r="CB1232" s="13"/>
      <c r="CC1232" s="13"/>
      <c r="CD1232" s="13"/>
      <c r="CE1232" s="13"/>
      <c r="CF1232" s="13"/>
      <c r="CG1232" s="13"/>
      <c r="CH1232" s="13"/>
      <c r="CI1232" s="13"/>
      <c r="CJ1232" s="13"/>
      <c r="CK1232" s="13"/>
      <c r="CL1232" s="13"/>
      <c r="CM1232" s="13"/>
      <c r="CN1232" s="13"/>
      <c r="CO1232" s="13"/>
      <c r="CP1232" s="13"/>
      <c r="CQ1232" s="13"/>
      <c r="CR1232" s="13"/>
      <c r="CS1232" s="13"/>
      <c r="CT1232" s="13"/>
      <c r="CU1232" s="13"/>
      <c r="CV1232" s="13"/>
      <c r="CW1232" s="13"/>
      <c r="CX1232" s="13"/>
      <c r="CY1232" s="13"/>
      <c r="CZ1232" s="13"/>
      <c r="DA1232" s="13"/>
      <c r="DB1232" s="13"/>
      <c r="DC1232" s="13">
        <v>2099</v>
      </c>
    </row>
    <row r="1233" ht="16.5" spans="1:107">
      <c r="A1233" s="10" t="s">
        <v>1623</v>
      </c>
      <c r="B1233" s="12">
        <v>3.8</v>
      </c>
      <c r="D1233" s="10" t="s">
        <v>1245</v>
      </c>
      <c r="E1233" s="12">
        <v>1</v>
      </c>
      <c r="H1233" s="10" t="s">
        <v>1244</v>
      </c>
      <c r="I1233" s="13">
        <v>128.31</v>
      </c>
      <c r="N1233" s="10">
        <v>3279</v>
      </c>
      <c r="O1233" s="13"/>
      <c r="P1233" s="13"/>
      <c r="Q1233" s="13"/>
      <c r="R1233" s="13"/>
      <c r="S1233" s="13"/>
      <c r="T1233" s="13"/>
      <c r="U1233" s="13"/>
      <c r="V1233" s="13"/>
      <c r="W1233" s="13"/>
      <c r="X1233" s="13"/>
      <c r="Y1233" s="13"/>
      <c r="Z1233" s="13"/>
      <c r="AA1233" s="13"/>
      <c r="AB1233" s="13"/>
      <c r="AC1233" s="13"/>
      <c r="AD1233" s="13"/>
      <c r="AE1233" s="13"/>
      <c r="AF1233" s="13"/>
      <c r="AG1233" s="13"/>
      <c r="AH1233" s="13"/>
      <c r="AI1233" s="13"/>
      <c r="AJ1233" s="13"/>
      <c r="AK1233" s="13"/>
      <c r="AL1233" s="13"/>
      <c r="AM1233" s="13"/>
      <c r="AN1233" s="13"/>
      <c r="AO1233" s="13"/>
      <c r="AP1233" s="13"/>
      <c r="AQ1233" s="13"/>
      <c r="AR1233" s="13"/>
      <c r="AS1233" s="13"/>
      <c r="AT1233" s="13"/>
      <c r="AU1233" s="13"/>
      <c r="AV1233" s="13">
        <v>2169</v>
      </c>
      <c r="AW1233" s="13"/>
      <c r="AX1233" s="13"/>
      <c r="AY1233" s="13"/>
      <c r="AZ1233" s="13"/>
      <c r="BA1233" s="13"/>
      <c r="BB1233" s="13"/>
      <c r="BC1233" s="13"/>
      <c r="BD1233" s="13"/>
      <c r="BE1233" s="13"/>
      <c r="BF1233" s="13"/>
      <c r="BG1233" s="13"/>
      <c r="BH1233" s="13"/>
      <c r="BI1233" s="13"/>
      <c r="BJ1233" s="13"/>
      <c r="BK1233" s="13"/>
      <c r="BL1233" s="13"/>
      <c r="BM1233" s="13"/>
      <c r="BN1233" s="13"/>
      <c r="BO1233" s="13"/>
      <c r="BP1233" s="13"/>
      <c r="BQ1233" s="13"/>
      <c r="BR1233" s="13"/>
      <c r="BS1233" s="13"/>
      <c r="BT1233" s="13"/>
      <c r="BU1233" s="13"/>
      <c r="BV1233" s="13"/>
      <c r="BW1233" s="13"/>
      <c r="BX1233" s="13"/>
      <c r="BY1233" s="13"/>
      <c r="BZ1233" s="13"/>
      <c r="CA1233" s="13"/>
      <c r="CB1233" s="13"/>
      <c r="CC1233" s="13"/>
      <c r="CD1233" s="13"/>
      <c r="CE1233" s="13"/>
      <c r="CF1233" s="13"/>
      <c r="CG1233" s="13"/>
      <c r="CH1233" s="13"/>
      <c r="CI1233" s="13"/>
      <c r="CJ1233" s="13"/>
      <c r="CK1233" s="13"/>
      <c r="CL1233" s="13"/>
      <c r="CM1233" s="13"/>
      <c r="CN1233" s="13"/>
      <c r="CO1233" s="13"/>
      <c r="CP1233" s="13"/>
      <c r="CQ1233" s="13"/>
      <c r="CR1233" s="13"/>
      <c r="CS1233" s="13"/>
      <c r="CT1233" s="13"/>
      <c r="CU1233" s="13"/>
      <c r="CV1233" s="13"/>
      <c r="CW1233" s="13"/>
      <c r="CX1233" s="13"/>
      <c r="CY1233" s="13"/>
      <c r="CZ1233" s="13"/>
      <c r="DA1233" s="13"/>
      <c r="DB1233" s="13"/>
      <c r="DC1233" s="13">
        <v>2169</v>
      </c>
    </row>
    <row r="1234" ht="16.5" spans="1:107">
      <c r="A1234" s="10" t="s">
        <v>1624</v>
      </c>
      <c r="B1234" s="12">
        <v>3.6</v>
      </c>
      <c r="D1234" s="10" t="s">
        <v>1243</v>
      </c>
      <c r="E1234" s="12">
        <v>1</v>
      </c>
      <c r="H1234" s="10" t="s">
        <v>1242</v>
      </c>
      <c r="I1234" s="13">
        <v>799</v>
      </c>
      <c r="N1234" s="19">
        <v>4.1</v>
      </c>
      <c r="O1234" s="13"/>
      <c r="P1234" s="13"/>
      <c r="Q1234" s="13"/>
      <c r="R1234" s="13"/>
      <c r="S1234" s="13"/>
      <c r="T1234" s="13"/>
      <c r="U1234" s="13"/>
      <c r="V1234" s="13"/>
      <c r="W1234" s="13"/>
      <c r="X1234" s="13"/>
      <c r="Y1234" s="13"/>
      <c r="Z1234" s="13"/>
      <c r="AA1234" s="13"/>
      <c r="AB1234" s="13"/>
      <c r="AC1234" s="13"/>
      <c r="AD1234" s="13"/>
      <c r="AE1234" s="13"/>
      <c r="AF1234" s="13"/>
      <c r="AG1234" s="13"/>
      <c r="AH1234" s="13"/>
      <c r="AI1234" s="13"/>
      <c r="AJ1234" s="13"/>
      <c r="AK1234" s="13"/>
      <c r="AL1234" s="13"/>
      <c r="AM1234" s="13"/>
      <c r="AN1234" s="13"/>
      <c r="AO1234" s="13"/>
      <c r="AP1234" s="13"/>
      <c r="AQ1234" s="13"/>
      <c r="AR1234" s="13"/>
      <c r="AS1234" s="13"/>
      <c r="AT1234" s="13"/>
      <c r="AU1234" s="13"/>
      <c r="AV1234" s="13">
        <v>2169</v>
      </c>
      <c r="AW1234" s="13"/>
      <c r="AX1234" s="13"/>
      <c r="AY1234" s="13"/>
      <c r="AZ1234" s="13"/>
      <c r="BA1234" s="13"/>
      <c r="BB1234" s="13"/>
      <c r="BC1234" s="13"/>
      <c r="BD1234" s="13"/>
      <c r="BE1234" s="13"/>
      <c r="BF1234" s="13"/>
      <c r="BG1234" s="13"/>
      <c r="BH1234" s="13"/>
      <c r="BI1234" s="13"/>
      <c r="BJ1234" s="13"/>
      <c r="BK1234" s="13"/>
      <c r="BL1234" s="13"/>
      <c r="BM1234" s="13"/>
      <c r="BN1234" s="13"/>
      <c r="BO1234" s="13"/>
      <c r="BP1234" s="13"/>
      <c r="BQ1234" s="13"/>
      <c r="BR1234" s="13"/>
      <c r="BS1234" s="13"/>
      <c r="BT1234" s="13"/>
      <c r="BU1234" s="13"/>
      <c r="BV1234" s="13"/>
      <c r="BW1234" s="13"/>
      <c r="BX1234" s="13"/>
      <c r="BY1234" s="13"/>
      <c r="BZ1234" s="13"/>
      <c r="CA1234" s="13"/>
      <c r="CB1234" s="13"/>
      <c r="CC1234" s="13"/>
      <c r="CD1234" s="13"/>
      <c r="CE1234" s="13"/>
      <c r="CF1234" s="13"/>
      <c r="CG1234" s="13"/>
      <c r="CH1234" s="13"/>
      <c r="CI1234" s="13"/>
      <c r="CJ1234" s="13"/>
      <c r="CK1234" s="13"/>
      <c r="CL1234" s="13"/>
      <c r="CM1234" s="13"/>
      <c r="CN1234" s="13"/>
      <c r="CO1234" s="13"/>
      <c r="CP1234" s="13"/>
      <c r="CQ1234" s="13"/>
      <c r="CR1234" s="13"/>
      <c r="CS1234" s="13"/>
      <c r="CT1234" s="13"/>
      <c r="CU1234" s="13"/>
      <c r="CV1234" s="13"/>
      <c r="CW1234" s="13"/>
      <c r="CX1234" s="13"/>
      <c r="CY1234" s="13"/>
      <c r="CZ1234" s="13"/>
      <c r="DA1234" s="13"/>
      <c r="DB1234" s="13"/>
      <c r="DC1234" s="13">
        <v>2169</v>
      </c>
    </row>
    <row r="1235" ht="16.5" spans="1:107">
      <c r="A1235" s="10" t="s">
        <v>1626</v>
      </c>
      <c r="B1235" s="12">
        <v>3.8</v>
      </c>
      <c r="D1235" s="10" t="s">
        <v>1241</v>
      </c>
      <c r="E1235" s="12">
        <v>1</v>
      </c>
      <c r="H1235" s="10" t="s">
        <v>1240</v>
      </c>
      <c r="I1235" s="13">
        <v>2999</v>
      </c>
      <c r="N1235" s="10">
        <v>3290</v>
      </c>
      <c r="O1235" s="13"/>
      <c r="P1235" s="13"/>
      <c r="Q1235" s="13"/>
      <c r="R1235" s="13"/>
      <c r="S1235" s="13"/>
      <c r="T1235" s="13"/>
      <c r="U1235" s="13"/>
      <c r="V1235" s="13"/>
      <c r="W1235" s="13"/>
      <c r="X1235" s="13"/>
      <c r="Y1235" s="13"/>
      <c r="Z1235" s="13"/>
      <c r="AA1235" s="13"/>
      <c r="AB1235" s="13"/>
      <c r="AC1235" s="13"/>
      <c r="AD1235" s="13"/>
      <c r="AE1235" s="13"/>
      <c r="AF1235" s="13"/>
      <c r="AG1235" s="13"/>
      <c r="AH1235" s="13"/>
      <c r="AI1235" s="13"/>
      <c r="AJ1235" s="13"/>
      <c r="AK1235" s="13"/>
      <c r="AL1235" s="13"/>
      <c r="AM1235" s="13"/>
      <c r="AN1235" s="13"/>
      <c r="AO1235" s="13"/>
      <c r="AP1235" s="13"/>
      <c r="AQ1235" s="13">
        <v>2320</v>
      </c>
      <c r="AR1235" s="13"/>
      <c r="AS1235" s="13"/>
      <c r="AT1235" s="13"/>
      <c r="AU1235" s="13"/>
      <c r="AV1235" s="13"/>
      <c r="AW1235" s="13"/>
      <c r="AX1235" s="13"/>
      <c r="AY1235" s="13"/>
      <c r="AZ1235" s="13"/>
      <c r="BA1235" s="13"/>
      <c r="BB1235" s="13"/>
      <c r="BC1235" s="13"/>
      <c r="BD1235" s="13"/>
      <c r="BE1235" s="13"/>
      <c r="BF1235" s="13"/>
      <c r="BG1235" s="13"/>
      <c r="BH1235" s="13"/>
      <c r="BI1235" s="13"/>
      <c r="BJ1235" s="13"/>
      <c r="BK1235" s="13"/>
      <c r="BL1235" s="13"/>
      <c r="BM1235" s="13"/>
      <c r="BN1235" s="13"/>
      <c r="BO1235" s="13"/>
      <c r="BP1235" s="13"/>
      <c r="BQ1235" s="13"/>
      <c r="BR1235" s="13"/>
      <c r="BS1235" s="13"/>
      <c r="BT1235" s="13"/>
      <c r="BU1235" s="13"/>
      <c r="BV1235" s="13"/>
      <c r="BW1235" s="13"/>
      <c r="BX1235" s="13"/>
      <c r="BY1235" s="13"/>
      <c r="BZ1235" s="13"/>
      <c r="CA1235" s="13"/>
      <c r="CB1235" s="13"/>
      <c r="CC1235" s="13"/>
      <c r="CD1235" s="13"/>
      <c r="CE1235" s="13"/>
      <c r="CF1235" s="13"/>
      <c r="CG1235" s="13"/>
      <c r="CH1235" s="13"/>
      <c r="CI1235" s="13"/>
      <c r="CJ1235" s="13"/>
      <c r="CK1235" s="13"/>
      <c r="CL1235" s="13"/>
      <c r="CM1235" s="13"/>
      <c r="CN1235" s="13"/>
      <c r="CO1235" s="13"/>
      <c r="CP1235" s="13"/>
      <c r="CQ1235" s="13"/>
      <c r="CR1235" s="13"/>
      <c r="CS1235" s="13"/>
      <c r="CT1235" s="13"/>
      <c r="CU1235" s="13"/>
      <c r="CV1235" s="13"/>
      <c r="CW1235" s="13"/>
      <c r="CX1235" s="13"/>
      <c r="CY1235" s="13"/>
      <c r="CZ1235" s="13"/>
      <c r="DA1235" s="13"/>
      <c r="DB1235" s="13"/>
      <c r="DC1235" s="13">
        <v>2320</v>
      </c>
    </row>
    <row r="1236" ht="16.5" spans="1:107">
      <c r="A1236" s="10" t="s">
        <v>1628</v>
      </c>
      <c r="B1236" s="12">
        <v>3.6</v>
      </c>
      <c r="D1236" s="10" t="s">
        <v>1239</v>
      </c>
      <c r="E1236" s="12">
        <v>1</v>
      </c>
      <c r="H1236" s="10" t="s">
        <v>18</v>
      </c>
      <c r="I1236" s="13">
        <v>13999</v>
      </c>
      <c r="N1236" s="19">
        <v>3.8</v>
      </c>
      <c r="O1236" s="13"/>
      <c r="P1236" s="13"/>
      <c r="Q1236" s="13"/>
      <c r="R1236" s="13"/>
      <c r="S1236" s="13"/>
      <c r="T1236" s="13"/>
      <c r="U1236" s="13"/>
      <c r="V1236" s="13"/>
      <c r="W1236" s="13"/>
      <c r="X1236" s="13"/>
      <c r="Y1236" s="13"/>
      <c r="Z1236" s="13"/>
      <c r="AA1236" s="13"/>
      <c r="AB1236" s="13"/>
      <c r="AC1236" s="13"/>
      <c r="AD1236" s="13"/>
      <c r="AE1236" s="13"/>
      <c r="AF1236" s="13"/>
      <c r="AG1236" s="13"/>
      <c r="AH1236" s="13"/>
      <c r="AI1236" s="13"/>
      <c r="AJ1236" s="13"/>
      <c r="AK1236" s="13"/>
      <c r="AL1236" s="13"/>
      <c r="AM1236" s="13"/>
      <c r="AN1236" s="13"/>
      <c r="AO1236" s="13"/>
      <c r="AP1236" s="13"/>
      <c r="AQ1236" s="13">
        <v>2320</v>
      </c>
      <c r="AR1236" s="13"/>
      <c r="AS1236" s="13"/>
      <c r="AT1236" s="13"/>
      <c r="AU1236" s="13"/>
      <c r="AV1236" s="13"/>
      <c r="AW1236" s="13"/>
      <c r="AX1236" s="13"/>
      <c r="AY1236" s="13"/>
      <c r="AZ1236" s="13"/>
      <c r="BA1236" s="13"/>
      <c r="BB1236" s="13"/>
      <c r="BC1236" s="13"/>
      <c r="BD1236" s="13"/>
      <c r="BE1236" s="13"/>
      <c r="BF1236" s="13"/>
      <c r="BG1236" s="13"/>
      <c r="BH1236" s="13"/>
      <c r="BI1236" s="13"/>
      <c r="BJ1236" s="13"/>
      <c r="BK1236" s="13"/>
      <c r="BL1236" s="13"/>
      <c r="BM1236" s="13"/>
      <c r="BN1236" s="13"/>
      <c r="BO1236" s="13"/>
      <c r="BP1236" s="13"/>
      <c r="BQ1236" s="13"/>
      <c r="BR1236" s="13"/>
      <c r="BS1236" s="13"/>
      <c r="BT1236" s="13"/>
      <c r="BU1236" s="13"/>
      <c r="BV1236" s="13"/>
      <c r="BW1236" s="13"/>
      <c r="BX1236" s="13"/>
      <c r="BY1236" s="13"/>
      <c r="BZ1236" s="13"/>
      <c r="CA1236" s="13"/>
      <c r="CB1236" s="13"/>
      <c r="CC1236" s="13"/>
      <c r="CD1236" s="13"/>
      <c r="CE1236" s="13"/>
      <c r="CF1236" s="13"/>
      <c r="CG1236" s="13"/>
      <c r="CH1236" s="13"/>
      <c r="CI1236" s="13"/>
      <c r="CJ1236" s="13"/>
      <c r="CK1236" s="13"/>
      <c r="CL1236" s="13"/>
      <c r="CM1236" s="13"/>
      <c r="CN1236" s="13"/>
      <c r="CO1236" s="13"/>
      <c r="CP1236" s="13"/>
      <c r="CQ1236" s="13"/>
      <c r="CR1236" s="13"/>
      <c r="CS1236" s="13"/>
      <c r="CT1236" s="13"/>
      <c r="CU1236" s="13"/>
      <c r="CV1236" s="13"/>
      <c r="CW1236" s="13"/>
      <c r="CX1236" s="13"/>
      <c r="CY1236" s="13"/>
      <c r="CZ1236" s="13"/>
      <c r="DA1236" s="13"/>
      <c r="DB1236" s="13"/>
      <c r="DC1236" s="13">
        <v>2320</v>
      </c>
    </row>
    <row r="1237" ht="16.5" spans="1:107">
      <c r="A1237" s="10" t="s">
        <v>1630</v>
      </c>
      <c r="B1237" s="12">
        <v>4.1</v>
      </c>
      <c r="D1237" s="10" t="s">
        <v>1238</v>
      </c>
      <c r="E1237" s="12">
        <v>1</v>
      </c>
      <c r="H1237" s="10" t="s">
        <v>298</v>
      </c>
      <c r="I1237" s="13">
        <v>24999</v>
      </c>
      <c r="N1237" s="10">
        <v>3295</v>
      </c>
      <c r="O1237" s="13"/>
      <c r="P1237" s="13"/>
      <c r="Q1237" s="13"/>
      <c r="R1237" s="13"/>
      <c r="S1237" s="13"/>
      <c r="T1237" s="13"/>
      <c r="U1237" s="13"/>
      <c r="V1237" s="13"/>
      <c r="W1237" s="13"/>
      <c r="X1237" s="13"/>
      <c r="Y1237" s="13"/>
      <c r="Z1237" s="13">
        <v>2903</v>
      </c>
      <c r="AA1237" s="13"/>
      <c r="AB1237" s="13"/>
      <c r="AC1237" s="13"/>
      <c r="AD1237" s="13"/>
      <c r="AE1237" s="13"/>
      <c r="AF1237" s="13"/>
      <c r="AG1237" s="13"/>
      <c r="AH1237" s="13"/>
      <c r="AI1237" s="13">
        <v>2595</v>
      </c>
      <c r="AJ1237" s="13"/>
      <c r="AK1237" s="13"/>
      <c r="AL1237" s="13"/>
      <c r="AM1237" s="13"/>
      <c r="AN1237" s="13"/>
      <c r="AO1237" s="13"/>
      <c r="AP1237" s="13"/>
      <c r="AQ1237" s="13"/>
      <c r="AR1237" s="13"/>
      <c r="AS1237" s="13"/>
      <c r="AT1237" s="13"/>
      <c r="AU1237" s="13"/>
      <c r="AV1237" s="13"/>
      <c r="AW1237" s="13"/>
      <c r="AX1237" s="13"/>
      <c r="AY1237" s="13"/>
      <c r="AZ1237" s="13"/>
      <c r="BA1237" s="13"/>
      <c r="BB1237" s="13"/>
      <c r="BC1237" s="13"/>
      <c r="BD1237" s="13"/>
      <c r="BE1237" s="13"/>
      <c r="BF1237" s="13"/>
      <c r="BG1237" s="13">
        <v>1799</v>
      </c>
      <c r="BH1237" s="13"/>
      <c r="BI1237" s="13"/>
      <c r="BJ1237" s="13"/>
      <c r="BK1237" s="13"/>
      <c r="BL1237" s="13"/>
      <c r="BM1237" s="13"/>
      <c r="BN1237" s="13"/>
      <c r="BO1237" s="13"/>
      <c r="BP1237" s="13"/>
      <c r="BQ1237" s="13"/>
      <c r="BR1237" s="13"/>
      <c r="BS1237" s="13"/>
      <c r="BT1237" s="13"/>
      <c r="BU1237" s="13"/>
      <c r="BV1237" s="13"/>
      <c r="BW1237" s="13"/>
      <c r="BX1237" s="13"/>
      <c r="BY1237" s="13"/>
      <c r="BZ1237" s="13"/>
      <c r="CA1237" s="13"/>
      <c r="CB1237" s="13"/>
      <c r="CC1237" s="13"/>
      <c r="CD1237" s="13"/>
      <c r="CE1237" s="13"/>
      <c r="CF1237" s="13"/>
      <c r="CG1237" s="13"/>
      <c r="CH1237" s="13"/>
      <c r="CI1237" s="13"/>
      <c r="CJ1237" s="13"/>
      <c r="CK1237" s="13"/>
      <c r="CL1237" s="13"/>
      <c r="CM1237" s="13"/>
      <c r="CN1237" s="13"/>
      <c r="CO1237" s="13"/>
      <c r="CP1237" s="13"/>
      <c r="CQ1237" s="13"/>
      <c r="CR1237" s="13"/>
      <c r="CS1237" s="13"/>
      <c r="CT1237" s="13"/>
      <c r="CU1237" s="13"/>
      <c r="CV1237" s="13"/>
      <c r="CW1237" s="13"/>
      <c r="CX1237" s="13"/>
      <c r="CY1237" s="13"/>
      <c r="CZ1237" s="13"/>
      <c r="DA1237" s="13"/>
      <c r="DB1237" s="13"/>
      <c r="DC1237" s="13">
        <v>7297</v>
      </c>
    </row>
    <row r="1238" ht="16.5" spans="1:107">
      <c r="A1238" s="10" t="s">
        <v>1632</v>
      </c>
      <c r="B1238" s="12">
        <v>4.3</v>
      </c>
      <c r="D1238" s="10" t="s">
        <v>1237</v>
      </c>
      <c r="E1238" s="12">
        <v>1</v>
      </c>
      <c r="H1238" s="10" t="s">
        <v>170</v>
      </c>
      <c r="I1238" s="13">
        <v>21999</v>
      </c>
      <c r="N1238" s="19">
        <v>3.8</v>
      </c>
      <c r="O1238" s="13"/>
      <c r="P1238" s="13"/>
      <c r="Q1238" s="13"/>
      <c r="R1238" s="13"/>
      <c r="S1238" s="13"/>
      <c r="T1238" s="13"/>
      <c r="U1238" s="13"/>
      <c r="V1238" s="13"/>
      <c r="W1238" s="13"/>
      <c r="X1238" s="13"/>
      <c r="Y1238" s="13"/>
      <c r="Z1238" s="13"/>
      <c r="AA1238" s="13"/>
      <c r="AB1238" s="13"/>
      <c r="AC1238" s="13"/>
      <c r="AD1238" s="13"/>
      <c r="AE1238" s="13"/>
      <c r="AF1238" s="13"/>
      <c r="AG1238" s="13"/>
      <c r="AH1238" s="13"/>
      <c r="AI1238" s="13"/>
      <c r="AJ1238" s="13"/>
      <c r="AK1238" s="13"/>
      <c r="AL1238" s="13"/>
      <c r="AM1238" s="13"/>
      <c r="AN1238" s="13"/>
      <c r="AO1238" s="13"/>
      <c r="AP1238" s="13"/>
      <c r="AQ1238" s="13"/>
      <c r="AR1238" s="13"/>
      <c r="AS1238" s="13"/>
      <c r="AT1238" s="13"/>
      <c r="AU1238" s="13"/>
      <c r="AV1238" s="13"/>
      <c r="AW1238" s="13"/>
      <c r="AX1238" s="13"/>
      <c r="AY1238" s="13"/>
      <c r="AZ1238" s="13"/>
      <c r="BA1238" s="13"/>
      <c r="BB1238" s="13"/>
      <c r="BC1238" s="13"/>
      <c r="BD1238" s="13"/>
      <c r="BE1238" s="13"/>
      <c r="BF1238" s="13"/>
      <c r="BG1238" s="13">
        <v>1799</v>
      </c>
      <c r="BH1238" s="13"/>
      <c r="BI1238" s="13"/>
      <c r="BJ1238" s="13"/>
      <c r="BK1238" s="13"/>
      <c r="BL1238" s="13"/>
      <c r="BM1238" s="13"/>
      <c r="BN1238" s="13"/>
      <c r="BO1238" s="13"/>
      <c r="BP1238" s="13"/>
      <c r="BQ1238" s="13"/>
      <c r="BR1238" s="13"/>
      <c r="BS1238" s="13"/>
      <c r="BT1238" s="13"/>
      <c r="BU1238" s="13"/>
      <c r="BV1238" s="13"/>
      <c r="BW1238" s="13"/>
      <c r="BX1238" s="13"/>
      <c r="BY1238" s="13"/>
      <c r="BZ1238" s="13"/>
      <c r="CA1238" s="13"/>
      <c r="CB1238" s="13"/>
      <c r="CC1238" s="13"/>
      <c r="CD1238" s="13"/>
      <c r="CE1238" s="13"/>
      <c r="CF1238" s="13"/>
      <c r="CG1238" s="13"/>
      <c r="CH1238" s="13"/>
      <c r="CI1238" s="13"/>
      <c r="CJ1238" s="13"/>
      <c r="CK1238" s="13"/>
      <c r="CL1238" s="13"/>
      <c r="CM1238" s="13"/>
      <c r="CN1238" s="13"/>
      <c r="CO1238" s="13"/>
      <c r="CP1238" s="13"/>
      <c r="CQ1238" s="13"/>
      <c r="CR1238" s="13"/>
      <c r="CS1238" s="13"/>
      <c r="CT1238" s="13"/>
      <c r="CU1238" s="13"/>
      <c r="CV1238" s="13"/>
      <c r="CW1238" s="13"/>
      <c r="CX1238" s="13"/>
      <c r="CY1238" s="13"/>
      <c r="CZ1238" s="13"/>
      <c r="DA1238" s="13"/>
      <c r="DB1238" s="13"/>
      <c r="DC1238" s="13">
        <v>1799</v>
      </c>
    </row>
    <row r="1239" ht="16.5" spans="1:107">
      <c r="A1239" s="10" t="s">
        <v>1634</v>
      </c>
      <c r="B1239" s="12">
        <v>3.6</v>
      </c>
      <c r="D1239" s="10" t="s">
        <v>1236</v>
      </c>
      <c r="E1239" s="12">
        <v>2</v>
      </c>
      <c r="H1239" s="10" t="s">
        <v>1235</v>
      </c>
      <c r="I1239" s="13">
        <v>263</v>
      </c>
      <c r="N1239" s="19">
        <v>4.3</v>
      </c>
      <c r="O1239" s="13"/>
      <c r="P1239" s="13"/>
      <c r="Q1239" s="13"/>
      <c r="R1239" s="13"/>
      <c r="S1239" s="13"/>
      <c r="T1239" s="13"/>
      <c r="U1239" s="13"/>
      <c r="V1239" s="13"/>
      <c r="W1239" s="13"/>
      <c r="X1239" s="13"/>
      <c r="Y1239" s="13"/>
      <c r="Z1239" s="13">
        <v>2903</v>
      </c>
      <c r="AA1239" s="13"/>
      <c r="AB1239" s="13"/>
      <c r="AC1239" s="13"/>
      <c r="AD1239" s="13"/>
      <c r="AE1239" s="13"/>
      <c r="AF1239" s="13"/>
      <c r="AG1239" s="13"/>
      <c r="AH1239" s="13"/>
      <c r="AI1239" s="13"/>
      <c r="AJ1239" s="13"/>
      <c r="AK1239" s="13"/>
      <c r="AL1239" s="13"/>
      <c r="AM1239" s="13"/>
      <c r="AN1239" s="13"/>
      <c r="AO1239" s="13"/>
      <c r="AP1239" s="13"/>
      <c r="AQ1239" s="13"/>
      <c r="AR1239" s="13"/>
      <c r="AS1239" s="13"/>
      <c r="AT1239" s="13"/>
      <c r="AU1239" s="13"/>
      <c r="AV1239" s="13"/>
      <c r="AW1239" s="13"/>
      <c r="AX1239" s="13"/>
      <c r="AY1239" s="13"/>
      <c r="AZ1239" s="13"/>
      <c r="BA1239" s="13"/>
      <c r="BB1239" s="13"/>
      <c r="BC1239" s="13"/>
      <c r="BD1239" s="13"/>
      <c r="BE1239" s="13"/>
      <c r="BF1239" s="13"/>
      <c r="BG1239" s="13"/>
      <c r="BH1239" s="13"/>
      <c r="BI1239" s="13"/>
      <c r="BJ1239" s="13"/>
      <c r="BK1239" s="13"/>
      <c r="BL1239" s="13"/>
      <c r="BM1239" s="13"/>
      <c r="BN1239" s="13"/>
      <c r="BO1239" s="13"/>
      <c r="BP1239" s="13"/>
      <c r="BQ1239" s="13"/>
      <c r="BR1239" s="13"/>
      <c r="BS1239" s="13"/>
      <c r="BT1239" s="13"/>
      <c r="BU1239" s="13"/>
      <c r="BV1239" s="13"/>
      <c r="BW1239" s="13"/>
      <c r="BX1239" s="13"/>
      <c r="BY1239" s="13"/>
      <c r="BZ1239" s="13"/>
      <c r="CA1239" s="13"/>
      <c r="CB1239" s="13"/>
      <c r="CC1239" s="13"/>
      <c r="CD1239" s="13"/>
      <c r="CE1239" s="13"/>
      <c r="CF1239" s="13"/>
      <c r="CG1239" s="13"/>
      <c r="CH1239" s="13"/>
      <c r="CI1239" s="13"/>
      <c r="CJ1239" s="13"/>
      <c r="CK1239" s="13"/>
      <c r="CL1239" s="13"/>
      <c r="CM1239" s="13"/>
      <c r="CN1239" s="13"/>
      <c r="CO1239" s="13"/>
      <c r="CP1239" s="13"/>
      <c r="CQ1239" s="13"/>
      <c r="CR1239" s="13"/>
      <c r="CS1239" s="13"/>
      <c r="CT1239" s="13"/>
      <c r="CU1239" s="13"/>
      <c r="CV1239" s="13"/>
      <c r="CW1239" s="13"/>
      <c r="CX1239" s="13"/>
      <c r="CY1239" s="13"/>
      <c r="CZ1239" s="13"/>
      <c r="DA1239" s="13"/>
      <c r="DB1239" s="13"/>
      <c r="DC1239" s="13">
        <v>2903</v>
      </c>
    </row>
    <row r="1240" ht="16.5" spans="1:107">
      <c r="A1240" s="10" t="s">
        <v>1636</v>
      </c>
      <c r="B1240" s="12">
        <v>3.8</v>
      </c>
      <c r="D1240" s="10" t="s">
        <v>1234</v>
      </c>
      <c r="E1240" s="12">
        <v>1</v>
      </c>
      <c r="H1240" s="10" t="s">
        <v>401</v>
      </c>
      <c r="I1240" s="13">
        <v>18999</v>
      </c>
      <c r="N1240" s="19">
        <v>4.4</v>
      </c>
      <c r="O1240" s="13"/>
      <c r="P1240" s="13"/>
      <c r="Q1240" s="13"/>
      <c r="R1240" s="13"/>
      <c r="S1240" s="13"/>
      <c r="T1240" s="13"/>
      <c r="U1240" s="13"/>
      <c r="V1240" s="13"/>
      <c r="W1240" s="13"/>
      <c r="X1240" s="13"/>
      <c r="Y1240" s="13"/>
      <c r="Z1240" s="13"/>
      <c r="AA1240" s="13"/>
      <c r="AB1240" s="13"/>
      <c r="AC1240" s="13"/>
      <c r="AD1240" s="13"/>
      <c r="AE1240" s="13"/>
      <c r="AF1240" s="13"/>
      <c r="AG1240" s="13"/>
      <c r="AH1240" s="13"/>
      <c r="AI1240" s="13">
        <v>2595</v>
      </c>
      <c r="AJ1240" s="13"/>
      <c r="AK1240" s="13"/>
      <c r="AL1240" s="13"/>
      <c r="AM1240" s="13"/>
      <c r="AN1240" s="13"/>
      <c r="AO1240" s="13"/>
      <c r="AP1240" s="13"/>
      <c r="AQ1240" s="13"/>
      <c r="AR1240" s="13"/>
      <c r="AS1240" s="13"/>
      <c r="AT1240" s="13"/>
      <c r="AU1240" s="13"/>
      <c r="AV1240" s="13"/>
      <c r="AW1240" s="13"/>
      <c r="AX1240" s="13"/>
      <c r="AY1240" s="13"/>
      <c r="AZ1240" s="13"/>
      <c r="BA1240" s="13"/>
      <c r="BB1240" s="13"/>
      <c r="BC1240" s="13"/>
      <c r="BD1240" s="13"/>
      <c r="BE1240" s="13"/>
      <c r="BF1240" s="13"/>
      <c r="BG1240" s="13"/>
      <c r="BH1240" s="13"/>
      <c r="BI1240" s="13"/>
      <c r="BJ1240" s="13"/>
      <c r="BK1240" s="13"/>
      <c r="BL1240" s="13"/>
      <c r="BM1240" s="13"/>
      <c r="BN1240" s="13"/>
      <c r="BO1240" s="13"/>
      <c r="BP1240" s="13"/>
      <c r="BQ1240" s="13"/>
      <c r="BR1240" s="13"/>
      <c r="BS1240" s="13"/>
      <c r="BT1240" s="13"/>
      <c r="BU1240" s="13"/>
      <c r="BV1240" s="13"/>
      <c r="BW1240" s="13"/>
      <c r="BX1240" s="13"/>
      <c r="BY1240" s="13"/>
      <c r="BZ1240" s="13"/>
      <c r="CA1240" s="13"/>
      <c r="CB1240" s="13"/>
      <c r="CC1240" s="13"/>
      <c r="CD1240" s="13"/>
      <c r="CE1240" s="13"/>
      <c r="CF1240" s="13"/>
      <c r="CG1240" s="13"/>
      <c r="CH1240" s="13"/>
      <c r="CI1240" s="13"/>
      <c r="CJ1240" s="13"/>
      <c r="CK1240" s="13"/>
      <c r="CL1240" s="13"/>
      <c r="CM1240" s="13"/>
      <c r="CN1240" s="13"/>
      <c r="CO1240" s="13"/>
      <c r="CP1240" s="13"/>
      <c r="CQ1240" s="13"/>
      <c r="CR1240" s="13"/>
      <c r="CS1240" s="13"/>
      <c r="CT1240" s="13"/>
      <c r="CU1240" s="13"/>
      <c r="CV1240" s="13"/>
      <c r="CW1240" s="13"/>
      <c r="CX1240" s="13"/>
      <c r="CY1240" s="13"/>
      <c r="CZ1240" s="13"/>
      <c r="DA1240" s="13"/>
      <c r="DB1240" s="13"/>
      <c r="DC1240" s="13">
        <v>2595</v>
      </c>
    </row>
    <row r="1241" ht="16.5" spans="1:107">
      <c r="A1241" s="10" t="s">
        <v>1638</v>
      </c>
      <c r="B1241" s="12">
        <v>4.2</v>
      </c>
      <c r="D1241" s="10" t="s">
        <v>1233</v>
      </c>
      <c r="E1241" s="12">
        <v>1</v>
      </c>
      <c r="H1241" s="10" t="s">
        <v>1232</v>
      </c>
      <c r="I1241" s="13">
        <v>3799</v>
      </c>
      <c r="N1241" s="10">
        <v>3299</v>
      </c>
      <c r="O1241" s="13"/>
      <c r="P1241" s="13"/>
      <c r="Q1241" s="13"/>
      <c r="R1241" s="13"/>
      <c r="S1241" s="13"/>
      <c r="T1241" s="13"/>
      <c r="U1241" s="13"/>
      <c r="V1241" s="13"/>
      <c r="W1241" s="13"/>
      <c r="X1241" s="13"/>
      <c r="Y1241" s="13"/>
      <c r="Z1241" s="13"/>
      <c r="AA1241" s="13"/>
      <c r="AB1241" s="13"/>
      <c r="AC1241" s="13"/>
      <c r="AD1241" s="13"/>
      <c r="AE1241" s="13"/>
      <c r="AF1241" s="13"/>
      <c r="AG1241" s="13"/>
      <c r="AH1241" s="13"/>
      <c r="AI1241" s="13"/>
      <c r="AJ1241" s="13"/>
      <c r="AK1241" s="13"/>
      <c r="AL1241" s="13">
        <v>2499</v>
      </c>
      <c r="AM1241" s="13"/>
      <c r="AN1241" s="13"/>
      <c r="AO1241" s="13"/>
      <c r="AP1241" s="13"/>
      <c r="AQ1241" s="13"/>
      <c r="AR1241" s="13"/>
      <c r="AS1241" s="13"/>
      <c r="AT1241" s="13"/>
      <c r="AU1241" s="13"/>
      <c r="AV1241" s="13"/>
      <c r="AW1241" s="13"/>
      <c r="AX1241" s="13"/>
      <c r="AY1241" s="13"/>
      <c r="AZ1241" s="13"/>
      <c r="BA1241" s="13"/>
      <c r="BB1241" s="13"/>
      <c r="BC1241" s="13"/>
      <c r="BD1241" s="13"/>
      <c r="BE1241" s="13"/>
      <c r="BF1241" s="13"/>
      <c r="BG1241" s="13">
        <v>1799</v>
      </c>
      <c r="BH1241" s="13"/>
      <c r="BI1241" s="13"/>
      <c r="BJ1241" s="13"/>
      <c r="BK1241" s="13"/>
      <c r="BL1241" s="13"/>
      <c r="BM1241" s="13"/>
      <c r="BN1241" s="13"/>
      <c r="BO1241" s="13"/>
      <c r="BP1241" s="13"/>
      <c r="BQ1241" s="13"/>
      <c r="BR1241" s="13"/>
      <c r="BS1241" s="13"/>
      <c r="BT1241" s="13"/>
      <c r="BU1241" s="13"/>
      <c r="BV1241" s="13"/>
      <c r="BW1241" s="13"/>
      <c r="BX1241" s="13"/>
      <c r="BY1241" s="13"/>
      <c r="BZ1241" s="13"/>
      <c r="CA1241" s="13"/>
      <c r="CB1241" s="13"/>
      <c r="CC1241" s="13"/>
      <c r="CD1241" s="13"/>
      <c r="CE1241" s="13"/>
      <c r="CF1241" s="13"/>
      <c r="CG1241" s="13"/>
      <c r="CH1241" s="13"/>
      <c r="CI1241" s="13"/>
      <c r="CJ1241" s="13"/>
      <c r="CK1241" s="13"/>
      <c r="CL1241" s="13"/>
      <c r="CM1241" s="13"/>
      <c r="CN1241" s="13"/>
      <c r="CO1241" s="13"/>
      <c r="CP1241" s="13"/>
      <c r="CQ1241" s="13"/>
      <c r="CR1241" s="13"/>
      <c r="CS1241" s="13"/>
      <c r="CT1241" s="13"/>
      <c r="CU1241" s="13"/>
      <c r="CV1241" s="13"/>
      <c r="CW1241" s="13"/>
      <c r="CX1241" s="13"/>
      <c r="CY1241" s="13"/>
      <c r="CZ1241" s="13"/>
      <c r="DA1241" s="13"/>
      <c r="DB1241" s="13"/>
      <c r="DC1241" s="13">
        <v>4298</v>
      </c>
    </row>
    <row r="1242" ht="16.5" spans="1:107">
      <c r="A1242" s="10" t="s">
        <v>245</v>
      </c>
      <c r="B1242" s="12">
        <v>4.2</v>
      </c>
      <c r="D1242" s="10" t="s">
        <v>1231</v>
      </c>
      <c r="E1242" s="12">
        <v>1</v>
      </c>
      <c r="H1242" s="10" t="s">
        <v>1230</v>
      </c>
      <c r="I1242" s="13">
        <v>5395</v>
      </c>
      <c r="N1242" s="19">
        <v>3.8</v>
      </c>
      <c r="O1242" s="13"/>
      <c r="P1242" s="13"/>
      <c r="Q1242" s="13"/>
      <c r="R1242" s="13"/>
      <c r="S1242" s="13"/>
      <c r="T1242" s="13"/>
      <c r="U1242" s="13"/>
      <c r="V1242" s="13"/>
      <c r="W1242" s="13"/>
      <c r="X1242" s="13"/>
      <c r="Y1242" s="13"/>
      <c r="Z1242" s="13"/>
      <c r="AA1242" s="13"/>
      <c r="AB1242" s="13"/>
      <c r="AC1242" s="13"/>
      <c r="AD1242" s="13"/>
      <c r="AE1242" s="13"/>
      <c r="AF1242" s="13"/>
      <c r="AG1242" s="13"/>
      <c r="AH1242" s="13"/>
      <c r="AI1242" s="13"/>
      <c r="AJ1242" s="13"/>
      <c r="AK1242" s="13"/>
      <c r="AL1242" s="13"/>
      <c r="AM1242" s="13"/>
      <c r="AN1242" s="13"/>
      <c r="AO1242" s="13"/>
      <c r="AP1242" s="13"/>
      <c r="AQ1242" s="13"/>
      <c r="AR1242" s="13"/>
      <c r="AS1242" s="13"/>
      <c r="AT1242" s="13"/>
      <c r="AU1242" s="13"/>
      <c r="AV1242" s="13"/>
      <c r="AW1242" s="13"/>
      <c r="AX1242" s="13"/>
      <c r="AY1242" s="13"/>
      <c r="AZ1242" s="13"/>
      <c r="BA1242" s="13"/>
      <c r="BB1242" s="13"/>
      <c r="BC1242" s="13"/>
      <c r="BD1242" s="13"/>
      <c r="BE1242" s="13"/>
      <c r="BF1242" s="13"/>
      <c r="BG1242" s="13">
        <v>1799</v>
      </c>
      <c r="BH1242" s="13"/>
      <c r="BI1242" s="13"/>
      <c r="BJ1242" s="13"/>
      <c r="BK1242" s="13"/>
      <c r="BL1242" s="13"/>
      <c r="BM1242" s="13"/>
      <c r="BN1242" s="13"/>
      <c r="BO1242" s="13"/>
      <c r="BP1242" s="13"/>
      <c r="BQ1242" s="13"/>
      <c r="BR1242" s="13"/>
      <c r="BS1242" s="13"/>
      <c r="BT1242" s="13"/>
      <c r="BU1242" s="13"/>
      <c r="BV1242" s="13"/>
      <c r="BW1242" s="13"/>
      <c r="BX1242" s="13"/>
      <c r="BY1242" s="13"/>
      <c r="BZ1242" s="13"/>
      <c r="CA1242" s="13"/>
      <c r="CB1242" s="13"/>
      <c r="CC1242" s="13"/>
      <c r="CD1242" s="13"/>
      <c r="CE1242" s="13"/>
      <c r="CF1242" s="13"/>
      <c r="CG1242" s="13"/>
      <c r="CH1242" s="13"/>
      <c r="CI1242" s="13"/>
      <c r="CJ1242" s="13"/>
      <c r="CK1242" s="13"/>
      <c r="CL1242" s="13"/>
      <c r="CM1242" s="13"/>
      <c r="CN1242" s="13"/>
      <c r="CO1242" s="13"/>
      <c r="CP1242" s="13"/>
      <c r="CQ1242" s="13"/>
      <c r="CR1242" s="13"/>
      <c r="CS1242" s="13"/>
      <c r="CT1242" s="13"/>
      <c r="CU1242" s="13"/>
      <c r="CV1242" s="13"/>
      <c r="CW1242" s="13"/>
      <c r="CX1242" s="13"/>
      <c r="CY1242" s="13"/>
      <c r="CZ1242" s="13"/>
      <c r="DA1242" s="13"/>
      <c r="DB1242" s="13"/>
      <c r="DC1242" s="13">
        <v>1799</v>
      </c>
    </row>
    <row r="1243" ht="16.5" spans="1:107">
      <c r="A1243" s="10" t="s">
        <v>1641</v>
      </c>
      <c r="B1243" s="12">
        <v>4.3</v>
      </c>
      <c r="D1243" s="10" t="s">
        <v>1229</v>
      </c>
      <c r="E1243" s="12">
        <v>1</v>
      </c>
      <c r="H1243" s="10" t="s">
        <v>1228</v>
      </c>
      <c r="I1243" s="13">
        <v>161</v>
      </c>
      <c r="N1243" s="19">
        <v>4.2</v>
      </c>
      <c r="O1243" s="13"/>
      <c r="P1243" s="13"/>
      <c r="Q1243" s="13"/>
      <c r="R1243" s="13"/>
      <c r="S1243" s="13"/>
      <c r="T1243" s="13"/>
      <c r="U1243" s="13"/>
      <c r="V1243" s="13"/>
      <c r="W1243" s="13"/>
      <c r="X1243" s="13"/>
      <c r="Y1243" s="13"/>
      <c r="Z1243" s="13"/>
      <c r="AA1243" s="13"/>
      <c r="AB1243" s="13"/>
      <c r="AC1243" s="13"/>
      <c r="AD1243" s="13"/>
      <c r="AE1243" s="13"/>
      <c r="AF1243" s="13"/>
      <c r="AG1243" s="13"/>
      <c r="AH1243" s="13"/>
      <c r="AI1243" s="13"/>
      <c r="AJ1243" s="13"/>
      <c r="AK1243" s="13"/>
      <c r="AL1243" s="13">
        <v>2499</v>
      </c>
      <c r="AM1243" s="13"/>
      <c r="AN1243" s="13"/>
      <c r="AO1243" s="13"/>
      <c r="AP1243" s="13"/>
      <c r="AQ1243" s="13"/>
      <c r="AR1243" s="13"/>
      <c r="AS1243" s="13"/>
      <c r="AT1243" s="13"/>
      <c r="AU1243" s="13"/>
      <c r="AV1243" s="13"/>
      <c r="AW1243" s="13"/>
      <c r="AX1243" s="13"/>
      <c r="AY1243" s="13"/>
      <c r="AZ1243" s="13"/>
      <c r="BA1243" s="13"/>
      <c r="BB1243" s="13"/>
      <c r="BC1243" s="13"/>
      <c r="BD1243" s="13"/>
      <c r="BE1243" s="13"/>
      <c r="BF1243" s="13"/>
      <c r="BG1243" s="13"/>
      <c r="BH1243" s="13"/>
      <c r="BI1243" s="13"/>
      <c r="BJ1243" s="13"/>
      <c r="BK1243" s="13"/>
      <c r="BL1243" s="13"/>
      <c r="BM1243" s="13"/>
      <c r="BN1243" s="13"/>
      <c r="BO1243" s="13"/>
      <c r="BP1243" s="13"/>
      <c r="BQ1243" s="13"/>
      <c r="BR1243" s="13"/>
      <c r="BS1243" s="13"/>
      <c r="BT1243" s="13"/>
      <c r="BU1243" s="13"/>
      <c r="BV1243" s="13"/>
      <c r="BW1243" s="13"/>
      <c r="BX1243" s="13"/>
      <c r="BY1243" s="13"/>
      <c r="BZ1243" s="13"/>
      <c r="CA1243" s="13"/>
      <c r="CB1243" s="13"/>
      <c r="CC1243" s="13"/>
      <c r="CD1243" s="13"/>
      <c r="CE1243" s="13"/>
      <c r="CF1243" s="13"/>
      <c r="CG1243" s="13"/>
      <c r="CH1243" s="13"/>
      <c r="CI1243" s="13"/>
      <c r="CJ1243" s="13"/>
      <c r="CK1243" s="13"/>
      <c r="CL1243" s="13"/>
      <c r="CM1243" s="13"/>
      <c r="CN1243" s="13"/>
      <c r="CO1243" s="13"/>
      <c r="CP1243" s="13"/>
      <c r="CQ1243" s="13"/>
      <c r="CR1243" s="13"/>
      <c r="CS1243" s="13"/>
      <c r="CT1243" s="13"/>
      <c r="CU1243" s="13"/>
      <c r="CV1243" s="13"/>
      <c r="CW1243" s="13"/>
      <c r="CX1243" s="13"/>
      <c r="CY1243" s="13"/>
      <c r="CZ1243" s="13"/>
      <c r="DA1243" s="13"/>
      <c r="DB1243" s="13"/>
      <c r="DC1243" s="13">
        <v>2499</v>
      </c>
    </row>
    <row r="1244" ht="16.5" spans="1:107">
      <c r="A1244" s="10" t="s">
        <v>1643</v>
      </c>
      <c r="B1244" s="12">
        <v>4.3</v>
      </c>
      <c r="D1244" s="10" t="s">
        <v>1227</v>
      </c>
      <c r="E1244" s="12">
        <v>1</v>
      </c>
      <c r="H1244" s="10" t="s">
        <v>1226</v>
      </c>
      <c r="I1244" s="13">
        <v>2439</v>
      </c>
      <c r="N1244" s="10">
        <v>3300</v>
      </c>
      <c r="O1244" s="13"/>
      <c r="P1244" s="13"/>
      <c r="Q1244" s="13"/>
      <c r="R1244" s="13"/>
      <c r="S1244" s="13"/>
      <c r="T1244" s="13"/>
      <c r="U1244" s="13"/>
      <c r="V1244" s="13"/>
      <c r="W1244" s="13"/>
      <c r="X1244" s="13"/>
      <c r="Y1244" s="13"/>
      <c r="Z1244" s="13"/>
      <c r="AA1244" s="13"/>
      <c r="AB1244" s="13"/>
      <c r="AC1244" s="13"/>
      <c r="AD1244" s="13"/>
      <c r="AE1244" s="13"/>
      <c r="AF1244" s="13"/>
      <c r="AG1244" s="13"/>
      <c r="AH1244" s="13"/>
      <c r="AI1244" s="13"/>
      <c r="AJ1244" s="13"/>
      <c r="AK1244" s="13"/>
      <c r="AL1244" s="13"/>
      <c r="AM1244" s="13"/>
      <c r="AN1244" s="13"/>
      <c r="AO1244" s="13"/>
      <c r="AP1244" s="13"/>
      <c r="AQ1244" s="13"/>
      <c r="AR1244" s="13"/>
      <c r="AS1244" s="13"/>
      <c r="AT1244" s="13"/>
      <c r="AU1244" s="13"/>
      <c r="AV1244" s="13"/>
      <c r="AW1244" s="13"/>
      <c r="AX1244" s="13"/>
      <c r="AY1244" s="13"/>
      <c r="AZ1244" s="13"/>
      <c r="BA1244" s="13">
        <v>1999</v>
      </c>
      <c r="BB1244" s="13">
        <v>1982.84</v>
      </c>
      <c r="BC1244" s="13"/>
      <c r="BD1244" s="13"/>
      <c r="BE1244" s="13"/>
      <c r="BF1244" s="13"/>
      <c r="BG1244" s="13"/>
      <c r="BH1244" s="13"/>
      <c r="BI1244" s="13"/>
      <c r="BJ1244" s="13"/>
      <c r="BK1244" s="13"/>
      <c r="BL1244" s="13"/>
      <c r="BM1244" s="13"/>
      <c r="BN1244" s="13"/>
      <c r="BO1244" s="13"/>
      <c r="BP1244" s="13"/>
      <c r="BQ1244" s="13"/>
      <c r="BR1244" s="13"/>
      <c r="BS1244" s="13"/>
      <c r="BT1244" s="13"/>
      <c r="BU1244" s="13"/>
      <c r="BV1244" s="13"/>
      <c r="BW1244" s="13"/>
      <c r="BX1244" s="13"/>
      <c r="BY1244" s="13"/>
      <c r="BZ1244" s="13"/>
      <c r="CA1244" s="13"/>
      <c r="CB1244" s="13"/>
      <c r="CC1244" s="13"/>
      <c r="CD1244" s="13"/>
      <c r="CE1244" s="13"/>
      <c r="CF1244" s="13"/>
      <c r="CG1244" s="13"/>
      <c r="CH1244" s="13"/>
      <c r="CI1244" s="13"/>
      <c r="CJ1244" s="13"/>
      <c r="CK1244" s="13"/>
      <c r="CL1244" s="13"/>
      <c r="CM1244" s="13"/>
      <c r="CN1244" s="13"/>
      <c r="CO1244" s="13"/>
      <c r="CP1244" s="13"/>
      <c r="CQ1244" s="13"/>
      <c r="CR1244" s="13"/>
      <c r="CS1244" s="13"/>
      <c r="CT1244" s="13"/>
      <c r="CU1244" s="13"/>
      <c r="CV1244" s="13"/>
      <c r="CW1244" s="13"/>
      <c r="CX1244" s="13"/>
      <c r="CY1244" s="13"/>
      <c r="CZ1244" s="13"/>
      <c r="DA1244" s="13"/>
      <c r="DB1244" s="13"/>
      <c r="DC1244" s="13">
        <v>3981.84</v>
      </c>
    </row>
    <row r="1245" ht="16.5" spans="1:107">
      <c r="A1245" s="10" t="s">
        <v>1645</v>
      </c>
      <c r="B1245" s="12">
        <v>4.2</v>
      </c>
      <c r="D1245" s="10" t="s">
        <v>1225</v>
      </c>
      <c r="E1245" s="12">
        <v>1</v>
      </c>
      <c r="H1245" s="10" t="s">
        <v>1224</v>
      </c>
      <c r="I1245" s="13">
        <v>899</v>
      </c>
      <c r="N1245" s="19">
        <v>4.1</v>
      </c>
      <c r="O1245" s="13"/>
      <c r="P1245" s="13"/>
      <c r="Q1245" s="13"/>
      <c r="R1245" s="13"/>
      <c r="S1245" s="13"/>
      <c r="T1245" s="13"/>
      <c r="U1245" s="13"/>
      <c r="V1245" s="13"/>
      <c r="W1245" s="13"/>
      <c r="X1245" s="13"/>
      <c r="Y1245" s="13"/>
      <c r="Z1245" s="13"/>
      <c r="AA1245" s="13"/>
      <c r="AB1245" s="13"/>
      <c r="AC1245" s="13"/>
      <c r="AD1245" s="13"/>
      <c r="AE1245" s="13"/>
      <c r="AF1245" s="13"/>
      <c r="AG1245" s="13"/>
      <c r="AH1245" s="13"/>
      <c r="AI1245" s="13"/>
      <c r="AJ1245" s="13"/>
      <c r="AK1245" s="13"/>
      <c r="AL1245" s="13"/>
      <c r="AM1245" s="13"/>
      <c r="AN1245" s="13"/>
      <c r="AO1245" s="13"/>
      <c r="AP1245" s="13"/>
      <c r="AQ1245" s="13"/>
      <c r="AR1245" s="13"/>
      <c r="AS1245" s="13"/>
      <c r="AT1245" s="13"/>
      <c r="AU1245" s="13"/>
      <c r="AV1245" s="13"/>
      <c r="AW1245" s="13"/>
      <c r="AX1245" s="13"/>
      <c r="AY1245" s="13"/>
      <c r="AZ1245" s="13"/>
      <c r="BA1245" s="13"/>
      <c r="BB1245" s="13">
        <v>1982.84</v>
      </c>
      <c r="BC1245" s="13"/>
      <c r="BD1245" s="13"/>
      <c r="BE1245" s="13"/>
      <c r="BF1245" s="13"/>
      <c r="BG1245" s="13"/>
      <c r="BH1245" s="13"/>
      <c r="BI1245" s="13"/>
      <c r="BJ1245" s="13"/>
      <c r="BK1245" s="13"/>
      <c r="BL1245" s="13"/>
      <c r="BM1245" s="13"/>
      <c r="BN1245" s="13"/>
      <c r="BO1245" s="13"/>
      <c r="BP1245" s="13"/>
      <c r="BQ1245" s="13"/>
      <c r="BR1245" s="13"/>
      <c r="BS1245" s="13"/>
      <c r="BT1245" s="13"/>
      <c r="BU1245" s="13"/>
      <c r="BV1245" s="13"/>
      <c r="BW1245" s="13"/>
      <c r="BX1245" s="13"/>
      <c r="BY1245" s="13"/>
      <c r="BZ1245" s="13"/>
      <c r="CA1245" s="13"/>
      <c r="CB1245" s="13"/>
      <c r="CC1245" s="13"/>
      <c r="CD1245" s="13"/>
      <c r="CE1245" s="13"/>
      <c r="CF1245" s="13"/>
      <c r="CG1245" s="13"/>
      <c r="CH1245" s="13"/>
      <c r="CI1245" s="13"/>
      <c r="CJ1245" s="13"/>
      <c r="CK1245" s="13"/>
      <c r="CL1245" s="13"/>
      <c r="CM1245" s="13"/>
      <c r="CN1245" s="13"/>
      <c r="CO1245" s="13"/>
      <c r="CP1245" s="13"/>
      <c r="CQ1245" s="13"/>
      <c r="CR1245" s="13"/>
      <c r="CS1245" s="13"/>
      <c r="CT1245" s="13"/>
      <c r="CU1245" s="13"/>
      <c r="CV1245" s="13"/>
      <c r="CW1245" s="13"/>
      <c r="CX1245" s="13"/>
      <c r="CY1245" s="13"/>
      <c r="CZ1245" s="13"/>
      <c r="DA1245" s="13"/>
      <c r="DB1245" s="13"/>
      <c r="DC1245" s="13">
        <v>1982.84</v>
      </c>
    </row>
    <row r="1246" ht="16.5" spans="1:107">
      <c r="A1246" s="10" t="s">
        <v>1647</v>
      </c>
      <c r="B1246" s="12">
        <v>4.2</v>
      </c>
      <c r="D1246" s="10" t="s">
        <v>1223</v>
      </c>
      <c r="E1246" s="12">
        <v>1</v>
      </c>
      <c r="H1246" s="10" t="s">
        <v>1222</v>
      </c>
      <c r="I1246" s="13">
        <v>1049</v>
      </c>
      <c r="N1246" s="19">
        <v>4.2</v>
      </c>
      <c r="O1246" s="13"/>
      <c r="P1246" s="13"/>
      <c r="Q1246" s="13"/>
      <c r="R1246" s="13"/>
      <c r="S1246" s="13"/>
      <c r="T1246" s="13"/>
      <c r="U1246" s="13"/>
      <c r="V1246" s="13"/>
      <c r="W1246" s="13"/>
      <c r="X1246" s="13"/>
      <c r="Y1246" s="13"/>
      <c r="Z1246" s="13"/>
      <c r="AA1246" s="13"/>
      <c r="AB1246" s="13"/>
      <c r="AC1246" s="13"/>
      <c r="AD1246" s="13"/>
      <c r="AE1246" s="13"/>
      <c r="AF1246" s="13"/>
      <c r="AG1246" s="13"/>
      <c r="AH1246" s="13"/>
      <c r="AI1246" s="13"/>
      <c r="AJ1246" s="13"/>
      <c r="AK1246" s="13"/>
      <c r="AL1246" s="13"/>
      <c r="AM1246" s="13"/>
      <c r="AN1246" s="13"/>
      <c r="AO1246" s="13"/>
      <c r="AP1246" s="13"/>
      <c r="AQ1246" s="13"/>
      <c r="AR1246" s="13"/>
      <c r="AS1246" s="13"/>
      <c r="AT1246" s="13"/>
      <c r="AU1246" s="13"/>
      <c r="AV1246" s="13"/>
      <c r="AW1246" s="13"/>
      <c r="AX1246" s="13"/>
      <c r="AY1246" s="13"/>
      <c r="AZ1246" s="13"/>
      <c r="BA1246" s="13">
        <v>1999</v>
      </c>
      <c r="BB1246" s="13"/>
      <c r="BC1246" s="13"/>
      <c r="BD1246" s="13"/>
      <c r="BE1246" s="13"/>
      <c r="BF1246" s="13"/>
      <c r="BG1246" s="13"/>
      <c r="BH1246" s="13"/>
      <c r="BI1246" s="13"/>
      <c r="BJ1246" s="13"/>
      <c r="BK1246" s="13"/>
      <c r="BL1246" s="13"/>
      <c r="BM1246" s="13"/>
      <c r="BN1246" s="13"/>
      <c r="BO1246" s="13"/>
      <c r="BP1246" s="13"/>
      <c r="BQ1246" s="13"/>
      <c r="BR1246" s="13"/>
      <c r="BS1246" s="13"/>
      <c r="BT1246" s="13"/>
      <c r="BU1246" s="13"/>
      <c r="BV1246" s="13"/>
      <c r="BW1246" s="13"/>
      <c r="BX1246" s="13"/>
      <c r="BY1246" s="13"/>
      <c r="BZ1246" s="13"/>
      <c r="CA1246" s="13"/>
      <c r="CB1246" s="13"/>
      <c r="CC1246" s="13"/>
      <c r="CD1246" s="13"/>
      <c r="CE1246" s="13"/>
      <c r="CF1246" s="13"/>
      <c r="CG1246" s="13"/>
      <c r="CH1246" s="13"/>
      <c r="CI1246" s="13"/>
      <c r="CJ1246" s="13"/>
      <c r="CK1246" s="13"/>
      <c r="CL1246" s="13"/>
      <c r="CM1246" s="13"/>
      <c r="CN1246" s="13"/>
      <c r="CO1246" s="13"/>
      <c r="CP1246" s="13"/>
      <c r="CQ1246" s="13"/>
      <c r="CR1246" s="13"/>
      <c r="CS1246" s="13"/>
      <c r="CT1246" s="13"/>
      <c r="CU1246" s="13"/>
      <c r="CV1246" s="13"/>
      <c r="CW1246" s="13"/>
      <c r="CX1246" s="13"/>
      <c r="CY1246" s="13"/>
      <c r="CZ1246" s="13"/>
      <c r="DA1246" s="13"/>
      <c r="DB1246" s="13"/>
      <c r="DC1246" s="13">
        <v>1999</v>
      </c>
    </row>
    <row r="1247" ht="16.5" spans="1:107">
      <c r="A1247" s="10" t="s">
        <v>1648</v>
      </c>
      <c r="B1247" s="12">
        <v>4</v>
      </c>
      <c r="D1247" s="10" t="s">
        <v>1221</v>
      </c>
      <c r="E1247" s="12">
        <v>1</v>
      </c>
      <c r="H1247" s="10" t="s">
        <v>1220</v>
      </c>
      <c r="I1247" s="13">
        <v>660</v>
      </c>
      <c r="N1247" s="10">
        <v>3390</v>
      </c>
      <c r="O1247" s="13"/>
      <c r="P1247" s="13"/>
      <c r="Q1247" s="13"/>
      <c r="R1247" s="13"/>
      <c r="S1247" s="13"/>
      <c r="T1247" s="13"/>
      <c r="U1247" s="13"/>
      <c r="V1247" s="13"/>
      <c r="W1247" s="13"/>
      <c r="X1247" s="13"/>
      <c r="Y1247" s="13"/>
      <c r="Z1247" s="13"/>
      <c r="AA1247" s="13"/>
      <c r="AB1247" s="13"/>
      <c r="AC1247" s="13"/>
      <c r="AD1247" s="13"/>
      <c r="AE1247" s="13"/>
      <c r="AF1247" s="13"/>
      <c r="AG1247" s="13"/>
      <c r="AH1247" s="13"/>
      <c r="AI1247" s="13"/>
      <c r="AJ1247" s="13"/>
      <c r="AK1247" s="13"/>
      <c r="AL1247" s="13"/>
      <c r="AM1247" s="13"/>
      <c r="AN1247" s="13"/>
      <c r="AO1247" s="13"/>
      <c r="AP1247" s="13">
        <v>2449</v>
      </c>
      <c r="AQ1247" s="13"/>
      <c r="AR1247" s="13"/>
      <c r="AS1247" s="13"/>
      <c r="AT1247" s="13"/>
      <c r="AU1247" s="13"/>
      <c r="AV1247" s="13"/>
      <c r="AW1247" s="13"/>
      <c r="AX1247" s="13"/>
      <c r="AY1247" s="13"/>
      <c r="AZ1247" s="13"/>
      <c r="BA1247" s="13"/>
      <c r="BB1247" s="13"/>
      <c r="BC1247" s="13"/>
      <c r="BD1247" s="13"/>
      <c r="BE1247" s="13"/>
      <c r="BF1247" s="13"/>
      <c r="BG1247" s="13"/>
      <c r="BH1247" s="13"/>
      <c r="BI1247" s="13"/>
      <c r="BJ1247" s="13"/>
      <c r="BK1247" s="13"/>
      <c r="BL1247" s="13"/>
      <c r="BM1247" s="13"/>
      <c r="BN1247" s="13"/>
      <c r="BO1247" s="13"/>
      <c r="BP1247" s="13"/>
      <c r="BQ1247" s="13"/>
      <c r="BR1247" s="13"/>
      <c r="BS1247" s="13"/>
      <c r="BT1247" s="13"/>
      <c r="BU1247" s="13"/>
      <c r="BV1247" s="13"/>
      <c r="BW1247" s="13"/>
      <c r="BX1247" s="13"/>
      <c r="BY1247" s="13"/>
      <c r="BZ1247" s="13"/>
      <c r="CA1247" s="13"/>
      <c r="CB1247" s="13"/>
      <c r="CC1247" s="13"/>
      <c r="CD1247" s="13"/>
      <c r="CE1247" s="13"/>
      <c r="CF1247" s="13"/>
      <c r="CG1247" s="13"/>
      <c r="CH1247" s="13"/>
      <c r="CI1247" s="13"/>
      <c r="CJ1247" s="13"/>
      <c r="CK1247" s="13"/>
      <c r="CL1247" s="13"/>
      <c r="CM1247" s="13"/>
      <c r="CN1247" s="13"/>
      <c r="CO1247" s="13"/>
      <c r="CP1247" s="13"/>
      <c r="CQ1247" s="13"/>
      <c r="CR1247" s="13"/>
      <c r="CS1247" s="13"/>
      <c r="CT1247" s="13"/>
      <c r="CU1247" s="13"/>
      <c r="CV1247" s="13"/>
      <c r="CW1247" s="13"/>
      <c r="CX1247" s="13"/>
      <c r="CY1247" s="13"/>
      <c r="CZ1247" s="13"/>
      <c r="DA1247" s="13"/>
      <c r="DB1247" s="13"/>
      <c r="DC1247" s="13">
        <v>2449</v>
      </c>
    </row>
    <row r="1248" ht="16.5" spans="1:107">
      <c r="A1248" s="10" t="s">
        <v>1649</v>
      </c>
      <c r="B1248" s="12">
        <v>3.9</v>
      </c>
      <c r="D1248" s="10" t="s">
        <v>1219</v>
      </c>
      <c r="E1248" s="12">
        <v>1</v>
      </c>
      <c r="H1248" s="10" t="s">
        <v>1218</v>
      </c>
      <c r="I1248" s="13">
        <v>698</v>
      </c>
      <c r="N1248" s="19">
        <v>4</v>
      </c>
      <c r="O1248" s="13"/>
      <c r="P1248" s="13"/>
      <c r="Q1248" s="13"/>
      <c r="R1248" s="13"/>
      <c r="S1248" s="13"/>
      <c r="T1248" s="13"/>
      <c r="U1248" s="13"/>
      <c r="V1248" s="13"/>
      <c r="W1248" s="13"/>
      <c r="X1248" s="13"/>
      <c r="Y1248" s="13"/>
      <c r="Z1248" s="13"/>
      <c r="AA1248" s="13"/>
      <c r="AB1248" s="13"/>
      <c r="AC1248" s="13"/>
      <c r="AD1248" s="13"/>
      <c r="AE1248" s="13"/>
      <c r="AF1248" s="13"/>
      <c r="AG1248" s="13"/>
      <c r="AH1248" s="13"/>
      <c r="AI1248" s="13"/>
      <c r="AJ1248" s="13"/>
      <c r="AK1248" s="13"/>
      <c r="AL1248" s="13"/>
      <c r="AM1248" s="13"/>
      <c r="AN1248" s="13"/>
      <c r="AO1248" s="13"/>
      <c r="AP1248" s="13">
        <v>2449</v>
      </c>
      <c r="AQ1248" s="13"/>
      <c r="AR1248" s="13"/>
      <c r="AS1248" s="13"/>
      <c r="AT1248" s="13"/>
      <c r="AU1248" s="13"/>
      <c r="AV1248" s="13"/>
      <c r="AW1248" s="13"/>
      <c r="AX1248" s="13"/>
      <c r="AY1248" s="13"/>
      <c r="AZ1248" s="13"/>
      <c r="BA1248" s="13"/>
      <c r="BB1248" s="13"/>
      <c r="BC1248" s="13"/>
      <c r="BD1248" s="13"/>
      <c r="BE1248" s="13"/>
      <c r="BF1248" s="13"/>
      <c r="BG1248" s="13"/>
      <c r="BH1248" s="13"/>
      <c r="BI1248" s="13"/>
      <c r="BJ1248" s="13"/>
      <c r="BK1248" s="13"/>
      <c r="BL1248" s="13"/>
      <c r="BM1248" s="13"/>
      <c r="BN1248" s="13"/>
      <c r="BO1248" s="13"/>
      <c r="BP1248" s="13"/>
      <c r="BQ1248" s="13"/>
      <c r="BR1248" s="13"/>
      <c r="BS1248" s="13"/>
      <c r="BT1248" s="13"/>
      <c r="BU1248" s="13"/>
      <c r="BV1248" s="13"/>
      <c r="BW1248" s="13"/>
      <c r="BX1248" s="13"/>
      <c r="BY1248" s="13"/>
      <c r="BZ1248" s="13"/>
      <c r="CA1248" s="13"/>
      <c r="CB1248" s="13"/>
      <c r="CC1248" s="13"/>
      <c r="CD1248" s="13"/>
      <c r="CE1248" s="13"/>
      <c r="CF1248" s="13"/>
      <c r="CG1248" s="13"/>
      <c r="CH1248" s="13"/>
      <c r="CI1248" s="13"/>
      <c r="CJ1248" s="13"/>
      <c r="CK1248" s="13"/>
      <c r="CL1248" s="13"/>
      <c r="CM1248" s="13"/>
      <c r="CN1248" s="13"/>
      <c r="CO1248" s="13"/>
      <c r="CP1248" s="13"/>
      <c r="CQ1248" s="13"/>
      <c r="CR1248" s="13"/>
      <c r="CS1248" s="13"/>
      <c r="CT1248" s="13"/>
      <c r="CU1248" s="13"/>
      <c r="CV1248" s="13"/>
      <c r="CW1248" s="13"/>
      <c r="CX1248" s="13"/>
      <c r="CY1248" s="13"/>
      <c r="CZ1248" s="13"/>
      <c r="DA1248" s="13"/>
      <c r="DB1248" s="13"/>
      <c r="DC1248" s="13">
        <v>2449</v>
      </c>
    </row>
    <row r="1249" ht="16.5" spans="1:107">
      <c r="A1249" s="10" t="s">
        <v>1651</v>
      </c>
      <c r="B1249" s="12">
        <v>3.7</v>
      </c>
      <c r="D1249" s="10" t="s">
        <v>1217</v>
      </c>
      <c r="E1249" s="12">
        <v>1</v>
      </c>
      <c r="H1249" s="10" t="s">
        <v>1216</v>
      </c>
      <c r="I1249" s="13">
        <v>426</v>
      </c>
      <c r="N1249" s="10">
        <v>3398</v>
      </c>
      <c r="O1249" s="13"/>
      <c r="P1249" s="13"/>
      <c r="Q1249" s="13"/>
      <c r="R1249" s="13"/>
      <c r="S1249" s="13"/>
      <c r="T1249" s="13"/>
      <c r="U1249" s="13"/>
      <c r="V1249" s="13"/>
      <c r="W1249" s="13"/>
      <c r="X1249" s="13"/>
      <c r="Y1249" s="13"/>
      <c r="Z1249" s="13"/>
      <c r="AA1249" s="13"/>
      <c r="AB1249" s="13"/>
      <c r="AC1249" s="13"/>
      <c r="AD1249" s="13"/>
      <c r="AE1249" s="13"/>
      <c r="AF1249" s="13"/>
      <c r="AG1249" s="13"/>
      <c r="AH1249" s="13"/>
      <c r="AI1249" s="13"/>
      <c r="AJ1249" s="13"/>
      <c r="AK1249" s="13"/>
      <c r="AL1249" s="13"/>
      <c r="AM1249" s="13"/>
      <c r="AN1249" s="13"/>
      <c r="AO1249" s="13"/>
      <c r="AP1249" s="13"/>
      <c r="AQ1249" s="13"/>
      <c r="AR1249" s="13"/>
      <c r="AS1249" s="13"/>
      <c r="AT1249" s="13"/>
      <c r="AU1249" s="13"/>
      <c r="AV1249" s="13"/>
      <c r="AW1249" s="13"/>
      <c r="AX1249" s="13"/>
      <c r="AY1249" s="13"/>
      <c r="AZ1249" s="13"/>
      <c r="BA1249" s="13"/>
      <c r="BB1249" s="13"/>
      <c r="BC1249" s="13"/>
      <c r="BD1249" s="13"/>
      <c r="BE1249" s="13"/>
      <c r="BF1249" s="13"/>
      <c r="BG1249" s="13"/>
      <c r="BH1249" s="13"/>
      <c r="BI1249" s="13"/>
      <c r="BJ1249" s="13"/>
      <c r="BK1249" s="13"/>
      <c r="BL1249" s="13">
        <v>1699</v>
      </c>
      <c r="BM1249" s="13"/>
      <c r="BN1249" s="13"/>
      <c r="BO1249" s="13"/>
      <c r="BP1249" s="13"/>
      <c r="BQ1249" s="13"/>
      <c r="BR1249" s="13"/>
      <c r="BS1249" s="13"/>
      <c r="BT1249" s="13"/>
      <c r="BU1249" s="13"/>
      <c r="BV1249" s="13"/>
      <c r="BW1249" s="13"/>
      <c r="BX1249" s="13"/>
      <c r="BY1249" s="13"/>
      <c r="BZ1249" s="13"/>
      <c r="CA1249" s="13"/>
      <c r="CB1249" s="13"/>
      <c r="CC1249" s="13"/>
      <c r="CD1249" s="13"/>
      <c r="CE1249" s="13"/>
      <c r="CF1249" s="13"/>
      <c r="CG1249" s="13"/>
      <c r="CH1249" s="13"/>
      <c r="CI1249" s="13"/>
      <c r="CJ1249" s="13"/>
      <c r="CK1249" s="13"/>
      <c r="CL1249" s="13"/>
      <c r="CM1249" s="13"/>
      <c r="CN1249" s="13"/>
      <c r="CO1249" s="13"/>
      <c r="CP1249" s="13"/>
      <c r="CQ1249" s="13"/>
      <c r="CR1249" s="13"/>
      <c r="CS1249" s="13"/>
      <c r="CT1249" s="13"/>
      <c r="CU1249" s="13"/>
      <c r="CV1249" s="13"/>
      <c r="CW1249" s="13"/>
      <c r="CX1249" s="13"/>
      <c r="CY1249" s="13"/>
      <c r="CZ1249" s="13"/>
      <c r="DA1249" s="13"/>
      <c r="DB1249" s="13"/>
      <c r="DC1249" s="13">
        <v>1699</v>
      </c>
    </row>
    <row r="1250" ht="16.5" spans="1:107">
      <c r="A1250" s="10" t="s">
        <v>1653</v>
      </c>
      <c r="B1250" s="12">
        <v>4.2</v>
      </c>
      <c r="D1250" s="10" t="s">
        <v>1215</v>
      </c>
      <c r="E1250" s="12">
        <v>1</v>
      </c>
      <c r="H1250" s="10" t="s">
        <v>1214</v>
      </c>
      <c r="I1250" s="13">
        <v>299</v>
      </c>
      <c r="N1250" s="19">
        <v>3.8</v>
      </c>
      <c r="O1250" s="13"/>
      <c r="P1250" s="13"/>
      <c r="Q1250" s="13"/>
      <c r="R1250" s="13"/>
      <c r="S1250" s="13"/>
      <c r="T1250" s="13"/>
      <c r="U1250" s="13"/>
      <c r="V1250" s="13"/>
      <c r="W1250" s="13"/>
      <c r="X1250" s="13"/>
      <c r="Y1250" s="13"/>
      <c r="Z1250" s="13"/>
      <c r="AA1250" s="13"/>
      <c r="AB1250" s="13"/>
      <c r="AC1250" s="13"/>
      <c r="AD1250" s="13"/>
      <c r="AE1250" s="13"/>
      <c r="AF1250" s="13"/>
      <c r="AG1250" s="13"/>
      <c r="AH1250" s="13"/>
      <c r="AI1250" s="13"/>
      <c r="AJ1250" s="13"/>
      <c r="AK1250" s="13"/>
      <c r="AL1250" s="13"/>
      <c r="AM1250" s="13"/>
      <c r="AN1250" s="13"/>
      <c r="AO1250" s="13"/>
      <c r="AP1250" s="13"/>
      <c r="AQ1250" s="13"/>
      <c r="AR1250" s="13"/>
      <c r="AS1250" s="13"/>
      <c r="AT1250" s="13"/>
      <c r="AU1250" s="13"/>
      <c r="AV1250" s="13"/>
      <c r="AW1250" s="13"/>
      <c r="AX1250" s="13"/>
      <c r="AY1250" s="13"/>
      <c r="AZ1250" s="13"/>
      <c r="BA1250" s="13"/>
      <c r="BB1250" s="13"/>
      <c r="BC1250" s="13"/>
      <c r="BD1250" s="13"/>
      <c r="BE1250" s="13"/>
      <c r="BF1250" s="13"/>
      <c r="BG1250" s="13"/>
      <c r="BH1250" s="13"/>
      <c r="BI1250" s="13"/>
      <c r="BJ1250" s="13"/>
      <c r="BK1250" s="13"/>
      <c r="BL1250" s="13">
        <v>1699</v>
      </c>
      <c r="BM1250" s="13"/>
      <c r="BN1250" s="13"/>
      <c r="BO1250" s="13"/>
      <c r="BP1250" s="13"/>
      <c r="BQ1250" s="13"/>
      <c r="BR1250" s="13"/>
      <c r="BS1250" s="13"/>
      <c r="BT1250" s="13"/>
      <c r="BU1250" s="13"/>
      <c r="BV1250" s="13"/>
      <c r="BW1250" s="13"/>
      <c r="BX1250" s="13"/>
      <c r="BY1250" s="13"/>
      <c r="BZ1250" s="13"/>
      <c r="CA1250" s="13"/>
      <c r="CB1250" s="13"/>
      <c r="CC1250" s="13"/>
      <c r="CD1250" s="13"/>
      <c r="CE1250" s="13"/>
      <c r="CF1250" s="13"/>
      <c r="CG1250" s="13"/>
      <c r="CH1250" s="13"/>
      <c r="CI1250" s="13"/>
      <c r="CJ1250" s="13"/>
      <c r="CK1250" s="13"/>
      <c r="CL1250" s="13"/>
      <c r="CM1250" s="13"/>
      <c r="CN1250" s="13"/>
      <c r="CO1250" s="13"/>
      <c r="CP1250" s="13"/>
      <c r="CQ1250" s="13"/>
      <c r="CR1250" s="13"/>
      <c r="CS1250" s="13"/>
      <c r="CT1250" s="13"/>
      <c r="CU1250" s="13"/>
      <c r="CV1250" s="13"/>
      <c r="CW1250" s="13"/>
      <c r="CX1250" s="13"/>
      <c r="CY1250" s="13"/>
      <c r="CZ1250" s="13"/>
      <c r="DA1250" s="13"/>
      <c r="DB1250" s="13"/>
      <c r="DC1250" s="13">
        <v>1699</v>
      </c>
    </row>
    <row r="1251" ht="16.5" spans="1:107">
      <c r="A1251" s="10" t="s">
        <v>1655</v>
      </c>
      <c r="B1251" s="12">
        <v>4.1</v>
      </c>
      <c r="D1251" s="10" t="s">
        <v>1213</v>
      </c>
      <c r="E1251" s="12">
        <v>1</v>
      </c>
      <c r="H1251" s="10" t="s">
        <v>451</v>
      </c>
      <c r="I1251" s="13">
        <v>16999</v>
      </c>
      <c r="N1251" s="10">
        <v>3490</v>
      </c>
      <c r="O1251" s="13"/>
      <c r="P1251" s="13"/>
      <c r="Q1251" s="13"/>
      <c r="R1251" s="13"/>
      <c r="S1251" s="13"/>
      <c r="T1251" s="13"/>
      <c r="U1251" s="13"/>
      <c r="V1251" s="13"/>
      <c r="W1251" s="13"/>
      <c r="X1251" s="13"/>
      <c r="Y1251" s="13"/>
      <c r="Z1251" s="13"/>
      <c r="AA1251" s="13"/>
      <c r="AB1251" s="13"/>
      <c r="AC1251" s="13"/>
      <c r="AD1251" s="13"/>
      <c r="AE1251" s="13"/>
      <c r="AF1251" s="13"/>
      <c r="AG1251" s="13"/>
      <c r="AH1251" s="13"/>
      <c r="AI1251" s="13"/>
      <c r="AJ1251" s="13"/>
      <c r="AK1251" s="13"/>
      <c r="AL1251" s="13"/>
      <c r="AM1251" s="13"/>
      <c r="AN1251" s="13"/>
      <c r="AO1251" s="13"/>
      <c r="AP1251" s="13"/>
      <c r="AQ1251" s="13"/>
      <c r="AR1251" s="13"/>
      <c r="AS1251" s="13"/>
      <c r="AT1251" s="13"/>
      <c r="AU1251" s="13"/>
      <c r="AV1251" s="13"/>
      <c r="AW1251" s="13"/>
      <c r="AX1251" s="13"/>
      <c r="AY1251" s="13"/>
      <c r="AZ1251" s="13"/>
      <c r="BA1251" s="13"/>
      <c r="BB1251" s="13"/>
      <c r="BC1251" s="13"/>
      <c r="BD1251" s="13"/>
      <c r="BE1251" s="13"/>
      <c r="BF1251" s="13"/>
      <c r="BG1251" s="13"/>
      <c r="BH1251" s="13"/>
      <c r="BI1251" s="13"/>
      <c r="BJ1251" s="13"/>
      <c r="BK1251" s="13"/>
      <c r="BL1251" s="13"/>
      <c r="BM1251" s="13"/>
      <c r="BN1251" s="13"/>
      <c r="BO1251" s="13"/>
      <c r="BP1251" s="13">
        <v>1599</v>
      </c>
      <c r="BQ1251" s="13"/>
      <c r="BR1251" s="13"/>
      <c r="BS1251" s="13"/>
      <c r="BT1251" s="13"/>
      <c r="BU1251" s="13"/>
      <c r="BV1251" s="13"/>
      <c r="BW1251" s="13"/>
      <c r="BX1251" s="13"/>
      <c r="BY1251" s="13"/>
      <c r="BZ1251" s="13"/>
      <c r="CA1251" s="13"/>
      <c r="CB1251" s="13">
        <v>1199</v>
      </c>
      <c r="CC1251" s="13"/>
      <c r="CD1251" s="13"/>
      <c r="CE1251" s="13"/>
      <c r="CF1251" s="13"/>
      <c r="CG1251" s="13"/>
      <c r="CH1251" s="13"/>
      <c r="CI1251" s="13"/>
      <c r="CJ1251" s="13"/>
      <c r="CK1251" s="13"/>
      <c r="CL1251" s="13"/>
      <c r="CM1251" s="13"/>
      <c r="CN1251" s="13"/>
      <c r="CO1251" s="13"/>
      <c r="CP1251" s="13"/>
      <c r="CQ1251" s="13"/>
      <c r="CR1251" s="13"/>
      <c r="CS1251" s="13"/>
      <c r="CT1251" s="13"/>
      <c r="CU1251" s="13"/>
      <c r="CV1251" s="13"/>
      <c r="CW1251" s="13"/>
      <c r="CX1251" s="13"/>
      <c r="CY1251" s="13"/>
      <c r="CZ1251" s="13"/>
      <c r="DA1251" s="13"/>
      <c r="DB1251" s="13"/>
      <c r="DC1251" s="13">
        <v>2798</v>
      </c>
    </row>
    <row r="1252" ht="16.5" spans="1:107">
      <c r="A1252" s="10" t="s">
        <v>1657</v>
      </c>
      <c r="B1252" s="12">
        <v>3.6</v>
      </c>
      <c r="D1252" s="10" t="s">
        <v>1212</v>
      </c>
      <c r="E1252" s="12">
        <v>1</v>
      </c>
      <c r="H1252" s="10" t="s">
        <v>1211</v>
      </c>
      <c r="I1252" s="13">
        <v>949</v>
      </c>
      <c r="N1252" s="19">
        <v>3.7</v>
      </c>
      <c r="O1252" s="13"/>
      <c r="P1252" s="13"/>
      <c r="Q1252" s="13"/>
      <c r="R1252" s="13"/>
      <c r="S1252" s="13"/>
      <c r="T1252" s="13"/>
      <c r="U1252" s="13"/>
      <c r="V1252" s="13"/>
      <c r="W1252" s="13"/>
      <c r="X1252" s="13"/>
      <c r="Y1252" s="13"/>
      <c r="Z1252" s="13"/>
      <c r="AA1252" s="13"/>
      <c r="AB1252" s="13"/>
      <c r="AC1252" s="13"/>
      <c r="AD1252" s="13"/>
      <c r="AE1252" s="13"/>
      <c r="AF1252" s="13"/>
      <c r="AG1252" s="13"/>
      <c r="AH1252" s="13"/>
      <c r="AI1252" s="13"/>
      <c r="AJ1252" s="13"/>
      <c r="AK1252" s="13"/>
      <c r="AL1252" s="13"/>
      <c r="AM1252" s="13"/>
      <c r="AN1252" s="13"/>
      <c r="AO1252" s="13"/>
      <c r="AP1252" s="13"/>
      <c r="AQ1252" s="13"/>
      <c r="AR1252" s="13"/>
      <c r="AS1252" s="13"/>
      <c r="AT1252" s="13"/>
      <c r="AU1252" s="13"/>
      <c r="AV1252" s="13"/>
      <c r="AW1252" s="13"/>
      <c r="AX1252" s="13"/>
      <c r="AY1252" s="13"/>
      <c r="AZ1252" s="13"/>
      <c r="BA1252" s="13"/>
      <c r="BB1252" s="13"/>
      <c r="BC1252" s="13"/>
      <c r="BD1252" s="13"/>
      <c r="BE1252" s="13"/>
      <c r="BF1252" s="13"/>
      <c r="BG1252" s="13"/>
      <c r="BH1252" s="13"/>
      <c r="BI1252" s="13"/>
      <c r="BJ1252" s="13"/>
      <c r="BK1252" s="13"/>
      <c r="BL1252" s="13"/>
      <c r="BM1252" s="13"/>
      <c r="BN1252" s="13"/>
      <c r="BO1252" s="13"/>
      <c r="BP1252" s="13">
        <v>1599</v>
      </c>
      <c r="BQ1252" s="13"/>
      <c r="BR1252" s="13"/>
      <c r="BS1252" s="13"/>
      <c r="BT1252" s="13"/>
      <c r="BU1252" s="13"/>
      <c r="BV1252" s="13"/>
      <c r="BW1252" s="13"/>
      <c r="BX1252" s="13"/>
      <c r="BY1252" s="13"/>
      <c r="BZ1252" s="13"/>
      <c r="CA1252" s="13"/>
      <c r="CB1252" s="13"/>
      <c r="CC1252" s="13"/>
      <c r="CD1252" s="13"/>
      <c r="CE1252" s="13"/>
      <c r="CF1252" s="13"/>
      <c r="CG1252" s="13"/>
      <c r="CH1252" s="13"/>
      <c r="CI1252" s="13"/>
      <c r="CJ1252" s="13"/>
      <c r="CK1252" s="13"/>
      <c r="CL1252" s="13"/>
      <c r="CM1252" s="13"/>
      <c r="CN1252" s="13"/>
      <c r="CO1252" s="13"/>
      <c r="CP1252" s="13"/>
      <c r="CQ1252" s="13"/>
      <c r="CR1252" s="13"/>
      <c r="CS1252" s="13"/>
      <c r="CT1252" s="13"/>
      <c r="CU1252" s="13"/>
      <c r="CV1252" s="13"/>
      <c r="CW1252" s="13"/>
      <c r="CX1252" s="13"/>
      <c r="CY1252" s="13"/>
      <c r="CZ1252" s="13"/>
      <c r="DA1252" s="13"/>
      <c r="DB1252" s="13"/>
      <c r="DC1252" s="13">
        <v>1599</v>
      </c>
    </row>
    <row r="1253" ht="16.5" spans="1:107">
      <c r="A1253" s="10" t="s">
        <v>1659</v>
      </c>
      <c r="B1253" s="12">
        <v>3.9</v>
      </c>
      <c r="D1253" s="10" t="s">
        <v>1210</v>
      </c>
      <c r="E1253" s="12">
        <v>1</v>
      </c>
      <c r="H1253" s="10" t="s">
        <v>1209</v>
      </c>
      <c r="I1253" s="13">
        <v>949</v>
      </c>
      <c r="N1253" s="19">
        <v>4.1</v>
      </c>
      <c r="O1253" s="13"/>
      <c r="P1253" s="13"/>
      <c r="Q1253" s="13"/>
      <c r="R1253" s="13"/>
      <c r="S1253" s="13"/>
      <c r="T1253" s="13"/>
      <c r="U1253" s="13"/>
      <c r="V1253" s="13"/>
      <c r="W1253" s="13"/>
      <c r="X1253" s="13"/>
      <c r="Y1253" s="13"/>
      <c r="Z1253" s="13"/>
      <c r="AA1253" s="13"/>
      <c r="AB1253" s="13"/>
      <c r="AC1253" s="13"/>
      <c r="AD1253" s="13"/>
      <c r="AE1253" s="13"/>
      <c r="AF1253" s="13"/>
      <c r="AG1253" s="13"/>
      <c r="AH1253" s="13"/>
      <c r="AI1253" s="13"/>
      <c r="AJ1253" s="13"/>
      <c r="AK1253" s="13"/>
      <c r="AL1253" s="13"/>
      <c r="AM1253" s="13"/>
      <c r="AN1253" s="13"/>
      <c r="AO1253" s="13"/>
      <c r="AP1253" s="13"/>
      <c r="AQ1253" s="13"/>
      <c r="AR1253" s="13"/>
      <c r="AS1253" s="13"/>
      <c r="AT1253" s="13"/>
      <c r="AU1253" s="13"/>
      <c r="AV1253" s="13"/>
      <c r="AW1253" s="13"/>
      <c r="AX1253" s="13"/>
      <c r="AY1253" s="13"/>
      <c r="AZ1253" s="13"/>
      <c r="BA1253" s="13"/>
      <c r="BB1253" s="13"/>
      <c r="BC1253" s="13"/>
      <c r="BD1253" s="13"/>
      <c r="BE1253" s="13"/>
      <c r="BF1253" s="13"/>
      <c r="BG1253" s="13"/>
      <c r="BH1253" s="13"/>
      <c r="BI1253" s="13"/>
      <c r="BJ1253" s="13"/>
      <c r="BK1253" s="13"/>
      <c r="BL1253" s="13"/>
      <c r="BM1253" s="13"/>
      <c r="BN1253" s="13"/>
      <c r="BO1253" s="13"/>
      <c r="BP1253" s="13"/>
      <c r="BQ1253" s="13"/>
      <c r="BR1253" s="13"/>
      <c r="BS1253" s="13"/>
      <c r="BT1253" s="13"/>
      <c r="BU1253" s="13"/>
      <c r="BV1253" s="13"/>
      <c r="BW1253" s="13"/>
      <c r="BX1253" s="13"/>
      <c r="BY1253" s="13"/>
      <c r="BZ1253" s="13"/>
      <c r="CA1253" s="13"/>
      <c r="CB1253" s="13">
        <v>1199</v>
      </c>
      <c r="CC1253" s="13"/>
      <c r="CD1253" s="13"/>
      <c r="CE1253" s="13"/>
      <c r="CF1253" s="13"/>
      <c r="CG1253" s="13"/>
      <c r="CH1253" s="13"/>
      <c r="CI1253" s="13"/>
      <c r="CJ1253" s="13"/>
      <c r="CK1253" s="13"/>
      <c r="CL1253" s="13"/>
      <c r="CM1253" s="13"/>
      <c r="CN1253" s="13"/>
      <c r="CO1253" s="13"/>
      <c r="CP1253" s="13"/>
      <c r="CQ1253" s="13"/>
      <c r="CR1253" s="13"/>
      <c r="CS1253" s="13"/>
      <c r="CT1253" s="13"/>
      <c r="CU1253" s="13"/>
      <c r="CV1253" s="13"/>
      <c r="CW1253" s="13"/>
      <c r="CX1253" s="13"/>
      <c r="CY1253" s="13"/>
      <c r="CZ1253" s="13"/>
      <c r="DA1253" s="13"/>
      <c r="DB1253" s="13"/>
      <c r="DC1253" s="13">
        <v>1199</v>
      </c>
    </row>
    <row r="1254" ht="16.5" spans="1:107">
      <c r="A1254" s="10" t="s">
        <v>1660</v>
      </c>
      <c r="B1254" s="12">
        <v>3.6</v>
      </c>
      <c r="D1254" s="10" t="s">
        <v>1208</v>
      </c>
      <c r="E1254" s="12">
        <v>1</v>
      </c>
      <c r="H1254" s="10" t="s">
        <v>1207</v>
      </c>
      <c r="I1254" s="13">
        <v>799</v>
      </c>
      <c r="N1254" s="10">
        <v>3495</v>
      </c>
      <c r="O1254" s="13"/>
      <c r="P1254" s="13"/>
      <c r="Q1254" s="13"/>
      <c r="R1254" s="13"/>
      <c r="S1254" s="13"/>
      <c r="T1254" s="13"/>
      <c r="U1254" s="13"/>
      <c r="V1254" s="13"/>
      <c r="W1254" s="13"/>
      <c r="X1254" s="13"/>
      <c r="Y1254" s="13"/>
      <c r="Z1254" s="13"/>
      <c r="AA1254" s="13"/>
      <c r="AB1254" s="13"/>
      <c r="AC1254" s="13"/>
      <c r="AD1254" s="13"/>
      <c r="AE1254" s="13"/>
      <c r="AF1254" s="13"/>
      <c r="AG1254" s="13"/>
      <c r="AH1254" s="13"/>
      <c r="AI1254" s="13"/>
      <c r="AJ1254" s="13"/>
      <c r="AK1254" s="13"/>
      <c r="AL1254" s="13"/>
      <c r="AM1254" s="13"/>
      <c r="AN1254" s="13"/>
      <c r="AO1254" s="13"/>
      <c r="AP1254" s="13"/>
      <c r="AQ1254" s="13"/>
      <c r="AR1254" s="13"/>
      <c r="AS1254" s="13"/>
      <c r="AT1254" s="13"/>
      <c r="AU1254" s="13"/>
      <c r="AV1254" s="13"/>
      <c r="AW1254" s="13"/>
      <c r="AX1254" s="13"/>
      <c r="AY1254" s="13"/>
      <c r="AZ1254" s="13"/>
      <c r="BA1254" s="13"/>
      <c r="BB1254" s="13"/>
      <c r="BC1254" s="13"/>
      <c r="BD1254" s="13"/>
      <c r="BE1254" s="13"/>
      <c r="BF1254" s="13"/>
      <c r="BG1254" s="13"/>
      <c r="BH1254" s="13"/>
      <c r="BI1254" s="13"/>
      <c r="BJ1254" s="13"/>
      <c r="BK1254" s="13"/>
      <c r="BL1254" s="13"/>
      <c r="BM1254" s="13">
        <v>1699</v>
      </c>
      <c r="BN1254" s="13"/>
      <c r="BO1254" s="13"/>
      <c r="BP1254" s="13"/>
      <c r="BQ1254" s="13"/>
      <c r="BR1254" s="13"/>
      <c r="BS1254" s="13"/>
      <c r="BT1254" s="13"/>
      <c r="BU1254" s="13"/>
      <c r="BV1254" s="13"/>
      <c r="BW1254" s="13"/>
      <c r="BX1254" s="13"/>
      <c r="BY1254" s="13"/>
      <c r="BZ1254" s="13"/>
      <c r="CA1254" s="13"/>
      <c r="CB1254" s="13"/>
      <c r="CC1254" s="13"/>
      <c r="CD1254" s="13"/>
      <c r="CE1254" s="13"/>
      <c r="CF1254" s="13"/>
      <c r="CG1254" s="13"/>
      <c r="CH1254" s="13"/>
      <c r="CI1254" s="13"/>
      <c r="CJ1254" s="13"/>
      <c r="CK1254" s="13"/>
      <c r="CL1254" s="13"/>
      <c r="CM1254" s="13"/>
      <c r="CN1254" s="13"/>
      <c r="CO1254" s="13"/>
      <c r="CP1254" s="13"/>
      <c r="CQ1254" s="13"/>
      <c r="CR1254" s="13"/>
      <c r="CS1254" s="13"/>
      <c r="CT1254" s="13"/>
      <c r="CU1254" s="13"/>
      <c r="CV1254" s="13"/>
      <c r="CW1254" s="13"/>
      <c r="CX1254" s="13"/>
      <c r="CY1254" s="13"/>
      <c r="CZ1254" s="13"/>
      <c r="DA1254" s="13"/>
      <c r="DB1254" s="13"/>
      <c r="DC1254" s="13">
        <v>1699</v>
      </c>
    </row>
    <row r="1255" ht="16.5" spans="1:107">
      <c r="A1255" s="10" t="s">
        <v>1662</v>
      </c>
      <c r="B1255" s="12">
        <v>3.5</v>
      </c>
      <c r="D1255" s="10" t="s">
        <v>1206</v>
      </c>
      <c r="E1255" s="12">
        <v>1</v>
      </c>
      <c r="H1255" s="10" t="s">
        <v>1205</v>
      </c>
      <c r="I1255" s="13">
        <v>1299</v>
      </c>
      <c r="N1255" s="19">
        <v>4.1</v>
      </c>
      <c r="O1255" s="13"/>
      <c r="P1255" s="13"/>
      <c r="Q1255" s="13"/>
      <c r="R1255" s="13"/>
      <c r="S1255" s="13"/>
      <c r="T1255" s="13"/>
      <c r="U1255" s="13"/>
      <c r="V1255" s="13"/>
      <c r="W1255" s="13"/>
      <c r="X1255" s="13"/>
      <c r="Y1255" s="13"/>
      <c r="Z1255" s="13"/>
      <c r="AA1255" s="13"/>
      <c r="AB1255" s="13"/>
      <c r="AC1255" s="13"/>
      <c r="AD1255" s="13"/>
      <c r="AE1255" s="13"/>
      <c r="AF1255" s="13"/>
      <c r="AG1255" s="13"/>
      <c r="AH1255" s="13"/>
      <c r="AI1255" s="13"/>
      <c r="AJ1255" s="13"/>
      <c r="AK1255" s="13"/>
      <c r="AL1255" s="13"/>
      <c r="AM1255" s="13"/>
      <c r="AN1255" s="13"/>
      <c r="AO1255" s="13"/>
      <c r="AP1255" s="13"/>
      <c r="AQ1255" s="13"/>
      <c r="AR1255" s="13"/>
      <c r="AS1255" s="13"/>
      <c r="AT1255" s="13"/>
      <c r="AU1255" s="13"/>
      <c r="AV1255" s="13"/>
      <c r="AW1255" s="13"/>
      <c r="AX1255" s="13"/>
      <c r="AY1255" s="13"/>
      <c r="AZ1255" s="13"/>
      <c r="BA1255" s="13"/>
      <c r="BB1255" s="13"/>
      <c r="BC1255" s="13"/>
      <c r="BD1255" s="13"/>
      <c r="BE1255" s="13"/>
      <c r="BF1255" s="13"/>
      <c r="BG1255" s="13"/>
      <c r="BH1255" s="13"/>
      <c r="BI1255" s="13"/>
      <c r="BJ1255" s="13"/>
      <c r="BK1255" s="13"/>
      <c r="BL1255" s="13"/>
      <c r="BM1255" s="13">
        <v>1699</v>
      </c>
      <c r="BN1255" s="13"/>
      <c r="BO1255" s="13"/>
      <c r="BP1255" s="13"/>
      <c r="BQ1255" s="13"/>
      <c r="BR1255" s="13"/>
      <c r="BS1255" s="13"/>
      <c r="BT1255" s="13"/>
      <c r="BU1255" s="13"/>
      <c r="BV1255" s="13"/>
      <c r="BW1255" s="13"/>
      <c r="BX1255" s="13"/>
      <c r="BY1255" s="13"/>
      <c r="BZ1255" s="13"/>
      <c r="CA1255" s="13"/>
      <c r="CB1255" s="13"/>
      <c r="CC1255" s="13"/>
      <c r="CD1255" s="13"/>
      <c r="CE1255" s="13"/>
      <c r="CF1255" s="13"/>
      <c r="CG1255" s="13"/>
      <c r="CH1255" s="13"/>
      <c r="CI1255" s="13"/>
      <c r="CJ1255" s="13"/>
      <c r="CK1255" s="13"/>
      <c r="CL1255" s="13"/>
      <c r="CM1255" s="13"/>
      <c r="CN1255" s="13"/>
      <c r="CO1255" s="13"/>
      <c r="CP1255" s="13"/>
      <c r="CQ1255" s="13"/>
      <c r="CR1255" s="13"/>
      <c r="CS1255" s="13"/>
      <c r="CT1255" s="13"/>
      <c r="CU1255" s="13"/>
      <c r="CV1255" s="13"/>
      <c r="CW1255" s="13"/>
      <c r="CX1255" s="13"/>
      <c r="CY1255" s="13"/>
      <c r="CZ1255" s="13"/>
      <c r="DA1255" s="13"/>
      <c r="DB1255" s="13"/>
      <c r="DC1255" s="13">
        <v>1699</v>
      </c>
    </row>
    <row r="1256" ht="16.5" spans="1:107">
      <c r="A1256" s="10" t="s">
        <v>1664</v>
      </c>
      <c r="B1256" s="12">
        <v>4</v>
      </c>
      <c r="D1256" s="10" t="s">
        <v>1204</v>
      </c>
      <c r="E1256" s="12">
        <v>1</v>
      </c>
      <c r="H1256" s="10" t="s">
        <v>1203</v>
      </c>
      <c r="I1256" s="13">
        <v>3599</v>
      </c>
      <c r="N1256" s="10">
        <v>3499</v>
      </c>
      <c r="O1256" s="13"/>
      <c r="P1256" s="13"/>
      <c r="Q1256" s="13"/>
      <c r="R1256" s="13"/>
      <c r="S1256" s="13"/>
      <c r="T1256" s="13"/>
      <c r="U1256" s="13"/>
      <c r="V1256" s="13"/>
      <c r="W1256" s="13"/>
      <c r="X1256" s="13"/>
      <c r="Y1256" s="13"/>
      <c r="Z1256" s="13"/>
      <c r="AA1256" s="13"/>
      <c r="AB1256" s="13"/>
      <c r="AC1256" s="13"/>
      <c r="AD1256" s="13"/>
      <c r="AE1256" s="13"/>
      <c r="AF1256" s="13"/>
      <c r="AG1256" s="13"/>
      <c r="AH1256" s="13">
        <v>2799</v>
      </c>
      <c r="AI1256" s="13"/>
      <c r="AJ1256" s="13"/>
      <c r="AK1256" s="13"/>
      <c r="AL1256" s="13">
        <v>2649</v>
      </c>
      <c r="AM1256" s="13"/>
      <c r="AN1256" s="13"/>
      <c r="AO1256" s="13"/>
      <c r="AP1256" s="13"/>
      <c r="AQ1256" s="13"/>
      <c r="AR1256" s="13"/>
      <c r="AS1256" s="13"/>
      <c r="AT1256" s="13"/>
      <c r="AU1256" s="13"/>
      <c r="AV1256" s="13"/>
      <c r="AW1256" s="13"/>
      <c r="AX1256" s="13"/>
      <c r="AY1256" s="13"/>
      <c r="AZ1256" s="13"/>
      <c r="BA1256" s="13"/>
      <c r="BB1256" s="13"/>
      <c r="BC1256" s="13"/>
      <c r="BD1256" s="13"/>
      <c r="BE1256" s="13"/>
      <c r="BF1256" s="13"/>
      <c r="BG1256" s="13"/>
      <c r="BH1256" s="13"/>
      <c r="BI1256" s="13"/>
      <c r="BJ1256" s="13"/>
      <c r="BK1256" s="13"/>
      <c r="BL1256" s="13"/>
      <c r="BM1256" s="13">
        <v>1699</v>
      </c>
      <c r="BN1256" s="13"/>
      <c r="BO1256" s="13"/>
      <c r="BP1256" s="13">
        <v>1599</v>
      </c>
      <c r="BQ1256" s="13"/>
      <c r="BR1256" s="13"/>
      <c r="BS1256" s="13">
        <v>1519</v>
      </c>
      <c r="BT1256" s="13"/>
      <c r="BU1256" s="13"/>
      <c r="BV1256" s="13"/>
      <c r="BW1256" s="13"/>
      <c r="BX1256" s="13"/>
      <c r="BY1256" s="13">
        <v>1299</v>
      </c>
      <c r="BZ1256" s="13"/>
      <c r="CA1256" s="13"/>
      <c r="CB1256" s="13"/>
      <c r="CC1256" s="13"/>
      <c r="CD1256" s="13"/>
      <c r="CE1256" s="13"/>
      <c r="CF1256" s="13"/>
      <c r="CG1256" s="13"/>
      <c r="CH1256" s="13"/>
      <c r="CI1256" s="13"/>
      <c r="CJ1256" s="13">
        <v>899</v>
      </c>
      <c r="CK1256" s="13"/>
      <c r="CL1256" s="13"/>
      <c r="CM1256" s="13"/>
      <c r="CN1256" s="13"/>
      <c r="CO1256" s="13"/>
      <c r="CP1256" s="13"/>
      <c r="CQ1256" s="13"/>
      <c r="CR1256" s="13"/>
      <c r="CS1256" s="13"/>
      <c r="CT1256" s="13"/>
      <c r="CU1256" s="13"/>
      <c r="CV1256" s="13"/>
      <c r="CW1256" s="13"/>
      <c r="CX1256" s="13"/>
      <c r="CY1256" s="13"/>
      <c r="CZ1256" s="13"/>
      <c r="DA1256" s="13"/>
      <c r="DB1256" s="13"/>
      <c r="DC1256" s="13">
        <v>12463</v>
      </c>
    </row>
    <row r="1257" ht="16.5" spans="1:107">
      <c r="A1257" s="10" t="s">
        <v>1666</v>
      </c>
      <c r="B1257" s="12">
        <v>4.3</v>
      </c>
      <c r="D1257" s="10" t="s">
        <v>1202</v>
      </c>
      <c r="E1257" s="12">
        <v>1</v>
      </c>
      <c r="H1257" s="10" t="s">
        <v>1201</v>
      </c>
      <c r="I1257" s="13">
        <v>893</v>
      </c>
      <c r="N1257" s="19">
        <v>3</v>
      </c>
      <c r="O1257" s="13"/>
      <c r="P1257" s="13"/>
      <c r="Q1257" s="13"/>
      <c r="R1257" s="13"/>
      <c r="S1257" s="13"/>
      <c r="T1257" s="13"/>
      <c r="U1257" s="13"/>
      <c r="V1257" s="13"/>
      <c r="W1257" s="13"/>
      <c r="X1257" s="13"/>
      <c r="Y1257" s="13"/>
      <c r="Z1257" s="13"/>
      <c r="AA1257" s="13"/>
      <c r="AB1257" s="13"/>
      <c r="AC1257" s="13"/>
      <c r="AD1257" s="13"/>
      <c r="AE1257" s="13"/>
      <c r="AF1257" s="13"/>
      <c r="AG1257" s="13"/>
      <c r="AH1257" s="13"/>
      <c r="AI1257" s="13"/>
      <c r="AJ1257" s="13"/>
      <c r="AK1257" s="13"/>
      <c r="AL1257" s="13"/>
      <c r="AM1257" s="13"/>
      <c r="AN1257" s="13"/>
      <c r="AO1257" s="13"/>
      <c r="AP1257" s="13"/>
      <c r="AQ1257" s="13"/>
      <c r="AR1257" s="13"/>
      <c r="AS1257" s="13"/>
      <c r="AT1257" s="13"/>
      <c r="AU1257" s="13"/>
      <c r="AV1257" s="13"/>
      <c r="AW1257" s="13"/>
      <c r="AX1257" s="13"/>
      <c r="AY1257" s="13"/>
      <c r="AZ1257" s="13"/>
      <c r="BA1257" s="13"/>
      <c r="BB1257" s="13"/>
      <c r="BC1257" s="13"/>
      <c r="BD1257" s="13"/>
      <c r="BE1257" s="13"/>
      <c r="BF1257" s="13"/>
      <c r="BG1257" s="13"/>
      <c r="BH1257" s="13"/>
      <c r="BI1257" s="13"/>
      <c r="BJ1257" s="13"/>
      <c r="BK1257" s="13"/>
      <c r="BL1257" s="13"/>
      <c r="BM1257" s="13"/>
      <c r="BN1257" s="13"/>
      <c r="BO1257" s="13"/>
      <c r="BP1257" s="13"/>
      <c r="BQ1257" s="13"/>
      <c r="BR1257" s="13"/>
      <c r="BS1257" s="13"/>
      <c r="BT1257" s="13"/>
      <c r="BU1257" s="13"/>
      <c r="BV1257" s="13"/>
      <c r="BW1257" s="13"/>
      <c r="BX1257" s="13"/>
      <c r="BY1257" s="13"/>
      <c r="BZ1257" s="13"/>
      <c r="CA1257" s="13"/>
      <c r="CB1257" s="13"/>
      <c r="CC1257" s="13"/>
      <c r="CD1257" s="13"/>
      <c r="CE1257" s="13"/>
      <c r="CF1257" s="13"/>
      <c r="CG1257" s="13"/>
      <c r="CH1257" s="13"/>
      <c r="CI1257" s="13"/>
      <c r="CJ1257" s="13">
        <v>899</v>
      </c>
      <c r="CK1257" s="13"/>
      <c r="CL1257" s="13"/>
      <c r="CM1257" s="13"/>
      <c r="CN1257" s="13"/>
      <c r="CO1257" s="13"/>
      <c r="CP1257" s="13"/>
      <c r="CQ1257" s="13"/>
      <c r="CR1257" s="13"/>
      <c r="CS1257" s="13"/>
      <c r="CT1257" s="13"/>
      <c r="CU1257" s="13"/>
      <c r="CV1257" s="13"/>
      <c r="CW1257" s="13"/>
      <c r="CX1257" s="13"/>
      <c r="CY1257" s="13"/>
      <c r="CZ1257" s="13"/>
      <c r="DA1257" s="13"/>
      <c r="DB1257" s="13"/>
      <c r="DC1257" s="13">
        <v>899</v>
      </c>
    </row>
    <row r="1258" ht="16.5" spans="1:107">
      <c r="A1258" s="10" t="s">
        <v>30</v>
      </c>
      <c r="B1258" s="12">
        <v>4.3</v>
      </c>
      <c r="D1258" s="10" t="s">
        <v>1200</v>
      </c>
      <c r="E1258" s="12">
        <v>1</v>
      </c>
      <c r="H1258" s="10" t="s">
        <v>1199</v>
      </c>
      <c r="I1258" s="13">
        <v>419</v>
      </c>
      <c r="N1258" s="19">
        <v>3.6</v>
      </c>
      <c r="O1258" s="13"/>
      <c r="P1258" s="13"/>
      <c r="Q1258" s="13"/>
      <c r="R1258" s="13"/>
      <c r="S1258" s="13"/>
      <c r="T1258" s="13"/>
      <c r="U1258" s="13"/>
      <c r="V1258" s="13"/>
      <c r="W1258" s="13"/>
      <c r="X1258" s="13"/>
      <c r="Y1258" s="13"/>
      <c r="Z1258" s="13"/>
      <c r="AA1258" s="13"/>
      <c r="AB1258" s="13"/>
      <c r="AC1258" s="13"/>
      <c r="AD1258" s="13"/>
      <c r="AE1258" s="13"/>
      <c r="AF1258" s="13"/>
      <c r="AG1258" s="13"/>
      <c r="AH1258" s="13"/>
      <c r="AI1258" s="13"/>
      <c r="AJ1258" s="13"/>
      <c r="AK1258" s="13"/>
      <c r="AL1258" s="13"/>
      <c r="AM1258" s="13"/>
      <c r="AN1258" s="13"/>
      <c r="AO1258" s="13"/>
      <c r="AP1258" s="13"/>
      <c r="AQ1258" s="13"/>
      <c r="AR1258" s="13"/>
      <c r="AS1258" s="13"/>
      <c r="AT1258" s="13"/>
      <c r="AU1258" s="13"/>
      <c r="AV1258" s="13"/>
      <c r="AW1258" s="13"/>
      <c r="AX1258" s="13"/>
      <c r="AY1258" s="13"/>
      <c r="AZ1258" s="13"/>
      <c r="BA1258" s="13"/>
      <c r="BB1258" s="13"/>
      <c r="BC1258" s="13"/>
      <c r="BD1258" s="13"/>
      <c r="BE1258" s="13"/>
      <c r="BF1258" s="13"/>
      <c r="BG1258" s="13"/>
      <c r="BH1258" s="13"/>
      <c r="BI1258" s="13"/>
      <c r="BJ1258" s="13"/>
      <c r="BK1258" s="13"/>
      <c r="BL1258" s="13"/>
      <c r="BM1258" s="13">
        <v>1699</v>
      </c>
      <c r="BN1258" s="13"/>
      <c r="BO1258" s="13"/>
      <c r="BP1258" s="13"/>
      <c r="BQ1258" s="13"/>
      <c r="BR1258" s="13"/>
      <c r="BS1258" s="13"/>
      <c r="BT1258" s="13"/>
      <c r="BU1258" s="13"/>
      <c r="BV1258" s="13"/>
      <c r="BW1258" s="13"/>
      <c r="BX1258" s="13"/>
      <c r="BY1258" s="13"/>
      <c r="BZ1258" s="13"/>
      <c r="CA1258" s="13"/>
      <c r="CB1258" s="13"/>
      <c r="CC1258" s="13"/>
      <c r="CD1258" s="13"/>
      <c r="CE1258" s="13"/>
      <c r="CF1258" s="13"/>
      <c r="CG1258" s="13"/>
      <c r="CH1258" s="13"/>
      <c r="CI1258" s="13"/>
      <c r="CJ1258" s="13"/>
      <c r="CK1258" s="13"/>
      <c r="CL1258" s="13"/>
      <c r="CM1258" s="13"/>
      <c r="CN1258" s="13"/>
      <c r="CO1258" s="13"/>
      <c r="CP1258" s="13"/>
      <c r="CQ1258" s="13"/>
      <c r="CR1258" s="13"/>
      <c r="CS1258" s="13"/>
      <c r="CT1258" s="13"/>
      <c r="CU1258" s="13"/>
      <c r="CV1258" s="13"/>
      <c r="CW1258" s="13"/>
      <c r="CX1258" s="13"/>
      <c r="CY1258" s="13"/>
      <c r="CZ1258" s="13"/>
      <c r="DA1258" s="13"/>
      <c r="DB1258" s="13"/>
      <c r="DC1258" s="13">
        <v>1699</v>
      </c>
    </row>
    <row r="1259" ht="16.5" spans="1:107">
      <c r="A1259" s="10" t="s">
        <v>1669</v>
      </c>
      <c r="B1259" s="12">
        <v>4.2</v>
      </c>
      <c r="D1259" s="10" t="s">
        <v>1198</v>
      </c>
      <c r="E1259" s="12">
        <v>1</v>
      </c>
      <c r="H1259" s="10" t="s">
        <v>1197</v>
      </c>
      <c r="I1259" s="13">
        <v>79</v>
      </c>
      <c r="N1259" s="19">
        <v>3.9</v>
      </c>
      <c r="O1259" s="13"/>
      <c r="P1259" s="13"/>
      <c r="Q1259" s="13"/>
      <c r="R1259" s="13"/>
      <c r="S1259" s="13"/>
      <c r="T1259" s="13"/>
      <c r="U1259" s="13"/>
      <c r="V1259" s="13"/>
      <c r="W1259" s="13"/>
      <c r="X1259" s="13"/>
      <c r="Y1259" s="13"/>
      <c r="Z1259" s="13"/>
      <c r="AA1259" s="13"/>
      <c r="AB1259" s="13"/>
      <c r="AC1259" s="13"/>
      <c r="AD1259" s="13"/>
      <c r="AE1259" s="13"/>
      <c r="AF1259" s="13"/>
      <c r="AG1259" s="13"/>
      <c r="AH1259" s="13"/>
      <c r="AI1259" s="13"/>
      <c r="AJ1259" s="13"/>
      <c r="AK1259" s="13"/>
      <c r="AL1259" s="13"/>
      <c r="AM1259" s="13"/>
      <c r="AN1259" s="13"/>
      <c r="AO1259" s="13"/>
      <c r="AP1259" s="13"/>
      <c r="AQ1259" s="13"/>
      <c r="AR1259" s="13"/>
      <c r="AS1259" s="13"/>
      <c r="AT1259" s="13"/>
      <c r="AU1259" s="13"/>
      <c r="AV1259" s="13"/>
      <c r="AW1259" s="13"/>
      <c r="AX1259" s="13"/>
      <c r="AY1259" s="13"/>
      <c r="AZ1259" s="13"/>
      <c r="BA1259" s="13"/>
      <c r="BB1259" s="13"/>
      <c r="BC1259" s="13"/>
      <c r="BD1259" s="13"/>
      <c r="BE1259" s="13"/>
      <c r="BF1259" s="13"/>
      <c r="BG1259" s="13"/>
      <c r="BH1259" s="13"/>
      <c r="BI1259" s="13"/>
      <c r="BJ1259" s="13"/>
      <c r="BK1259" s="13"/>
      <c r="BL1259" s="13"/>
      <c r="BM1259" s="13"/>
      <c r="BN1259" s="13"/>
      <c r="BO1259" s="13"/>
      <c r="BP1259" s="13"/>
      <c r="BQ1259" s="13"/>
      <c r="BR1259" s="13"/>
      <c r="BS1259" s="13"/>
      <c r="BT1259" s="13"/>
      <c r="BU1259" s="13"/>
      <c r="BV1259" s="13"/>
      <c r="BW1259" s="13"/>
      <c r="BX1259" s="13"/>
      <c r="BY1259" s="13">
        <v>1299</v>
      </c>
      <c r="BZ1259" s="13"/>
      <c r="CA1259" s="13"/>
      <c r="CB1259" s="13"/>
      <c r="CC1259" s="13"/>
      <c r="CD1259" s="13"/>
      <c r="CE1259" s="13"/>
      <c r="CF1259" s="13"/>
      <c r="CG1259" s="13"/>
      <c r="CH1259" s="13"/>
      <c r="CI1259" s="13"/>
      <c r="CJ1259" s="13"/>
      <c r="CK1259" s="13"/>
      <c r="CL1259" s="13"/>
      <c r="CM1259" s="13"/>
      <c r="CN1259" s="13"/>
      <c r="CO1259" s="13"/>
      <c r="CP1259" s="13"/>
      <c r="CQ1259" s="13"/>
      <c r="CR1259" s="13"/>
      <c r="CS1259" s="13"/>
      <c r="CT1259" s="13"/>
      <c r="CU1259" s="13"/>
      <c r="CV1259" s="13"/>
      <c r="CW1259" s="13"/>
      <c r="CX1259" s="13"/>
      <c r="CY1259" s="13"/>
      <c r="CZ1259" s="13"/>
      <c r="DA1259" s="13"/>
      <c r="DB1259" s="13"/>
      <c r="DC1259" s="13">
        <v>1299</v>
      </c>
    </row>
    <row r="1260" ht="16.5" spans="1:107">
      <c r="A1260" s="10" t="s">
        <v>1671</v>
      </c>
      <c r="B1260" s="12">
        <v>3.7</v>
      </c>
      <c r="D1260" s="10" t="s">
        <v>1196</v>
      </c>
      <c r="E1260" s="12">
        <v>1</v>
      </c>
      <c r="H1260" s="10" t="s">
        <v>1195</v>
      </c>
      <c r="I1260" s="13">
        <v>1349</v>
      </c>
      <c r="N1260" s="19">
        <v>4</v>
      </c>
      <c r="O1260" s="13"/>
      <c r="P1260" s="13"/>
      <c r="Q1260" s="13"/>
      <c r="R1260" s="13"/>
      <c r="S1260" s="13"/>
      <c r="T1260" s="13"/>
      <c r="U1260" s="13"/>
      <c r="V1260" s="13"/>
      <c r="W1260" s="13"/>
      <c r="X1260" s="13"/>
      <c r="Y1260" s="13"/>
      <c r="Z1260" s="13"/>
      <c r="AA1260" s="13"/>
      <c r="AB1260" s="13"/>
      <c r="AC1260" s="13"/>
      <c r="AD1260" s="13"/>
      <c r="AE1260" s="13"/>
      <c r="AF1260" s="13"/>
      <c r="AG1260" s="13"/>
      <c r="AH1260" s="13"/>
      <c r="AI1260" s="13"/>
      <c r="AJ1260" s="13"/>
      <c r="AK1260" s="13"/>
      <c r="AL1260" s="13"/>
      <c r="AM1260" s="13"/>
      <c r="AN1260" s="13"/>
      <c r="AO1260" s="13"/>
      <c r="AP1260" s="13"/>
      <c r="AQ1260" s="13"/>
      <c r="AR1260" s="13"/>
      <c r="AS1260" s="13"/>
      <c r="AT1260" s="13"/>
      <c r="AU1260" s="13"/>
      <c r="AV1260" s="13"/>
      <c r="AW1260" s="13"/>
      <c r="AX1260" s="13"/>
      <c r="AY1260" s="13"/>
      <c r="AZ1260" s="13"/>
      <c r="BA1260" s="13"/>
      <c r="BB1260" s="13"/>
      <c r="BC1260" s="13"/>
      <c r="BD1260" s="13"/>
      <c r="BE1260" s="13"/>
      <c r="BF1260" s="13"/>
      <c r="BG1260" s="13"/>
      <c r="BH1260" s="13"/>
      <c r="BI1260" s="13"/>
      <c r="BJ1260" s="13"/>
      <c r="BK1260" s="13"/>
      <c r="BL1260" s="13"/>
      <c r="BM1260" s="13"/>
      <c r="BN1260" s="13"/>
      <c r="BO1260" s="13"/>
      <c r="BP1260" s="13">
        <v>1599</v>
      </c>
      <c r="BQ1260" s="13"/>
      <c r="BR1260" s="13"/>
      <c r="BS1260" s="13"/>
      <c r="BT1260" s="13"/>
      <c r="BU1260" s="13"/>
      <c r="BV1260" s="13"/>
      <c r="BW1260" s="13"/>
      <c r="BX1260" s="13"/>
      <c r="BY1260" s="13"/>
      <c r="BZ1260" s="13"/>
      <c r="CA1260" s="13"/>
      <c r="CB1260" s="13"/>
      <c r="CC1260" s="13"/>
      <c r="CD1260" s="13"/>
      <c r="CE1260" s="13"/>
      <c r="CF1260" s="13"/>
      <c r="CG1260" s="13"/>
      <c r="CH1260" s="13"/>
      <c r="CI1260" s="13"/>
      <c r="CJ1260" s="13"/>
      <c r="CK1260" s="13"/>
      <c r="CL1260" s="13"/>
      <c r="CM1260" s="13"/>
      <c r="CN1260" s="13"/>
      <c r="CO1260" s="13"/>
      <c r="CP1260" s="13"/>
      <c r="CQ1260" s="13"/>
      <c r="CR1260" s="13"/>
      <c r="CS1260" s="13"/>
      <c r="CT1260" s="13"/>
      <c r="CU1260" s="13"/>
      <c r="CV1260" s="13"/>
      <c r="CW1260" s="13"/>
      <c r="CX1260" s="13"/>
      <c r="CY1260" s="13"/>
      <c r="CZ1260" s="13"/>
      <c r="DA1260" s="13"/>
      <c r="DB1260" s="13"/>
      <c r="DC1260" s="13">
        <v>1599</v>
      </c>
    </row>
    <row r="1261" ht="16.5" spans="1:107">
      <c r="A1261" s="10" t="s">
        <v>466</v>
      </c>
      <c r="B1261" s="12">
        <v>4.2</v>
      </c>
      <c r="D1261" s="10" t="s">
        <v>1194</v>
      </c>
      <c r="E1261" s="12">
        <v>1</v>
      </c>
      <c r="H1261" s="10" t="s">
        <v>1193</v>
      </c>
      <c r="I1261" s="13">
        <v>199</v>
      </c>
      <c r="N1261" s="19">
        <v>4.3</v>
      </c>
      <c r="O1261" s="13"/>
      <c r="P1261" s="13"/>
      <c r="Q1261" s="13"/>
      <c r="R1261" s="13"/>
      <c r="S1261" s="13"/>
      <c r="T1261" s="13"/>
      <c r="U1261" s="13"/>
      <c r="V1261" s="13"/>
      <c r="W1261" s="13"/>
      <c r="X1261" s="13"/>
      <c r="Y1261" s="13"/>
      <c r="Z1261" s="13"/>
      <c r="AA1261" s="13"/>
      <c r="AB1261" s="13"/>
      <c r="AC1261" s="13"/>
      <c r="AD1261" s="13"/>
      <c r="AE1261" s="13"/>
      <c r="AF1261" s="13"/>
      <c r="AG1261" s="13"/>
      <c r="AH1261" s="13"/>
      <c r="AI1261" s="13"/>
      <c r="AJ1261" s="13"/>
      <c r="AK1261" s="13"/>
      <c r="AL1261" s="13"/>
      <c r="AM1261" s="13"/>
      <c r="AN1261" s="13"/>
      <c r="AO1261" s="13"/>
      <c r="AP1261" s="13"/>
      <c r="AQ1261" s="13"/>
      <c r="AR1261" s="13"/>
      <c r="AS1261" s="13"/>
      <c r="AT1261" s="13"/>
      <c r="AU1261" s="13"/>
      <c r="AV1261" s="13"/>
      <c r="AW1261" s="13"/>
      <c r="AX1261" s="13"/>
      <c r="AY1261" s="13"/>
      <c r="AZ1261" s="13"/>
      <c r="BA1261" s="13"/>
      <c r="BB1261" s="13"/>
      <c r="BC1261" s="13"/>
      <c r="BD1261" s="13"/>
      <c r="BE1261" s="13"/>
      <c r="BF1261" s="13"/>
      <c r="BG1261" s="13"/>
      <c r="BH1261" s="13"/>
      <c r="BI1261" s="13"/>
      <c r="BJ1261" s="13"/>
      <c r="BK1261" s="13"/>
      <c r="BL1261" s="13"/>
      <c r="BM1261" s="13"/>
      <c r="BN1261" s="13"/>
      <c r="BO1261" s="13"/>
      <c r="BP1261" s="13"/>
      <c r="BQ1261" s="13"/>
      <c r="BR1261" s="13"/>
      <c r="BS1261" s="13">
        <v>1519</v>
      </c>
      <c r="BT1261" s="13"/>
      <c r="BU1261" s="13"/>
      <c r="BV1261" s="13"/>
      <c r="BW1261" s="13"/>
      <c r="BX1261" s="13"/>
      <c r="BY1261" s="13"/>
      <c r="BZ1261" s="13"/>
      <c r="CA1261" s="13"/>
      <c r="CB1261" s="13"/>
      <c r="CC1261" s="13"/>
      <c r="CD1261" s="13"/>
      <c r="CE1261" s="13"/>
      <c r="CF1261" s="13"/>
      <c r="CG1261" s="13"/>
      <c r="CH1261" s="13"/>
      <c r="CI1261" s="13"/>
      <c r="CJ1261" s="13"/>
      <c r="CK1261" s="13"/>
      <c r="CL1261" s="13"/>
      <c r="CM1261" s="13"/>
      <c r="CN1261" s="13"/>
      <c r="CO1261" s="13"/>
      <c r="CP1261" s="13"/>
      <c r="CQ1261" s="13"/>
      <c r="CR1261" s="13"/>
      <c r="CS1261" s="13"/>
      <c r="CT1261" s="13"/>
      <c r="CU1261" s="13"/>
      <c r="CV1261" s="13"/>
      <c r="CW1261" s="13"/>
      <c r="CX1261" s="13"/>
      <c r="CY1261" s="13"/>
      <c r="CZ1261" s="13"/>
      <c r="DA1261" s="13"/>
      <c r="DB1261" s="13"/>
      <c r="DC1261" s="13">
        <v>1519</v>
      </c>
    </row>
    <row r="1262" ht="16.5" spans="1:107">
      <c r="A1262" s="10" t="s">
        <v>1674</v>
      </c>
      <c r="B1262" s="12">
        <v>4.1</v>
      </c>
      <c r="D1262" s="10" t="s">
        <v>1192</v>
      </c>
      <c r="E1262" s="12">
        <v>1</v>
      </c>
      <c r="H1262" s="10" t="s">
        <v>1191</v>
      </c>
      <c r="I1262" s="13">
        <v>499</v>
      </c>
      <c r="N1262" s="19">
        <v>4.5</v>
      </c>
      <c r="O1262" s="13"/>
      <c r="P1262" s="13"/>
      <c r="Q1262" s="13"/>
      <c r="R1262" s="13"/>
      <c r="S1262" s="13"/>
      <c r="T1262" s="13"/>
      <c r="U1262" s="13"/>
      <c r="V1262" s="13"/>
      <c r="W1262" s="13"/>
      <c r="X1262" s="13"/>
      <c r="Y1262" s="13"/>
      <c r="Z1262" s="13"/>
      <c r="AA1262" s="13"/>
      <c r="AB1262" s="13"/>
      <c r="AC1262" s="13"/>
      <c r="AD1262" s="13"/>
      <c r="AE1262" s="13"/>
      <c r="AF1262" s="13"/>
      <c r="AG1262" s="13"/>
      <c r="AH1262" s="13">
        <v>2799</v>
      </c>
      <c r="AI1262" s="13"/>
      <c r="AJ1262" s="13"/>
      <c r="AK1262" s="13"/>
      <c r="AL1262" s="13">
        <v>2649</v>
      </c>
      <c r="AM1262" s="13"/>
      <c r="AN1262" s="13"/>
      <c r="AO1262" s="13"/>
      <c r="AP1262" s="13"/>
      <c r="AQ1262" s="13"/>
      <c r="AR1262" s="13"/>
      <c r="AS1262" s="13"/>
      <c r="AT1262" s="13"/>
      <c r="AU1262" s="13"/>
      <c r="AV1262" s="13"/>
      <c r="AW1262" s="13"/>
      <c r="AX1262" s="13"/>
      <c r="AY1262" s="13"/>
      <c r="AZ1262" s="13"/>
      <c r="BA1262" s="13"/>
      <c r="BB1262" s="13"/>
      <c r="BC1262" s="13"/>
      <c r="BD1262" s="13"/>
      <c r="BE1262" s="13"/>
      <c r="BF1262" s="13"/>
      <c r="BG1262" s="13"/>
      <c r="BH1262" s="13"/>
      <c r="BI1262" s="13"/>
      <c r="BJ1262" s="13"/>
      <c r="BK1262" s="13"/>
      <c r="BL1262" s="13"/>
      <c r="BM1262" s="13"/>
      <c r="BN1262" s="13"/>
      <c r="BO1262" s="13"/>
      <c r="BP1262" s="13"/>
      <c r="BQ1262" s="13"/>
      <c r="BR1262" s="13"/>
      <c r="BS1262" s="13"/>
      <c r="BT1262" s="13"/>
      <c r="BU1262" s="13"/>
      <c r="BV1262" s="13"/>
      <c r="BW1262" s="13"/>
      <c r="BX1262" s="13"/>
      <c r="BY1262" s="13"/>
      <c r="BZ1262" s="13"/>
      <c r="CA1262" s="13"/>
      <c r="CB1262" s="13"/>
      <c r="CC1262" s="13"/>
      <c r="CD1262" s="13"/>
      <c r="CE1262" s="13"/>
      <c r="CF1262" s="13"/>
      <c r="CG1262" s="13"/>
      <c r="CH1262" s="13"/>
      <c r="CI1262" s="13"/>
      <c r="CJ1262" s="13"/>
      <c r="CK1262" s="13"/>
      <c r="CL1262" s="13"/>
      <c r="CM1262" s="13"/>
      <c r="CN1262" s="13"/>
      <c r="CO1262" s="13"/>
      <c r="CP1262" s="13"/>
      <c r="CQ1262" s="13"/>
      <c r="CR1262" s="13"/>
      <c r="CS1262" s="13"/>
      <c r="CT1262" s="13"/>
      <c r="CU1262" s="13"/>
      <c r="CV1262" s="13"/>
      <c r="CW1262" s="13"/>
      <c r="CX1262" s="13"/>
      <c r="CY1262" s="13"/>
      <c r="CZ1262" s="13"/>
      <c r="DA1262" s="13"/>
      <c r="DB1262" s="13"/>
      <c r="DC1262" s="13">
        <v>5448</v>
      </c>
    </row>
    <row r="1263" ht="16.5" spans="1:107">
      <c r="A1263" s="10" t="s">
        <v>1676</v>
      </c>
      <c r="B1263" s="12">
        <v>4</v>
      </c>
      <c r="D1263" s="10" t="s">
        <v>1190</v>
      </c>
      <c r="E1263" s="12">
        <v>1</v>
      </c>
      <c r="H1263" s="10" t="s">
        <v>270</v>
      </c>
      <c r="I1263" s="13">
        <v>12499</v>
      </c>
      <c r="N1263" s="10">
        <v>3500</v>
      </c>
      <c r="O1263" s="13"/>
      <c r="P1263" s="13"/>
      <c r="Q1263" s="13"/>
      <c r="R1263" s="13"/>
      <c r="S1263" s="13"/>
      <c r="T1263" s="13"/>
      <c r="U1263" s="13"/>
      <c r="V1263" s="13"/>
      <c r="W1263" s="13">
        <v>3199</v>
      </c>
      <c r="X1263" s="13"/>
      <c r="Y1263" s="13"/>
      <c r="Z1263" s="13"/>
      <c r="AA1263" s="13"/>
      <c r="AB1263" s="13"/>
      <c r="AC1263" s="13"/>
      <c r="AD1263" s="13"/>
      <c r="AE1263" s="13"/>
      <c r="AF1263" s="13"/>
      <c r="AG1263" s="13"/>
      <c r="AH1263" s="13"/>
      <c r="AI1263" s="13"/>
      <c r="AJ1263" s="13"/>
      <c r="AK1263" s="13">
        <v>2699</v>
      </c>
      <c r="AL1263" s="13"/>
      <c r="AM1263" s="13"/>
      <c r="AN1263" s="13"/>
      <c r="AO1263" s="13"/>
      <c r="AP1263" s="13"/>
      <c r="AQ1263" s="13"/>
      <c r="AR1263" s="13"/>
      <c r="AS1263" s="13"/>
      <c r="AT1263" s="13"/>
      <c r="AU1263" s="13"/>
      <c r="AV1263" s="13"/>
      <c r="AW1263" s="13"/>
      <c r="AX1263" s="13"/>
      <c r="AY1263" s="13"/>
      <c r="AZ1263" s="13"/>
      <c r="BA1263" s="13"/>
      <c r="BB1263" s="13"/>
      <c r="BC1263" s="13"/>
      <c r="BD1263" s="13"/>
      <c r="BE1263" s="13">
        <v>1989</v>
      </c>
      <c r="BF1263" s="13"/>
      <c r="BG1263" s="13"/>
      <c r="BH1263" s="13"/>
      <c r="BI1263" s="13"/>
      <c r="BJ1263" s="13"/>
      <c r="BK1263" s="13">
        <v>1792</v>
      </c>
      <c r="BL1263" s="13"/>
      <c r="BM1263" s="13"/>
      <c r="BN1263" s="13"/>
      <c r="BO1263" s="13"/>
      <c r="BP1263" s="13"/>
      <c r="BQ1263" s="13"/>
      <c r="BR1263" s="13"/>
      <c r="BS1263" s="13">
        <v>2998</v>
      </c>
      <c r="BT1263" s="13"/>
      <c r="BU1263" s="13"/>
      <c r="BV1263" s="13"/>
      <c r="BW1263" s="13"/>
      <c r="BX1263" s="13"/>
      <c r="BY1263" s="13">
        <v>1299</v>
      </c>
      <c r="BZ1263" s="13"/>
      <c r="CA1263" s="13"/>
      <c r="CB1263" s="13">
        <v>1199</v>
      </c>
      <c r="CC1263" s="13"/>
      <c r="CD1263" s="13"/>
      <c r="CE1263" s="13"/>
      <c r="CF1263" s="13"/>
      <c r="CG1263" s="13"/>
      <c r="CH1263" s="13"/>
      <c r="CI1263" s="13"/>
      <c r="CJ1263" s="13"/>
      <c r="CK1263" s="13"/>
      <c r="CL1263" s="13"/>
      <c r="CM1263" s="13"/>
      <c r="CN1263" s="13"/>
      <c r="CO1263" s="13"/>
      <c r="CP1263" s="13"/>
      <c r="CQ1263" s="13"/>
      <c r="CR1263" s="13"/>
      <c r="CS1263" s="13"/>
      <c r="CT1263" s="13"/>
      <c r="CU1263" s="13"/>
      <c r="CV1263" s="13"/>
      <c r="CW1263" s="13"/>
      <c r="CX1263" s="13"/>
      <c r="CY1263" s="13"/>
      <c r="CZ1263" s="13"/>
      <c r="DA1263" s="13"/>
      <c r="DB1263" s="13"/>
      <c r="DC1263" s="13">
        <v>15175</v>
      </c>
    </row>
    <row r="1264" ht="16.5" spans="1:107">
      <c r="A1264" s="10" t="s">
        <v>1678</v>
      </c>
      <c r="B1264" s="12">
        <v>3.7</v>
      </c>
      <c r="D1264" s="10" t="s">
        <v>1189</v>
      </c>
      <c r="E1264" s="12">
        <v>1</v>
      </c>
      <c r="H1264" s="10" t="s">
        <v>362</v>
      </c>
      <c r="I1264" s="13">
        <v>35999</v>
      </c>
      <c r="N1264" s="19">
        <v>3.5</v>
      </c>
      <c r="O1264" s="13"/>
      <c r="P1264" s="13"/>
      <c r="Q1264" s="13"/>
      <c r="R1264" s="13"/>
      <c r="S1264" s="13"/>
      <c r="T1264" s="13"/>
      <c r="U1264" s="13"/>
      <c r="V1264" s="13"/>
      <c r="W1264" s="13"/>
      <c r="X1264" s="13"/>
      <c r="Y1264" s="13"/>
      <c r="Z1264" s="13"/>
      <c r="AA1264" s="13"/>
      <c r="AB1264" s="13"/>
      <c r="AC1264" s="13"/>
      <c r="AD1264" s="13"/>
      <c r="AE1264" s="13"/>
      <c r="AF1264" s="13"/>
      <c r="AG1264" s="13"/>
      <c r="AH1264" s="13"/>
      <c r="AI1264" s="13"/>
      <c r="AJ1264" s="13"/>
      <c r="AK1264" s="13">
        <v>2699</v>
      </c>
      <c r="AL1264" s="13"/>
      <c r="AM1264" s="13"/>
      <c r="AN1264" s="13"/>
      <c r="AO1264" s="13"/>
      <c r="AP1264" s="13"/>
      <c r="AQ1264" s="13"/>
      <c r="AR1264" s="13"/>
      <c r="AS1264" s="13"/>
      <c r="AT1264" s="13"/>
      <c r="AU1264" s="13"/>
      <c r="AV1264" s="13"/>
      <c r="AW1264" s="13"/>
      <c r="AX1264" s="13"/>
      <c r="AY1264" s="13"/>
      <c r="AZ1264" s="13"/>
      <c r="BA1264" s="13"/>
      <c r="BB1264" s="13"/>
      <c r="BC1264" s="13"/>
      <c r="BD1264" s="13"/>
      <c r="BE1264" s="13"/>
      <c r="BF1264" s="13"/>
      <c r="BG1264" s="13"/>
      <c r="BH1264" s="13"/>
      <c r="BI1264" s="13"/>
      <c r="BJ1264" s="13"/>
      <c r="BK1264" s="13"/>
      <c r="BL1264" s="13"/>
      <c r="BM1264" s="13"/>
      <c r="BN1264" s="13"/>
      <c r="BO1264" s="13"/>
      <c r="BP1264" s="13"/>
      <c r="BQ1264" s="13"/>
      <c r="BR1264" s="13"/>
      <c r="BS1264" s="13"/>
      <c r="BT1264" s="13"/>
      <c r="BU1264" s="13"/>
      <c r="BV1264" s="13"/>
      <c r="BW1264" s="13"/>
      <c r="BX1264" s="13"/>
      <c r="BY1264" s="13"/>
      <c r="BZ1264" s="13"/>
      <c r="CA1264" s="13"/>
      <c r="CB1264" s="13"/>
      <c r="CC1264" s="13"/>
      <c r="CD1264" s="13"/>
      <c r="CE1264" s="13"/>
      <c r="CF1264" s="13"/>
      <c r="CG1264" s="13"/>
      <c r="CH1264" s="13"/>
      <c r="CI1264" s="13"/>
      <c r="CJ1264" s="13"/>
      <c r="CK1264" s="13"/>
      <c r="CL1264" s="13"/>
      <c r="CM1264" s="13"/>
      <c r="CN1264" s="13"/>
      <c r="CO1264" s="13"/>
      <c r="CP1264" s="13"/>
      <c r="CQ1264" s="13"/>
      <c r="CR1264" s="13"/>
      <c r="CS1264" s="13"/>
      <c r="CT1264" s="13"/>
      <c r="CU1264" s="13"/>
      <c r="CV1264" s="13"/>
      <c r="CW1264" s="13"/>
      <c r="CX1264" s="13"/>
      <c r="CY1264" s="13"/>
      <c r="CZ1264" s="13"/>
      <c r="DA1264" s="13"/>
      <c r="DB1264" s="13"/>
      <c r="DC1264" s="13">
        <v>2699</v>
      </c>
    </row>
    <row r="1265" ht="16.5" spans="1:107">
      <c r="A1265" s="10" t="s">
        <v>1680</v>
      </c>
      <c r="B1265" s="12">
        <v>3.9</v>
      </c>
      <c r="D1265" s="10" t="s">
        <v>1188</v>
      </c>
      <c r="E1265" s="12">
        <v>1</v>
      </c>
      <c r="H1265" s="10" t="s">
        <v>1187</v>
      </c>
      <c r="I1265" s="13">
        <v>5198</v>
      </c>
      <c r="N1265" s="19">
        <v>3.8</v>
      </c>
      <c r="O1265" s="13"/>
      <c r="P1265" s="13"/>
      <c r="Q1265" s="13"/>
      <c r="R1265" s="13"/>
      <c r="S1265" s="13"/>
      <c r="T1265" s="13"/>
      <c r="U1265" s="13"/>
      <c r="V1265" s="13"/>
      <c r="W1265" s="13"/>
      <c r="X1265" s="13"/>
      <c r="Y1265" s="13"/>
      <c r="Z1265" s="13"/>
      <c r="AA1265" s="13"/>
      <c r="AB1265" s="13"/>
      <c r="AC1265" s="13"/>
      <c r="AD1265" s="13"/>
      <c r="AE1265" s="13"/>
      <c r="AF1265" s="13"/>
      <c r="AG1265" s="13"/>
      <c r="AH1265" s="13"/>
      <c r="AI1265" s="13"/>
      <c r="AJ1265" s="13"/>
      <c r="AK1265" s="13"/>
      <c r="AL1265" s="13"/>
      <c r="AM1265" s="13"/>
      <c r="AN1265" s="13"/>
      <c r="AO1265" s="13"/>
      <c r="AP1265" s="13"/>
      <c r="AQ1265" s="13"/>
      <c r="AR1265" s="13"/>
      <c r="AS1265" s="13"/>
      <c r="AT1265" s="13"/>
      <c r="AU1265" s="13"/>
      <c r="AV1265" s="13"/>
      <c r="AW1265" s="13"/>
      <c r="AX1265" s="13"/>
      <c r="AY1265" s="13"/>
      <c r="AZ1265" s="13"/>
      <c r="BA1265" s="13"/>
      <c r="BB1265" s="13"/>
      <c r="BC1265" s="13"/>
      <c r="BD1265" s="13"/>
      <c r="BE1265" s="13"/>
      <c r="BF1265" s="13"/>
      <c r="BG1265" s="13"/>
      <c r="BH1265" s="13"/>
      <c r="BI1265" s="13"/>
      <c r="BJ1265" s="13"/>
      <c r="BK1265" s="13"/>
      <c r="BL1265" s="13"/>
      <c r="BM1265" s="13"/>
      <c r="BN1265" s="13"/>
      <c r="BO1265" s="13"/>
      <c r="BP1265" s="13"/>
      <c r="BQ1265" s="13"/>
      <c r="BR1265" s="13"/>
      <c r="BS1265" s="13"/>
      <c r="BT1265" s="13"/>
      <c r="BU1265" s="13"/>
      <c r="BV1265" s="13"/>
      <c r="BW1265" s="13"/>
      <c r="BX1265" s="13"/>
      <c r="BY1265" s="13">
        <v>1299</v>
      </c>
      <c r="BZ1265" s="13"/>
      <c r="CA1265" s="13"/>
      <c r="CB1265" s="13"/>
      <c r="CC1265" s="13"/>
      <c r="CD1265" s="13"/>
      <c r="CE1265" s="13"/>
      <c r="CF1265" s="13"/>
      <c r="CG1265" s="13"/>
      <c r="CH1265" s="13"/>
      <c r="CI1265" s="13"/>
      <c r="CJ1265" s="13"/>
      <c r="CK1265" s="13"/>
      <c r="CL1265" s="13"/>
      <c r="CM1265" s="13"/>
      <c r="CN1265" s="13"/>
      <c r="CO1265" s="13"/>
      <c r="CP1265" s="13"/>
      <c r="CQ1265" s="13"/>
      <c r="CR1265" s="13"/>
      <c r="CS1265" s="13"/>
      <c r="CT1265" s="13"/>
      <c r="CU1265" s="13"/>
      <c r="CV1265" s="13"/>
      <c r="CW1265" s="13"/>
      <c r="CX1265" s="13"/>
      <c r="CY1265" s="13"/>
      <c r="CZ1265" s="13"/>
      <c r="DA1265" s="13"/>
      <c r="DB1265" s="13"/>
      <c r="DC1265" s="13">
        <v>1299</v>
      </c>
    </row>
    <row r="1266" ht="16.5" spans="1:107">
      <c r="A1266" s="10" t="s">
        <v>1682</v>
      </c>
      <c r="B1266" s="12">
        <v>4.5</v>
      </c>
      <c r="D1266" s="10" t="s">
        <v>1186</v>
      </c>
      <c r="E1266" s="12">
        <v>1</v>
      </c>
      <c r="H1266" s="10" t="s">
        <v>1185</v>
      </c>
      <c r="I1266" s="13">
        <v>3598</v>
      </c>
      <c r="N1266" s="19">
        <v>4.1</v>
      </c>
      <c r="O1266" s="13"/>
      <c r="P1266" s="13"/>
      <c r="Q1266" s="13"/>
      <c r="R1266" s="13"/>
      <c r="S1266" s="13"/>
      <c r="T1266" s="13"/>
      <c r="U1266" s="13"/>
      <c r="V1266" s="13"/>
      <c r="W1266" s="13"/>
      <c r="X1266" s="13"/>
      <c r="Y1266" s="13"/>
      <c r="Z1266" s="13"/>
      <c r="AA1266" s="13"/>
      <c r="AB1266" s="13"/>
      <c r="AC1266" s="13"/>
      <c r="AD1266" s="13"/>
      <c r="AE1266" s="13"/>
      <c r="AF1266" s="13"/>
      <c r="AG1266" s="13"/>
      <c r="AH1266" s="13"/>
      <c r="AI1266" s="13"/>
      <c r="AJ1266" s="13"/>
      <c r="AK1266" s="13"/>
      <c r="AL1266" s="13"/>
      <c r="AM1266" s="13"/>
      <c r="AN1266" s="13"/>
      <c r="AO1266" s="13"/>
      <c r="AP1266" s="13"/>
      <c r="AQ1266" s="13"/>
      <c r="AR1266" s="13"/>
      <c r="AS1266" s="13"/>
      <c r="AT1266" s="13"/>
      <c r="AU1266" s="13"/>
      <c r="AV1266" s="13"/>
      <c r="AW1266" s="13"/>
      <c r="AX1266" s="13"/>
      <c r="AY1266" s="13"/>
      <c r="AZ1266" s="13"/>
      <c r="BA1266" s="13"/>
      <c r="BB1266" s="13"/>
      <c r="BC1266" s="13"/>
      <c r="BD1266" s="13"/>
      <c r="BE1266" s="13"/>
      <c r="BF1266" s="13"/>
      <c r="BG1266" s="13"/>
      <c r="BH1266" s="13"/>
      <c r="BI1266" s="13"/>
      <c r="BJ1266" s="13"/>
      <c r="BK1266" s="13"/>
      <c r="BL1266" s="13"/>
      <c r="BM1266" s="13"/>
      <c r="BN1266" s="13"/>
      <c r="BO1266" s="13"/>
      <c r="BP1266" s="13"/>
      <c r="BQ1266" s="13"/>
      <c r="BR1266" s="13"/>
      <c r="BS1266" s="13">
        <v>1499</v>
      </c>
      <c r="BT1266" s="13"/>
      <c r="BU1266" s="13"/>
      <c r="BV1266" s="13"/>
      <c r="BW1266" s="13"/>
      <c r="BX1266" s="13"/>
      <c r="BY1266" s="13"/>
      <c r="BZ1266" s="13"/>
      <c r="CA1266" s="13"/>
      <c r="CB1266" s="13"/>
      <c r="CC1266" s="13"/>
      <c r="CD1266" s="13"/>
      <c r="CE1266" s="13"/>
      <c r="CF1266" s="13"/>
      <c r="CG1266" s="13"/>
      <c r="CH1266" s="13"/>
      <c r="CI1266" s="13"/>
      <c r="CJ1266" s="13"/>
      <c r="CK1266" s="13"/>
      <c r="CL1266" s="13"/>
      <c r="CM1266" s="13"/>
      <c r="CN1266" s="13"/>
      <c r="CO1266" s="13"/>
      <c r="CP1266" s="13"/>
      <c r="CQ1266" s="13"/>
      <c r="CR1266" s="13"/>
      <c r="CS1266" s="13"/>
      <c r="CT1266" s="13"/>
      <c r="CU1266" s="13"/>
      <c r="CV1266" s="13"/>
      <c r="CW1266" s="13"/>
      <c r="CX1266" s="13"/>
      <c r="CY1266" s="13"/>
      <c r="CZ1266" s="13"/>
      <c r="DA1266" s="13"/>
      <c r="DB1266" s="13"/>
      <c r="DC1266" s="13">
        <v>1499</v>
      </c>
    </row>
    <row r="1267" ht="16.5" spans="1:107">
      <c r="A1267" s="10" t="s">
        <v>1684</v>
      </c>
      <c r="B1267" s="12">
        <v>4</v>
      </c>
      <c r="D1267" s="10" t="s">
        <v>1184</v>
      </c>
      <c r="E1267" s="12">
        <v>1</v>
      </c>
      <c r="H1267" s="10" t="s">
        <v>1183</v>
      </c>
      <c r="I1267" s="13">
        <v>1529</v>
      </c>
      <c r="N1267" s="19">
        <v>4.2</v>
      </c>
      <c r="O1267" s="13"/>
      <c r="P1267" s="13"/>
      <c r="Q1267" s="13"/>
      <c r="R1267" s="13"/>
      <c r="S1267" s="13"/>
      <c r="T1267" s="13"/>
      <c r="U1267" s="13"/>
      <c r="V1267" s="13"/>
      <c r="W1267" s="13">
        <v>3199</v>
      </c>
      <c r="X1267" s="13"/>
      <c r="Y1267" s="13"/>
      <c r="Z1267" s="13"/>
      <c r="AA1267" s="13"/>
      <c r="AB1267" s="13"/>
      <c r="AC1267" s="13"/>
      <c r="AD1267" s="13"/>
      <c r="AE1267" s="13"/>
      <c r="AF1267" s="13"/>
      <c r="AG1267" s="13"/>
      <c r="AH1267" s="13"/>
      <c r="AI1267" s="13"/>
      <c r="AJ1267" s="13"/>
      <c r="AK1267" s="13"/>
      <c r="AL1267" s="13"/>
      <c r="AM1267" s="13"/>
      <c r="AN1267" s="13"/>
      <c r="AO1267" s="13"/>
      <c r="AP1267" s="13"/>
      <c r="AQ1267" s="13"/>
      <c r="AR1267" s="13"/>
      <c r="AS1267" s="13"/>
      <c r="AT1267" s="13"/>
      <c r="AU1267" s="13"/>
      <c r="AV1267" s="13"/>
      <c r="AW1267" s="13"/>
      <c r="AX1267" s="13"/>
      <c r="AY1267" s="13"/>
      <c r="AZ1267" s="13"/>
      <c r="BA1267" s="13"/>
      <c r="BB1267" s="13"/>
      <c r="BC1267" s="13"/>
      <c r="BD1267" s="13"/>
      <c r="BE1267" s="13"/>
      <c r="BF1267" s="13"/>
      <c r="BG1267" s="13"/>
      <c r="BH1267" s="13"/>
      <c r="BI1267" s="13"/>
      <c r="BJ1267" s="13"/>
      <c r="BK1267" s="13"/>
      <c r="BL1267" s="13"/>
      <c r="BM1267" s="13"/>
      <c r="BN1267" s="13"/>
      <c r="BO1267" s="13"/>
      <c r="BP1267" s="13"/>
      <c r="BQ1267" s="13"/>
      <c r="BR1267" s="13"/>
      <c r="BS1267" s="13"/>
      <c r="BT1267" s="13"/>
      <c r="BU1267" s="13"/>
      <c r="BV1267" s="13"/>
      <c r="BW1267" s="13"/>
      <c r="BX1267" s="13"/>
      <c r="BY1267" s="13"/>
      <c r="BZ1267" s="13"/>
      <c r="CA1267" s="13"/>
      <c r="CB1267" s="13"/>
      <c r="CC1267" s="13"/>
      <c r="CD1267" s="13"/>
      <c r="CE1267" s="13"/>
      <c r="CF1267" s="13"/>
      <c r="CG1267" s="13"/>
      <c r="CH1267" s="13"/>
      <c r="CI1267" s="13"/>
      <c r="CJ1267" s="13"/>
      <c r="CK1267" s="13"/>
      <c r="CL1267" s="13"/>
      <c r="CM1267" s="13"/>
      <c r="CN1267" s="13"/>
      <c r="CO1267" s="13"/>
      <c r="CP1267" s="13"/>
      <c r="CQ1267" s="13"/>
      <c r="CR1267" s="13"/>
      <c r="CS1267" s="13"/>
      <c r="CT1267" s="13"/>
      <c r="CU1267" s="13"/>
      <c r="CV1267" s="13"/>
      <c r="CW1267" s="13"/>
      <c r="CX1267" s="13"/>
      <c r="CY1267" s="13"/>
      <c r="CZ1267" s="13"/>
      <c r="DA1267" s="13"/>
      <c r="DB1267" s="13"/>
      <c r="DC1267" s="13">
        <v>3199</v>
      </c>
    </row>
    <row r="1268" ht="16.5" spans="1:107">
      <c r="A1268" s="10" t="s">
        <v>1686</v>
      </c>
      <c r="B1268" s="12">
        <v>4</v>
      </c>
      <c r="D1268" s="10" t="s">
        <v>1182</v>
      </c>
      <c r="E1268" s="12">
        <v>1</v>
      </c>
      <c r="H1268" s="10" t="s">
        <v>1181</v>
      </c>
      <c r="I1268" s="13">
        <v>498</v>
      </c>
      <c r="N1268" s="19">
        <v>4.3</v>
      </c>
      <c r="O1268" s="13"/>
      <c r="P1268" s="13"/>
      <c r="Q1268" s="13"/>
      <c r="R1268" s="13"/>
      <c r="S1268" s="13"/>
      <c r="T1268" s="13"/>
      <c r="U1268" s="13"/>
      <c r="V1268" s="13"/>
      <c r="W1268" s="13"/>
      <c r="X1268" s="13"/>
      <c r="Y1268" s="13"/>
      <c r="Z1268" s="13"/>
      <c r="AA1268" s="13"/>
      <c r="AB1268" s="13"/>
      <c r="AC1268" s="13"/>
      <c r="AD1268" s="13"/>
      <c r="AE1268" s="13"/>
      <c r="AF1268" s="13"/>
      <c r="AG1268" s="13"/>
      <c r="AH1268" s="13"/>
      <c r="AI1268" s="13"/>
      <c r="AJ1268" s="13"/>
      <c r="AK1268" s="13"/>
      <c r="AL1268" s="13"/>
      <c r="AM1268" s="13"/>
      <c r="AN1268" s="13"/>
      <c r="AO1268" s="13"/>
      <c r="AP1268" s="13"/>
      <c r="AQ1268" s="13"/>
      <c r="AR1268" s="13"/>
      <c r="AS1268" s="13"/>
      <c r="AT1268" s="13"/>
      <c r="AU1268" s="13"/>
      <c r="AV1268" s="13"/>
      <c r="AW1268" s="13"/>
      <c r="AX1268" s="13"/>
      <c r="AY1268" s="13"/>
      <c r="AZ1268" s="13"/>
      <c r="BA1268" s="13"/>
      <c r="BB1268" s="13"/>
      <c r="BC1268" s="13"/>
      <c r="BD1268" s="13"/>
      <c r="BE1268" s="13"/>
      <c r="BF1268" s="13"/>
      <c r="BG1268" s="13"/>
      <c r="BH1268" s="13"/>
      <c r="BI1268" s="13"/>
      <c r="BJ1268" s="13"/>
      <c r="BK1268" s="13"/>
      <c r="BL1268" s="13"/>
      <c r="BM1268" s="13"/>
      <c r="BN1268" s="13"/>
      <c r="BO1268" s="13"/>
      <c r="BP1268" s="13"/>
      <c r="BQ1268" s="13"/>
      <c r="BR1268" s="13"/>
      <c r="BS1268" s="13"/>
      <c r="BT1268" s="13"/>
      <c r="BU1268" s="13"/>
      <c r="BV1268" s="13"/>
      <c r="BW1268" s="13"/>
      <c r="BX1268" s="13"/>
      <c r="BY1268" s="13"/>
      <c r="BZ1268" s="13"/>
      <c r="CA1268" s="13"/>
      <c r="CB1268" s="13">
        <v>1199</v>
      </c>
      <c r="CC1268" s="13"/>
      <c r="CD1268" s="13"/>
      <c r="CE1268" s="13"/>
      <c r="CF1268" s="13"/>
      <c r="CG1268" s="13"/>
      <c r="CH1268" s="13"/>
      <c r="CI1268" s="13"/>
      <c r="CJ1268" s="13"/>
      <c r="CK1268" s="13"/>
      <c r="CL1268" s="13"/>
      <c r="CM1268" s="13"/>
      <c r="CN1268" s="13"/>
      <c r="CO1268" s="13"/>
      <c r="CP1268" s="13"/>
      <c r="CQ1268" s="13"/>
      <c r="CR1268" s="13"/>
      <c r="CS1268" s="13"/>
      <c r="CT1268" s="13"/>
      <c r="CU1268" s="13"/>
      <c r="CV1268" s="13"/>
      <c r="CW1268" s="13"/>
      <c r="CX1268" s="13"/>
      <c r="CY1268" s="13"/>
      <c r="CZ1268" s="13"/>
      <c r="DA1268" s="13"/>
      <c r="DB1268" s="13"/>
      <c r="DC1268" s="13">
        <v>1199</v>
      </c>
    </row>
    <row r="1269" ht="16.5" spans="1:107">
      <c r="A1269" s="10" t="s">
        <v>1688</v>
      </c>
      <c r="B1269" s="12">
        <v>4.2</v>
      </c>
      <c r="D1269" s="10" t="s">
        <v>1180</v>
      </c>
      <c r="E1269" s="12">
        <v>1</v>
      </c>
      <c r="H1269" s="10" t="s">
        <v>1179</v>
      </c>
      <c r="I1269" s="13">
        <v>129</v>
      </c>
      <c r="N1269" s="19">
        <v>4.4</v>
      </c>
      <c r="O1269" s="13"/>
      <c r="P1269" s="13"/>
      <c r="Q1269" s="13"/>
      <c r="R1269" s="13"/>
      <c r="S1269" s="13"/>
      <c r="T1269" s="13"/>
      <c r="U1269" s="13"/>
      <c r="V1269" s="13"/>
      <c r="W1269" s="13"/>
      <c r="X1269" s="13"/>
      <c r="Y1269" s="13"/>
      <c r="Z1269" s="13"/>
      <c r="AA1269" s="13"/>
      <c r="AB1269" s="13"/>
      <c r="AC1269" s="13"/>
      <c r="AD1269" s="13"/>
      <c r="AE1269" s="13"/>
      <c r="AF1269" s="13"/>
      <c r="AG1269" s="13"/>
      <c r="AH1269" s="13"/>
      <c r="AI1269" s="13"/>
      <c r="AJ1269" s="13"/>
      <c r="AK1269" s="13"/>
      <c r="AL1269" s="13"/>
      <c r="AM1269" s="13"/>
      <c r="AN1269" s="13"/>
      <c r="AO1269" s="13"/>
      <c r="AP1269" s="13"/>
      <c r="AQ1269" s="13"/>
      <c r="AR1269" s="13"/>
      <c r="AS1269" s="13"/>
      <c r="AT1269" s="13"/>
      <c r="AU1269" s="13"/>
      <c r="AV1269" s="13"/>
      <c r="AW1269" s="13"/>
      <c r="AX1269" s="13"/>
      <c r="AY1269" s="13"/>
      <c r="AZ1269" s="13"/>
      <c r="BA1269" s="13"/>
      <c r="BB1269" s="13"/>
      <c r="BC1269" s="13"/>
      <c r="BD1269" s="13"/>
      <c r="BE1269" s="13">
        <v>1989</v>
      </c>
      <c r="BF1269" s="13"/>
      <c r="BG1269" s="13"/>
      <c r="BH1269" s="13"/>
      <c r="BI1269" s="13"/>
      <c r="BJ1269" s="13"/>
      <c r="BK1269" s="13"/>
      <c r="BL1269" s="13"/>
      <c r="BM1269" s="13"/>
      <c r="BN1269" s="13"/>
      <c r="BO1269" s="13"/>
      <c r="BP1269" s="13"/>
      <c r="BQ1269" s="13"/>
      <c r="BR1269" s="13"/>
      <c r="BS1269" s="13"/>
      <c r="BT1269" s="13"/>
      <c r="BU1269" s="13"/>
      <c r="BV1269" s="13"/>
      <c r="BW1269" s="13"/>
      <c r="BX1269" s="13"/>
      <c r="BY1269" s="13"/>
      <c r="BZ1269" s="13"/>
      <c r="CA1269" s="13"/>
      <c r="CB1269" s="13"/>
      <c r="CC1269" s="13"/>
      <c r="CD1269" s="13"/>
      <c r="CE1269" s="13"/>
      <c r="CF1269" s="13"/>
      <c r="CG1269" s="13"/>
      <c r="CH1269" s="13"/>
      <c r="CI1269" s="13"/>
      <c r="CJ1269" s="13"/>
      <c r="CK1269" s="13"/>
      <c r="CL1269" s="13"/>
      <c r="CM1269" s="13"/>
      <c r="CN1269" s="13"/>
      <c r="CO1269" s="13"/>
      <c r="CP1269" s="13"/>
      <c r="CQ1269" s="13"/>
      <c r="CR1269" s="13"/>
      <c r="CS1269" s="13"/>
      <c r="CT1269" s="13"/>
      <c r="CU1269" s="13"/>
      <c r="CV1269" s="13"/>
      <c r="CW1269" s="13"/>
      <c r="CX1269" s="13"/>
      <c r="CY1269" s="13"/>
      <c r="CZ1269" s="13"/>
      <c r="DA1269" s="13"/>
      <c r="DB1269" s="13"/>
      <c r="DC1269" s="13">
        <v>1989</v>
      </c>
    </row>
    <row r="1270" ht="16.5" spans="1:107">
      <c r="A1270" s="10" t="s">
        <v>1690</v>
      </c>
      <c r="B1270" s="12">
        <v>4</v>
      </c>
      <c r="D1270" s="10" t="s">
        <v>1178</v>
      </c>
      <c r="E1270" s="12">
        <v>2</v>
      </c>
      <c r="H1270" s="10" t="s">
        <v>1177</v>
      </c>
      <c r="I1270" s="13">
        <v>2699</v>
      </c>
      <c r="N1270" s="19">
        <v>4.5</v>
      </c>
      <c r="O1270" s="13"/>
      <c r="P1270" s="13"/>
      <c r="Q1270" s="13"/>
      <c r="R1270" s="13"/>
      <c r="S1270" s="13"/>
      <c r="T1270" s="13"/>
      <c r="U1270" s="13"/>
      <c r="V1270" s="13"/>
      <c r="W1270" s="13"/>
      <c r="X1270" s="13"/>
      <c r="Y1270" s="13"/>
      <c r="Z1270" s="13"/>
      <c r="AA1270" s="13"/>
      <c r="AB1270" s="13"/>
      <c r="AC1270" s="13"/>
      <c r="AD1270" s="13"/>
      <c r="AE1270" s="13"/>
      <c r="AF1270" s="13"/>
      <c r="AG1270" s="13"/>
      <c r="AH1270" s="13"/>
      <c r="AI1270" s="13"/>
      <c r="AJ1270" s="13"/>
      <c r="AK1270" s="13"/>
      <c r="AL1270" s="13"/>
      <c r="AM1270" s="13"/>
      <c r="AN1270" s="13"/>
      <c r="AO1270" s="13"/>
      <c r="AP1270" s="13"/>
      <c r="AQ1270" s="13"/>
      <c r="AR1270" s="13"/>
      <c r="AS1270" s="13"/>
      <c r="AT1270" s="13"/>
      <c r="AU1270" s="13"/>
      <c r="AV1270" s="13"/>
      <c r="AW1270" s="13"/>
      <c r="AX1270" s="13"/>
      <c r="AY1270" s="13"/>
      <c r="AZ1270" s="13"/>
      <c r="BA1270" s="13"/>
      <c r="BB1270" s="13"/>
      <c r="BC1270" s="13"/>
      <c r="BD1270" s="13"/>
      <c r="BE1270" s="13"/>
      <c r="BF1270" s="13"/>
      <c r="BG1270" s="13"/>
      <c r="BH1270" s="13"/>
      <c r="BI1270" s="13"/>
      <c r="BJ1270" s="13"/>
      <c r="BK1270" s="13">
        <v>1792</v>
      </c>
      <c r="BL1270" s="13"/>
      <c r="BM1270" s="13"/>
      <c r="BN1270" s="13"/>
      <c r="BO1270" s="13"/>
      <c r="BP1270" s="13"/>
      <c r="BQ1270" s="13"/>
      <c r="BR1270" s="13"/>
      <c r="BS1270" s="13"/>
      <c r="BT1270" s="13"/>
      <c r="BU1270" s="13"/>
      <c r="BV1270" s="13"/>
      <c r="BW1270" s="13"/>
      <c r="BX1270" s="13"/>
      <c r="BY1270" s="13"/>
      <c r="BZ1270" s="13"/>
      <c r="CA1270" s="13"/>
      <c r="CB1270" s="13"/>
      <c r="CC1270" s="13"/>
      <c r="CD1270" s="13"/>
      <c r="CE1270" s="13"/>
      <c r="CF1270" s="13"/>
      <c r="CG1270" s="13"/>
      <c r="CH1270" s="13"/>
      <c r="CI1270" s="13"/>
      <c r="CJ1270" s="13"/>
      <c r="CK1270" s="13"/>
      <c r="CL1270" s="13"/>
      <c r="CM1270" s="13"/>
      <c r="CN1270" s="13"/>
      <c r="CO1270" s="13"/>
      <c r="CP1270" s="13"/>
      <c r="CQ1270" s="13"/>
      <c r="CR1270" s="13"/>
      <c r="CS1270" s="13"/>
      <c r="CT1270" s="13"/>
      <c r="CU1270" s="13"/>
      <c r="CV1270" s="13"/>
      <c r="CW1270" s="13"/>
      <c r="CX1270" s="13"/>
      <c r="CY1270" s="13"/>
      <c r="CZ1270" s="13"/>
      <c r="DA1270" s="13"/>
      <c r="DB1270" s="13"/>
      <c r="DC1270" s="13">
        <v>1792</v>
      </c>
    </row>
    <row r="1271" ht="16.5" spans="1:107">
      <c r="A1271" s="10" t="s">
        <v>1692</v>
      </c>
      <c r="B1271" s="12">
        <v>4.4</v>
      </c>
      <c r="D1271" s="10" t="s">
        <v>1176</v>
      </c>
      <c r="E1271" s="12">
        <v>1</v>
      </c>
      <c r="H1271" s="10" t="s">
        <v>1175</v>
      </c>
      <c r="I1271" s="13">
        <v>799</v>
      </c>
      <c r="N1271" s="19">
        <v>4.7</v>
      </c>
      <c r="O1271" s="13"/>
      <c r="P1271" s="13"/>
      <c r="Q1271" s="13"/>
      <c r="R1271" s="13"/>
      <c r="S1271" s="13"/>
      <c r="T1271" s="13"/>
      <c r="U1271" s="13"/>
      <c r="V1271" s="13"/>
      <c r="W1271" s="13"/>
      <c r="X1271" s="13"/>
      <c r="Y1271" s="13"/>
      <c r="Z1271" s="13"/>
      <c r="AA1271" s="13"/>
      <c r="AB1271" s="13"/>
      <c r="AC1271" s="13"/>
      <c r="AD1271" s="13"/>
      <c r="AE1271" s="13"/>
      <c r="AF1271" s="13"/>
      <c r="AG1271" s="13"/>
      <c r="AH1271" s="13"/>
      <c r="AI1271" s="13"/>
      <c r="AJ1271" s="13"/>
      <c r="AK1271" s="13"/>
      <c r="AL1271" s="13"/>
      <c r="AM1271" s="13"/>
      <c r="AN1271" s="13"/>
      <c r="AO1271" s="13"/>
      <c r="AP1271" s="13"/>
      <c r="AQ1271" s="13"/>
      <c r="AR1271" s="13"/>
      <c r="AS1271" s="13"/>
      <c r="AT1271" s="13"/>
      <c r="AU1271" s="13"/>
      <c r="AV1271" s="13"/>
      <c r="AW1271" s="13"/>
      <c r="AX1271" s="13"/>
      <c r="AY1271" s="13"/>
      <c r="AZ1271" s="13"/>
      <c r="BA1271" s="13"/>
      <c r="BB1271" s="13"/>
      <c r="BC1271" s="13"/>
      <c r="BD1271" s="13"/>
      <c r="BE1271" s="13"/>
      <c r="BF1271" s="13"/>
      <c r="BG1271" s="13"/>
      <c r="BH1271" s="13"/>
      <c r="BI1271" s="13"/>
      <c r="BJ1271" s="13"/>
      <c r="BK1271" s="13"/>
      <c r="BL1271" s="13"/>
      <c r="BM1271" s="13"/>
      <c r="BN1271" s="13"/>
      <c r="BO1271" s="13"/>
      <c r="BP1271" s="13"/>
      <c r="BQ1271" s="13"/>
      <c r="BR1271" s="13"/>
      <c r="BS1271" s="13">
        <v>1499</v>
      </c>
      <c r="BT1271" s="13"/>
      <c r="BU1271" s="13"/>
      <c r="BV1271" s="13"/>
      <c r="BW1271" s="13"/>
      <c r="BX1271" s="13"/>
      <c r="BY1271" s="13"/>
      <c r="BZ1271" s="13"/>
      <c r="CA1271" s="13"/>
      <c r="CB1271" s="13"/>
      <c r="CC1271" s="13"/>
      <c r="CD1271" s="13"/>
      <c r="CE1271" s="13"/>
      <c r="CF1271" s="13"/>
      <c r="CG1271" s="13"/>
      <c r="CH1271" s="13"/>
      <c r="CI1271" s="13"/>
      <c r="CJ1271" s="13"/>
      <c r="CK1271" s="13"/>
      <c r="CL1271" s="13"/>
      <c r="CM1271" s="13"/>
      <c r="CN1271" s="13"/>
      <c r="CO1271" s="13"/>
      <c r="CP1271" s="13"/>
      <c r="CQ1271" s="13"/>
      <c r="CR1271" s="13"/>
      <c r="CS1271" s="13"/>
      <c r="CT1271" s="13"/>
      <c r="CU1271" s="13"/>
      <c r="CV1271" s="13"/>
      <c r="CW1271" s="13"/>
      <c r="CX1271" s="13"/>
      <c r="CY1271" s="13"/>
      <c r="CZ1271" s="13"/>
      <c r="DA1271" s="13"/>
      <c r="DB1271" s="13"/>
      <c r="DC1271" s="13">
        <v>1499</v>
      </c>
    </row>
    <row r="1272" ht="16.5" spans="1:107">
      <c r="A1272" s="10" t="s">
        <v>1693</v>
      </c>
      <c r="B1272" s="12">
        <v>3.7</v>
      </c>
      <c r="D1272" s="10" t="s">
        <v>1174</v>
      </c>
      <c r="E1272" s="12">
        <v>2</v>
      </c>
      <c r="H1272" s="10" t="s">
        <v>176</v>
      </c>
      <c r="I1272" s="13">
        <v>37999</v>
      </c>
      <c r="N1272" s="10">
        <v>3550</v>
      </c>
      <c r="O1272" s="13"/>
      <c r="P1272" s="13"/>
      <c r="Q1272" s="13"/>
      <c r="R1272" s="13"/>
      <c r="S1272" s="13"/>
      <c r="T1272" s="13"/>
      <c r="U1272" s="13"/>
      <c r="V1272" s="13"/>
      <c r="W1272" s="13"/>
      <c r="X1272" s="13"/>
      <c r="Y1272" s="13"/>
      <c r="Z1272" s="13"/>
      <c r="AA1272" s="13"/>
      <c r="AB1272" s="13"/>
      <c r="AC1272" s="13"/>
      <c r="AD1272" s="13"/>
      <c r="AE1272" s="13"/>
      <c r="AF1272" s="13"/>
      <c r="AG1272" s="13"/>
      <c r="AH1272" s="13"/>
      <c r="AI1272" s="13"/>
      <c r="AJ1272" s="13"/>
      <c r="AK1272" s="13"/>
      <c r="AL1272" s="13"/>
      <c r="AM1272" s="13"/>
      <c r="AN1272" s="13"/>
      <c r="AO1272" s="13"/>
      <c r="AP1272" s="13"/>
      <c r="AQ1272" s="13"/>
      <c r="AR1272" s="13"/>
      <c r="AS1272" s="13"/>
      <c r="AT1272" s="13"/>
      <c r="AU1272" s="13"/>
      <c r="AV1272" s="13"/>
      <c r="AW1272" s="13"/>
      <c r="AX1272" s="13"/>
      <c r="AY1272" s="13">
        <v>2249</v>
      </c>
      <c r="AZ1272" s="13"/>
      <c r="BA1272" s="13"/>
      <c r="BB1272" s="13"/>
      <c r="BC1272" s="13"/>
      <c r="BD1272" s="13"/>
      <c r="BE1272" s="13"/>
      <c r="BF1272" s="13"/>
      <c r="BG1272" s="13"/>
      <c r="BH1272" s="13"/>
      <c r="BI1272" s="13"/>
      <c r="BJ1272" s="13"/>
      <c r="BK1272" s="13"/>
      <c r="BL1272" s="13"/>
      <c r="BM1272" s="13"/>
      <c r="BN1272" s="13"/>
      <c r="BO1272" s="13"/>
      <c r="BP1272" s="13"/>
      <c r="BQ1272" s="13"/>
      <c r="BR1272" s="13"/>
      <c r="BS1272" s="13"/>
      <c r="BT1272" s="13"/>
      <c r="BU1272" s="13"/>
      <c r="BV1272" s="13"/>
      <c r="BW1272" s="13"/>
      <c r="BX1272" s="13"/>
      <c r="BY1272" s="13"/>
      <c r="BZ1272" s="13"/>
      <c r="CA1272" s="13"/>
      <c r="CB1272" s="13"/>
      <c r="CC1272" s="13"/>
      <c r="CD1272" s="13"/>
      <c r="CE1272" s="13"/>
      <c r="CF1272" s="13"/>
      <c r="CG1272" s="13"/>
      <c r="CH1272" s="13"/>
      <c r="CI1272" s="13"/>
      <c r="CJ1272" s="13"/>
      <c r="CK1272" s="13"/>
      <c r="CL1272" s="13"/>
      <c r="CM1272" s="13"/>
      <c r="CN1272" s="13"/>
      <c r="CO1272" s="13"/>
      <c r="CP1272" s="13"/>
      <c r="CQ1272" s="13"/>
      <c r="CR1272" s="13"/>
      <c r="CS1272" s="13"/>
      <c r="CT1272" s="13"/>
      <c r="CU1272" s="13"/>
      <c r="CV1272" s="13"/>
      <c r="CW1272" s="13"/>
      <c r="CX1272" s="13"/>
      <c r="CY1272" s="13"/>
      <c r="CZ1272" s="13"/>
      <c r="DA1272" s="13"/>
      <c r="DB1272" s="13"/>
      <c r="DC1272" s="13">
        <v>2249</v>
      </c>
    </row>
    <row r="1273" ht="16.5" spans="1:107">
      <c r="A1273" s="10" t="s">
        <v>1695</v>
      </c>
      <c r="B1273" s="12">
        <v>4.4</v>
      </c>
      <c r="D1273" s="10" t="s">
        <v>1173</v>
      </c>
      <c r="E1273" s="12">
        <v>1</v>
      </c>
      <c r="H1273" s="10" t="s">
        <v>1172</v>
      </c>
      <c r="I1273" s="13">
        <v>7999</v>
      </c>
      <c r="N1273" s="19">
        <v>4</v>
      </c>
      <c r="O1273" s="13"/>
      <c r="P1273" s="13"/>
      <c r="Q1273" s="13"/>
      <c r="R1273" s="13"/>
      <c r="S1273" s="13"/>
      <c r="T1273" s="13"/>
      <c r="U1273" s="13"/>
      <c r="V1273" s="13"/>
      <c r="W1273" s="13"/>
      <c r="X1273" s="13"/>
      <c r="Y1273" s="13"/>
      <c r="Z1273" s="13"/>
      <c r="AA1273" s="13"/>
      <c r="AB1273" s="13"/>
      <c r="AC1273" s="13"/>
      <c r="AD1273" s="13"/>
      <c r="AE1273" s="13"/>
      <c r="AF1273" s="13"/>
      <c r="AG1273" s="13"/>
      <c r="AH1273" s="13"/>
      <c r="AI1273" s="13"/>
      <c r="AJ1273" s="13"/>
      <c r="AK1273" s="13"/>
      <c r="AL1273" s="13"/>
      <c r="AM1273" s="13"/>
      <c r="AN1273" s="13"/>
      <c r="AO1273" s="13"/>
      <c r="AP1273" s="13"/>
      <c r="AQ1273" s="13"/>
      <c r="AR1273" s="13"/>
      <c r="AS1273" s="13"/>
      <c r="AT1273" s="13"/>
      <c r="AU1273" s="13"/>
      <c r="AV1273" s="13"/>
      <c r="AW1273" s="13"/>
      <c r="AX1273" s="13"/>
      <c r="AY1273" s="13">
        <v>2249</v>
      </c>
      <c r="AZ1273" s="13"/>
      <c r="BA1273" s="13"/>
      <c r="BB1273" s="13"/>
      <c r="BC1273" s="13"/>
      <c r="BD1273" s="13"/>
      <c r="BE1273" s="13"/>
      <c r="BF1273" s="13"/>
      <c r="BG1273" s="13"/>
      <c r="BH1273" s="13"/>
      <c r="BI1273" s="13"/>
      <c r="BJ1273" s="13"/>
      <c r="BK1273" s="13"/>
      <c r="BL1273" s="13"/>
      <c r="BM1273" s="13"/>
      <c r="BN1273" s="13"/>
      <c r="BO1273" s="13"/>
      <c r="BP1273" s="13"/>
      <c r="BQ1273" s="13"/>
      <c r="BR1273" s="13"/>
      <c r="BS1273" s="13"/>
      <c r="BT1273" s="13"/>
      <c r="BU1273" s="13"/>
      <c r="BV1273" s="13"/>
      <c r="BW1273" s="13"/>
      <c r="BX1273" s="13"/>
      <c r="BY1273" s="13"/>
      <c r="BZ1273" s="13"/>
      <c r="CA1273" s="13"/>
      <c r="CB1273" s="13"/>
      <c r="CC1273" s="13"/>
      <c r="CD1273" s="13"/>
      <c r="CE1273" s="13"/>
      <c r="CF1273" s="13"/>
      <c r="CG1273" s="13"/>
      <c r="CH1273" s="13"/>
      <c r="CI1273" s="13"/>
      <c r="CJ1273" s="13"/>
      <c r="CK1273" s="13"/>
      <c r="CL1273" s="13"/>
      <c r="CM1273" s="13"/>
      <c r="CN1273" s="13"/>
      <c r="CO1273" s="13"/>
      <c r="CP1273" s="13"/>
      <c r="CQ1273" s="13"/>
      <c r="CR1273" s="13"/>
      <c r="CS1273" s="13"/>
      <c r="CT1273" s="13"/>
      <c r="CU1273" s="13"/>
      <c r="CV1273" s="13"/>
      <c r="CW1273" s="13"/>
      <c r="CX1273" s="13"/>
      <c r="CY1273" s="13"/>
      <c r="CZ1273" s="13"/>
      <c r="DA1273" s="13"/>
      <c r="DB1273" s="13"/>
      <c r="DC1273" s="13">
        <v>2249</v>
      </c>
    </row>
    <row r="1274" ht="16.5" spans="1:107">
      <c r="A1274" s="10" t="s">
        <v>1696</v>
      </c>
      <c r="B1274" s="12">
        <v>4.1</v>
      </c>
      <c r="D1274" s="10" t="s">
        <v>1171</v>
      </c>
      <c r="E1274" s="12">
        <v>1</v>
      </c>
      <c r="H1274" s="10" t="s">
        <v>255</v>
      </c>
      <c r="I1274" s="13">
        <v>29990</v>
      </c>
      <c r="N1274" s="10">
        <v>3595</v>
      </c>
      <c r="O1274" s="13"/>
      <c r="P1274" s="13"/>
      <c r="Q1274" s="13"/>
      <c r="R1274" s="13"/>
      <c r="S1274" s="13"/>
      <c r="T1274" s="13"/>
      <c r="U1274" s="13"/>
      <c r="V1274" s="13"/>
      <c r="W1274" s="13"/>
      <c r="X1274" s="13"/>
      <c r="Y1274" s="13"/>
      <c r="Z1274" s="13"/>
      <c r="AA1274" s="13"/>
      <c r="AB1274" s="13"/>
      <c r="AC1274" s="13"/>
      <c r="AD1274" s="13"/>
      <c r="AE1274" s="13">
        <v>2999</v>
      </c>
      <c r="AF1274" s="13"/>
      <c r="AG1274" s="13"/>
      <c r="AH1274" s="13"/>
      <c r="AI1274" s="13"/>
      <c r="AJ1274" s="13"/>
      <c r="AK1274" s="13"/>
      <c r="AL1274" s="13"/>
      <c r="AM1274" s="13"/>
      <c r="AN1274" s="13"/>
      <c r="AO1274" s="13"/>
      <c r="AP1274" s="13"/>
      <c r="AQ1274" s="13"/>
      <c r="AR1274" s="13"/>
      <c r="AS1274" s="13"/>
      <c r="AT1274" s="13"/>
      <c r="AU1274" s="13"/>
      <c r="AV1274" s="13"/>
      <c r="AW1274" s="13"/>
      <c r="AX1274" s="13"/>
      <c r="AY1274" s="13"/>
      <c r="AZ1274" s="13"/>
      <c r="BA1274" s="13"/>
      <c r="BB1274" s="13"/>
      <c r="BC1274" s="13"/>
      <c r="BD1274" s="13"/>
      <c r="BE1274" s="13"/>
      <c r="BF1274" s="13"/>
      <c r="BG1274" s="13"/>
      <c r="BH1274" s="13"/>
      <c r="BI1274" s="13"/>
      <c r="BJ1274" s="13"/>
      <c r="BK1274" s="13"/>
      <c r="BL1274" s="13">
        <v>1799</v>
      </c>
      <c r="BM1274" s="13"/>
      <c r="BN1274" s="13"/>
      <c r="BO1274" s="13"/>
      <c r="BP1274" s="13"/>
      <c r="BQ1274" s="13"/>
      <c r="BR1274" s="13"/>
      <c r="BS1274" s="13"/>
      <c r="BT1274" s="13"/>
      <c r="BU1274" s="13"/>
      <c r="BV1274" s="13"/>
      <c r="BW1274" s="13"/>
      <c r="BX1274" s="13"/>
      <c r="BY1274" s="13"/>
      <c r="BZ1274" s="13"/>
      <c r="CA1274" s="13"/>
      <c r="CB1274" s="13"/>
      <c r="CC1274" s="13"/>
      <c r="CD1274" s="13"/>
      <c r="CE1274" s="13"/>
      <c r="CF1274" s="13"/>
      <c r="CG1274" s="13"/>
      <c r="CH1274" s="13"/>
      <c r="CI1274" s="13"/>
      <c r="CJ1274" s="13"/>
      <c r="CK1274" s="13"/>
      <c r="CL1274" s="13"/>
      <c r="CM1274" s="13"/>
      <c r="CN1274" s="13"/>
      <c r="CO1274" s="13"/>
      <c r="CP1274" s="13"/>
      <c r="CQ1274" s="13"/>
      <c r="CR1274" s="13"/>
      <c r="CS1274" s="13"/>
      <c r="CT1274" s="13"/>
      <c r="CU1274" s="13"/>
      <c r="CV1274" s="13"/>
      <c r="CW1274" s="13"/>
      <c r="CX1274" s="13"/>
      <c r="CY1274" s="13"/>
      <c r="CZ1274" s="13"/>
      <c r="DA1274" s="13"/>
      <c r="DB1274" s="13"/>
      <c r="DC1274" s="13">
        <v>4798</v>
      </c>
    </row>
    <row r="1275" ht="16.5" spans="1:107">
      <c r="A1275" s="10" t="s">
        <v>1698</v>
      </c>
      <c r="B1275" s="12">
        <v>4.4</v>
      </c>
      <c r="D1275" s="10" t="s">
        <v>1170</v>
      </c>
      <c r="E1275" s="12">
        <v>1</v>
      </c>
      <c r="H1275" s="10" t="s">
        <v>1169</v>
      </c>
      <c r="I1275" s="13">
        <v>13999</v>
      </c>
      <c r="N1275" s="19">
        <v>3.8</v>
      </c>
      <c r="O1275" s="13"/>
      <c r="P1275" s="13"/>
      <c r="Q1275" s="13"/>
      <c r="R1275" s="13"/>
      <c r="S1275" s="13"/>
      <c r="T1275" s="13"/>
      <c r="U1275" s="13"/>
      <c r="V1275" s="13"/>
      <c r="W1275" s="13"/>
      <c r="X1275" s="13"/>
      <c r="Y1275" s="13"/>
      <c r="Z1275" s="13"/>
      <c r="AA1275" s="13"/>
      <c r="AB1275" s="13"/>
      <c r="AC1275" s="13"/>
      <c r="AD1275" s="13"/>
      <c r="AE1275" s="13"/>
      <c r="AF1275" s="13"/>
      <c r="AG1275" s="13"/>
      <c r="AH1275" s="13"/>
      <c r="AI1275" s="13"/>
      <c r="AJ1275" s="13"/>
      <c r="AK1275" s="13"/>
      <c r="AL1275" s="13"/>
      <c r="AM1275" s="13"/>
      <c r="AN1275" s="13"/>
      <c r="AO1275" s="13"/>
      <c r="AP1275" s="13"/>
      <c r="AQ1275" s="13"/>
      <c r="AR1275" s="13"/>
      <c r="AS1275" s="13"/>
      <c r="AT1275" s="13"/>
      <c r="AU1275" s="13"/>
      <c r="AV1275" s="13"/>
      <c r="AW1275" s="13"/>
      <c r="AX1275" s="13"/>
      <c r="AY1275" s="13"/>
      <c r="AZ1275" s="13"/>
      <c r="BA1275" s="13"/>
      <c r="BB1275" s="13"/>
      <c r="BC1275" s="13"/>
      <c r="BD1275" s="13"/>
      <c r="BE1275" s="13"/>
      <c r="BF1275" s="13"/>
      <c r="BG1275" s="13"/>
      <c r="BH1275" s="13"/>
      <c r="BI1275" s="13"/>
      <c r="BJ1275" s="13"/>
      <c r="BK1275" s="13"/>
      <c r="BL1275" s="13">
        <v>1799</v>
      </c>
      <c r="BM1275" s="13"/>
      <c r="BN1275" s="13"/>
      <c r="BO1275" s="13"/>
      <c r="BP1275" s="13"/>
      <c r="BQ1275" s="13"/>
      <c r="BR1275" s="13"/>
      <c r="BS1275" s="13"/>
      <c r="BT1275" s="13"/>
      <c r="BU1275" s="13"/>
      <c r="BV1275" s="13"/>
      <c r="BW1275" s="13"/>
      <c r="BX1275" s="13"/>
      <c r="BY1275" s="13"/>
      <c r="BZ1275" s="13"/>
      <c r="CA1275" s="13"/>
      <c r="CB1275" s="13"/>
      <c r="CC1275" s="13"/>
      <c r="CD1275" s="13"/>
      <c r="CE1275" s="13"/>
      <c r="CF1275" s="13"/>
      <c r="CG1275" s="13"/>
      <c r="CH1275" s="13"/>
      <c r="CI1275" s="13"/>
      <c r="CJ1275" s="13"/>
      <c r="CK1275" s="13"/>
      <c r="CL1275" s="13"/>
      <c r="CM1275" s="13"/>
      <c r="CN1275" s="13"/>
      <c r="CO1275" s="13"/>
      <c r="CP1275" s="13"/>
      <c r="CQ1275" s="13"/>
      <c r="CR1275" s="13"/>
      <c r="CS1275" s="13"/>
      <c r="CT1275" s="13"/>
      <c r="CU1275" s="13"/>
      <c r="CV1275" s="13"/>
      <c r="CW1275" s="13"/>
      <c r="CX1275" s="13"/>
      <c r="CY1275" s="13"/>
      <c r="CZ1275" s="13"/>
      <c r="DA1275" s="13"/>
      <c r="DB1275" s="13"/>
      <c r="DC1275" s="13">
        <v>1799</v>
      </c>
    </row>
    <row r="1276" ht="16.5" spans="1:107">
      <c r="A1276" s="10" t="s">
        <v>1700</v>
      </c>
      <c r="B1276" s="12">
        <v>4.4</v>
      </c>
      <c r="D1276" s="10" t="s">
        <v>1168</v>
      </c>
      <c r="E1276" s="12">
        <v>1</v>
      </c>
      <c r="H1276" s="10" t="s">
        <v>1167</v>
      </c>
      <c r="I1276" s="13">
        <v>13999</v>
      </c>
      <c r="N1276" s="19">
        <v>4</v>
      </c>
      <c r="O1276" s="13"/>
      <c r="P1276" s="13"/>
      <c r="Q1276" s="13"/>
      <c r="R1276" s="13"/>
      <c r="S1276" s="13"/>
      <c r="T1276" s="13"/>
      <c r="U1276" s="13"/>
      <c r="V1276" s="13"/>
      <c r="W1276" s="13"/>
      <c r="X1276" s="13"/>
      <c r="Y1276" s="13"/>
      <c r="Z1276" s="13"/>
      <c r="AA1276" s="13"/>
      <c r="AB1276" s="13"/>
      <c r="AC1276" s="13"/>
      <c r="AD1276" s="13"/>
      <c r="AE1276" s="13">
        <v>2999</v>
      </c>
      <c r="AF1276" s="13"/>
      <c r="AG1276" s="13"/>
      <c r="AH1276" s="13"/>
      <c r="AI1276" s="13"/>
      <c r="AJ1276" s="13"/>
      <c r="AK1276" s="13"/>
      <c r="AL1276" s="13"/>
      <c r="AM1276" s="13"/>
      <c r="AN1276" s="13"/>
      <c r="AO1276" s="13"/>
      <c r="AP1276" s="13"/>
      <c r="AQ1276" s="13"/>
      <c r="AR1276" s="13"/>
      <c r="AS1276" s="13"/>
      <c r="AT1276" s="13"/>
      <c r="AU1276" s="13"/>
      <c r="AV1276" s="13"/>
      <c r="AW1276" s="13"/>
      <c r="AX1276" s="13"/>
      <c r="AY1276" s="13"/>
      <c r="AZ1276" s="13"/>
      <c r="BA1276" s="13"/>
      <c r="BB1276" s="13"/>
      <c r="BC1276" s="13"/>
      <c r="BD1276" s="13"/>
      <c r="BE1276" s="13"/>
      <c r="BF1276" s="13"/>
      <c r="BG1276" s="13"/>
      <c r="BH1276" s="13"/>
      <c r="BI1276" s="13"/>
      <c r="BJ1276" s="13"/>
      <c r="BK1276" s="13"/>
      <c r="BL1276" s="13"/>
      <c r="BM1276" s="13"/>
      <c r="BN1276" s="13"/>
      <c r="BO1276" s="13"/>
      <c r="BP1276" s="13"/>
      <c r="BQ1276" s="13"/>
      <c r="BR1276" s="13"/>
      <c r="BS1276" s="13"/>
      <c r="BT1276" s="13"/>
      <c r="BU1276" s="13"/>
      <c r="BV1276" s="13"/>
      <c r="BW1276" s="13"/>
      <c r="BX1276" s="13"/>
      <c r="BY1276" s="13"/>
      <c r="BZ1276" s="13"/>
      <c r="CA1276" s="13"/>
      <c r="CB1276" s="13"/>
      <c r="CC1276" s="13"/>
      <c r="CD1276" s="13"/>
      <c r="CE1276" s="13"/>
      <c r="CF1276" s="13"/>
      <c r="CG1276" s="13"/>
      <c r="CH1276" s="13"/>
      <c r="CI1276" s="13"/>
      <c r="CJ1276" s="13"/>
      <c r="CK1276" s="13"/>
      <c r="CL1276" s="13"/>
      <c r="CM1276" s="13"/>
      <c r="CN1276" s="13"/>
      <c r="CO1276" s="13"/>
      <c r="CP1276" s="13"/>
      <c r="CQ1276" s="13"/>
      <c r="CR1276" s="13"/>
      <c r="CS1276" s="13"/>
      <c r="CT1276" s="13"/>
      <c r="CU1276" s="13"/>
      <c r="CV1276" s="13"/>
      <c r="CW1276" s="13"/>
      <c r="CX1276" s="13"/>
      <c r="CY1276" s="13"/>
      <c r="CZ1276" s="13"/>
      <c r="DA1276" s="13"/>
      <c r="DB1276" s="13"/>
      <c r="DC1276" s="13">
        <v>2999</v>
      </c>
    </row>
    <row r="1277" ht="16.5" spans="1:107">
      <c r="A1277" s="10" t="s">
        <v>1702</v>
      </c>
      <c r="B1277" s="12">
        <v>3.9</v>
      </c>
      <c r="D1277" s="10" t="s">
        <v>1166</v>
      </c>
      <c r="E1277" s="12">
        <v>1</v>
      </c>
      <c r="H1277" s="10" t="s">
        <v>1165</v>
      </c>
      <c r="I1277" s="13">
        <v>199</v>
      </c>
      <c r="N1277" s="10">
        <v>3599</v>
      </c>
      <c r="O1277" s="13"/>
      <c r="P1277" s="13"/>
      <c r="Q1277" s="13"/>
      <c r="R1277" s="13"/>
      <c r="S1277" s="13"/>
      <c r="T1277" s="13"/>
      <c r="U1277" s="13"/>
      <c r="V1277" s="13"/>
      <c r="W1277" s="13"/>
      <c r="X1277" s="13"/>
      <c r="Y1277" s="13"/>
      <c r="Z1277" s="13"/>
      <c r="AA1277" s="13"/>
      <c r="AB1277" s="13"/>
      <c r="AC1277" s="13"/>
      <c r="AD1277" s="13"/>
      <c r="AE1277" s="13"/>
      <c r="AF1277" s="13"/>
      <c r="AG1277" s="13"/>
      <c r="AH1277" s="13"/>
      <c r="AI1277" s="13"/>
      <c r="AJ1277" s="13"/>
      <c r="AK1277" s="13"/>
      <c r="AL1277" s="13"/>
      <c r="AM1277" s="13"/>
      <c r="AN1277" s="13"/>
      <c r="AO1277" s="13"/>
      <c r="AP1277" s="13"/>
      <c r="AQ1277" s="13"/>
      <c r="AR1277" s="13"/>
      <c r="AS1277" s="13"/>
      <c r="AT1277" s="13"/>
      <c r="AU1277" s="13"/>
      <c r="AV1277" s="13"/>
      <c r="AW1277" s="13"/>
      <c r="AX1277" s="13"/>
      <c r="AY1277" s="13"/>
      <c r="AZ1277" s="13"/>
      <c r="BA1277" s="13"/>
      <c r="BB1277" s="13"/>
      <c r="BC1277" s="13"/>
      <c r="BD1277" s="13"/>
      <c r="BE1277" s="13"/>
      <c r="BF1277" s="13"/>
      <c r="BG1277" s="13"/>
      <c r="BH1277" s="13"/>
      <c r="BI1277" s="13"/>
      <c r="BJ1277" s="13"/>
      <c r="BK1277" s="13"/>
      <c r="BL1277" s="13"/>
      <c r="BM1277" s="13"/>
      <c r="BN1277" s="13"/>
      <c r="BO1277" s="13"/>
      <c r="BP1277" s="13"/>
      <c r="BQ1277" s="13"/>
      <c r="BR1277" s="13">
        <v>1599</v>
      </c>
      <c r="BS1277" s="13"/>
      <c r="BT1277" s="13"/>
      <c r="BU1277" s="13"/>
      <c r="BV1277" s="13"/>
      <c r="BW1277" s="13"/>
      <c r="BX1277" s="13"/>
      <c r="BY1277" s="13"/>
      <c r="BZ1277" s="13"/>
      <c r="CA1277" s="13"/>
      <c r="CB1277" s="13"/>
      <c r="CC1277" s="13"/>
      <c r="CD1277" s="13"/>
      <c r="CE1277" s="13"/>
      <c r="CF1277" s="13"/>
      <c r="CG1277" s="13"/>
      <c r="CH1277" s="13"/>
      <c r="CI1277" s="13"/>
      <c r="CJ1277" s="13"/>
      <c r="CK1277" s="13"/>
      <c r="CL1277" s="13"/>
      <c r="CM1277" s="13"/>
      <c r="CN1277" s="13"/>
      <c r="CO1277" s="13"/>
      <c r="CP1277" s="13"/>
      <c r="CQ1277" s="13"/>
      <c r="CR1277" s="13"/>
      <c r="CS1277" s="13"/>
      <c r="CT1277" s="13"/>
      <c r="CU1277" s="13"/>
      <c r="CV1277" s="13"/>
      <c r="CW1277" s="13"/>
      <c r="CX1277" s="13"/>
      <c r="CY1277" s="13"/>
      <c r="CZ1277" s="13"/>
      <c r="DA1277" s="13"/>
      <c r="DB1277" s="13"/>
      <c r="DC1277" s="13">
        <v>1599</v>
      </c>
    </row>
    <row r="1278" ht="16.5" spans="1:107">
      <c r="A1278" s="10" t="s">
        <v>1704</v>
      </c>
      <c r="B1278" s="12">
        <v>4.3</v>
      </c>
      <c r="D1278" s="10" t="s">
        <v>1164</v>
      </c>
      <c r="E1278" s="12">
        <v>1</v>
      </c>
      <c r="H1278" s="10" t="s">
        <v>1163</v>
      </c>
      <c r="I1278" s="13">
        <v>599</v>
      </c>
      <c r="N1278" s="19">
        <v>4.2</v>
      </c>
      <c r="O1278" s="13"/>
      <c r="P1278" s="13"/>
      <c r="Q1278" s="13"/>
      <c r="R1278" s="13"/>
      <c r="S1278" s="13"/>
      <c r="T1278" s="13"/>
      <c r="U1278" s="13"/>
      <c r="V1278" s="13"/>
      <c r="W1278" s="13"/>
      <c r="X1278" s="13"/>
      <c r="Y1278" s="13"/>
      <c r="Z1278" s="13"/>
      <c r="AA1278" s="13"/>
      <c r="AB1278" s="13"/>
      <c r="AC1278" s="13"/>
      <c r="AD1278" s="13"/>
      <c r="AE1278" s="13"/>
      <c r="AF1278" s="13"/>
      <c r="AG1278" s="13"/>
      <c r="AH1278" s="13"/>
      <c r="AI1278" s="13"/>
      <c r="AJ1278" s="13"/>
      <c r="AK1278" s="13"/>
      <c r="AL1278" s="13"/>
      <c r="AM1278" s="13"/>
      <c r="AN1278" s="13"/>
      <c r="AO1278" s="13"/>
      <c r="AP1278" s="13"/>
      <c r="AQ1278" s="13"/>
      <c r="AR1278" s="13"/>
      <c r="AS1278" s="13"/>
      <c r="AT1278" s="13"/>
      <c r="AU1278" s="13"/>
      <c r="AV1278" s="13"/>
      <c r="AW1278" s="13"/>
      <c r="AX1278" s="13"/>
      <c r="AY1278" s="13"/>
      <c r="AZ1278" s="13"/>
      <c r="BA1278" s="13"/>
      <c r="BB1278" s="13"/>
      <c r="BC1278" s="13"/>
      <c r="BD1278" s="13"/>
      <c r="BE1278" s="13"/>
      <c r="BF1278" s="13"/>
      <c r="BG1278" s="13"/>
      <c r="BH1278" s="13"/>
      <c r="BI1278" s="13"/>
      <c r="BJ1278" s="13"/>
      <c r="BK1278" s="13"/>
      <c r="BL1278" s="13"/>
      <c r="BM1278" s="13"/>
      <c r="BN1278" s="13"/>
      <c r="BO1278" s="13"/>
      <c r="BP1278" s="13"/>
      <c r="BQ1278" s="13"/>
      <c r="BR1278" s="13">
        <v>1599</v>
      </c>
      <c r="BS1278" s="13"/>
      <c r="BT1278" s="13"/>
      <c r="BU1278" s="13"/>
      <c r="BV1278" s="13"/>
      <c r="BW1278" s="13"/>
      <c r="BX1278" s="13"/>
      <c r="BY1278" s="13"/>
      <c r="BZ1278" s="13"/>
      <c r="CA1278" s="13"/>
      <c r="CB1278" s="13"/>
      <c r="CC1278" s="13"/>
      <c r="CD1278" s="13"/>
      <c r="CE1278" s="13"/>
      <c r="CF1278" s="13"/>
      <c r="CG1278" s="13"/>
      <c r="CH1278" s="13"/>
      <c r="CI1278" s="13"/>
      <c r="CJ1278" s="13"/>
      <c r="CK1278" s="13"/>
      <c r="CL1278" s="13"/>
      <c r="CM1278" s="13"/>
      <c r="CN1278" s="13"/>
      <c r="CO1278" s="13"/>
      <c r="CP1278" s="13"/>
      <c r="CQ1278" s="13"/>
      <c r="CR1278" s="13"/>
      <c r="CS1278" s="13"/>
      <c r="CT1278" s="13"/>
      <c r="CU1278" s="13"/>
      <c r="CV1278" s="13"/>
      <c r="CW1278" s="13"/>
      <c r="CX1278" s="13"/>
      <c r="CY1278" s="13"/>
      <c r="CZ1278" s="13"/>
      <c r="DA1278" s="13"/>
      <c r="DB1278" s="13"/>
      <c r="DC1278" s="13">
        <v>1599</v>
      </c>
    </row>
    <row r="1279" ht="16.5" spans="1:107">
      <c r="A1279" s="10" t="s">
        <v>1706</v>
      </c>
      <c r="B1279" s="12">
        <v>4.2</v>
      </c>
      <c r="D1279" s="10" t="s">
        <v>1162</v>
      </c>
      <c r="E1279" s="12">
        <v>1</v>
      </c>
      <c r="H1279" s="10" t="s">
        <v>1161</v>
      </c>
      <c r="I1279" s="13">
        <v>289</v>
      </c>
      <c r="N1279" s="10">
        <v>3645</v>
      </c>
      <c r="O1279" s="13"/>
      <c r="P1279" s="13"/>
      <c r="Q1279" s="13"/>
      <c r="R1279" s="13"/>
      <c r="S1279" s="13"/>
      <c r="T1279" s="13"/>
      <c r="U1279" s="13"/>
      <c r="V1279" s="13"/>
      <c r="W1279" s="13"/>
      <c r="X1279" s="13"/>
      <c r="Y1279" s="13"/>
      <c r="Z1279" s="13"/>
      <c r="AA1279" s="13"/>
      <c r="AB1279" s="13"/>
      <c r="AC1279" s="13"/>
      <c r="AD1279" s="13"/>
      <c r="AE1279" s="13"/>
      <c r="AF1279" s="13"/>
      <c r="AG1279" s="13"/>
      <c r="AH1279" s="13"/>
      <c r="AI1279" s="13"/>
      <c r="AJ1279" s="13"/>
      <c r="AK1279" s="13"/>
      <c r="AL1279" s="13"/>
      <c r="AM1279" s="13"/>
      <c r="AN1279" s="13"/>
      <c r="AO1279" s="13"/>
      <c r="AP1279" s="13"/>
      <c r="AQ1279" s="13"/>
      <c r="AR1279" s="13"/>
      <c r="AS1279" s="13"/>
      <c r="AT1279" s="13"/>
      <c r="AU1279" s="13"/>
      <c r="AV1279" s="13"/>
      <c r="AW1279" s="13"/>
      <c r="AX1279" s="13"/>
      <c r="AY1279" s="13"/>
      <c r="AZ1279" s="13"/>
      <c r="BA1279" s="13"/>
      <c r="BB1279" s="13"/>
      <c r="BC1279" s="13">
        <v>2148</v>
      </c>
      <c r="BD1279" s="13"/>
      <c r="BE1279" s="13"/>
      <c r="BF1279" s="13"/>
      <c r="BG1279" s="13"/>
      <c r="BH1279" s="13"/>
      <c r="BI1279" s="13"/>
      <c r="BJ1279" s="13"/>
      <c r="BK1279" s="13"/>
      <c r="BL1279" s="13"/>
      <c r="BM1279" s="13"/>
      <c r="BN1279" s="13"/>
      <c r="BO1279" s="13"/>
      <c r="BP1279" s="13"/>
      <c r="BQ1279" s="13"/>
      <c r="BR1279" s="13"/>
      <c r="BS1279" s="13"/>
      <c r="BT1279" s="13"/>
      <c r="BU1279" s="13"/>
      <c r="BV1279" s="13"/>
      <c r="BW1279" s="13"/>
      <c r="BX1279" s="13"/>
      <c r="BY1279" s="13"/>
      <c r="BZ1279" s="13"/>
      <c r="CA1279" s="13"/>
      <c r="CB1279" s="13"/>
      <c r="CC1279" s="13"/>
      <c r="CD1279" s="13"/>
      <c r="CE1279" s="13"/>
      <c r="CF1279" s="13"/>
      <c r="CG1279" s="13"/>
      <c r="CH1279" s="13"/>
      <c r="CI1279" s="13"/>
      <c r="CJ1279" s="13"/>
      <c r="CK1279" s="13"/>
      <c r="CL1279" s="13"/>
      <c r="CM1279" s="13"/>
      <c r="CN1279" s="13"/>
      <c r="CO1279" s="13"/>
      <c r="CP1279" s="13"/>
      <c r="CQ1279" s="13"/>
      <c r="CR1279" s="13"/>
      <c r="CS1279" s="13"/>
      <c r="CT1279" s="13"/>
      <c r="CU1279" s="13"/>
      <c r="CV1279" s="13"/>
      <c r="CW1279" s="13"/>
      <c r="CX1279" s="13"/>
      <c r="CY1279" s="13"/>
      <c r="CZ1279" s="13"/>
      <c r="DA1279" s="13"/>
      <c r="DB1279" s="13"/>
      <c r="DC1279" s="13">
        <v>2148</v>
      </c>
    </row>
    <row r="1280" ht="16.5" spans="1:107">
      <c r="A1280" s="10" t="s">
        <v>1708</v>
      </c>
      <c r="B1280" s="12">
        <v>4.3</v>
      </c>
      <c r="D1280" s="10" t="s">
        <v>1160</v>
      </c>
      <c r="E1280" s="12">
        <v>3</v>
      </c>
      <c r="H1280" s="10" t="s">
        <v>1159</v>
      </c>
      <c r="I1280" s="13">
        <v>6499</v>
      </c>
      <c r="N1280" s="19">
        <v>4.1</v>
      </c>
      <c r="O1280" s="13"/>
      <c r="P1280" s="13"/>
      <c r="Q1280" s="13"/>
      <c r="R1280" s="13"/>
      <c r="S1280" s="13"/>
      <c r="T1280" s="13"/>
      <c r="U1280" s="13"/>
      <c r="V1280" s="13"/>
      <c r="W1280" s="13"/>
      <c r="X1280" s="13"/>
      <c r="Y1280" s="13"/>
      <c r="Z1280" s="13"/>
      <c r="AA1280" s="13"/>
      <c r="AB1280" s="13"/>
      <c r="AC1280" s="13"/>
      <c r="AD1280" s="13"/>
      <c r="AE1280" s="13"/>
      <c r="AF1280" s="13"/>
      <c r="AG1280" s="13"/>
      <c r="AH1280" s="13"/>
      <c r="AI1280" s="13"/>
      <c r="AJ1280" s="13"/>
      <c r="AK1280" s="13"/>
      <c r="AL1280" s="13"/>
      <c r="AM1280" s="13"/>
      <c r="AN1280" s="13"/>
      <c r="AO1280" s="13"/>
      <c r="AP1280" s="13"/>
      <c r="AQ1280" s="13"/>
      <c r="AR1280" s="13"/>
      <c r="AS1280" s="13"/>
      <c r="AT1280" s="13"/>
      <c r="AU1280" s="13"/>
      <c r="AV1280" s="13"/>
      <c r="AW1280" s="13"/>
      <c r="AX1280" s="13"/>
      <c r="AY1280" s="13"/>
      <c r="AZ1280" s="13"/>
      <c r="BA1280" s="13"/>
      <c r="BB1280" s="13"/>
      <c r="BC1280" s="13">
        <v>2148</v>
      </c>
      <c r="BD1280" s="13"/>
      <c r="BE1280" s="13"/>
      <c r="BF1280" s="13"/>
      <c r="BG1280" s="13"/>
      <c r="BH1280" s="13"/>
      <c r="BI1280" s="13"/>
      <c r="BJ1280" s="13"/>
      <c r="BK1280" s="13"/>
      <c r="BL1280" s="13"/>
      <c r="BM1280" s="13"/>
      <c r="BN1280" s="13"/>
      <c r="BO1280" s="13"/>
      <c r="BP1280" s="13"/>
      <c r="BQ1280" s="13"/>
      <c r="BR1280" s="13"/>
      <c r="BS1280" s="13"/>
      <c r="BT1280" s="13"/>
      <c r="BU1280" s="13"/>
      <c r="BV1280" s="13"/>
      <c r="BW1280" s="13"/>
      <c r="BX1280" s="13"/>
      <c r="BY1280" s="13"/>
      <c r="BZ1280" s="13"/>
      <c r="CA1280" s="13"/>
      <c r="CB1280" s="13"/>
      <c r="CC1280" s="13"/>
      <c r="CD1280" s="13"/>
      <c r="CE1280" s="13"/>
      <c r="CF1280" s="13"/>
      <c r="CG1280" s="13"/>
      <c r="CH1280" s="13"/>
      <c r="CI1280" s="13"/>
      <c r="CJ1280" s="13"/>
      <c r="CK1280" s="13"/>
      <c r="CL1280" s="13"/>
      <c r="CM1280" s="13"/>
      <c r="CN1280" s="13"/>
      <c r="CO1280" s="13"/>
      <c r="CP1280" s="13"/>
      <c r="CQ1280" s="13"/>
      <c r="CR1280" s="13"/>
      <c r="CS1280" s="13"/>
      <c r="CT1280" s="13"/>
      <c r="CU1280" s="13"/>
      <c r="CV1280" s="13"/>
      <c r="CW1280" s="13"/>
      <c r="CX1280" s="13"/>
      <c r="CY1280" s="13"/>
      <c r="CZ1280" s="13"/>
      <c r="DA1280" s="13"/>
      <c r="DB1280" s="13"/>
      <c r="DC1280" s="13">
        <v>2148</v>
      </c>
    </row>
    <row r="1281" ht="16.5" spans="1:107">
      <c r="A1281" s="10" t="s">
        <v>1711</v>
      </c>
      <c r="B1281" s="12">
        <v>4.3</v>
      </c>
      <c r="D1281" s="10" t="s">
        <v>1158</v>
      </c>
      <c r="E1281" s="12">
        <v>1</v>
      </c>
      <c r="H1281" s="10" t="s">
        <v>1157</v>
      </c>
      <c r="I1281" s="13">
        <v>6499</v>
      </c>
      <c r="N1281" s="10">
        <v>3690</v>
      </c>
      <c r="O1281" s="13"/>
      <c r="P1281" s="13"/>
      <c r="Q1281" s="13"/>
      <c r="R1281" s="13"/>
      <c r="S1281" s="13"/>
      <c r="T1281" s="13"/>
      <c r="U1281" s="13"/>
      <c r="V1281" s="13"/>
      <c r="W1281" s="13"/>
      <c r="X1281" s="13"/>
      <c r="Y1281" s="13"/>
      <c r="Z1281" s="13"/>
      <c r="AA1281" s="13"/>
      <c r="AB1281" s="13"/>
      <c r="AC1281" s="13"/>
      <c r="AD1281" s="13"/>
      <c r="AE1281" s="13"/>
      <c r="AF1281" s="13"/>
      <c r="AG1281" s="13"/>
      <c r="AH1281" s="13"/>
      <c r="AI1281" s="13"/>
      <c r="AJ1281" s="13">
        <v>2863</v>
      </c>
      <c r="AK1281" s="13"/>
      <c r="AL1281" s="13"/>
      <c r="AM1281" s="13"/>
      <c r="AN1281" s="13"/>
      <c r="AO1281" s="13"/>
      <c r="AP1281" s="13"/>
      <c r="AQ1281" s="13"/>
      <c r="AR1281" s="13"/>
      <c r="AS1281" s="13"/>
      <c r="AT1281" s="13"/>
      <c r="AU1281" s="13"/>
      <c r="AV1281" s="13"/>
      <c r="AW1281" s="13"/>
      <c r="AX1281" s="13"/>
      <c r="AY1281" s="13"/>
      <c r="AZ1281" s="13"/>
      <c r="BA1281" s="13"/>
      <c r="BB1281" s="13"/>
      <c r="BC1281" s="13"/>
      <c r="BD1281" s="13"/>
      <c r="BE1281" s="13"/>
      <c r="BF1281" s="13"/>
      <c r="BG1281" s="13"/>
      <c r="BH1281" s="13"/>
      <c r="BI1281" s="13"/>
      <c r="BJ1281" s="13"/>
      <c r="BK1281" s="13"/>
      <c r="BL1281" s="13"/>
      <c r="BM1281" s="13"/>
      <c r="BN1281" s="13"/>
      <c r="BO1281" s="13"/>
      <c r="BP1281" s="13"/>
      <c r="BQ1281" s="13"/>
      <c r="BR1281" s="13"/>
      <c r="BS1281" s="13"/>
      <c r="BT1281" s="13"/>
      <c r="BU1281" s="13"/>
      <c r="BV1281" s="13"/>
      <c r="BW1281" s="13"/>
      <c r="BX1281" s="13"/>
      <c r="BY1281" s="13"/>
      <c r="BZ1281" s="13"/>
      <c r="CA1281" s="13"/>
      <c r="CB1281" s="13"/>
      <c r="CC1281" s="13"/>
      <c r="CD1281" s="13"/>
      <c r="CE1281" s="13"/>
      <c r="CF1281" s="13"/>
      <c r="CG1281" s="13"/>
      <c r="CH1281" s="13"/>
      <c r="CI1281" s="13"/>
      <c r="CJ1281" s="13"/>
      <c r="CK1281" s="13"/>
      <c r="CL1281" s="13"/>
      <c r="CM1281" s="13"/>
      <c r="CN1281" s="13"/>
      <c r="CO1281" s="13"/>
      <c r="CP1281" s="13"/>
      <c r="CQ1281" s="13"/>
      <c r="CR1281" s="13"/>
      <c r="CS1281" s="13"/>
      <c r="CT1281" s="13"/>
      <c r="CU1281" s="13"/>
      <c r="CV1281" s="13"/>
      <c r="CW1281" s="13"/>
      <c r="CX1281" s="13"/>
      <c r="CY1281" s="13"/>
      <c r="CZ1281" s="13"/>
      <c r="DA1281" s="13"/>
      <c r="DB1281" s="13"/>
      <c r="DC1281" s="13">
        <v>2863</v>
      </c>
    </row>
    <row r="1282" ht="16.5" spans="1:107">
      <c r="A1282" s="10" t="s">
        <v>1713</v>
      </c>
      <c r="B1282" s="12">
        <v>4.1</v>
      </c>
      <c r="D1282" s="10" t="s">
        <v>1156</v>
      </c>
      <c r="E1282" s="12">
        <v>1</v>
      </c>
      <c r="H1282" s="10" t="s">
        <v>1155</v>
      </c>
      <c r="I1282" s="13">
        <v>6499</v>
      </c>
      <c r="N1282" s="19">
        <v>4.3</v>
      </c>
      <c r="O1282" s="13"/>
      <c r="P1282" s="13"/>
      <c r="Q1282" s="13"/>
      <c r="R1282" s="13"/>
      <c r="S1282" s="13"/>
      <c r="T1282" s="13"/>
      <c r="U1282" s="13"/>
      <c r="V1282" s="13"/>
      <c r="W1282" s="13"/>
      <c r="X1282" s="13"/>
      <c r="Y1282" s="13"/>
      <c r="Z1282" s="13"/>
      <c r="AA1282" s="13"/>
      <c r="AB1282" s="13"/>
      <c r="AC1282" s="13"/>
      <c r="AD1282" s="13"/>
      <c r="AE1282" s="13"/>
      <c r="AF1282" s="13"/>
      <c r="AG1282" s="13"/>
      <c r="AH1282" s="13"/>
      <c r="AI1282" s="13"/>
      <c r="AJ1282" s="13">
        <v>2863</v>
      </c>
      <c r="AK1282" s="13"/>
      <c r="AL1282" s="13"/>
      <c r="AM1282" s="13"/>
      <c r="AN1282" s="13"/>
      <c r="AO1282" s="13"/>
      <c r="AP1282" s="13"/>
      <c r="AQ1282" s="13"/>
      <c r="AR1282" s="13"/>
      <c r="AS1282" s="13"/>
      <c r="AT1282" s="13"/>
      <c r="AU1282" s="13"/>
      <c r="AV1282" s="13"/>
      <c r="AW1282" s="13"/>
      <c r="AX1282" s="13"/>
      <c r="AY1282" s="13"/>
      <c r="AZ1282" s="13"/>
      <c r="BA1282" s="13"/>
      <c r="BB1282" s="13"/>
      <c r="BC1282" s="13"/>
      <c r="BD1282" s="13"/>
      <c r="BE1282" s="13"/>
      <c r="BF1282" s="13"/>
      <c r="BG1282" s="13"/>
      <c r="BH1282" s="13"/>
      <c r="BI1282" s="13"/>
      <c r="BJ1282" s="13"/>
      <c r="BK1282" s="13"/>
      <c r="BL1282" s="13"/>
      <c r="BM1282" s="13"/>
      <c r="BN1282" s="13"/>
      <c r="BO1282" s="13"/>
      <c r="BP1282" s="13"/>
      <c r="BQ1282" s="13"/>
      <c r="BR1282" s="13"/>
      <c r="BS1282" s="13"/>
      <c r="BT1282" s="13"/>
      <c r="BU1282" s="13"/>
      <c r="BV1282" s="13"/>
      <c r="BW1282" s="13"/>
      <c r="BX1282" s="13"/>
      <c r="BY1282" s="13"/>
      <c r="BZ1282" s="13"/>
      <c r="CA1282" s="13"/>
      <c r="CB1282" s="13"/>
      <c r="CC1282" s="13"/>
      <c r="CD1282" s="13"/>
      <c r="CE1282" s="13"/>
      <c r="CF1282" s="13"/>
      <c r="CG1282" s="13"/>
      <c r="CH1282" s="13"/>
      <c r="CI1282" s="13"/>
      <c r="CJ1282" s="13"/>
      <c r="CK1282" s="13"/>
      <c r="CL1282" s="13"/>
      <c r="CM1282" s="13"/>
      <c r="CN1282" s="13"/>
      <c r="CO1282" s="13"/>
      <c r="CP1282" s="13"/>
      <c r="CQ1282" s="13"/>
      <c r="CR1282" s="13"/>
      <c r="CS1282" s="13"/>
      <c r="CT1282" s="13"/>
      <c r="CU1282" s="13"/>
      <c r="CV1282" s="13"/>
      <c r="CW1282" s="13"/>
      <c r="CX1282" s="13"/>
      <c r="CY1282" s="13"/>
      <c r="CZ1282" s="13"/>
      <c r="DA1282" s="13"/>
      <c r="DB1282" s="13"/>
      <c r="DC1282" s="13">
        <v>2863</v>
      </c>
    </row>
    <row r="1283" ht="16.5" spans="1:107">
      <c r="A1283" s="10" t="s">
        <v>1715</v>
      </c>
      <c r="B1283" s="12">
        <v>3.3</v>
      </c>
      <c r="D1283" s="10" t="s">
        <v>1154</v>
      </c>
      <c r="E1283" s="12">
        <v>1</v>
      </c>
      <c r="H1283" s="10" t="s">
        <v>1153</v>
      </c>
      <c r="I1283" s="13">
        <v>281</v>
      </c>
      <c r="N1283" s="10">
        <v>3790</v>
      </c>
      <c r="O1283" s="13"/>
      <c r="P1283" s="13"/>
      <c r="Q1283" s="13"/>
      <c r="R1283" s="13"/>
      <c r="S1283" s="13"/>
      <c r="T1283" s="13"/>
      <c r="U1283" s="13"/>
      <c r="V1283" s="13"/>
      <c r="W1283" s="13"/>
      <c r="X1283" s="13"/>
      <c r="Y1283" s="13"/>
      <c r="Z1283" s="13"/>
      <c r="AA1283" s="13"/>
      <c r="AB1283" s="13"/>
      <c r="AC1283" s="13"/>
      <c r="AD1283" s="13"/>
      <c r="AE1283" s="13"/>
      <c r="AF1283" s="13"/>
      <c r="AG1283" s="13"/>
      <c r="AH1283" s="13"/>
      <c r="AI1283" s="13"/>
      <c r="AJ1283" s="13"/>
      <c r="AK1283" s="13"/>
      <c r="AL1283" s="13"/>
      <c r="AM1283" s="13"/>
      <c r="AN1283" s="13"/>
      <c r="AO1283" s="13"/>
      <c r="AP1283" s="13"/>
      <c r="AQ1283" s="13"/>
      <c r="AR1283" s="13"/>
      <c r="AS1283" s="13"/>
      <c r="AT1283" s="13"/>
      <c r="AU1283" s="13"/>
      <c r="AV1283" s="13"/>
      <c r="AW1283" s="13"/>
      <c r="AX1283" s="13"/>
      <c r="AY1283" s="13"/>
      <c r="AZ1283" s="13"/>
      <c r="BA1283" s="13"/>
      <c r="BB1283" s="13"/>
      <c r="BC1283" s="13"/>
      <c r="BD1283" s="13"/>
      <c r="BE1283" s="13"/>
      <c r="BF1283" s="13"/>
      <c r="BG1283" s="13"/>
      <c r="BH1283" s="13"/>
      <c r="BI1283" s="13"/>
      <c r="BJ1283" s="13"/>
      <c r="BK1283" s="13"/>
      <c r="BL1283" s="13">
        <v>1899</v>
      </c>
      <c r="BM1283" s="13"/>
      <c r="BN1283" s="13"/>
      <c r="BO1283" s="13"/>
      <c r="BP1283" s="13"/>
      <c r="BQ1283" s="13"/>
      <c r="BR1283" s="13"/>
      <c r="BS1283" s="13"/>
      <c r="BT1283" s="13"/>
      <c r="BU1283" s="13"/>
      <c r="BV1283" s="13"/>
      <c r="BW1283" s="13"/>
      <c r="BX1283" s="13"/>
      <c r="BY1283" s="13"/>
      <c r="BZ1283" s="13"/>
      <c r="CA1283" s="13"/>
      <c r="CB1283" s="13"/>
      <c r="CC1283" s="13"/>
      <c r="CD1283" s="13"/>
      <c r="CE1283" s="13"/>
      <c r="CF1283" s="13"/>
      <c r="CG1283" s="13"/>
      <c r="CH1283" s="13"/>
      <c r="CI1283" s="13"/>
      <c r="CJ1283" s="13"/>
      <c r="CK1283" s="13"/>
      <c r="CL1283" s="13"/>
      <c r="CM1283" s="13"/>
      <c r="CN1283" s="13"/>
      <c r="CO1283" s="13"/>
      <c r="CP1283" s="13"/>
      <c r="CQ1283" s="13"/>
      <c r="CR1283" s="13"/>
      <c r="CS1283" s="13"/>
      <c r="CT1283" s="13"/>
      <c r="CU1283" s="13"/>
      <c r="CV1283" s="13"/>
      <c r="CW1283" s="13"/>
      <c r="CX1283" s="13"/>
      <c r="CY1283" s="13"/>
      <c r="CZ1283" s="13"/>
      <c r="DA1283" s="13"/>
      <c r="DB1283" s="13"/>
      <c r="DC1283" s="13">
        <v>1899</v>
      </c>
    </row>
    <row r="1284" ht="16.5" spans="1:107">
      <c r="A1284" s="10" t="s">
        <v>1717</v>
      </c>
      <c r="B1284" s="12">
        <v>4</v>
      </c>
      <c r="D1284" s="10" t="s">
        <v>1152</v>
      </c>
      <c r="E1284" s="12">
        <v>1</v>
      </c>
      <c r="H1284" s="10" t="s">
        <v>1151</v>
      </c>
      <c r="I1284" s="13">
        <v>99</v>
      </c>
      <c r="N1284" s="19">
        <v>3.8</v>
      </c>
      <c r="O1284" s="13"/>
      <c r="P1284" s="13"/>
      <c r="Q1284" s="13"/>
      <c r="R1284" s="13"/>
      <c r="S1284" s="13"/>
      <c r="T1284" s="13"/>
      <c r="U1284" s="13"/>
      <c r="V1284" s="13"/>
      <c r="W1284" s="13"/>
      <c r="X1284" s="13"/>
      <c r="Y1284" s="13"/>
      <c r="Z1284" s="13"/>
      <c r="AA1284" s="13"/>
      <c r="AB1284" s="13"/>
      <c r="AC1284" s="13"/>
      <c r="AD1284" s="13"/>
      <c r="AE1284" s="13"/>
      <c r="AF1284" s="13"/>
      <c r="AG1284" s="13"/>
      <c r="AH1284" s="13"/>
      <c r="AI1284" s="13"/>
      <c r="AJ1284" s="13"/>
      <c r="AK1284" s="13"/>
      <c r="AL1284" s="13"/>
      <c r="AM1284" s="13"/>
      <c r="AN1284" s="13"/>
      <c r="AO1284" s="13"/>
      <c r="AP1284" s="13"/>
      <c r="AQ1284" s="13"/>
      <c r="AR1284" s="13"/>
      <c r="AS1284" s="13"/>
      <c r="AT1284" s="13"/>
      <c r="AU1284" s="13"/>
      <c r="AV1284" s="13"/>
      <c r="AW1284" s="13"/>
      <c r="AX1284" s="13"/>
      <c r="AY1284" s="13"/>
      <c r="AZ1284" s="13"/>
      <c r="BA1284" s="13"/>
      <c r="BB1284" s="13"/>
      <c r="BC1284" s="13"/>
      <c r="BD1284" s="13"/>
      <c r="BE1284" s="13"/>
      <c r="BF1284" s="13"/>
      <c r="BG1284" s="13"/>
      <c r="BH1284" s="13"/>
      <c r="BI1284" s="13"/>
      <c r="BJ1284" s="13"/>
      <c r="BK1284" s="13"/>
      <c r="BL1284" s="13">
        <v>1899</v>
      </c>
      <c r="BM1284" s="13"/>
      <c r="BN1284" s="13"/>
      <c r="BO1284" s="13"/>
      <c r="BP1284" s="13"/>
      <c r="BQ1284" s="13"/>
      <c r="BR1284" s="13"/>
      <c r="BS1284" s="13"/>
      <c r="BT1284" s="13"/>
      <c r="BU1284" s="13"/>
      <c r="BV1284" s="13"/>
      <c r="BW1284" s="13"/>
      <c r="BX1284" s="13"/>
      <c r="BY1284" s="13"/>
      <c r="BZ1284" s="13"/>
      <c r="CA1284" s="13"/>
      <c r="CB1284" s="13"/>
      <c r="CC1284" s="13"/>
      <c r="CD1284" s="13"/>
      <c r="CE1284" s="13"/>
      <c r="CF1284" s="13"/>
      <c r="CG1284" s="13"/>
      <c r="CH1284" s="13"/>
      <c r="CI1284" s="13"/>
      <c r="CJ1284" s="13"/>
      <c r="CK1284" s="13"/>
      <c r="CL1284" s="13"/>
      <c r="CM1284" s="13"/>
      <c r="CN1284" s="13"/>
      <c r="CO1284" s="13"/>
      <c r="CP1284" s="13"/>
      <c r="CQ1284" s="13"/>
      <c r="CR1284" s="13"/>
      <c r="CS1284" s="13"/>
      <c r="CT1284" s="13"/>
      <c r="CU1284" s="13"/>
      <c r="CV1284" s="13"/>
      <c r="CW1284" s="13"/>
      <c r="CX1284" s="13"/>
      <c r="CY1284" s="13"/>
      <c r="CZ1284" s="13"/>
      <c r="DA1284" s="13"/>
      <c r="DB1284" s="13"/>
      <c r="DC1284" s="13">
        <v>1899</v>
      </c>
    </row>
    <row r="1285" ht="16.5" spans="1:107">
      <c r="A1285" s="10" t="s">
        <v>1719</v>
      </c>
      <c r="B1285" s="12">
        <v>4.2</v>
      </c>
      <c r="D1285" s="10" t="s">
        <v>1150</v>
      </c>
      <c r="E1285" s="12">
        <v>1</v>
      </c>
      <c r="H1285" s="10" t="s">
        <v>1149</v>
      </c>
      <c r="I1285" s="13">
        <v>4899</v>
      </c>
      <c r="N1285" s="10">
        <v>3799</v>
      </c>
      <c r="O1285" s="13"/>
      <c r="P1285" s="13"/>
      <c r="Q1285" s="13"/>
      <c r="R1285" s="13"/>
      <c r="S1285" s="13"/>
      <c r="T1285" s="13"/>
      <c r="U1285" s="13"/>
      <c r="V1285" s="13"/>
      <c r="W1285" s="13"/>
      <c r="X1285" s="13"/>
      <c r="Y1285" s="13"/>
      <c r="Z1285" s="13"/>
      <c r="AA1285" s="13"/>
      <c r="AB1285" s="13"/>
      <c r="AC1285" s="13"/>
      <c r="AD1285" s="13"/>
      <c r="AE1285" s="13"/>
      <c r="AF1285" s="13"/>
      <c r="AG1285" s="13"/>
      <c r="AH1285" s="13"/>
      <c r="AI1285" s="13"/>
      <c r="AJ1285" s="13"/>
      <c r="AK1285" s="13"/>
      <c r="AL1285" s="13"/>
      <c r="AM1285" s="13"/>
      <c r="AN1285" s="13">
        <v>2799</v>
      </c>
      <c r="AO1285" s="13"/>
      <c r="AP1285" s="13"/>
      <c r="AQ1285" s="13">
        <v>2699</v>
      </c>
      <c r="AR1285" s="13"/>
      <c r="AS1285" s="13"/>
      <c r="AT1285" s="13"/>
      <c r="AU1285" s="13"/>
      <c r="AV1285" s="13"/>
      <c r="AW1285" s="13"/>
      <c r="AX1285" s="13"/>
      <c r="AY1285" s="13"/>
      <c r="AZ1285" s="13"/>
      <c r="BA1285" s="13"/>
      <c r="BB1285" s="13"/>
      <c r="BC1285" s="13"/>
      <c r="BD1285" s="13"/>
      <c r="BE1285" s="13"/>
      <c r="BF1285" s="13"/>
      <c r="BG1285" s="13"/>
      <c r="BH1285" s="13"/>
      <c r="BI1285" s="13"/>
      <c r="BJ1285" s="13"/>
      <c r="BK1285" s="13"/>
      <c r="BL1285" s="13"/>
      <c r="BM1285" s="13"/>
      <c r="BN1285" s="13"/>
      <c r="BO1285" s="13"/>
      <c r="BP1285" s="13"/>
      <c r="BQ1285" s="13"/>
      <c r="BR1285" s="13"/>
      <c r="BS1285" s="13"/>
      <c r="BT1285" s="13"/>
      <c r="BU1285" s="13"/>
      <c r="BV1285" s="13"/>
      <c r="BW1285" s="13"/>
      <c r="BX1285" s="13"/>
      <c r="BY1285" s="13"/>
      <c r="BZ1285" s="13"/>
      <c r="CA1285" s="13"/>
      <c r="CB1285" s="13"/>
      <c r="CC1285" s="13"/>
      <c r="CD1285" s="13"/>
      <c r="CE1285" s="13"/>
      <c r="CF1285" s="13"/>
      <c r="CG1285" s="13"/>
      <c r="CH1285" s="13"/>
      <c r="CI1285" s="13"/>
      <c r="CJ1285" s="13"/>
      <c r="CK1285" s="13"/>
      <c r="CL1285" s="13"/>
      <c r="CM1285" s="13"/>
      <c r="CN1285" s="13"/>
      <c r="CO1285" s="13"/>
      <c r="CP1285" s="13"/>
      <c r="CQ1285" s="13"/>
      <c r="CR1285" s="13"/>
      <c r="CS1285" s="13"/>
      <c r="CT1285" s="13"/>
      <c r="CU1285" s="13"/>
      <c r="CV1285" s="13"/>
      <c r="CW1285" s="13"/>
      <c r="CX1285" s="13"/>
      <c r="CY1285" s="13"/>
      <c r="CZ1285" s="13"/>
      <c r="DA1285" s="13"/>
      <c r="DB1285" s="13"/>
      <c r="DC1285" s="13">
        <v>5498</v>
      </c>
    </row>
    <row r="1286" ht="16.5" spans="1:107">
      <c r="A1286" s="10" t="s">
        <v>1721</v>
      </c>
      <c r="B1286" s="12">
        <v>4.2</v>
      </c>
      <c r="D1286" s="10" t="s">
        <v>1148</v>
      </c>
      <c r="E1286" s="12">
        <v>1</v>
      </c>
      <c r="H1286" s="10" t="s">
        <v>353</v>
      </c>
      <c r="I1286" s="13">
        <v>54990</v>
      </c>
      <c r="N1286" s="19">
        <v>3.9</v>
      </c>
      <c r="O1286" s="13"/>
      <c r="P1286" s="13"/>
      <c r="Q1286" s="13"/>
      <c r="R1286" s="13"/>
      <c r="S1286" s="13"/>
      <c r="T1286" s="13"/>
      <c r="U1286" s="13"/>
      <c r="V1286" s="13"/>
      <c r="W1286" s="13"/>
      <c r="X1286" s="13"/>
      <c r="Y1286" s="13"/>
      <c r="Z1286" s="13"/>
      <c r="AA1286" s="13"/>
      <c r="AB1286" s="13"/>
      <c r="AC1286" s="13"/>
      <c r="AD1286" s="13"/>
      <c r="AE1286" s="13"/>
      <c r="AF1286" s="13"/>
      <c r="AG1286" s="13"/>
      <c r="AH1286" s="13"/>
      <c r="AI1286" s="13"/>
      <c r="AJ1286" s="13"/>
      <c r="AK1286" s="13"/>
      <c r="AL1286" s="13"/>
      <c r="AM1286" s="13"/>
      <c r="AN1286" s="13">
        <v>2799</v>
      </c>
      <c r="AO1286" s="13"/>
      <c r="AP1286" s="13"/>
      <c r="AQ1286" s="13"/>
      <c r="AR1286" s="13"/>
      <c r="AS1286" s="13"/>
      <c r="AT1286" s="13"/>
      <c r="AU1286" s="13"/>
      <c r="AV1286" s="13"/>
      <c r="AW1286" s="13"/>
      <c r="AX1286" s="13"/>
      <c r="AY1286" s="13"/>
      <c r="AZ1286" s="13"/>
      <c r="BA1286" s="13"/>
      <c r="BB1286" s="13"/>
      <c r="BC1286" s="13"/>
      <c r="BD1286" s="13"/>
      <c r="BE1286" s="13"/>
      <c r="BF1286" s="13"/>
      <c r="BG1286" s="13"/>
      <c r="BH1286" s="13"/>
      <c r="BI1286" s="13"/>
      <c r="BJ1286" s="13"/>
      <c r="BK1286" s="13"/>
      <c r="BL1286" s="13"/>
      <c r="BM1286" s="13"/>
      <c r="BN1286" s="13"/>
      <c r="BO1286" s="13"/>
      <c r="BP1286" s="13"/>
      <c r="BQ1286" s="13"/>
      <c r="BR1286" s="13"/>
      <c r="BS1286" s="13"/>
      <c r="BT1286" s="13"/>
      <c r="BU1286" s="13"/>
      <c r="BV1286" s="13"/>
      <c r="BW1286" s="13"/>
      <c r="BX1286" s="13"/>
      <c r="BY1286" s="13"/>
      <c r="BZ1286" s="13"/>
      <c r="CA1286" s="13"/>
      <c r="CB1286" s="13"/>
      <c r="CC1286" s="13"/>
      <c r="CD1286" s="13"/>
      <c r="CE1286" s="13"/>
      <c r="CF1286" s="13"/>
      <c r="CG1286" s="13"/>
      <c r="CH1286" s="13"/>
      <c r="CI1286" s="13"/>
      <c r="CJ1286" s="13"/>
      <c r="CK1286" s="13"/>
      <c r="CL1286" s="13"/>
      <c r="CM1286" s="13"/>
      <c r="CN1286" s="13"/>
      <c r="CO1286" s="13"/>
      <c r="CP1286" s="13"/>
      <c r="CQ1286" s="13"/>
      <c r="CR1286" s="13"/>
      <c r="CS1286" s="13"/>
      <c r="CT1286" s="13"/>
      <c r="CU1286" s="13"/>
      <c r="CV1286" s="13"/>
      <c r="CW1286" s="13"/>
      <c r="CX1286" s="13"/>
      <c r="CY1286" s="13"/>
      <c r="CZ1286" s="13"/>
      <c r="DA1286" s="13"/>
      <c r="DB1286" s="13"/>
      <c r="DC1286" s="13">
        <v>2799</v>
      </c>
    </row>
    <row r="1287" ht="16.5" spans="1:107">
      <c r="A1287" s="10" t="s">
        <v>1723</v>
      </c>
      <c r="B1287" s="12">
        <v>4</v>
      </c>
      <c r="D1287" s="10" t="s">
        <v>1147</v>
      </c>
      <c r="E1287" s="12">
        <v>1</v>
      </c>
      <c r="H1287" s="10" t="s">
        <v>357</v>
      </c>
      <c r="I1287" s="13">
        <v>18999</v>
      </c>
      <c r="N1287" s="19">
        <v>4</v>
      </c>
      <c r="O1287" s="13"/>
      <c r="P1287" s="13"/>
      <c r="Q1287" s="13"/>
      <c r="R1287" s="13"/>
      <c r="S1287" s="13"/>
      <c r="T1287" s="13"/>
      <c r="U1287" s="13"/>
      <c r="V1287" s="13"/>
      <c r="W1287" s="13"/>
      <c r="X1287" s="13"/>
      <c r="Y1287" s="13"/>
      <c r="Z1287" s="13"/>
      <c r="AA1287" s="13"/>
      <c r="AB1287" s="13"/>
      <c r="AC1287" s="13"/>
      <c r="AD1287" s="13"/>
      <c r="AE1287" s="13"/>
      <c r="AF1287" s="13"/>
      <c r="AG1287" s="13"/>
      <c r="AH1287" s="13"/>
      <c r="AI1287" s="13"/>
      <c r="AJ1287" s="13"/>
      <c r="AK1287" s="13"/>
      <c r="AL1287" s="13"/>
      <c r="AM1287" s="13"/>
      <c r="AN1287" s="13"/>
      <c r="AO1287" s="13"/>
      <c r="AP1287" s="13"/>
      <c r="AQ1287" s="13">
        <v>2699</v>
      </c>
      <c r="AR1287" s="13"/>
      <c r="AS1287" s="13"/>
      <c r="AT1287" s="13"/>
      <c r="AU1287" s="13"/>
      <c r="AV1287" s="13"/>
      <c r="AW1287" s="13"/>
      <c r="AX1287" s="13"/>
      <c r="AY1287" s="13"/>
      <c r="AZ1287" s="13"/>
      <c r="BA1287" s="13"/>
      <c r="BB1287" s="13"/>
      <c r="BC1287" s="13"/>
      <c r="BD1287" s="13"/>
      <c r="BE1287" s="13"/>
      <c r="BF1287" s="13"/>
      <c r="BG1287" s="13"/>
      <c r="BH1287" s="13"/>
      <c r="BI1287" s="13"/>
      <c r="BJ1287" s="13"/>
      <c r="BK1287" s="13"/>
      <c r="BL1287" s="13"/>
      <c r="BM1287" s="13"/>
      <c r="BN1287" s="13"/>
      <c r="BO1287" s="13"/>
      <c r="BP1287" s="13"/>
      <c r="BQ1287" s="13"/>
      <c r="BR1287" s="13"/>
      <c r="BS1287" s="13"/>
      <c r="BT1287" s="13"/>
      <c r="BU1287" s="13"/>
      <c r="BV1287" s="13"/>
      <c r="BW1287" s="13"/>
      <c r="BX1287" s="13"/>
      <c r="BY1287" s="13"/>
      <c r="BZ1287" s="13"/>
      <c r="CA1287" s="13"/>
      <c r="CB1287" s="13"/>
      <c r="CC1287" s="13"/>
      <c r="CD1287" s="13"/>
      <c r="CE1287" s="13"/>
      <c r="CF1287" s="13"/>
      <c r="CG1287" s="13"/>
      <c r="CH1287" s="13"/>
      <c r="CI1287" s="13"/>
      <c r="CJ1287" s="13"/>
      <c r="CK1287" s="13"/>
      <c r="CL1287" s="13"/>
      <c r="CM1287" s="13"/>
      <c r="CN1287" s="13"/>
      <c r="CO1287" s="13"/>
      <c r="CP1287" s="13"/>
      <c r="CQ1287" s="13"/>
      <c r="CR1287" s="13"/>
      <c r="CS1287" s="13"/>
      <c r="CT1287" s="13"/>
      <c r="CU1287" s="13"/>
      <c r="CV1287" s="13"/>
      <c r="CW1287" s="13"/>
      <c r="CX1287" s="13"/>
      <c r="CY1287" s="13"/>
      <c r="CZ1287" s="13"/>
      <c r="DA1287" s="13"/>
      <c r="DB1287" s="13"/>
      <c r="DC1287" s="13">
        <v>2699</v>
      </c>
    </row>
    <row r="1288" ht="16.5" spans="1:107">
      <c r="A1288" s="10" t="s">
        <v>1725</v>
      </c>
      <c r="B1288" s="12">
        <v>4.2</v>
      </c>
      <c r="D1288" s="10" t="s">
        <v>1146</v>
      </c>
      <c r="E1288" s="12">
        <v>1</v>
      </c>
      <c r="H1288" s="10" t="s">
        <v>1145</v>
      </c>
      <c r="I1288" s="13">
        <v>3599</v>
      </c>
      <c r="N1288" s="10">
        <v>3875</v>
      </c>
      <c r="O1288" s="13"/>
      <c r="P1288" s="13"/>
      <c r="Q1288" s="13"/>
      <c r="R1288" s="13"/>
      <c r="S1288" s="13"/>
      <c r="T1288" s="13"/>
      <c r="U1288" s="13"/>
      <c r="V1288" s="13"/>
      <c r="W1288" s="13"/>
      <c r="X1288" s="13">
        <v>3498</v>
      </c>
      <c r="Y1288" s="13"/>
      <c r="Z1288" s="13"/>
      <c r="AA1288" s="13"/>
      <c r="AB1288" s="13"/>
      <c r="AC1288" s="13"/>
      <c r="AD1288" s="13"/>
      <c r="AE1288" s="13"/>
      <c r="AF1288" s="13"/>
      <c r="AG1288" s="13"/>
      <c r="AH1288" s="13"/>
      <c r="AI1288" s="13"/>
      <c r="AJ1288" s="13"/>
      <c r="AK1288" s="13"/>
      <c r="AL1288" s="13"/>
      <c r="AM1288" s="13"/>
      <c r="AN1288" s="13"/>
      <c r="AO1288" s="13"/>
      <c r="AP1288" s="13"/>
      <c r="AQ1288" s="13"/>
      <c r="AR1288" s="13"/>
      <c r="AS1288" s="13"/>
      <c r="AT1288" s="13"/>
      <c r="AU1288" s="13"/>
      <c r="AV1288" s="13"/>
      <c r="AW1288" s="13"/>
      <c r="AX1288" s="13"/>
      <c r="AY1288" s="13"/>
      <c r="AZ1288" s="13"/>
      <c r="BA1288" s="13"/>
      <c r="BB1288" s="13"/>
      <c r="BC1288" s="13"/>
      <c r="BD1288" s="13"/>
      <c r="BE1288" s="13"/>
      <c r="BF1288" s="13"/>
      <c r="BG1288" s="13"/>
      <c r="BH1288" s="13"/>
      <c r="BI1288" s="13"/>
      <c r="BJ1288" s="13"/>
      <c r="BK1288" s="13"/>
      <c r="BL1288" s="13"/>
      <c r="BM1288" s="13"/>
      <c r="BN1288" s="13"/>
      <c r="BO1288" s="13"/>
      <c r="BP1288" s="13"/>
      <c r="BQ1288" s="13"/>
      <c r="BR1288" s="13"/>
      <c r="BS1288" s="13"/>
      <c r="BT1288" s="13"/>
      <c r="BU1288" s="13"/>
      <c r="BV1288" s="13"/>
      <c r="BW1288" s="13"/>
      <c r="BX1288" s="13"/>
      <c r="BY1288" s="13"/>
      <c r="BZ1288" s="13"/>
      <c r="CA1288" s="13"/>
      <c r="CB1288" s="13"/>
      <c r="CC1288" s="13"/>
      <c r="CD1288" s="13"/>
      <c r="CE1288" s="13"/>
      <c r="CF1288" s="13"/>
      <c r="CG1288" s="13"/>
      <c r="CH1288" s="13"/>
      <c r="CI1288" s="13"/>
      <c r="CJ1288" s="13"/>
      <c r="CK1288" s="13"/>
      <c r="CL1288" s="13"/>
      <c r="CM1288" s="13"/>
      <c r="CN1288" s="13"/>
      <c r="CO1288" s="13"/>
      <c r="CP1288" s="13"/>
      <c r="CQ1288" s="13"/>
      <c r="CR1288" s="13"/>
      <c r="CS1288" s="13"/>
      <c r="CT1288" s="13"/>
      <c r="CU1288" s="13"/>
      <c r="CV1288" s="13"/>
      <c r="CW1288" s="13"/>
      <c r="CX1288" s="13"/>
      <c r="CY1288" s="13"/>
      <c r="CZ1288" s="13"/>
      <c r="DA1288" s="13"/>
      <c r="DB1288" s="13"/>
      <c r="DC1288" s="13">
        <v>3498</v>
      </c>
    </row>
    <row r="1289" ht="16.5" spans="1:107">
      <c r="A1289" s="10" t="s">
        <v>1727</v>
      </c>
      <c r="B1289" s="12">
        <v>4.1</v>
      </c>
      <c r="D1289" s="10" t="s">
        <v>1144</v>
      </c>
      <c r="E1289" s="12">
        <v>1</v>
      </c>
      <c r="H1289" s="10" t="s">
        <v>1143</v>
      </c>
      <c r="I1289" s="13">
        <v>547</v>
      </c>
      <c r="N1289" s="19">
        <v>3.4</v>
      </c>
      <c r="O1289" s="13"/>
      <c r="P1289" s="13"/>
      <c r="Q1289" s="13"/>
      <c r="R1289" s="13"/>
      <c r="S1289" s="13"/>
      <c r="T1289" s="13"/>
      <c r="U1289" s="13"/>
      <c r="V1289" s="13"/>
      <c r="W1289" s="13"/>
      <c r="X1289" s="13">
        <v>3498</v>
      </c>
      <c r="Y1289" s="13"/>
      <c r="Z1289" s="13"/>
      <c r="AA1289" s="13"/>
      <c r="AB1289" s="13"/>
      <c r="AC1289" s="13"/>
      <c r="AD1289" s="13"/>
      <c r="AE1289" s="13"/>
      <c r="AF1289" s="13"/>
      <c r="AG1289" s="13"/>
      <c r="AH1289" s="13"/>
      <c r="AI1289" s="13"/>
      <c r="AJ1289" s="13"/>
      <c r="AK1289" s="13"/>
      <c r="AL1289" s="13"/>
      <c r="AM1289" s="13"/>
      <c r="AN1289" s="13"/>
      <c r="AO1289" s="13"/>
      <c r="AP1289" s="13"/>
      <c r="AQ1289" s="13"/>
      <c r="AR1289" s="13"/>
      <c r="AS1289" s="13"/>
      <c r="AT1289" s="13"/>
      <c r="AU1289" s="13"/>
      <c r="AV1289" s="13"/>
      <c r="AW1289" s="13"/>
      <c r="AX1289" s="13"/>
      <c r="AY1289" s="13"/>
      <c r="AZ1289" s="13"/>
      <c r="BA1289" s="13"/>
      <c r="BB1289" s="13"/>
      <c r="BC1289" s="13"/>
      <c r="BD1289" s="13"/>
      <c r="BE1289" s="13"/>
      <c r="BF1289" s="13"/>
      <c r="BG1289" s="13"/>
      <c r="BH1289" s="13"/>
      <c r="BI1289" s="13"/>
      <c r="BJ1289" s="13"/>
      <c r="BK1289" s="13"/>
      <c r="BL1289" s="13"/>
      <c r="BM1289" s="13"/>
      <c r="BN1289" s="13"/>
      <c r="BO1289" s="13"/>
      <c r="BP1289" s="13"/>
      <c r="BQ1289" s="13"/>
      <c r="BR1289" s="13"/>
      <c r="BS1289" s="13"/>
      <c r="BT1289" s="13"/>
      <c r="BU1289" s="13"/>
      <c r="BV1289" s="13"/>
      <c r="BW1289" s="13"/>
      <c r="BX1289" s="13"/>
      <c r="BY1289" s="13"/>
      <c r="BZ1289" s="13"/>
      <c r="CA1289" s="13"/>
      <c r="CB1289" s="13"/>
      <c r="CC1289" s="13"/>
      <c r="CD1289" s="13"/>
      <c r="CE1289" s="13"/>
      <c r="CF1289" s="13"/>
      <c r="CG1289" s="13"/>
      <c r="CH1289" s="13"/>
      <c r="CI1289" s="13"/>
      <c r="CJ1289" s="13"/>
      <c r="CK1289" s="13"/>
      <c r="CL1289" s="13"/>
      <c r="CM1289" s="13"/>
      <c r="CN1289" s="13"/>
      <c r="CO1289" s="13"/>
      <c r="CP1289" s="13"/>
      <c r="CQ1289" s="13"/>
      <c r="CR1289" s="13"/>
      <c r="CS1289" s="13"/>
      <c r="CT1289" s="13"/>
      <c r="CU1289" s="13"/>
      <c r="CV1289" s="13"/>
      <c r="CW1289" s="13"/>
      <c r="CX1289" s="13"/>
      <c r="CY1289" s="13"/>
      <c r="CZ1289" s="13"/>
      <c r="DA1289" s="13"/>
      <c r="DB1289" s="13"/>
      <c r="DC1289" s="13">
        <v>3498</v>
      </c>
    </row>
    <row r="1290" ht="16.5" spans="1:107">
      <c r="A1290" s="10" t="s">
        <v>1729</v>
      </c>
      <c r="B1290" s="12">
        <v>4</v>
      </c>
      <c r="D1290" s="10" t="s">
        <v>1142</v>
      </c>
      <c r="E1290" s="12">
        <v>1</v>
      </c>
      <c r="H1290" s="10" t="s">
        <v>1141</v>
      </c>
      <c r="I1290" s="13">
        <v>499</v>
      </c>
      <c r="N1290" s="10">
        <v>3890</v>
      </c>
      <c r="O1290" s="13"/>
      <c r="P1290" s="13"/>
      <c r="Q1290" s="13"/>
      <c r="R1290" s="13"/>
      <c r="S1290" s="13"/>
      <c r="T1290" s="13"/>
      <c r="U1290" s="13"/>
      <c r="V1290" s="13"/>
      <c r="W1290" s="13"/>
      <c r="X1290" s="13"/>
      <c r="Y1290" s="13"/>
      <c r="Z1290" s="13"/>
      <c r="AA1290" s="13"/>
      <c r="AB1290" s="13"/>
      <c r="AC1290" s="13"/>
      <c r="AD1290" s="13"/>
      <c r="AE1290" s="13"/>
      <c r="AF1290" s="13"/>
      <c r="AG1290" s="13"/>
      <c r="AH1290" s="13"/>
      <c r="AI1290" s="13"/>
      <c r="AJ1290" s="13"/>
      <c r="AK1290" s="13"/>
      <c r="AL1290" s="13"/>
      <c r="AM1290" s="13"/>
      <c r="AN1290" s="13"/>
      <c r="AO1290" s="13"/>
      <c r="AP1290" s="13"/>
      <c r="AQ1290" s="13"/>
      <c r="AR1290" s="13"/>
      <c r="AS1290" s="13"/>
      <c r="AT1290" s="13"/>
      <c r="AU1290" s="13"/>
      <c r="AV1290" s="13"/>
      <c r="AW1290" s="13"/>
      <c r="AX1290" s="13"/>
      <c r="AY1290" s="13"/>
      <c r="AZ1290" s="13"/>
      <c r="BA1290" s="13"/>
      <c r="BB1290" s="13"/>
      <c r="BC1290" s="13"/>
      <c r="BD1290" s="13"/>
      <c r="BE1290" s="13"/>
      <c r="BF1290" s="13"/>
      <c r="BG1290" s="13"/>
      <c r="BH1290" s="13"/>
      <c r="BI1290" s="13"/>
      <c r="BJ1290" s="13"/>
      <c r="BK1290" s="13"/>
      <c r="BL1290" s="13"/>
      <c r="BM1290" s="13"/>
      <c r="BN1290" s="13"/>
      <c r="BO1290" s="13"/>
      <c r="BP1290" s="13"/>
      <c r="BQ1290" s="13"/>
      <c r="BR1290" s="13"/>
      <c r="BS1290" s="13"/>
      <c r="BT1290" s="13"/>
      <c r="BU1290" s="13">
        <v>1601</v>
      </c>
      <c r="BV1290" s="13"/>
      <c r="BW1290" s="13"/>
      <c r="BX1290" s="13"/>
      <c r="BY1290" s="13"/>
      <c r="BZ1290" s="13"/>
      <c r="CA1290" s="13"/>
      <c r="CB1290" s="13"/>
      <c r="CC1290" s="13"/>
      <c r="CD1290" s="13"/>
      <c r="CE1290" s="13"/>
      <c r="CF1290" s="13"/>
      <c r="CG1290" s="13"/>
      <c r="CH1290" s="13"/>
      <c r="CI1290" s="13"/>
      <c r="CJ1290" s="13"/>
      <c r="CK1290" s="13"/>
      <c r="CL1290" s="13"/>
      <c r="CM1290" s="13"/>
      <c r="CN1290" s="13"/>
      <c r="CO1290" s="13"/>
      <c r="CP1290" s="13"/>
      <c r="CQ1290" s="13"/>
      <c r="CR1290" s="13"/>
      <c r="CS1290" s="13"/>
      <c r="CT1290" s="13"/>
      <c r="CU1290" s="13"/>
      <c r="CV1290" s="13"/>
      <c r="CW1290" s="13"/>
      <c r="CX1290" s="13"/>
      <c r="CY1290" s="13"/>
      <c r="CZ1290" s="13"/>
      <c r="DA1290" s="13"/>
      <c r="DB1290" s="13"/>
      <c r="DC1290" s="13">
        <v>1601</v>
      </c>
    </row>
    <row r="1291" ht="16.5" spans="1:107">
      <c r="A1291" s="10" t="s">
        <v>1731</v>
      </c>
      <c r="B1291" s="12">
        <v>4</v>
      </c>
      <c r="D1291" s="10" t="s">
        <v>1140</v>
      </c>
      <c r="E1291" s="12">
        <v>1</v>
      </c>
      <c r="H1291" s="10" t="s">
        <v>1139</v>
      </c>
      <c r="I1291" s="13">
        <v>8499</v>
      </c>
      <c r="N1291" s="19">
        <v>4.2</v>
      </c>
      <c r="O1291" s="13"/>
      <c r="P1291" s="13"/>
      <c r="Q1291" s="13"/>
      <c r="R1291" s="13"/>
      <c r="S1291" s="13"/>
      <c r="T1291" s="13"/>
      <c r="U1291" s="13"/>
      <c r="V1291" s="13"/>
      <c r="W1291" s="13"/>
      <c r="X1291" s="13"/>
      <c r="Y1291" s="13"/>
      <c r="Z1291" s="13"/>
      <c r="AA1291" s="13"/>
      <c r="AB1291" s="13"/>
      <c r="AC1291" s="13"/>
      <c r="AD1291" s="13"/>
      <c r="AE1291" s="13"/>
      <c r="AF1291" s="13"/>
      <c r="AG1291" s="13"/>
      <c r="AH1291" s="13"/>
      <c r="AI1291" s="13"/>
      <c r="AJ1291" s="13"/>
      <c r="AK1291" s="13"/>
      <c r="AL1291" s="13"/>
      <c r="AM1291" s="13"/>
      <c r="AN1291" s="13"/>
      <c r="AO1291" s="13"/>
      <c r="AP1291" s="13"/>
      <c r="AQ1291" s="13"/>
      <c r="AR1291" s="13"/>
      <c r="AS1291" s="13"/>
      <c r="AT1291" s="13"/>
      <c r="AU1291" s="13"/>
      <c r="AV1291" s="13"/>
      <c r="AW1291" s="13"/>
      <c r="AX1291" s="13"/>
      <c r="AY1291" s="13"/>
      <c r="AZ1291" s="13"/>
      <c r="BA1291" s="13"/>
      <c r="BB1291" s="13"/>
      <c r="BC1291" s="13"/>
      <c r="BD1291" s="13"/>
      <c r="BE1291" s="13"/>
      <c r="BF1291" s="13"/>
      <c r="BG1291" s="13"/>
      <c r="BH1291" s="13"/>
      <c r="BI1291" s="13"/>
      <c r="BJ1291" s="13"/>
      <c r="BK1291" s="13"/>
      <c r="BL1291" s="13"/>
      <c r="BM1291" s="13"/>
      <c r="BN1291" s="13"/>
      <c r="BO1291" s="13"/>
      <c r="BP1291" s="13"/>
      <c r="BQ1291" s="13"/>
      <c r="BR1291" s="13"/>
      <c r="BS1291" s="13"/>
      <c r="BT1291" s="13"/>
      <c r="BU1291" s="13">
        <v>1601</v>
      </c>
      <c r="BV1291" s="13"/>
      <c r="BW1291" s="13"/>
      <c r="BX1291" s="13"/>
      <c r="BY1291" s="13"/>
      <c r="BZ1291" s="13"/>
      <c r="CA1291" s="13"/>
      <c r="CB1291" s="13"/>
      <c r="CC1291" s="13"/>
      <c r="CD1291" s="13"/>
      <c r="CE1291" s="13"/>
      <c r="CF1291" s="13"/>
      <c r="CG1291" s="13"/>
      <c r="CH1291" s="13"/>
      <c r="CI1291" s="13"/>
      <c r="CJ1291" s="13"/>
      <c r="CK1291" s="13"/>
      <c r="CL1291" s="13"/>
      <c r="CM1291" s="13"/>
      <c r="CN1291" s="13"/>
      <c r="CO1291" s="13"/>
      <c r="CP1291" s="13"/>
      <c r="CQ1291" s="13"/>
      <c r="CR1291" s="13"/>
      <c r="CS1291" s="13"/>
      <c r="CT1291" s="13"/>
      <c r="CU1291" s="13"/>
      <c r="CV1291" s="13"/>
      <c r="CW1291" s="13"/>
      <c r="CX1291" s="13"/>
      <c r="CY1291" s="13"/>
      <c r="CZ1291" s="13"/>
      <c r="DA1291" s="13"/>
      <c r="DB1291" s="13"/>
      <c r="DC1291" s="13">
        <v>1601</v>
      </c>
    </row>
    <row r="1292" ht="16.5" spans="1:107">
      <c r="A1292" s="10" t="s">
        <v>1733</v>
      </c>
      <c r="B1292" s="12">
        <v>4.3</v>
      </c>
      <c r="D1292" s="10" t="s">
        <v>1138</v>
      </c>
      <c r="E1292" s="12">
        <v>1</v>
      </c>
      <c r="H1292" s="10" t="s">
        <v>1137</v>
      </c>
      <c r="I1292" s="13">
        <v>1434</v>
      </c>
      <c r="N1292" s="10">
        <v>3895</v>
      </c>
      <c r="O1292" s="13"/>
      <c r="P1292" s="13"/>
      <c r="Q1292" s="13"/>
      <c r="R1292" s="13"/>
      <c r="S1292" s="13"/>
      <c r="T1292" s="13"/>
      <c r="U1292" s="13"/>
      <c r="V1292" s="13"/>
      <c r="W1292" s="13"/>
      <c r="X1292" s="13"/>
      <c r="Y1292" s="13"/>
      <c r="Z1292" s="13"/>
      <c r="AA1292" s="13"/>
      <c r="AB1292" s="13"/>
      <c r="AC1292" s="13"/>
      <c r="AD1292" s="13"/>
      <c r="AE1292" s="13"/>
      <c r="AF1292" s="13"/>
      <c r="AG1292" s="13"/>
      <c r="AH1292" s="13"/>
      <c r="AI1292" s="13"/>
      <c r="AJ1292" s="13"/>
      <c r="AK1292" s="13"/>
      <c r="AL1292" s="13"/>
      <c r="AM1292" s="13"/>
      <c r="AN1292" s="13"/>
      <c r="AO1292" s="13"/>
      <c r="AP1292" s="13"/>
      <c r="AQ1292" s="13"/>
      <c r="AR1292" s="13"/>
      <c r="AS1292" s="13"/>
      <c r="AT1292" s="13"/>
      <c r="AU1292" s="13"/>
      <c r="AV1292" s="13"/>
      <c r="AW1292" s="13"/>
      <c r="AX1292" s="13"/>
      <c r="AY1292" s="13"/>
      <c r="AZ1292" s="13"/>
      <c r="BA1292" s="13"/>
      <c r="BB1292" s="13"/>
      <c r="BC1292" s="13"/>
      <c r="BD1292" s="13"/>
      <c r="BE1292" s="13"/>
      <c r="BF1292" s="13">
        <v>2199</v>
      </c>
      <c r="BG1292" s="13"/>
      <c r="BH1292" s="13"/>
      <c r="BI1292" s="13"/>
      <c r="BJ1292" s="13"/>
      <c r="BK1292" s="13"/>
      <c r="BL1292" s="13"/>
      <c r="BM1292" s="13"/>
      <c r="BN1292" s="13"/>
      <c r="BO1292" s="13"/>
      <c r="BP1292" s="13"/>
      <c r="BQ1292" s="13"/>
      <c r="BR1292" s="13"/>
      <c r="BS1292" s="13"/>
      <c r="BT1292" s="13"/>
      <c r="BU1292" s="13"/>
      <c r="BV1292" s="13"/>
      <c r="BW1292" s="13"/>
      <c r="BX1292" s="13"/>
      <c r="BY1292" s="13"/>
      <c r="BZ1292" s="13"/>
      <c r="CA1292" s="13"/>
      <c r="CB1292" s="13"/>
      <c r="CC1292" s="13"/>
      <c r="CD1292" s="13"/>
      <c r="CE1292" s="13"/>
      <c r="CF1292" s="13"/>
      <c r="CG1292" s="13"/>
      <c r="CH1292" s="13"/>
      <c r="CI1292" s="13"/>
      <c r="CJ1292" s="13"/>
      <c r="CK1292" s="13"/>
      <c r="CL1292" s="13"/>
      <c r="CM1292" s="13"/>
      <c r="CN1292" s="13"/>
      <c r="CO1292" s="13"/>
      <c r="CP1292" s="13"/>
      <c r="CQ1292" s="13"/>
      <c r="CR1292" s="13"/>
      <c r="CS1292" s="13"/>
      <c r="CT1292" s="13"/>
      <c r="CU1292" s="13"/>
      <c r="CV1292" s="13"/>
      <c r="CW1292" s="13"/>
      <c r="CX1292" s="13"/>
      <c r="CY1292" s="13"/>
      <c r="CZ1292" s="13"/>
      <c r="DA1292" s="13"/>
      <c r="DB1292" s="13"/>
      <c r="DC1292" s="13">
        <v>2199</v>
      </c>
    </row>
    <row r="1293" ht="16.5" spans="1:107">
      <c r="A1293" s="10" t="s">
        <v>1735</v>
      </c>
      <c r="B1293" s="12">
        <v>4.3</v>
      </c>
      <c r="D1293" s="10" t="s">
        <v>1136</v>
      </c>
      <c r="E1293" s="12">
        <v>1</v>
      </c>
      <c r="H1293" s="10" t="s">
        <v>1135</v>
      </c>
      <c r="I1293" s="13">
        <v>12999</v>
      </c>
      <c r="N1293" s="19">
        <v>3.9</v>
      </c>
      <c r="O1293" s="13"/>
      <c r="P1293" s="13"/>
      <c r="Q1293" s="13"/>
      <c r="R1293" s="13"/>
      <c r="S1293" s="13"/>
      <c r="T1293" s="13"/>
      <c r="U1293" s="13"/>
      <c r="V1293" s="13"/>
      <c r="W1293" s="13"/>
      <c r="X1293" s="13"/>
      <c r="Y1293" s="13"/>
      <c r="Z1293" s="13"/>
      <c r="AA1293" s="13"/>
      <c r="AB1293" s="13"/>
      <c r="AC1293" s="13"/>
      <c r="AD1293" s="13"/>
      <c r="AE1293" s="13"/>
      <c r="AF1293" s="13"/>
      <c r="AG1293" s="13"/>
      <c r="AH1293" s="13"/>
      <c r="AI1293" s="13"/>
      <c r="AJ1293" s="13"/>
      <c r="AK1293" s="13"/>
      <c r="AL1293" s="13"/>
      <c r="AM1293" s="13"/>
      <c r="AN1293" s="13"/>
      <c r="AO1293" s="13"/>
      <c r="AP1293" s="13"/>
      <c r="AQ1293" s="13"/>
      <c r="AR1293" s="13"/>
      <c r="AS1293" s="13"/>
      <c r="AT1293" s="13"/>
      <c r="AU1293" s="13"/>
      <c r="AV1293" s="13"/>
      <c r="AW1293" s="13"/>
      <c r="AX1293" s="13"/>
      <c r="AY1293" s="13"/>
      <c r="AZ1293" s="13"/>
      <c r="BA1293" s="13"/>
      <c r="BB1293" s="13"/>
      <c r="BC1293" s="13"/>
      <c r="BD1293" s="13"/>
      <c r="BE1293" s="13"/>
      <c r="BF1293" s="13">
        <v>2199</v>
      </c>
      <c r="BG1293" s="13"/>
      <c r="BH1293" s="13"/>
      <c r="BI1293" s="13"/>
      <c r="BJ1293" s="13"/>
      <c r="BK1293" s="13"/>
      <c r="BL1293" s="13"/>
      <c r="BM1293" s="13"/>
      <c r="BN1293" s="13"/>
      <c r="BO1293" s="13"/>
      <c r="BP1293" s="13"/>
      <c r="BQ1293" s="13"/>
      <c r="BR1293" s="13"/>
      <c r="BS1293" s="13"/>
      <c r="BT1293" s="13"/>
      <c r="BU1293" s="13"/>
      <c r="BV1293" s="13"/>
      <c r="BW1293" s="13"/>
      <c r="BX1293" s="13"/>
      <c r="BY1293" s="13"/>
      <c r="BZ1293" s="13"/>
      <c r="CA1293" s="13"/>
      <c r="CB1293" s="13"/>
      <c r="CC1293" s="13"/>
      <c r="CD1293" s="13"/>
      <c r="CE1293" s="13"/>
      <c r="CF1293" s="13"/>
      <c r="CG1293" s="13"/>
      <c r="CH1293" s="13"/>
      <c r="CI1293" s="13"/>
      <c r="CJ1293" s="13"/>
      <c r="CK1293" s="13"/>
      <c r="CL1293" s="13"/>
      <c r="CM1293" s="13"/>
      <c r="CN1293" s="13"/>
      <c r="CO1293" s="13"/>
      <c r="CP1293" s="13"/>
      <c r="CQ1293" s="13"/>
      <c r="CR1293" s="13"/>
      <c r="CS1293" s="13"/>
      <c r="CT1293" s="13"/>
      <c r="CU1293" s="13"/>
      <c r="CV1293" s="13"/>
      <c r="CW1293" s="13"/>
      <c r="CX1293" s="13"/>
      <c r="CY1293" s="13"/>
      <c r="CZ1293" s="13"/>
      <c r="DA1293" s="13"/>
      <c r="DB1293" s="13"/>
      <c r="DC1293" s="13">
        <v>2199</v>
      </c>
    </row>
    <row r="1294" ht="16.5" spans="1:107">
      <c r="A1294" s="10" t="s">
        <v>1737</v>
      </c>
      <c r="B1294" s="12">
        <v>4.3</v>
      </c>
      <c r="D1294" s="10" t="s">
        <v>1134</v>
      </c>
      <c r="E1294" s="12">
        <v>1</v>
      </c>
      <c r="H1294" s="10" t="s">
        <v>1133</v>
      </c>
      <c r="I1294" s="13">
        <v>4999</v>
      </c>
      <c r="N1294" s="10">
        <v>3899</v>
      </c>
      <c r="O1294" s="13"/>
      <c r="P1294" s="13"/>
      <c r="Q1294" s="13"/>
      <c r="R1294" s="13"/>
      <c r="S1294" s="13"/>
      <c r="T1294" s="13"/>
      <c r="U1294" s="13"/>
      <c r="V1294" s="13"/>
      <c r="W1294" s="13"/>
      <c r="X1294" s="13"/>
      <c r="Y1294" s="13"/>
      <c r="Z1294" s="13"/>
      <c r="AA1294" s="13"/>
      <c r="AB1294" s="13"/>
      <c r="AC1294" s="13"/>
      <c r="AD1294" s="13"/>
      <c r="AE1294" s="13"/>
      <c r="AF1294" s="13"/>
      <c r="AG1294" s="13"/>
      <c r="AH1294" s="13"/>
      <c r="AI1294" s="13"/>
      <c r="AJ1294" s="13"/>
      <c r="AK1294" s="13"/>
      <c r="AL1294" s="13"/>
      <c r="AM1294" s="13"/>
      <c r="AN1294" s="13"/>
      <c r="AO1294" s="13"/>
      <c r="AP1294" s="13"/>
      <c r="AQ1294" s="13"/>
      <c r="AR1294" s="13"/>
      <c r="AS1294" s="13"/>
      <c r="AT1294" s="13"/>
      <c r="AU1294" s="13"/>
      <c r="AV1294" s="13"/>
      <c r="AW1294" s="13"/>
      <c r="AX1294" s="13"/>
      <c r="AY1294" s="13"/>
      <c r="AZ1294" s="13"/>
      <c r="BA1294" s="13"/>
      <c r="BB1294" s="13"/>
      <c r="BC1294" s="13"/>
      <c r="BD1294" s="13"/>
      <c r="BE1294" s="13">
        <v>2237.81</v>
      </c>
      <c r="BF1294" s="13"/>
      <c r="BG1294" s="13"/>
      <c r="BH1294" s="13"/>
      <c r="BI1294" s="13"/>
      <c r="BJ1294" s="13"/>
      <c r="BK1294" s="13"/>
      <c r="BL1294" s="13"/>
      <c r="BM1294" s="13"/>
      <c r="BN1294" s="13"/>
      <c r="BO1294" s="13"/>
      <c r="BP1294" s="13"/>
      <c r="BQ1294" s="13"/>
      <c r="BR1294" s="13"/>
      <c r="BS1294" s="13"/>
      <c r="BT1294" s="13"/>
      <c r="BU1294" s="13"/>
      <c r="BV1294" s="13"/>
      <c r="BW1294" s="13"/>
      <c r="BX1294" s="13"/>
      <c r="BY1294" s="13"/>
      <c r="BZ1294" s="13"/>
      <c r="CA1294" s="13"/>
      <c r="CB1294" s="13"/>
      <c r="CC1294" s="13"/>
      <c r="CD1294" s="13"/>
      <c r="CE1294" s="13"/>
      <c r="CF1294" s="13"/>
      <c r="CG1294" s="13"/>
      <c r="CH1294" s="13"/>
      <c r="CI1294" s="13"/>
      <c r="CJ1294" s="13"/>
      <c r="CK1294" s="13"/>
      <c r="CL1294" s="13"/>
      <c r="CM1294" s="13"/>
      <c r="CN1294" s="13"/>
      <c r="CO1294" s="13"/>
      <c r="CP1294" s="13"/>
      <c r="CQ1294" s="13"/>
      <c r="CR1294" s="13"/>
      <c r="CS1294" s="13"/>
      <c r="CT1294" s="13"/>
      <c r="CU1294" s="13"/>
      <c r="CV1294" s="13"/>
      <c r="CW1294" s="13"/>
      <c r="CX1294" s="13"/>
      <c r="CY1294" s="13"/>
      <c r="CZ1294" s="13"/>
      <c r="DA1294" s="13"/>
      <c r="DB1294" s="13"/>
      <c r="DC1294" s="13">
        <v>2237.81</v>
      </c>
    </row>
    <row r="1295" ht="16.5" spans="1:107">
      <c r="A1295" s="10" t="s">
        <v>1739</v>
      </c>
      <c r="B1295" s="12">
        <v>4</v>
      </c>
      <c r="D1295" s="10" t="s">
        <v>1132</v>
      </c>
      <c r="E1295" s="12">
        <v>1</v>
      </c>
      <c r="H1295" s="10" t="s">
        <v>1131</v>
      </c>
      <c r="I1295" s="13">
        <v>899</v>
      </c>
      <c r="N1295" s="19">
        <v>3.9</v>
      </c>
      <c r="O1295" s="13"/>
      <c r="P1295" s="13"/>
      <c r="Q1295" s="13"/>
      <c r="R1295" s="13"/>
      <c r="S1295" s="13"/>
      <c r="T1295" s="13"/>
      <c r="U1295" s="13"/>
      <c r="V1295" s="13"/>
      <c r="W1295" s="13"/>
      <c r="X1295" s="13"/>
      <c r="Y1295" s="13"/>
      <c r="Z1295" s="13"/>
      <c r="AA1295" s="13"/>
      <c r="AB1295" s="13"/>
      <c r="AC1295" s="13"/>
      <c r="AD1295" s="13"/>
      <c r="AE1295" s="13"/>
      <c r="AF1295" s="13"/>
      <c r="AG1295" s="13"/>
      <c r="AH1295" s="13"/>
      <c r="AI1295" s="13"/>
      <c r="AJ1295" s="13"/>
      <c r="AK1295" s="13"/>
      <c r="AL1295" s="13"/>
      <c r="AM1295" s="13"/>
      <c r="AN1295" s="13"/>
      <c r="AO1295" s="13"/>
      <c r="AP1295" s="13"/>
      <c r="AQ1295" s="13"/>
      <c r="AR1295" s="13"/>
      <c r="AS1295" s="13"/>
      <c r="AT1295" s="13"/>
      <c r="AU1295" s="13"/>
      <c r="AV1295" s="13"/>
      <c r="AW1295" s="13"/>
      <c r="AX1295" s="13"/>
      <c r="AY1295" s="13"/>
      <c r="AZ1295" s="13"/>
      <c r="BA1295" s="13"/>
      <c r="BB1295" s="13"/>
      <c r="BC1295" s="13"/>
      <c r="BD1295" s="13"/>
      <c r="BE1295" s="13">
        <v>2237.81</v>
      </c>
      <c r="BF1295" s="13"/>
      <c r="BG1295" s="13"/>
      <c r="BH1295" s="13"/>
      <c r="BI1295" s="13"/>
      <c r="BJ1295" s="13"/>
      <c r="BK1295" s="13"/>
      <c r="BL1295" s="13"/>
      <c r="BM1295" s="13"/>
      <c r="BN1295" s="13"/>
      <c r="BO1295" s="13"/>
      <c r="BP1295" s="13"/>
      <c r="BQ1295" s="13"/>
      <c r="BR1295" s="13"/>
      <c r="BS1295" s="13"/>
      <c r="BT1295" s="13"/>
      <c r="BU1295" s="13"/>
      <c r="BV1295" s="13"/>
      <c r="BW1295" s="13"/>
      <c r="BX1295" s="13"/>
      <c r="BY1295" s="13"/>
      <c r="BZ1295" s="13"/>
      <c r="CA1295" s="13"/>
      <c r="CB1295" s="13"/>
      <c r="CC1295" s="13"/>
      <c r="CD1295" s="13"/>
      <c r="CE1295" s="13"/>
      <c r="CF1295" s="13"/>
      <c r="CG1295" s="13"/>
      <c r="CH1295" s="13"/>
      <c r="CI1295" s="13"/>
      <c r="CJ1295" s="13"/>
      <c r="CK1295" s="13"/>
      <c r="CL1295" s="13"/>
      <c r="CM1295" s="13"/>
      <c r="CN1295" s="13"/>
      <c r="CO1295" s="13"/>
      <c r="CP1295" s="13"/>
      <c r="CQ1295" s="13"/>
      <c r="CR1295" s="13"/>
      <c r="CS1295" s="13"/>
      <c r="CT1295" s="13"/>
      <c r="CU1295" s="13"/>
      <c r="CV1295" s="13"/>
      <c r="CW1295" s="13"/>
      <c r="CX1295" s="13"/>
      <c r="CY1295" s="13"/>
      <c r="CZ1295" s="13"/>
      <c r="DA1295" s="13"/>
      <c r="DB1295" s="13"/>
      <c r="DC1295" s="13">
        <v>2237.81</v>
      </c>
    </row>
    <row r="1296" ht="16.5" spans="1:107">
      <c r="A1296" s="10" t="s">
        <v>1741</v>
      </c>
      <c r="B1296" s="12">
        <v>4.1</v>
      </c>
      <c r="D1296" s="10" t="s">
        <v>1130</v>
      </c>
      <c r="E1296" s="12">
        <v>1</v>
      </c>
      <c r="H1296" s="10" t="s">
        <v>1129</v>
      </c>
      <c r="I1296" s="13">
        <v>1138</v>
      </c>
      <c r="N1296" s="10">
        <v>3945</v>
      </c>
      <c r="O1296" s="13"/>
      <c r="P1296" s="13"/>
      <c r="Q1296" s="13"/>
      <c r="R1296" s="13"/>
      <c r="S1296" s="13"/>
      <c r="T1296" s="13"/>
      <c r="U1296" s="13"/>
      <c r="V1296" s="13"/>
      <c r="W1296" s="13"/>
      <c r="X1296" s="13"/>
      <c r="Y1296" s="13"/>
      <c r="Z1296" s="13"/>
      <c r="AA1296" s="13"/>
      <c r="AB1296" s="13"/>
      <c r="AC1296" s="13"/>
      <c r="AD1296" s="13"/>
      <c r="AE1296" s="13"/>
      <c r="AF1296" s="13"/>
      <c r="AG1296" s="13"/>
      <c r="AH1296" s="13"/>
      <c r="AI1296" s="13"/>
      <c r="AJ1296" s="13"/>
      <c r="AK1296" s="13"/>
      <c r="AL1296" s="13"/>
      <c r="AM1296" s="13">
        <v>2976</v>
      </c>
      <c r="AN1296" s="13"/>
      <c r="AO1296" s="13"/>
      <c r="AP1296" s="13"/>
      <c r="AQ1296" s="13"/>
      <c r="AR1296" s="13"/>
      <c r="AS1296" s="13">
        <v>2719</v>
      </c>
      <c r="AT1296" s="13">
        <v>2698</v>
      </c>
      <c r="AU1296" s="13"/>
      <c r="AV1296" s="13"/>
      <c r="AW1296" s="13"/>
      <c r="AX1296" s="13"/>
      <c r="AY1296" s="13">
        <v>2499</v>
      </c>
      <c r="AZ1296" s="13"/>
      <c r="BA1296" s="13"/>
      <c r="BB1296" s="13"/>
      <c r="BC1296" s="13"/>
      <c r="BD1296" s="13"/>
      <c r="BE1296" s="13"/>
      <c r="BF1296" s="13"/>
      <c r="BG1296" s="13"/>
      <c r="BH1296" s="13"/>
      <c r="BI1296" s="13"/>
      <c r="BJ1296" s="13"/>
      <c r="BK1296" s="13"/>
      <c r="BL1296" s="13"/>
      <c r="BM1296" s="13"/>
      <c r="BN1296" s="13"/>
      <c r="BO1296" s="13"/>
      <c r="BP1296" s="13"/>
      <c r="BQ1296" s="13"/>
      <c r="BR1296" s="13"/>
      <c r="BS1296" s="13"/>
      <c r="BT1296" s="13"/>
      <c r="BU1296" s="13"/>
      <c r="BV1296" s="13"/>
      <c r="BW1296" s="13"/>
      <c r="BX1296" s="13"/>
      <c r="BY1296" s="13"/>
      <c r="BZ1296" s="13"/>
      <c r="CA1296" s="13"/>
      <c r="CB1296" s="13"/>
      <c r="CC1296" s="13"/>
      <c r="CD1296" s="13"/>
      <c r="CE1296" s="13"/>
      <c r="CF1296" s="13"/>
      <c r="CG1296" s="13"/>
      <c r="CH1296" s="13"/>
      <c r="CI1296" s="13"/>
      <c r="CJ1296" s="13"/>
      <c r="CK1296" s="13"/>
      <c r="CL1296" s="13"/>
      <c r="CM1296" s="13"/>
      <c r="CN1296" s="13"/>
      <c r="CO1296" s="13"/>
      <c r="CP1296" s="13"/>
      <c r="CQ1296" s="13"/>
      <c r="CR1296" s="13"/>
      <c r="CS1296" s="13"/>
      <c r="CT1296" s="13"/>
      <c r="CU1296" s="13"/>
      <c r="CV1296" s="13"/>
      <c r="CW1296" s="13"/>
      <c r="CX1296" s="13"/>
      <c r="CY1296" s="13"/>
      <c r="CZ1296" s="13"/>
      <c r="DA1296" s="13"/>
      <c r="DB1296" s="13"/>
      <c r="DC1296" s="13">
        <v>10892</v>
      </c>
    </row>
    <row r="1297" ht="16.5" spans="1:107">
      <c r="A1297" s="10" t="s">
        <v>1743</v>
      </c>
      <c r="B1297" s="12">
        <v>4.3</v>
      </c>
      <c r="D1297" s="10" t="s">
        <v>1128</v>
      </c>
      <c r="E1297" s="12">
        <v>1</v>
      </c>
      <c r="H1297" s="10" t="s">
        <v>1127</v>
      </c>
      <c r="I1297" s="13">
        <v>199</v>
      </c>
      <c r="N1297" s="19">
        <v>3.7</v>
      </c>
      <c r="O1297" s="13"/>
      <c r="P1297" s="13"/>
      <c r="Q1297" s="13"/>
      <c r="R1297" s="13"/>
      <c r="S1297" s="13"/>
      <c r="T1297" s="13"/>
      <c r="U1297" s="13"/>
      <c r="V1297" s="13"/>
      <c r="W1297" s="13"/>
      <c r="X1297" s="13"/>
      <c r="Y1297" s="13"/>
      <c r="Z1297" s="13"/>
      <c r="AA1297" s="13"/>
      <c r="AB1297" s="13"/>
      <c r="AC1297" s="13"/>
      <c r="AD1297" s="13"/>
      <c r="AE1297" s="13"/>
      <c r="AF1297" s="13"/>
      <c r="AG1297" s="13"/>
      <c r="AH1297" s="13"/>
      <c r="AI1297" s="13"/>
      <c r="AJ1297" s="13"/>
      <c r="AK1297" s="13"/>
      <c r="AL1297" s="13"/>
      <c r="AM1297" s="13"/>
      <c r="AN1297" s="13"/>
      <c r="AO1297" s="13"/>
      <c r="AP1297" s="13"/>
      <c r="AQ1297" s="13"/>
      <c r="AR1297" s="13"/>
      <c r="AS1297" s="13">
        <v>2719</v>
      </c>
      <c r="AT1297" s="13"/>
      <c r="AU1297" s="13"/>
      <c r="AV1297" s="13"/>
      <c r="AW1297" s="13"/>
      <c r="AX1297" s="13"/>
      <c r="AY1297" s="13"/>
      <c r="AZ1297" s="13"/>
      <c r="BA1297" s="13"/>
      <c r="BB1297" s="13"/>
      <c r="BC1297" s="13"/>
      <c r="BD1297" s="13"/>
      <c r="BE1297" s="13"/>
      <c r="BF1297" s="13"/>
      <c r="BG1297" s="13"/>
      <c r="BH1297" s="13"/>
      <c r="BI1297" s="13"/>
      <c r="BJ1297" s="13"/>
      <c r="BK1297" s="13"/>
      <c r="BL1297" s="13"/>
      <c r="BM1297" s="13"/>
      <c r="BN1297" s="13"/>
      <c r="BO1297" s="13"/>
      <c r="BP1297" s="13"/>
      <c r="BQ1297" s="13"/>
      <c r="BR1297" s="13"/>
      <c r="BS1297" s="13"/>
      <c r="BT1297" s="13"/>
      <c r="BU1297" s="13"/>
      <c r="BV1297" s="13"/>
      <c r="BW1297" s="13"/>
      <c r="BX1297" s="13"/>
      <c r="BY1297" s="13"/>
      <c r="BZ1297" s="13"/>
      <c r="CA1297" s="13"/>
      <c r="CB1297" s="13"/>
      <c r="CC1297" s="13"/>
      <c r="CD1297" s="13"/>
      <c r="CE1297" s="13"/>
      <c r="CF1297" s="13"/>
      <c r="CG1297" s="13"/>
      <c r="CH1297" s="13"/>
      <c r="CI1297" s="13"/>
      <c r="CJ1297" s="13"/>
      <c r="CK1297" s="13"/>
      <c r="CL1297" s="13"/>
      <c r="CM1297" s="13"/>
      <c r="CN1297" s="13"/>
      <c r="CO1297" s="13"/>
      <c r="CP1297" s="13"/>
      <c r="CQ1297" s="13"/>
      <c r="CR1297" s="13"/>
      <c r="CS1297" s="13"/>
      <c r="CT1297" s="13"/>
      <c r="CU1297" s="13"/>
      <c r="CV1297" s="13"/>
      <c r="CW1297" s="13"/>
      <c r="CX1297" s="13"/>
      <c r="CY1297" s="13"/>
      <c r="CZ1297" s="13"/>
      <c r="DA1297" s="13"/>
      <c r="DB1297" s="13"/>
      <c r="DC1297" s="13">
        <v>2719</v>
      </c>
    </row>
    <row r="1298" ht="16.5" spans="1:107">
      <c r="A1298" s="10" t="s">
        <v>1745</v>
      </c>
      <c r="B1298" s="12">
        <v>4.1</v>
      </c>
      <c r="D1298" s="10" t="s">
        <v>1126</v>
      </c>
      <c r="E1298" s="12">
        <v>1</v>
      </c>
      <c r="H1298" s="10" t="s">
        <v>1125</v>
      </c>
      <c r="I1298" s="13">
        <v>959</v>
      </c>
      <c r="N1298" s="19">
        <v>3.8</v>
      </c>
      <c r="O1298" s="13"/>
      <c r="P1298" s="13"/>
      <c r="Q1298" s="13"/>
      <c r="R1298" s="13"/>
      <c r="S1298" s="13"/>
      <c r="T1298" s="13"/>
      <c r="U1298" s="13"/>
      <c r="V1298" s="13"/>
      <c r="W1298" s="13"/>
      <c r="X1298" s="13"/>
      <c r="Y1298" s="13"/>
      <c r="Z1298" s="13"/>
      <c r="AA1298" s="13"/>
      <c r="AB1298" s="13"/>
      <c r="AC1298" s="13"/>
      <c r="AD1298" s="13"/>
      <c r="AE1298" s="13"/>
      <c r="AF1298" s="13"/>
      <c r="AG1298" s="13"/>
      <c r="AH1298" s="13"/>
      <c r="AI1298" s="13"/>
      <c r="AJ1298" s="13"/>
      <c r="AK1298" s="13"/>
      <c r="AL1298" s="13"/>
      <c r="AM1298" s="13"/>
      <c r="AN1298" s="13"/>
      <c r="AO1298" s="13"/>
      <c r="AP1298" s="13"/>
      <c r="AQ1298" s="13"/>
      <c r="AR1298" s="13"/>
      <c r="AS1298" s="13"/>
      <c r="AT1298" s="13"/>
      <c r="AU1298" s="13"/>
      <c r="AV1298" s="13"/>
      <c r="AW1298" s="13"/>
      <c r="AX1298" s="13"/>
      <c r="AY1298" s="13">
        <v>2499</v>
      </c>
      <c r="AZ1298" s="13"/>
      <c r="BA1298" s="13"/>
      <c r="BB1298" s="13"/>
      <c r="BC1298" s="13"/>
      <c r="BD1298" s="13"/>
      <c r="BE1298" s="13"/>
      <c r="BF1298" s="13"/>
      <c r="BG1298" s="13"/>
      <c r="BH1298" s="13"/>
      <c r="BI1298" s="13"/>
      <c r="BJ1298" s="13"/>
      <c r="BK1298" s="13"/>
      <c r="BL1298" s="13"/>
      <c r="BM1298" s="13"/>
      <c r="BN1298" s="13"/>
      <c r="BO1298" s="13"/>
      <c r="BP1298" s="13"/>
      <c r="BQ1298" s="13"/>
      <c r="BR1298" s="13"/>
      <c r="BS1298" s="13"/>
      <c r="BT1298" s="13"/>
      <c r="BU1298" s="13"/>
      <c r="BV1298" s="13"/>
      <c r="BW1298" s="13"/>
      <c r="BX1298" s="13"/>
      <c r="BY1298" s="13"/>
      <c r="BZ1298" s="13"/>
      <c r="CA1298" s="13"/>
      <c r="CB1298" s="13"/>
      <c r="CC1298" s="13"/>
      <c r="CD1298" s="13"/>
      <c r="CE1298" s="13"/>
      <c r="CF1298" s="13"/>
      <c r="CG1298" s="13"/>
      <c r="CH1298" s="13"/>
      <c r="CI1298" s="13"/>
      <c r="CJ1298" s="13"/>
      <c r="CK1298" s="13"/>
      <c r="CL1298" s="13"/>
      <c r="CM1298" s="13"/>
      <c r="CN1298" s="13"/>
      <c r="CO1298" s="13"/>
      <c r="CP1298" s="13"/>
      <c r="CQ1298" s="13"/>
      <c r="CR1298" s="13"/>
      <c r="CS1298" s="13"/>
      <c r="CT1298" s="13"/>
      <c r="CU1298" s="13"/>
      <c r="CV1298" s="13"/>
      <c r="CW1298" s="13"/>
      <c r="CX1298" s="13"/>
      <c r="CY1298" s="13"/>
      <c r="CZ1298" s="13"/>
      <c r="DA1298" s="13"/>
      <c r="DB1298" s="13"/>
      <c r="DC1298" s="13">
        <v>2499</v>
      </c>
    </row>
    <row r="1299" ht="16.5" spans="1:107">
      <c r="A1299" s="10" t="s">
        <v>1747</v>
      </c>
      <c r="B1299" s="12">
        <v>4.3</v>
      </c>
      <c r="D1299" s="10" t="s">
        <v>1124</v>
      </c>
      <c r="E1299" s="12">
        <v>1</v>
      </c>
      <c r="H1299" s="10" t="s">
        <v>1123</v>
      </c>
      <c r="I1299" s="13">
        <v>1989</v>
      </c>
      <c r="N1299" s="19">
        <v>4</v>
      </c>
      <c r="O1299" s="13"/>
      <c r="P1299" s="13"/>
      <c r="Q1299" s="13"/>
      <c r="R1299" s="13"/>
      <c r="S1299" s="13"/>
      <c r="T1299" s="13"/>
      <c r="U1299" s="13"/>
      <c r="V1299" s="13"/>
      <c r="W1299" s="13"/>
      <c r="X1299" s="13"/>
      <c r="Y1299" s="13"/>
      <c r="Z1299" s="13"/>
      <c r="AA1299" s="13"/>
      <c r="AB1299" s="13"/>
      <c r="AC1299" s="13"/>
      <c r="AD1299" s="13"/>
      <c r="AE1299" s="13"/>
      <c r="AF1299" s="13"/>
      <c r="AG1299" s="13"/>
      <c r="AH1299" s="13"/>
      <c r="AI1299" s="13"/>
      <c r="AJ1299" s="13"/>
      <c r="AK1299" s="13"/>
      <c r="AL1299" s="13"/>
      <c r="AM1299" s="13"/>
      <c r="AN1299" s="13"/>
      <c r="AO1299" s="13"/>
      <c r="AP1299" s="13"/>
      <c r="AQ1299" s="13"/>
      <c r="AR1299" s="13"/>
      <c r="AS1299" s="13"/>
      <c r="AT1299" s="13">
        <v>2698</v>
      </c>
      <c r="AU1299" s="13"/>
      <c r="AV1299" s="13"/>
      <c r="AW1299" s="13"/>
      <c r="AX1299" s="13"/>
      <c r="AY1299" s="13"/>
      <c r="AZ1299" s="13"/>
      <c r="BA1299" s="13"/>
      <c r="BB1299" s="13"/>
      <c r="BC1299" s="13"/>
      <c r="BD1299" s="13"/>
      <c r="BE1299" s="13"/>
      <c r="BF1299" s="13"/>
      <c r="BG1299" s="13"/>
      <c r="BH1299" s="13"/>
      <c r="BI1299" s="13"/>
      <c r="BJ1299" s="13"/>
      <c r="BK1299" s="13"/>
      <c r="BL1299" s="13"/>
      <c r="BM1299" s="13"/>
      <c r="BN1299" s="13"/>
      <c r="BO1299" s="13"/>
      <c r="BP1299" s="13"/>
      <c r="BQ1299" s="13"/>
      <c r="BR1299" s="13"/>
      <c r="BS1299" s="13"/>
      <c r="BT1299" s="13"/>
      <c r="BU1299" s="13"/>
      <c r="BV1299" s="13"/>
      <c r="BW1299" s="13"/>
      <c r="BX1299" s="13"/>
      <c r="BY1299" s="13"/>
      <c r="BZ1299" s="13"/>
      <c r="CA1299" s="13"/>
      <c r="CB1299" s="13"/>
      <c r="CC1299" s="13"/>
      <c r="CD1299" s="13"/>
      <c r="CE1299" s="13"/>
      <c r="CF1299" s="13"/>
      <c r="CG1299" s="13"/>
      <c r="CH1299" s="13"/>
      <c r="CI1299" s="13"/>
      <c r="CJ1299" s="13"/>
      <c r="CK1299" s="13"/>
      <c r="CL1299" s="13"/>
      <c r="CM1299" s="13"/>
      <c r="CN1299" s="13"/>
      <c r="CO1299" s="13"/>
      <c r="CP1299" s="13"/>
      <c r="CQ1299" s="13"/>
      <c r="CR1299" s="13"/>
      <c r="CS1299" s="13"/>
      <c r="CT1299" s="13"/>
      <c r="CU1299" s="13"/>
      <c r="CV1299" s="13"/>
      <c r="CW1299" s="13"/>
      <c r="CX1299" s="13"/>
      <c r="CY1299" s="13"/>
      <c r="CZ1299" s="13"/>
      <c r="DA1299" s="13"/>
      <c r="DB1299" s="13"/>
      <c r="DC1299" s="13">
        <v>2698</v>
      </c>
    </row>
    <row r="1300" ht="16.5" spans="1:107">
      <c r="A1300" s="10" t="s">
        <v>1749</v>
      </c>
      <c r="B1300" s="12">
        <v>4.1</v>
      </c>
      <c r="D1300" s="10" t="s">
        <v>1122</v>
      </c>
      <c r="E1300" s="12">
        <v>1</v>
      </c>
      <c r="H1300" s="10" t="s">
        <v>1121</v>
      </c>
      <c r="I1300" s="13">
        <v>1199</v>
      </c>
      <c r="N1300" s="19">
        <v>4.2</v>
      </c>
      <c r="O1300" s="13"/>
      <c r="P1300" s="13"/>
      <c r="Q1300" s="13"/>
      <c r="R1300" s="13"/>
      <c r="S1300" s="13"/>
      <c r="T1300" s="13"/>
      <c r="U1300" s="13"/>
      <c r="V1300" s="13"/>
      <c r="W1300" s="13"/>
      <c r="X1300" s="13"/>
      <c r="Y1300" s="13"/>
      <c r="Z1300" s="13"/>
      <c r="AA1300" s="13"/>
      <c r="AB1300" s="13"/>
      <c r="AC1300" s="13"/>
      <c r="AD1300" s="13"/>
      <c r="AE1300" s="13"/>
      <c r="AF1300" s="13"/>
      <c r="AG1300" s="13"/>
      <c r="AH1300" s="13"/>
      <c r="AI1300" s="13"/>
      <c r="AJ1300" s="13"/>
      <c r="AK1300" s="13"/>
      <c r="AL1300" s="13"/>
      <c r="AM1300" s="13">
        <v>2976</v>
      </c>
      <c r="AN1300" s="13"/>
      <c r="AO1300" s="13"/>
      <c r="AP1300" s="13"/>
      <c r="AQ1300" s="13"/>
      <c r="AR1300" s="13"/>
      <c r="AS1300" s="13"/>
      <c r="AT1300" s="13"/>
      <c r="AU1300" s="13"/>
      <c r="AV1300" s="13"/>
      <c r="AW1300" s="13"/>
      <c r="AX1300" s="13"/>
      <c r="AY1300" s="13"/>
      <c r="AZ1300" s="13"/>
      <c r="BA1300" s="13"/>
      <c r="BB1300" s="13"/>
      <c r="BC1300" s="13"/>
      <c r="BD1300" s="13"/>
      <c r="BE1300" s="13"/>
      <c r="BF1300" s="13"/>
      <c r="BG1300" s="13"/>
      <c r="BH1300" s="13"/>
      <c r="BI1300" s="13"/>
      <c r="BJ1300" s="13"/>
      <c r="BK1300" s="13"/>
      <c r="BL1300" s="13"/>
      <c r="BM1300" s="13"/>
      <c r="BN1300" s="13"/>
      <c r="BO1300" s="13"/>
      <c r="BP1300" s="13"/>
      <c r="BQ1300" s="13"/>
      <c r="BR1300" s="13"/>
      <c r="BS1300" s="13"/>
      <c r="BT1300" s="13"/>
      <c r="BU1300" s="13"/>
      <c r="BV1300" s="13"/>
      <c r="BW1300" s="13"/>
      <c r="BX1300" s="13"/>
      <c r="BY1300" s="13"/>
      <c r="BZ1300" s="13"/>
      <c r="CA1300" s="13"/>
      <c r="CB1300" s="13"/>
      <c r="CC1300" s="13"/>
      <c r="CD1300" s="13"/>
      <c r="CE1300" s="13"/>
      <c r="CF1300" s="13"/>
      <c r="CG1300" s="13"/>
      <c r="CH1300" s="13"/>
      <c r="CI1300" s="13"/>
      <c r="CJ1300" s="13"/>
      <c r="CK1300" s="13"/>
      <c r="CL1300" s="13"/>
      <c r="CM1300" s="13"/>
      <c r="CN1300" s="13"/>
      <c r="CO1300" s="13"/>
      <c r="CP1300" s="13"/>
      <c r="CQ1300" s="13"/>
      <c r="CR1300" s="13"/>
      <c r="CS1300" s="13"/>
      <c r="CT1300" s="13"/>
      <c r="CU1300" s="13"/>
      <c r="CV1300" s="13"/>
      <c r="CW1300" s="13"/>
      <c r="CX1300" s="13"/>
      <c r="CY1300" s="13"/>
      <c r="CZ1300" s="13"/>
      <c r="DA1300" s="13"/>
      <c r="DB1300" s="13"/>
      <c r="DC1300" s="13">
        <v>2976</v>
      </c>
    </row>
    <row r="1301" ht="16.5" spans="1:107">
      <c r="A1301" s="10" t="s">
        <v>1750</v>
      </c>
      <c r="B1301" s="12">
        <v>3.8</v>
      </c>
      <c r="D1301" s="10" t="s">
        <v>1120</v>
      </c>
      <c r="E1301" s="12">
        <v>1</v>
      </c>
      <c r="H1301" s="10" t="s">
        <v>1119</v>
      </c>
      <c r="I1301" s="13">
        <v>1799</v>
      </c>
      <c r="N1301" s="10">
        <v>3990</v>
      </c>
      <c r="O1301" s="13"/>
      <c r="P1301" s="13"/>
      <c r="Q1301" s="13"/>
      <c r="R1301" s="13"/>
      <c r="S1301" s="13"/>
      <c r="T1301" s="13"/>
      <c r="U1301" s="13"/>
      <c r="V1301" s="13"/>
      <c r="W1301" s="13"/>
      <c r="X1301" s="13"/>
      <c r="Y1301" s="13"/>
      <c r="Z1301" s="13"/>
      <c r="AA1301" s="13"/>
      <c r="AB1301" s="13"/>
      <c r="AC1301" s="13"/>
      <c r="AD1301" s="13"/>
      <c r="AE1301" s="13"/>
      <c r="AF1301" s="13"/>
      <c r="AG1301" s="13"/>
      <c r="AH1301" s="13"/>
      <c r="AI1301" s="13"/>
      <c r="AJ1301" s="13"/>
      <c r="AK1301" s="13"/>
      <c r="AL1301" s="13"/>
      <c r="AM1301" s="13"/>
      <c r="AN1301" s="13"/>
      <c r="AO1301" s="13"/>
      <c r="AP1301" s="13"/>
      <c r="AQ1301" s="13"/>
      <c r="AR1301" s="13"/>
      <c r="AS1301" s="13"/>
      <c r="AT1301" s="13"/>
      <c r="AU1301" s="13"/>
      <c r="AV1301" s="13"/>
      <c r="AW1301" s="13"/>
      <c r="AX1301" s="13"/>
      <c r="AY1301" s="13"/>
      <c r="AZ1301" s="13">
        <v>2490</v>
      </c>
      <c r="BA1301" s="13"/>
      <c r="BB1301" s="13"/>
      <c r="BC1301" s="13"/>
      <c r="BD1301" s="13"/>
      <c r="BE1301" s="13"/>
      <c r="BF1301" s="13"/>
      <c r="BG1301" s="13"/>
      <c r="BH1301" s="13"/>
      <c r="BI1301" s="13"/>
      <c r="BJ1301" s="13"/>
      <c r="BK1301" s="13"/>
      <c r="BL1301" s="13">
        <v>1999</v>
      </c>
      <c r="BM1301" s="13"/>
      <c r="BN1301" s="13"/>
      <c r="BO1301" s="13"/>
      <c r="BP1301" s="13"/>
      <c r="BQ1301" s="13"/>
      <c r="BR1301" s="13"/>
      <c r="BS1301" s="13"/>
      <c r="BT1301" s="13"/>
      <c r="BU1301" s="13"/>
      <c r="BV1301" s="13"/>
      <c r="BW1301" s="13"/>
      <c r="BX1301" s="13">
        <v>1499</v>
      </c>
      <c r="BY1301" s="13"/>
      <c r="BZ1301" s="13"/>
      <c r="CA1301" s="13">
        <v>1399</v>
      </c>
      <c r="CB1301" s="13"/>
      <c r="CC1301" s="13"/>
      <c r="CD1301" s="13"/>
      <c r="CE1301" s="13">
        <v>1220</v>
      </c>
      <c r="CF1301" s="13">
        <v>1199</v>
      </c>
      <c r="CG1301" s="13"/>
      <c r="CH1301" s="13"/>
      <c r="CI1301" s="13"/>
      <c r="CJ1301" s="13"/>
      <c r="CK1301" s="13"/>
      <c r="CL1301" s="13"/>
      <c r="CM1301" s="13"/>
      <c r="CN1301" s="13"/>
      <c r="CO1301" s="13"/>
      <c r="CP1301" s="13">
        <v>1598</v>
      </c>
      <c r="CQ1301" s="13"/>
      <c r="CR1301" s="13"/>
      <c r="CS1301" s="13"/>
      <c r="CT1301" s="13"/>
      <c r="CU1301" s="13"/>
      <c r="CV1301" s="13"/>
      <c r="CW1301" s="13"/>
      <c r="CX1301" s="13"/>
      <c r="CY1301" s="13"/>
      <c r="CZ1301" s="13"/>
      <c r="DA1301" s="13"/>
      <c r="DB1301" s="13"/>
      <c r="DC1301" s="13">
        <v>11404</v>
      </c>
    </row>
    <row r="1302" ht="16.5" spans="1:107">
      <c r="A1302" s="10" t="s">
        <v>1752</v>
      </c>
      <c r="B1302" s="12">
        <v>4.1</v>
      </c>
      <c r="D1302" s="10" t="s">
        <v>1118</v>
      </c>
      <c r="E1302" s="12">
        <v>1</v>
      </c>
      <c r="H1302" s="10" t="s">
        <v>1117</v>
      </c>
      <c r="I1302" s="13">
        <v>1799</v>
      </c>
      <c r="N1302" s="19">
        <v>3.8</v>
      </c>
      <c r="O1302" s="13"/>
      <c r="P1302" s="13"/>
      <c r="Q1302" s="13"/>
      <c r="R1302" s="13"/>
      <c r="S1302" s="13"/>
      <c r="T1302" s="13"/>
      <c r="U1302" s="13"/>
      <c r="V1302" s="13"/>
      <c r="W1302" s="13"/>
      <c r="X1302" s="13"/>
      <c r="Y1302" s="13"/>
      <c r="Z1302" s="13"/>
      <c r="AA1302" s="13"/>
      <c r="AB1302" s="13"/>
      <c r="AC1302" s="13"/>
      <c r="AD1302" s="13"/>
      <c r="AE1302" s="13"/>
      <c r="AF1302" s="13"/>
      <c r="AG1302" s="13"/>
      <c r="AH1302" s="13"/>
      <c r="AI1302" s="13"/>
      <c r="AJ1302" s="13"/>
      <c r="AK1302" s="13"/>
      <c r="AL1302" s="13"/>
      <c r="AM1302" s="13"/>
      <c r="AN1302" s="13"/>
      <c r="AO1302" s="13"/>
      <c r="AP1302" s="13"/>
      <c r="AQ1302" s="13"/>
      <c r="AR1302" s="13"/>
      <c r="AS1302" s="13"/>
      <c r="AT1302" s="13"/>
      <c r="AU1302" s="13"/>
      <c r="AV1302" s="13"/>
      <c r="AW1302" s="13"/>
      <c r="AX1302" s="13"/>
      <c r="AY1302" s="13"/>
      <c r="AZ1302" s="13"/>
      <c r="BA1302" s="13"/>
      <c r="BB1302" s="13"/>
      <c r="BC1302" s="13"/>
      <c r="BD1302" s="13"/>
      <c r="BE1302" s="13"/>
      <c r="BF1302" s="13"/>
      <c r="BG1302" s="13"/>
      <c r="BH1302" s="13"/>
      <c r="BI1302" s="13"/>
      <c r="BJ1302" s="13"/>
      <c r="BK1302" s="13"/>
      <c r="BL1302" s="13"/>
      <c r="BM1302" s="13"/>
      <c r="BN1302" s="13"/>
      <c r="BO1302" s="13"/>
      <c r="BP1302" s="13"/>
      <c r="BQ1302" s="13"/>
      <c r="BR1302" s="13"/>
      <c r="BS1302" s="13"/>
      <c r="BT1302" s="13"/>
      <c r="BU1302" s="13"/>
      <c r="BV1302" s="13"/>
      <c r="BW1302" s="13"/>
      <c r="BX1302" s="13"/>
      <c r="BY1302" s="13"/>
      <c r="BZ1302" s="13"/>
      <c r="CA1302" s="13"/>
      <c r="CB1302" s="13"/>
      <c r="CC1302" s="13"/>
      <c r="CD1302" s="13"/>
      <c r="CE1302" s="13"/>
      <c r="CF1302" s="13"/>
      <c r="CG1302" s="13"/>
      <c r="CH1302" s="13"/>
      <c r="CI1302" s="13"/>
      <c r="CJ1302" s="13"/>
      <c r="CK1302" s="13"/>
      <c r="CL1302" s="13"/>
      <c r="CM1302" s="13"/>
      <c r="CN1302" s="13"/>
      <c r="CO1302" s="13"/>
      <c r="CP1302" s="13">
        <v>799</v>
      </c>
      <c r="CQ1302" s="13"/>
      <c r="CR1302" s="13"/>
      <c r="CS1302" s="13"/>
      <c r="CT1302" s="13"/>
      <c r="CU1302" s="13"/>
      <c r="CV1302" s="13"/>
      <c r="CW1302" s="13"/>
      <c r="CX1302" s="13"/>
      <c r="CY1302" s="13"/>
      <c r="CZ1302" s="13"/>
      <c r="DA1302" s="13"/>
      <c r="DB1302" s="13"/>
      <c r="DC1302" s="13">
        <v>799</v>
      </c>
    </row>
    <row r="1303" ht="16.5" spans="1:107">
      <c r="A1303" s="10" t="s">
        <v>1754</v>
      </c>
      <c r="B1303" s="12">
        <v>4</v>
      </c>
      <c r="D1303" s="10" t="s">
        <v>1116</v>
      </c>
      <c r="E1303" s="12">
        <v>1</v>
      </c>
      <c r="H1303" s="10" t="s">
        <v>1115</v>
      </c>
      <c r="I1303" s="13">
        <v>1799</v>
      </c>
      <c r="N1303" s="19">
        <v>4</v>
      </c>
      <c r="O1303" s="13"/>
      <c r="P1303" s="13"/>
      <c r="Q1303" s="13"/>
      <c r="R1303" s="13"/>
      <c r="S1303" s="13"/>
      <c r="T1303" s="13"/>
      <c r="U1303" s="13"/>
      <c r="V1303" s="13"/>
      <c r="W1303" s="13"/>
      <c r="X1303" s="13"/>
      <c r="Y1303" s="13"/>
      <c r="Z1303" s="13"/>
      <c r="AA1303" s="13"/>
      <c r="AB1303" s="13"/>
      <c r="AC1303" s="13"/>
      <c r="AD1303" s="13"/>
      <c r="AE1303" s="13"/>
      <c r="AF1303" s="13"/>
      <c r="AG1303" s="13"/>
      <c r="AH1303" s="13"/>
      <c r="AI1303" s="13"/>
      <c r="AJ1303" s="13"/>
      <c r="AK1303" s="13"/>
      <c r="AL1303" s="13"/>
      <c r="AM1303" s="13"/>
      <c r="AN1303" s="13"/>
      <c r="AO1303" s="13"/>
      <c r="AP1303" s="13"/>
      <c r="AQ1303" s="13"/>
      <c r="AR1303" s="13"/>
      <c r="AS1303" s="13"/>
      <c r="AT1303" s="13"/>
      <c r="AU1303" s="13"/>
      <c r="AV1303" s="13"/>
      <c r="AW1303" s="13"/>
      <c r="AX1303" s="13"/>
      <c r="AY1303" s="13"/>
      <c r="AZ1303" s="13"/>
      <c r="BA1303" s="13"/>
      <c r="BB1303" s="13"/>
      <c r="BC1303" s="13"/>
      <c r="BD1303" s="13"/>
      <c r="BE1303" s="13"/>
      <c r="BF1303" s="13"/>
      <c r="BG1303" s="13"/>
      <c r="BH1303" s="13"/>
      <c r="BI1303" s="13"/>
      <c r="BJ1303" s="13"/>
      <c r="BK1303" s="13"/>
      <c r="BL1303" s="13">
        <v>1999</v>
      </c>
      <c r="BM1303" s="13"/>
      <c r="BN1303" s="13"/>
      <c r="BO1303" s="13"/>
      <c r="BP1303" s="13"/>
      <c r="BQ1303" s="13"/>
      <c r="BR1303" s="13"/>
      <c r="BS1303" s="13"/>
      <c r="BT1303" s="13"/>
      <c r="BU1303" s="13"/>
      <c r="BV1303" s="13"/>
      <c r="BW1303" s="13"/>
      <c r="BX1303" s="13"/>
      <c r="BY1303" s="13"/>
      <c r="BZ1303" s="13"/>
      <c r="CA1303" s="13"/>
      <c r="CB1303" s="13"/>
      <c r="CC1303" s="13"/>
      <c r="CD1303" s="13"/>
      <c r="CE1303" s="13"/>
      <c r="CF1303" s="13"/>
      <c r="CG1303" s="13"/>
      <c r="CH1303" s="13"/>
      <c r="CI1303" s="13"/>
      <c r="CJ1303" s="13"/>
      <c r="CK1303" s="13"/>
      <c r="CL1303" s="13"/>
      <c r="CM1303" s="13"/>
      <c r="CN1303" s="13"/>
      <c r="CO1303" s="13"/>
      <c r="CP1303" s="13"/>
      <c r="CQ1303" s="13"/>
      <c r="CR1303" s="13"/>
      <c r="CS1303" s="13"/>
      <c r="CT1303" s="13"/>
      <c r="CU1303" s="13"/>
      <c r="CV1303" s="13"/>
      <c r="CW1303" s="13"/>
      <c r="CX1303" s="13"/>
      <c r="CY1303" s="13"/>
      <c r="CZ1303" s="13"/>
      <c r="DA1303" s="13"/>
      <c r="DB1303" s="13"/>
      <c r="DC1303" s="13">
        <v>1999</v>
      </c>
    </row>
    <row r="1304" ht="16.5" spans="1:107">
      <c r="A1304" s="10" t="s">
        <v>1756</v>
      </c>
      <c r="B1304" s="12">
        <v>4.3</v>
      </c>
      <c r="D1304" s="10" t="s">
        <v>1114</v>
      </c>
      <c r="E1304" s="12">
        <v>1</v>
      </c>
      <c r="H1304" s="10" t="s">
        <v>1113</v>
      </c>
      <c r="I1304" s="13">
        <v>1799</v>
      </c>
      <c r="N1304" s="19">
        <v>4.1</v>
      </c>
      <c r="O1304" s="13"/>
      <c r="P1304" s="13"/>
      <c r="Q1304" s="13"/>
      <c r="R1304" s="13"/>
      <c r="S1304" s="13"/>
      <c r="T1304" s="13"/>
      <c r="U1304" s="13"/>
      <c r="V1304" s="13"/>
      <c r="W1304" s="13"/>
      <c r="X1304" s="13"/>
      <c r="Y1304" s="13"/>
      <c r="Z1304" s="13"/>
      <c r="AA1304" s="13"/>
      <c r="AB1304" s="13"/>
      <c r="AC1304" s="13"/>
      <c r="AD1304" s="13"/>
      <c r="AE1304" s="13"/>
      <c r="AF1304" s="13"/>
      <c r="AG1304" s="13"/>
      <c r="AH1304" s="13"/>
      <c r="AI1304" s="13"/>
      <c r="AJ1304" s="13"/>
      <c r="AK1304" s="13"/>
      <c r="AL1304" s="13"/>
      <c r="AM1304" s="13"/>
      <c r="AN1304" s="13"/>
      <c r="AO1304" s="13"/>
      <c r="AP1304" s="13"/>
      <c r="AQ1304" s="13"/>
      <c r="AR1304" s="13"/>
      <c r="AS1304" s="13"/>
      <c r="AT1304" s="13"/>
      <c r="AU1304" s="13"/>
      <c r="AV1304" s="13"/>
      <c r="AW1304" s="13"/>
      <c r="AX1304" s="13"/>
      <c r="AY1304" s="13"/>
      <c r="AZ1304" s="13">
        <v>2490</v>
      </c>
      <c r="BA1304" s="13"/>
      <c r="BB1304" s="13"/>
      <c r="BC1304" s="13"/>
      <c r="BD1304" s="13"/>
      <c r="BE1304" s="13"/>
      <c r="BF1304" s="13"/>
      <c r="BG1304" s="13"/>
      <c r="BH1304" s="13"/>
      <c r="BI1304" s="13"/>
      <c r="BJ1304" s="13"/>
      <c r="BK1304" s="13"/>
      <c r="BL1304" s="13"/>
      <c r="BM1304" s="13"/>
      <c r="BN1304" s="13"/>
      <c r="BO1304" s="13"/>
      <c r="BP1304" s="13"/>
      <c r="BQ1304" s="13"/>
      <c r="BR1304" s="13"/>
      <c r="BS1304" s="13"/>
      <c r="BT1304" s="13"/>
      <c r="BU1304" s="13"/>
      <c r="BV1304" s="13"/>
      <c r="BW1304" s="13"/>
      <c r="BX1304" s="13">
        <v>1499</v>
      </c>
      <c r="BY1304" s="13"/>
      <c r="BZ1304" s="13"/>
      <c r="CA1304" s="13">
        <v>1399</v>
      </c>
      <c r="CB1304" s="13"/>
      <c r="CC1304" s="13"/>
      <c r="CD1304" s="13"/>
      <c r="CE1304" s="13">
        <v>1220</v>
      </c>
      <c r="CF1304" s="13"/>
      <c r="CG1304" s="13"/>
      <c r="CH1304" s="13"/>
      <c r="CI1304" s="13"/>
      <c r="CJ1304" s="13"/>
      <c r="CK1304" s="13"/>
      <c r="CL1304" s="13"/>
      <c r="CM1304" s="13"/>
      <c r="CN1304" s="13"/>
      <c r="CO1304" s="13"/>
      <c r="CP1304" s="13"/>
      <c r="CQ1304" s="13"/>
      <c r="CR1304" s="13"/>
      <c r="CS1304" s="13"/>
      <c r="CT1304" s="13"/>
      <c r="CU1304" s="13"/>
      <c r="CV1304" s="13"/>
      <c r="CW1304" s="13"/>
      <c r="CX1304" s="13"/>
      <c r="CY1304" s="13"/>
      <c r="CZ1304" s="13"/>
      <c r="DA1304" s="13"/>
      <c r="DB1304" s="13"/>
      <c r="DC1304" s="13">
        <v>6608</v>
      </c>
    </row>
    <row r="1305" ht="16.5" spans="1:107">
      <c r="A1305" s="10" t="s">
        <v>1758</v>
      </c>
      <c r="B1305" s="12">
        <v>3.8</v>
      </c>
      <c r="D1305" s="10" t="s">
        <v>1112</v>
      </c>
      <c r="E1305" s="12">
        <v>1</v>
      </c>
      <c r="H1305" s="10" t="s">
        <v>1111</v>
      </c>
      <c r="I1305" s="13">
        <v>1799</v>
      </c>
      <c r="N1305" s="19">
        <v>4.2</v>
      </c>
      <c r="O1305" s="13"/>
      <c r="P1305" s="13"/>
      <c r="Q1305" s="13"/>
      <c r="R1305" s="13"/>
      <c r="S1305" s="13"/>
      <c r="T1305" s="13"/>
      <c r="U1305" s="13"/>
      <c r="V1305" s="13"/>
      <c r="W1305" s="13"/>
      <c r="X1305" s="13"/>
      <c r="Y1305" s="13"/>
      <c r="Z1305" s="13"/>
      <c r="AA1305" s="13"/>
      <c r="AB1305" s="13"/>
      <c r="AC1305" s="13"/>
      <c r="AD1305" s="13"/>
      <c r="AE1305" s="13"/>
      <c r="AF1305" s="13"/>
      <c r="AG1305" s="13"/>
      <c r="AH1305" s="13"/>
      <c r="AI1305" s="13"/>
      <c r="AJ1305" s="13"/>
      <c r="AK1305" s="13"/>
      <c r="AL1305" s="13"/>
      <c r="AM1305" s="13"/>
      <c r="AN1305" s="13"/>
      <c r="AO1305" s="13"/>
      <c r="AP1305" s="13"/>
      <c r="AQ1305" s="13"/>
      <c r="AR1305" s="13"/>
      <c r="AS1305" s="13"/>
      <c r="AT1305" s="13"/>
      <c r="AU1305" s="13"/>
      <c r="AV1305" s="13"/>
      <c r="AW1305" s="13"/>
      <c r="AX1305" s="13"/>
      <c r="AY1305" s="13"/>
      <c r="AZ1305" s="13"/>
      <c r="BA1305" s="13"/>
      <c r="BB1305" s="13"/>
      <c r="BC1305" s="13"/>
      <c r="BD1305" s="13"/>
      <c r="BE1305" s="13"/>
      <c r="BF1305" s="13"/>
      <c r="BG1305" s="13"/>
      <c r="BH1305" s="13"/>
      <c r="BI1305" s="13"/>
      <c r="BJ1305" s="13"/>
      <c r="BK1305" s="13"/>
      <c r="BL1305" s="13"/>
      <c r="BM1305" s="13"/>
      <c r="BN1305" s="13"/>
      <c r="BO1305" s="13"/>
      <c r="BP1305" s="13"/>
      <c r="BQ1305" s="13"/>
      <c r="BR1305" s="13"/>
      <c r="BS1305" s="13"/>
      <c r="BT1305" s="13"/>
      <c r="BU1305" s="13"/>
      <c r="BV1305" s="13"/>
      <c r="BW1305" s="13"/>
      <c r="BX1305" s="13"/>
      <c r="BY1305" s="13"/>
      <c r="BZ1305" s="13"/>
      <c r="CA1305" s="13"/>
      <c r="CB1305" s="13"/>
      <c r="CC1305" s="13"/>
      <c r="CD1305" s="13"/>
      <c r="CE1305" s="13"/>
      <c r="CF1305" s="13">
        <v>1199</v>
      </c>
      <c r="CG1305" s="13"/>
      <c r="CH1305" s="13"/>
      <c r="CI1305" s="13"/>
      <c r="CJ1305" s="13"/>
      <c r="CK1305" s="13"/>
      <c r="CL1305" s="13"/>
      <c r="CM1305" s="13"/>
      <c r="CN1305" s="13"/>
      <c r="CO1305" s="13"/>
      <c r="CP1305" s="13"/>
      <c r="CQ1305" s="13"/>
      <c r="CR1305" s="13"/>
      <c r="CS1305" s="13"/>
      <c r="CT1305" s="13"/>
      <c r="CU1305" s="13"/>
      <c r="CV1305" s="13"/>
      <c r="CW1305" s="13"/>
      <c r="CX1305" s="13"/>
      <c r="CY1305" s="13"/>
      <c r="CZ1305" s="13"/>
      <c r="DA1305" s="13"/>
      <c r="DB1305" s="13"/>
      <c r="DC1305" s="13">
        <v>1199</v>
      </c>
    </row>
    <row r="1306" ht="16.5" spans="1:107">
      <c r="A1306" s="10" t="s">
        <v>1760</v>
      </c>
      <c r="B1306" s="12">
        <v>3.8</v>
      </c>
      <c r="D1306" s="10" t="s">
        <v>1110</v>
      </c>
      <c r="E1306" s="12">
        <v>1</v>
      </c>
      <c r="H1306" s="10" t="s">
        <v>1109</v>
      </c>
      <c r="I1306" s="13">
        <v>669</v>
      </c>
      <c r="N1306" s="19">
        <v>4.3</v>
      </c>
      <c r="O1306" s="13"/>
      <c r="P1306" s="13"/>
      <c r="Q1306" s="13"/>
      <c r="R1306" s="13"/>
      <c r="S1306" s="13"/>
      <c r="T1306" s="13"/>
      <c r="U1306" s="13"/>
      <c r="V1306" s="13"/>
      <c r="W1306" s="13"/>
      <c r="X1306" s="13"/>
      <c r="Y1306" s="13"/>
      <c r="Z1306" s="13"/>
      <c r="AA1306" s="13"/>
      <c r="AB1306" s="13"/>
      <c r="AC1306" s="13"/>
      <c r="AD1306" s="13"/>
      <c r="AE1306" s="13"/>
      <c r="AF1306" s="13"/>
      <c r="AG1306" s="13"/>
      <c r="AH1306" s="13"/>
      <c r="AI1306" s="13"/>
      <c r="AJ1306" s="13"/>
      <c r="AK1306" s="13"/>
      <c r="AL1306" s="13"/>
      <c r="AM1306" s="13"/>
      <c r="AN1306" s="13"/>
      <c r="AO1306" s="13"/>
      <c r="AP1306" s="13"/>
      <c r="AQ1306" s="13"/>
      <c r="AR1306" s="13"/>
      <c r="AS1306" s="13"/>
      <c r="AT1306" s="13"/>
      <c r="AU1306" s="13"/>
      <c r="AV1306" s="13"/>
      <c r="AW1306" s="13"/>
      <c r="AX1306" s="13"/>
      <c r="AY1306" s="13"/>
      <c r="AZ1306" s="13"/>
      <c r="BA1306" s="13"/>
      <c r="BB1306" s="13"/>
      <c r="BC1306" s="13"/>
      <c r="BD1306" s="13"/>
      <c r="BE1306" s="13"/>
      <c r="BF1306" s="13"/>
      <c r="BG1306" s="13"/>
      <c r="BH1306" s="13"/>
      <c r="BI1306" s="13"/>
      <c r="BJ1306" s="13"/>
      <c r="BK1306" s="13"/>
      <c r="BL1306" s="13"/>
      <c r="BM1306" s="13"/>
      <c r="BN1306" s="13"/>
      <c r="BO1306" s="13"/>
      <c r="BP1306" s="13"/>
      <c r="BQ1306" s="13"/>
      <c r="BR1306" s="13"/>
      <c r="BS1306" s="13"/>
      <c r="BT1306" s="13"/>
      <c r="BU1306" s="13"/>
      <c r="BV1306" s="13"/>
      <c r="BW1306" s="13"/>
      <c r="BX1306" s="13"/>
      <c r="BY1306" s="13"/>
      <c r="BZ1306" s="13"/>
      <c r="CA1306" s="13"/>
      <c r="CB1306" s="13"/>
      <c r="CC1306" s="13"/>
      <c r="CD1306" s="13"/>
      <c r="CE1306" s="13"/>
      <c r="CF1306" s="13"/>
      <c r="CG1306" s="13"/>
      <c r="CH1306" s="13"/>
      <c r="CI1306" s="13"/>
      <c r="CJ1306" s="13"/>
      <c r="CK1306" s="13"/>
      <c r="CL1306" s="13"/>
      <c r="CM1306" s="13"/>
      <c r="CN1306" s="13"/>
      <c r="CO1306" s="13"/>
      <c r="CP1306" s="13">
        <v>799</v>
      </c>
      <c r="CQ1306" s="13"/>
      <c r="CR1306" s="13"/>
      <c r="CS1306" s="13"/>
      <c r="CT1306" s="13"/>
      <c r="CU1306" s="13"/>
      <c r="CV1306" s="13"/>
      <c r="CW1306" s="13"/>
      <c r="CX1306" s="13"/>
      <c r="CY1306" s="13"/>
      <c r="CZ1306" s="13"/>
      <c r="DA1306" s="13"/>
      <c r="DB1306" s="13"/>
      <c r="DC1306" s="13">
        <v>799</v>
      </c>
    </row>
    <row r="1307" ht="16.5" spans="1:107">
      <c r="A1307" s="10" t="s">
        <v>1762</v>
      </c>
      <c r="B1307" s="12">
        <v>4</v>
      </c>
      <c r="D1307" s="10" t="s">
        <v>1108</v>
      </c>
      <c r="E1307" s="12">
        <v>2</v>
      </c>
      <c r="H1307" s="10" t="s">
        <v>1107</v>
      </c>
      <c r="I1307" s="13">
        <v>398</v>
      </c>
      <c r="N1307" s="10">
        <v>3995</v>
      </c>
      <c r="O1307" s="13"/>
      <c r="P1307" s="13"/>
      <c r="Q1307" s="13"/>
      <c r="R1307" s="13"/>
      <c r="S1307" s="13"/>
      <c r="T1307" s="13"/>
      <c r="U1307" s="13"/>
      <c r="V1307" s="13"/>
      <c r="W1307" s="13"/>
      <c r="X1307" s="13"/>
      <c r="Y1307" s="13"/>
      <c r="Z1307" s="13"/>
      <c r="AA1307" s="13"/>
      <c r="AB1307" s="13"/>
      <c r="AC1307" s="13"/>
      <c r="AD1307" s="13">
        <v>3349</v>
      </c>
      <c r="AE1307" s="13"/>
      <c r="AF1307" s="13"/>
      <c r="AG1307" s="13"/>
      <c r="AH1307" s="13"/>
      <c r="AI1307" s="13"/>
      <c r="AJ1307" s="13"/>
      <c r="AK1307" s="13"/>
      <c r="AL1307" s="13"/>
      <c r="AM1307" s="13"/>
      <c r="AN1307" s="13"/>
      <c r="AO1307" s="13"/>
      <c r="AP1307" s="13"/>
      <c r="AQ1307" s="13"/>
      <c r="AR1307" s="13"/>
      <c r="AS1307" s="13">
        <v>2742</v>
      </c>
      <c r="AT1307" s="13"/>
      <c r="AU1307" s="13"/>
      <c r="AV1307" s="13"/>
      <c r="AW1307" s="13"/>
      <c r="AX1307" s="13"/>
      <c r="AY1307" s="13"/>
      <c r="AZ1307" s="13"/>
      <c r="BA1307" s="13"/>
      <c r="BB1307" s="13"/>
      <c r="BC1307" s="13"/>
      <c r="BD1307" s="13"/>
      <c r="BE1307" s="13"/>
      <c r="BF1307" s="13"/>
      <c r="BG1307" s="13"/>
      <c r="BH1307" s="13"/>
      <c r="BI1307" s="13"/>
      <c r="BJ1307" s="13"/>
      <c r="BK1307" s="13"/>
      <c r="BL1307" s="13"/>
      <c r="BM1307" s="13"/>
      <c r="BN1307" s="13"/>
      <c r="BO1307" s="13"/>
      <c r="BP1307" s="13"/>
      <c r="BQ1307" s="13"/>
      <c r="BR1307" s="13"/>
      <c r="BS1307" s="13"/>
      <c r="BT1307" s="13"/>
      <c r="BU1307" s="13"/>
      <c r="BV1307" s="13"/>
      <c r="BW1307" s="13"/>
      <c r="BX1307" s="13"/>
      <c r="BY1307" s="13"/>
      <c r="BZ1307" s="13"/>
      <c r="CA1307" s="13"/>
      <c r="CB1307" s="13"/>
      <c r="CC1307" s="13"/>
      <c r="CD1307" s="13"/>
      <c r="CE1307" s="13"/>
      <c r="CF1307" s="13"/>
      <c r="CG1307" s="13"/>
      <c r="CH1307" s="13"/>
      <c r="CI1307" s="13"/>
      <c r="CJ1307" s="13"/>
      <c r="CK1307" s="13"/>
      <c r="CL1307" s="13"/>
      <c r="CM1307" s="13"/>
      <c r="CN1307" s="13"/>
      <c r="CO1307" s="13"/>
      <c r="CP1307" s="13"/>
      <c r="CQ1307" s="13"/>
      <c r="CR1307" s="13"/>
      <c r="CS1307" s="13"/>
      <c r="CT1307" s="13"/>
      <c r="CU1307" s="13"/>
      <c r="CV1307" s="13"/>
      <c r="CW1307" s="13"/>
      <c r="CX1307" s="13"/>
      <c r="CY1307" s="13"/>
      <c r="CZ1307" s="13"/>
      <c r="DA1307" s="13"/>
      <c r="DB1307" s="13"/>
      <c r="DC1307" s="13">
        <v>6091</v>
      </c>
    </row>
    <row r="1308" ht="16.5" spans="1:107">
      <c r="A1308" s="10" t="s">
        <v>1764</v>
      </c>
      <c r="B1308" s="12">
        <v>4</v>
      </c>
      <c r="D1308" s="10" t="s">
        <v>1106</v>
      </c>
      <c r="E1308" s="12">
        <v>1</v>
      </c>
      <c r="H1308" s="10" t="s">
        <v>1105</v>
      </c>
      <c r="I1308" s="13">
        <v>499</v>
      </c>
      <c r="N1308" s="19">
        <v>4.3</v>
      </c>
      <c r="O1308" s="13"/>
      <c r="P1308" s="13"/>
      <c r="Q1308" s="13"/>
      <c r="R1308" s="13"/>
      <c r="S1308" s="13"/>
      <c r="T1308" s="13"/>
      <c r="U1308" s="13"/>
      <c r="V1308" s="13"/>
      <c r="W1308" s="13"/>
      <c r="X1308" s="13"/>
      <c r="Y1308" s="13"/>
      <c r="Z1308" s="13"/>
      <c r="AA1308" s="13"/>
      <c r="AB1308" s="13"/>
      <c r="AC1308" s="13"/>
      <c r="AD1308" s="13">
        <v>3349</v>
      </c>
      <c r="AE1308" s="13"/>
      <c r="AF1308" s="13"/>
      <c r="AG1308" s="13"/>
      <c r="AH1308" s="13"/>
      <c r="AI1308" s="13"/>
      <c r="AJ1308" s="13"/>
      <c r="AK1308" s="13"/>
      <c r="AL1308" s="13"/>
      <c r="AM1308" s="13"/>
      <c r="AN1308" s="13"/>
      <c r="AO1308" s="13"/>
      <c r="AP1308" s="13"/>
      <c r="AQ1308" s="13"/>
      <c r="AR1308" s="13"/>
      <c r="AS1308" s="13"/>
      <c r="AT1308" s="13"/>
      <c r="AU1308" s="13"/>
      <c r="AV1308" s="13"/>
      <c r="AW1308" s="13"/>
      <c r="AX1308" s="13"/>
      <c r="AY1308" s="13"/>
      <c r="AZ1308" s="13"/>
      <c r="BA1308" s="13"/>
      <c r="BB1308" s="13"/>
      <c r="BC1308" s="13"/>
      <c r="BD1308" s="13"/>
      <c r="BE1308" s="13"/>
      <c r="BF1308" s="13"/>
      <c r="BG1308" s="13"/>
      <c r="BH1308" s="13"/>
      <c r="BI1308" s="13"/>
      <c r="BJ1308" s="13"/>
      <c r="BK1308" s="13"/>
      <c r="BL1308" s="13"/>
      <c r="BM1308" s="13"/>
      <c r="BN1308" s="13"/>
      <c r="BO1308" s="13"/>
      <c r="BP1308" s="13"/>
      <c r="BQ1308" s="13"/>
      <c r="BR1308" s="13"/>
      <c r="BS1308" s="13"/>
      <c r="BT1308" s="13"/>
      <c r="BU1308" s="13"/>
      <c r="BV1308" s="13"/>
      <c r="BW1308" s="13"/>
      <c r="BX1308" s="13"/>
      <c r="BY1308" s="13"/>
      <c r="BZ1308" s="13"/>
      <c r="CA1308" s="13"/>
      <c r="CB1308" s="13"/>
      <c r="CC1308" s="13"/>
      <c r="CD1308" s="13"/>
      <c r="CE1308" s="13"/>
      <c r="CF1308" s="13"/>
      <c r="CG1308" s="13"/>
      <c r="CH1308" s="13"/>
      <c r="CI1308" s="13"/>
      <c r="CJ1308" s="13"/>
      <c r="CK1308" s="13"/>
      <c r="CL1308" s="13"/>
      <c r="CM1308" s="13"/>
      <c r="CN1308" s="13"/>
      <c r="CO1308" s="13"/>
      <c r="CP1308" s="13"/>
      <c r="CQ1308" s="13"/>
      <c r="CR1308" s="13"/>
      <c r="CS1308" s="13"/>
      <c r="CT1308" s="13"/>
      <c r="CU1308" s="13"/>
      <c r="CV1308" s="13"/>
      <c r="CW1308" s="13"/>
      <c r="CX1308" s="13"/>
      <c r="CY1308" s="13"/>
      <c r="CZ1308" s="13"/>
      <c r="DA1308" s="13"/>
      <c r="DB1308" s="13"/>
      <c r="DC1308" s="13">
        <v>3349</v>
      </c>
    </row>
    <row r="1309" ht="16.5" spans="1:107">
      <c r="A1309" s="10" t="s">
        <v>1766</v>
      </c>
      <c r="B1309" s="12">
        <v>3.8</v>
      </c>
      <c r="D1309" s="10" t="s">
        <v>1104</v>
      </c>
      <c r="E1309" s="12">
        <v>1</v>
      </c>
      <c r="H1309" s="10" t="s">
        <v>1103</v>
      </c>
      <c r="I1309" s="13">
        <v>1099</v>
      </c>
      <c r="N1309" s="19">
        <v>4.4</v>
      </c>
      <c r="O1309" s="13"/>
      <c r="P1309" s="13"/>
      <c r="Q1309" s="13"/>
      <c r="R1309" s="13"/>
      <c r="S1309" s="13"/>
      <c r="T1309" s="13"/>
      <c r="U1309" s="13"/>
      <c r="V1309" s="13"/>
      <c r="W1309" s="13"/>
      <c r="X1309" s="13"/>
      <c r="Y1309" s="13"/>
      <c r="Z1309" s="13"/>
      <c r="AA1309" s="13"/>
      <c r="AB1309" s="13"/>
      <c r="AC1309" s="13"/>
      <c r="AD1309" s="13"/>
      <c r="AE1309" s="13"/>
      <c r="AF1309" s="13"/>
      <c r="AG1309" s="13"/>
      <c r="AH1309" s="13"/>
      <c r="AI1309" s="13"/>
      <c r="AJ1309" s="13"/>
      <c r="AK1309" s="13"/>
      <c r="AL1309" s="13"/>
      <c r="AM1309" s="13"/>
      <c r="AN1309" s="13"/>
      <c r="AO1309" s="13"/>
      <c r="AP1309" s="13"/>
      <c r="AQ1309" s="13"/>
      <c r="AR1309" s="13"/>
      <c r="AS1309" s="13">
        <v>2742</v>
      </c>
      <c r="AT1309" s="13"/>
      <c r="AU1309" s="13"/>
      <c r="AV1309" s="13"/>
      <c r="AW1309" s="13"/>
      <c r="AX1309" s="13"/>
      <c r="AY1309" s="13"/>
      <c r="AZ1309" s="13"/>
      <c r="BA1309" s="13"/>
      <c r="BB1309" s="13"/>
      <c r="BC1309" s="13"/>
      <c r="BD1309" s="13"/>
      <c r="BE1309" s="13"/>
      <c r="BF1309" s="13"/>
      <c r="BG1309" s="13"/>
      <c r="BH1309" s="13"/>
      <c r="BI1309" s="13"/>
      <c r="BJ1309" s="13"/>
      <c r="BK1309" s="13"/>
      <c r="BL1309" s="13"/>
      <c r="BM1309" s="13"/>
      <c r="BN1309" s="13"/>
      <c r="BO1309" s="13"/>
      <c r="BP1309" s="13"/>
      <c r="BQ1309" s="13"/>
      <c r="BR1309" s="13"/>
      <c r="BS1309" s="13"/>
      <c r="BT1309" s="13"/>
      <c r="BU1309" s="13"/>
      <c r="BV1309" s="13"/>
      <c r="BW1309" s="13"/>
      <c r="BX1309" s="13"/>
      <c r="BY1309" s="13"/>
      <c r="BZ1309" s="13"/>
      <c r="CA1309" s="13"/>
      <c r="CB1309" s="13"/>
      <c r="CC1309" s="13"/>
      <c r="CD1309" s="13"/>
      <c r="CE1309" s="13"/>
      <c r="CF1309" s="13"/>
      <c r="CG1309" s="13"/>
      <c r="CH1309" s="13"/>
      <c r="CI1309" s="13"/>
      <c r="CJ1309" s="13"/>
      <c r="CK1309" s="13"/>
      <c r="CL1309" s="13"/>
      <c r="CM1309" s="13"/>
      <c r="CN1309" s="13"/>
      <c r="CO1309" s="13"/>
      <c r="CP1309" s="13"/>
      <c r="CQ1309" s="13"/>
      <c r="CR1309" s="13"/>
      <c r="CS1309" s="13"/>
      <c r="CT1309" s="13"/>
      <c r="CU1309" s="13"/>
      <c r="CV1309" s="13"/>
      <c r="CW1309" s="13"/>
      <c r="CX1309" s="13"/>
      <c r="CY1309" s="13"/>
      <c r="CZ1309" s="13"/>
      <c r="DA1309" s="13"/>
      <c r="DB1309" s="13"/>
      <c r="DC1309" s="13">
        <v>2742</v>
      </c>
    </row>
    <row r="1310" ht="16.5" spans="1:107">
      <c r="A1310" s="10" t="s">
        <v>1768</v>
      </c>
      <c r="B1310" s="12">
        <v>4.2</v>
      </c>
      <c r="D1310" s="10" t="s">
        <v>1102</v>
      </c>
      <c r="E1310" s="12">
        <v>1</v>
      </c>
      <c r="H1310" s="10" t="s">
        <v>1101</v>
      </c>
      <c r="I1310" s="13">
        <v>4499</v>
      </c>
      <c r="N1310" s="10">
        <v>3999</v>
      </c>
      <c r="O1310" s="13"/>
      <c r="P1310" s="13"/>
      <c r="Q1310" s="13"/>
      <c r="R1310" s="13"/>
      <c r="S1310" s="13"/>
      <c r="T1310" s="13"/>
      <c r="U1310" s="13"/>
      <c r="V1310" s="13"/>
      <c r="W1310" s="13"/>
      <c r="X1310" s="13"/>
      <c r="Y1310" s="13"/>
      <c r="Z1310" s="13"/>
      <c r="AA1310" s="13"/>
      <c r="AB1310" s="13"/>
      <c r="AC1310" s="13"/>
      <c r="AD1310" s="13"/>
      <c r="AE1310" s="13"/>
      <c r="AF1310" s="13"/>
      <c r="AG1310" s="13"/>
      <c r="AH1310" s="13"/>
      <c r="AI1310" s="13"/>
      <c r="AJ1310" s="13"/>
      <c r="AK1310" s="13"/>
      <c r="AL1310" s="13"/>
      <c r="AM1310" s="13"/>
      <c r="AN1310" s="13"/>
      <c r="AO1310" s="13"/>
      <c r="AP1310" s="13"/>
      <c r="AQ1310" s="13"/>
      <c r="AR1310" s="13"/>
      <c r="AS1310" s="13"/>
      <c r="AT1310" s="13"/>
      <c r="AU1310" s="13"/>
      <c r="AV1310" s="13"/>
      <c r="AW1310" s="13"/>
      <c r="AX1310" s="13"/>
      <c r="AY1310" s="13"/>
      <c r="AZ1310" s="13">
        <v>2499</v>
      </c>
      <c r="BA1310" s="13"/>
      <c r="BB1310" s="13"/>
      <c r="BC1310" s="13"/>
      <c r="BD1310" s="13"/>
      <c r="BE1310" s="13">
        <v>2299</v>
      </c>
      <c r="BF1310" s="13"/>
      <c r="BG1310" s="13">
        <v>2199</v>
      </c>
      <c r="BH1310" s="13">
        <v>2179</v>
      </c>
      <c r="BI1310" s="13"/>
      <c r="BJ1310" s="13"/>
      <c r="BK1310" s="13"/>
      <c r="BL1310" s="13">
        <v>1999</v>
      </c>
      <c r="BM1310" s="13"/>
      <c r="BN1310" s="13"/>
      <c r="BO1310" s="13"/>
      <c r="BP1310" s="13"/>
      <c r="BQ1310" s="13">
        <v>5397</v>
      </c>
      <c r="BR1310" s="13"/>
      <c r="BS1310" s="13"/>
      <c r="BT1310" s="13">
        <v>1699</v>
      </c>
      <c r="BU1310" s="13"/>
      <c r="BV1310" s="13">
        <v>3198</v>
      </c>
      <c r="BW1310" s="13"/>
      <c r="BX1310" s="13"/>
      <c r="BY1310" s="13">
        <v>2998</v>
      </c>
      <c r="BZ1310" s="13">
        <v>1434</v>
      </c>
      <c r="CA1310" s="13"/>
      <c r="CB1310" s="13"/>
      <c r="CC1310" s="13"/>
      <c r="CD1310" s="13"/>
      <c r="CE1310" s="13"/>
      <c r="CF1310" s="13"/>
      <c r="CG1310" s="13">
        <v>1149</v>
      </c>
      <c r="CH1310" s="13"/>
      <c r="CI1310" s="13"/>
      <c r="CJ1310" s="13">
        <v>1059</v>
      </c>
      <c r="CK1310" s="13"/>
      <c r="CL1310" s="13"/>
      <c r="CM1310" s="13"/>
      <c r="CN1310" s="13"/>
      <c r="CO1310" s="13"/>
      <c r="CP1310" s="13"/>
      <c r="CQ1310" s="13"/>
      <c r="CR1310" s="13"/>
      <c r="CS1310" s="13"/>
      <c r="CT1310" s="13"/>
      <c r="CU1310" s="13">
        <v>599</v>
      </c>
      <c r="CV1310" s="13"/>
      <c r="CW1310" s="13"/>
      <c r="CX1310" s="13"/>
      <c r="CY1310" s="13"/>
      <c r="CZ1310" s="13"/>
      <c r="DA1310" s="13"/>
      <c r="DB1310" s="13"/>
      <c r="DC1310" s="13">
        <v>28708</v>
      </c>
    </row>
    <row r="1311" ht="16.5" spans="1:107">
      <c r="A1311" s="10" t="s">
        <v>1770</v>
      </c>
      <c r="B1311" s="12">
        <v>4.1</v>
      </c>
      <c r="D1311" s="10" t="s">
        <v>1100</v>
      </c>
      <c r="E1311" s="12">
        <v>1</v>
      </c>
      <c r="H1311" s="10" t="s">
        <v>1099</v>
      </c>
      <c r="I1311" s="13">
        <v>499</v>
      </c>
      <c r="N1311" s="19">
        <v>3.5</v>
      </c>
      <c r="O1311" s="13"/>
      <c r="P1311" s="13"/>
      <c r="Q1311" s="13"/>
      <c r="R1311" s="13"/>
      <c r="S1311" s="13"/>
      <c r="T1311" s="13"/>
      <c r="U1311" s="13"/>
      <c r="V1311" s="13"/>
      <c r="W1311" s="13"/>
      <c r="X1311" s="13"/>
      <c r="Y1311" s="13"/>
      <c r="Z1311" s="13"/>
      <c r="AA1311" s="13"/>
      <c r="AB1311" s="13"/>
      <c r="AC1311" s="13"/>
      <c r="AD1311" s="13"/>
      <c r="AE1311" s="13"/>
      <c r="AF1311" s="13"/>
      <c r="AG1311" s="13"/>
      <c r="AH1311" s="13"/>
      <c r="AI1311" s="13"/>
      <c r="AJ1311" s="13"/>
      <c r="AK1311" s="13"/>
      <c r="AL1311" s="13"/>
      <c r="AM1311" s="13"/>
      <c r="AN1311" s="13"/>
      <c r="AO1311" s="13"/>
      <c r="AP1311" s="13"/>
      <c r="AQ1311" s="13"/>
      <c r="AR1311" s="13"/>
      <c r="AS1311" s="13"/>
      <c r="AT1311" s="13"/>
      <c r="AU1311" s="13"/>
      <c r="AV1311" s="13"/>
      <c r="AW1311" s="13"/>
      <c r="AX1311" s="13"/>
      <c r="AY1311" s="13"/>
      <c r="AZ1311" s="13"/>
      <c r="BA1311" s="13"/>
      <c r="BB1311" s="13"/>
      <c r="BC1311" s="13"/>
      <c r="BD1311" s="13"/>
      <c r="BE1311" s="13"/>
      <c r="BF1311" s="13"/>
      <c r="BG1311" s="13">
        <v>2199</v>
      </c>
      <c r="BH1311" s="13"/>
      <c r="BI1311" s="13"/>
      <c r="BJ1311" s="13"/>
      <c r="BK1311" s="13"/>
      <c r="BL1311" s="13"/>
      <c r="BM1311" s="13"/>
      <c r="BN1311" s="13"/>
      <c r="BO1311" s="13"/>
      <c r="BP1311" s="13"/>
      <c r="BQ1311" s="13"/>
      <c r="BR1311" s="13"/>
      <c r="BS1311" s="13"/>
      <c r="BT1311" s="13"/>
      <c r="BU1311" s="13"/>
      <c r="BV1311" s="13"/>
      <c r="BW1311" s="13"/>
      <c r="BX1311" s="13"/>
      <c r="BY1311" s="13"/>
      <c r="BZ1311" s="13"/>
      <c r="CA1311" s="13"/>
      <c r="CB1311" s="13"/>
      <c r="CC1311" s="13"/>
      <c r="CD1311" s="13"/>
      <c r="CE1311" s="13"/>
      <c r="CF1311" s="13"/>
      <c r="CG1311" s="13"/>
      <c r="CH1311" s="13"/>
      <c r="CI1311" s="13"/>
      <c r="CJ1311" s="13"/>
      <c r="CK1311" s="13"/>
      <c r="CL1311" s="13"/>
      <c r="CM1311" s="13"/>
      <c r="CN1311" s="13"/>
      <c r="CO1311" s="13"/>
      <c r="CP1311" s="13"/>
      <c r="CQ1311" s="13"/>
      <c r="CR1311" s="13"/>
      <c r="CS1311" s="13"/>
      <c r="CT1311" s="13"/>
      <c r="CU1311" s="13"/>
      <c r="CV1311" s="13"/>
      <c r="CW1311" s="13"/>
      <c r="CX1311" s="13"/>
      <c r="CY1311" s="13"/>
      <c r="CZ1311" s="13"/>
      <c r="DA1311" s="13"/>
      <c r="DB1311" s="13"/>
      <c r="DC1311" s="13">
        <v>2199</v>
      </c>
    </row>
    <row r="1312" ht="16.5" spans="1:107">
      <c r="A1312" s="10" t="s">
        <v>1772</v>
      </c>
      <c r="B1312" s="12">
        <v>0</v>
      </c>
      <c r="D1312" s="10" t="s">
        <v>1098</v>
      </c>
      <c r="E1312" s="12">
        <v>1</v>
      </c>
      <c r="H1312" s="10" t="s">
        <v>1097</v>
      </c>
      <c r="I1312" s="13">
        <v>398</v>
      </c>
      <c r="N1312" s="19">
        <v>3.7</v>
      </c>
      <c r="O1312" s="13"/>
      <c r="P1312" s="13"/>
      <c r="Q1312" s="13"/>
      <c r="R1312" s="13"/>
      <c r="S1312" s="13"/>
      <c r="T1312" s="13"/>
      <c r="U1312" s="13"/>
      <c r="V1312" s="13"/>
      <c r="W1312" s="13"/>
      <c r="X1312" s="13"/>
      <c r="Y1312" s="13"/>
      <c r="Z1312" s="13"/>
      <c r="AA1312" s="13"/>
      <c r="AB1312" s="13"/>
      <c r="AC1312" s="13"/>
      <c r="AD1312" s="13"/>
      <c r="AE1312" s="13"/>
      <c r="AF1312" s="13"/>
      <c r="AG1312" s="13"/>
      <c r="AH1312" s="13"/>
      <c r="AI1312" s="13"/>
      <c r="AJ1312" s="13"/>
      <c r="AK1312" s="13"/>
      <c r="AL1312" s="13"/>
      <c r="AM1312" s="13"/>
      <c r="AN1312" s="13"/>
      <c r="AO1312" s="13"/>
      <c r="AP1312" s="13"/>
      <c r="AQ1312" s="13"/>
      <c r="AR1312" s="13"/>
      <c r="AS1312" s="13"/>
      <c r="AT1312" s="13"/>
      <c r="AU1312" s="13"/>
      <c r="AV1312" s="13"/>
      <c r="AW1312" s="13"/>
      <c r="AX1312" s="13"/>
      <c r="AY1312" s="13"/>
      <c r="AZ1312" s="13"/>
      <c r="BA1312" s="13"/>
      <c r="BB1312" s="13"/>
      <c r="BC1312" s="13"/>
      <c r="BD1312" s="13"/>
      <c r="BE1312" s="13"/>
      <c r="BF1312" s="13"/>
      <c r="BG1312" s="13"/>
      <c r="BH1312" s="13"/>
      <c r="BI1312" s="13"/>
      <c r="BJ1312" s="13"/>
      <c r="BK1312" s="13"/>
      <c r="BL1312" s="13"/>
      <c r="BM1312" s="13"/>
      <c r="BN1312" s="13"/>
      <c r="BO1312" s="13"/>
      <c r="BP1312" s="13"/>
      <c r="BQ1312" s="13"/>
      <c r="BR1312" s="13"/>
      <c r="BS1312" s="13"/>
      <c r="BT1312" s="13"/>
      <c r="BU1312" s="13"/>
      <c r="BV1312" s="13"/>
      <c r="BW1312" s="13"/>
      <c r="BX1312" s="13"/>
      <c r="BY1312" s="13">
        <v>1499</v>
      </c>
      <c r="BZ1312" s="13"/>
      <c r="CA1312" s="13"/>
      <c r="CB1312" s="13"/>
      <c r="CC1312" s="13"/>
      <c r="CD1312" s="13"/>
      <c r="CE1312" s="13"/>
      <c r="CF1312" s="13"/>
      <c r="CG1312" s="13"/>
      <c r="CH1312" s="13"/>
      <c r="CI1312" s="13"/>
      <c r="CJ1312" s="13"/>
      <c r="CK1312" s="13"/>
      <c r="CL1312" s="13"/>
      <c r="CM1312" s="13"/>
      <c r="CN1312" s="13"/>
      <c r="CO1312" s="13"/>
      <c r="CP1312" s="13"/>
      <c r="CQ1312" s="13"/>
      <c r="CR1312" s="13"/>
      <c r="CS1312" s="13"/>
      <c r="CT1312" s="13"/>
      <c r="CU1312" s="13"/>
      <c r="CV1312" s="13"/>
      <c r="CW1312" s="13"/>
      <c r="CX1312" s="13"/>
      <c r="CY1312" s="13"/>
      <c r="CZ1312" s="13"/>
      <c r="DA1312" s="13"/>
      <c r="DB1312" s="13"/>
      <c r="DC1312" s="13">
        <v>1499</v>
      </c>
    </row>
    <row r="1313" ht="16.5" spans="1:107">
      <c r="A1313" s="10" t="s">
        <v>1774</v>
      </c>
      <c r="B1313" s="12">
        <v>4</v>
      </c>
      <c r="D1313" s="10" t="s">
        <v>1096</v>
      </c>
      <c r="E1313" s="12">
        <v>1</v>
      </c>
      <c r="H1313" s="10" t="s">
        <v>1095</v>
      </c>
      <c r="I1313" s="13">
        <v>1149</v>
      </c>
      <c r="N1313" s="19">
        <v>3.8</v>
      </c>
      <c r="O1313" s="13"/>
      <c r="P1313" s="13"/>
      <c r="Q1313" s="13"/>
      <c r="R1313" s="13"/>
      <c r="S1313" s="13"/>
      <c r="T1313" s="13"/>
      <c r="U1313" s="13"/>
      <c r="V1313" s="13"/>
      <c r="W1313" s="13"/>
      <c r="X1313" s="13"/>
      <c r="Y1313" s="13"/>
      <c r="Z1313" s="13"/>
      <c r="AA1313" s="13"/>
      <c r="AB1313" s="13"/>
      <c r="AC1313" s="13"/>
      <c r="AD1313" s="13"/>
      <c r="AE1313" s="13"/>
      <c r="AF1313" s="13"/>
      <c r="AG1313" s="13"/>
      <c r="AH1313" s="13"/>
      <c r="AI1313" s="13"/>
      <c r="AJ1313" s="13"/>
      <c r="AK1313" s="13"/>
      <c r="AL1313" s="13"/>
      <c r="AM1313" s="13"/>
      <c r="AN1313" s="13"/>
      <c r="AO1313" s="13"/>
      <c r="AP1313" s="13"/>
      <c r="AQ1313" s="13"/>
      <c r="AR1313" s="13"/>
      <c r="AS1313" s="13"/>
      <c r="AT1313" s="13"/>
      <c r="AU1313" s="13"/>
      <c r="AV1313" s="13"/>
      <c r="AW1313" s="13"/>
      <c r="AX1313" s="13"/>
      <c r="AY1313" s="13"/>
      <c r="AZ1313" s="13"/>
      <c r="BA1313" s="13"/>
      <c r="BB1313" s="13"/>
      <c r="BC1313" s="13"/>
      <c r="BD1313" s="13"/>
      <c r="BE1313" s="13">
        <v>2299</v>
      </c>
      <c r="BF1313" s="13"/>
      <c r="BG1313" s="13"/>
      <c r="BH1313" s="13"/>
      <c r="BI1313" s="13"/>
      <c r="BJ1313" s="13"/>
      <c r="BK1313" s="13"/>
      <c r="BL1313" s="13"/>
      <c r="BM1313" s="13"/>
      <c r="BN1313" s="13"/>
      <c r="BO1313" s="13"/>
      <c r="BP1313" s="13"/>
      <c r="BQ1313" s="13"/>
      <c r="BR1313" s="13"/>
      <c r="BS1313" s="13"/>
      <c r="BT1313" s="13"/>
      <c r="BU1313" s="13"/>
      <c r="BV1313" s="13"/>
      <c r="BW1313" s="13"/>
      <c r="BX1313" s="13"/>
      <c r="BY1313" s="13"/>
      <c r="BZ1313" s="13"/>
      <c r="CA1313" s="13"/>
      <c r="CB1313" s="13"/>
      <c r="CC1313" s="13"/>
      <c r="CD1313" s="13"/>
      <c r="CE1313" s="13"/>
      <c r="CF1313" s="13"/>
      <c r="CG1313" s="13"/>
      <c r="CH1313" s="13"/>
      <c r="CI1313" s="13"/>
      <c r="CJ1313" s="13"/>
      <c r="CK1313" s="13"/>
      <c r="CL1313" s="13"/>
      <c r="CM1313" s="13"/>
      <c r="CN1313" s="13"/>
      <c r="CO1313" s="13"/>
      <c r="CP1313" s="13"/>
      <c r="CQ1313" s="13"/>
      <c r="CR1313" s="13"/>
      <c r="CS1313" s="13"/>
      <c r="CT1313" s="13"/>
      <c r="CU1313" s="13"/>
      <c r="CV1313" s="13"/>
      <c r="CW1313" s="13"/>
      <c r="CX1313" s="13"/>
      <c r="CY1313" s="13"/>
      <c r="CZ1313" s="13"/>
      <c r="DA1313" s="13"/>
      <c r="DB1313" s="13"/>
      <c r="DC1313" s="13">
        <v>2299</v>
      </c>
    </row>
    <row r="1314" ht="16.5" spans="1:107">
      <c r="A1314" s="10" t="s">
        <v>1776</v>
      </c>
      <c r="B1314" s="12">
        <v>4.4</v>
      </c>
      <c r="D1314" s="10" t="s">
        <v>1094</v>
      </c>
      <c r="E1314" s="12">
        <v>1</v>
      </c>
      <c r="H1314" s="10" t="s">
        <v>1093</v>
      </c>
      <c r="I1314" s="13">
        <v>193</v>
      </c>
      <c r="N1314" s="19">
        <v>3.9</v>
      </c>
      <c r="O1314" s="13"/>
      <c r="P1314" s="13"/>
      <c r="Q1314" s="13"/>
      <c r="R1314" s="13"/>
      <c r="S1314" s="13"/>
      <c r="T1314" s="13"/>
      <c r="U1314" s="13"/>
      <c r="V1314" s="13"/>
      <c r="W1314" s="13"/>
      <c r="X1314" s="13"/>
      <c r="Y1314" s="13"/>
      <c r="Z1314" s="13"/>
      <c r="AA1314" s="13"/>
      <c r="AB1314" s="13"/>
      <c r="AC1314" s="13"/>
      <c r="AD1314" s="13"/>
      <c r="AE1314" s="13"/>
      <c r="AF1314" s="13"/>
      <c r="AG1314" s="13"/>
      <c r="AH1314" s="13"/>
      <c r="AI1314" s="13"/>
      <c r="AJ1314" s="13"/>
      <c r="AK1314" s="13"/>
      <c r="AL1314" s="13"/>
      <c r="AM1314" s="13"/>
      <c r="AN1314" s="13"/>
      <c r="AO1314" s="13"/>
      <c r="AP1314" s="13"/>
      <c r="AQ1314" s="13"/>
      <c r="AR1314" s="13"/>
      <c r="AS1314" s="13"/>
      <c r="AT1314" s="13"/>
      <c r="AU1314" s="13"/>
      <c r="AV1314" s="13"/>
      <c r="AW1314" s="13"/>
      <c r="AX1314" s="13"/>
      <c r="AY1314" s="13"/>
      <c r="AZ1314" s="13"/>
      <c r="BA1314" s="13"/>
      <c r="BB1314" s="13"/>
      <c r="BC1314" s="13"/>
      <c r="BD1314" s="13"/>
      <c r="BE1314" s="13"/>
      <c r="BF1314" s="13"/>
      <c r="BG1314" s="13"/>
      <c r="BH1314" s="13"/>
      <c r="BI1314" s="13"/>
      <c r="BJ1314" s="13"/>
      <c r="BK1314" s="13"/>
      <c r="BL1314" s="13"/>
      <c r="BM1314" s="13"/>
      <c r="BN1314" s="13"/>
      <c r="BO1314" s="13"/>
      <c r="BP1314" s="13"/>
      <c r="BQ1314" s="13">
        <v>1799</v>
      </c>
      <c r="BR1314" s="13"/>
      <c r="BS1314" s="13"/>
      <c r="BT1314" s="13"/>
      <c r="BU1314" s="13"/>
      <c r="BV1314" s="13"/>
      <c r="BW1314" s="13"/>
      <c r="BX1314" s="13"/>
      <c r="BY1314" s="13"/>
      <c r="BZ1314" s="13"/>
      <c r="CA1314" s="13"/>
      <c r="CB1314" s="13"/>
      <c r="CC1314" s="13"/>
      <c r="CD1314" s="13"/>
      <c r="CE1314" s="13"/>
      <c r="CF1314" s="13"/>
      <c r="CG1314" s="13"/>
      <c r="CH1314" s="13"/>
      <c r="CI1314" s="13"/>
      <c r="CJ1314" s="13"/>
      <c r="CK1314" s="13"/>
      <c r="CL1314" s="13"/>
      <c r="CM1314" s="13"/>
      <c r="CN1314" s="13"/>
      <c r="CO1314" s="13"/>
      <c r="CP1314" s="13"/>
      <c r="CQ1314" s="13"/>
      <c r="CR1314" s="13"/>
      <c r="CS1314" s="13"/>
      <c r="CT1314" s="13"/>
      <c r="CU1314" s="13">
        <v>599</v>
      </c>
      <c r="CV1314" s="13"/>
      <c r="CW1314" s="13"/>
      <c r="CX1314" s="13"/>
      <c r="CY1314" s="13"/>
      <c r="CZ1314" s="13"/>
      <c r="DA1314" s="13"/>
      <c r="DB1314" s="13"/>
      <c r="DC1314" s="13">
        <v>2398</v>
      </c>
    </row>
    <row r="1315" ht="16.5" spans="1:107">
      <c r="A1315" s="10" t="s">
        <v>1778</v>
      </c>
      <c r="B1315" s="12">
        <v>4.4</v>
      </c>
      <c r="D1315" s="10" t="s">
        <v>1092</v>
      </c>
      <c r="E1315" s="12">
        <v>1</v>
      </c>
      <c r="H1315" s="10" t="s">
        <v>1091</v>
      </c>
      <c r="I1315" s="13">
        <v>1499</v>
      </c>
      <c r="N1315" s="19">
        <v>4</v>
      </c>
      <c r="O1315" s="13"/>
      <c r="P1315" s="13"/>
      <c r="Q1315" s="13"/>
      <c r="R1315" s="13"/>
      <c r="S1315" s="13"/>
      <c r="T1315" s="13"/>
      <c r="U1315" s="13"/>
      <c r="V1315" s="13"/>
      <c r="W1315" s="13"/>
      <c r="X1315" s="13"/>
      <c r="Y1315" s="13"/>
      <c r="Z1315" s="13"/>
      <c r="AA1315" s="13"/>
      <c r="AB1315" s="13"/>
      <c r="AC1315" s="13"/>
      <c r="AD1315" s="13"/>
      <c r="AE1315" s="13"/>
      <c r="AF1315" s="13"/>
      <c r="AG1315" s="13"/>
      <c r="AH1315" s="13"/>
      <c r="AI1315" s="13"/>
      <c r="AJ1315" s="13"/>
      <c r="AK1315" s="13"/>
      <c r="AL1315" s="13"/>
      <c r="AM1315" s="13"/>
      <c r="AN1315" s="13"/>
      <c r="AO1315" s="13"/>
      <c r="AP1315" s="13"/>
      <c r="AQ1315" s="13"/>
      <c r="AR1315" s="13"/>
      <c r="AS1315" s="13"/>
      <c r="AT1315" s="13"/>
      <c r="AU1315" s="13"/>
      <c r="AV1315" s="13"/>
      <c r="AW1315" s="13"/>
      <c r="AX1315" s="13"/>
      <c r="AY1315" s="13"/>
      <c r="AZ1315" s="13"/>
      <c r="BA1315" s="13"/>
      <c r="BB1315" s="13"/>
      <c r="BC1315" s="13"/>
      <c r="BD1315" s="13"/>
      <c r="BE1315" s="13"/>
      <c r="BF1315" s="13"/>
      <c r="BG1315" s="13"/>
      <c r="BH1315" s="13">
        <v>2179</v>
      </c>
      <c r="BI1315" s="13"/>
      <c r="BJ1315" s="13"/>
      <c r="BK1315" s="13"/>
      <c r="BL1315" s="13">
        <v>1999</v>
      </c>
      <c r="BM1315" s="13"/>
      <c r="BN1315" s="13"/>
      <c r="BO1315" s="13"/>
      <c r="BP1315" s="13"/>
      <c r="BQ1315" s="13"/>
      <c r="BR1315" s="13"/>
      <c r="BS1315" s="13"/>
      <c r="BT1315" s="13"/>
      <c r="BU1315" s="13"/>
      <c r="BV1315" s="13">
        <v>3198</v>
      </c>
      <c r="BW1315" s="13"/>
      <c r="BX1315" s="13"/>
      <c r="BY1315" s="13"/>
      <c r="BZ1315" s="13">
        <v>1434</v>
      </c>
      <c r="CA1315" s="13"/>
      <c r="CB1315" s="13"/>
      <c r="CC1315" s="13"/>
      <c r="CD1315" s="13"/>
      <c r="CE1315" s="13"/>
      <c r="CF1315" s="13"/>
      <c r="CG1315" s="13"/>
      <c r="CH1315" s="13"/>
      <c r="CI1315" s="13"/>
      <c r="CJ1315" s="13"/>
      <c r="CK1315" s="13"/>
      <c r="CL1315" s="13"/>
      <c r="CM1315" s="13"/>
      <c r="CN1315" s="13"/>
      <c r="CO1315" s="13"/>
      <c r="CP1315" s="13"/>
      <c r="CQ1315" s="13"/>
      <c r="CR1315" s="13"/>
      <c r="CS1315" s="13"/>
      <c r="CT1315" s="13"/>
      <c r="CU1315" s="13"/>
      <c r="CV1315" s="13"/>
      <c r="CW1315" s="13"/>
      <c r="CX1315" s="13"/>
      <c r="CY1315" s="13"/>
      <c r="CZ1315" s="13"/>
      <c r="DA1315" s="13"/>
      <c r="DB1315" s="13"/>
      <c r="DC1315" s="13">
        <v>8810</v>
      </c>
    </row>
    <row r="1316" ht="16.5" spans="1:107">
      <c r="A1316" s="10" t="s">
        <v>1780</v>
      </c>
      <c r="B1316" s="12">
        <v>4</v>
      </c>
      <c r="D1316" s="10" t="s">
        <v>1090</v>
      </c>
      <c r="E1316" s="12">
        <v>1</v>
      </c>
      <c r="H1316" s="10" t="s">
        <v>1089</v>
      </c>
      <c r="I1316" s="13">
        <v>4999</v>
      </c>
      <c r="N1316" s="19">
        <v>4.2</v>
      </c>
      <c r="O1316" s="13"/>
      <c r="P1316" s="13"/>
      <c r="Q1316" s="13"/>
      <c r="R1316" s="13"/>
      <c r="S1316" s="13"/>
      <c r="T1316" s="13"/>
      <c r="U1316" s="13"/>
      <c r="V1316" s="13"/>
      <c r="W1316" s="13"/>
      <c r="X1316" s="13"/>
      <c r="Y1316" s="13"/>
      <c r="Z1316" s="13"/>
      <c r="AA1316" s="13"/>
      <c r="AB1316" s="13"/>
      <c r="AC1316" s="13"/>
      <c r="AD1316" s="13"/>
      <c r="AE1316" s="13"/>
      <c r="AF1316" s="13"/>
      <c r="AG1316" s="13"/>
      <c r="AH1316" s="13"/>
      <c r="AI1316" s="13"/>
      <c r="AJ1316" s="13"/>
      <c r="AK1316" s="13"/>
      <c r="AL1316" s="13"/>
      <c r="AM1316" s="13"/>
      <c r="AN1316" s="13"/>
      <c r="AO1316" s="13"/>
      <c r="AP1316" s="13"/>
      <c r="AQ1316" s="13"/>
      <c r="AR1316" s="13"/>
      <c r="AS1316" s="13"/>
      <c r="AT1316" s="13"/>
      <c r="AU1316" s="13"/>
      <c r="AV1316" s="13"/>
      <c r="AW1316" s="13"/>
      <c r="AX1316" s="13"/>
      <c r="AY1316" s="13"/>
      <c r="AZ1316" s="13"/>
      <c r="BA1316" s="13"/>
      <c r="BB1316" s="13"/>
      <c r="BC1316" s="13"/>
      <c r="BD1316" s="13"/>
      <c r="BE1316" s="13"/>
      <c r="BF1316" s="13"/>
      <c r="BG1316" s="13"/>
      <c r="BH1316" s="13"/>
      <c r="BI1316" s="13"/>
      <c r="BJ1316" s="13"/>
      <c r="BK1316" s="13"/>
      <c r="BL1316" s="13"/>
      <c r="BM1316" s="13"/>
      <c r="BN1316" s="13"/>
      <c r="BO1316" s="13"/>
      <c r="BP1316" s="13"/>
      <c r="BQ1316" s="13"/>
      <c r="BR1316" s="13"/>
      <c r="BS1316" s="13"/>
      <c r="BT1316" s="13">
        <v>1699</v>
      </c>
      <c r="BU1316" s="13"/>
      <c r="BV1316" s="13"/>
      <c r="BW1316" s="13"/>
      <c r="BX1316" s="13"/>
      <c r="BY1316" s="13">
        <v>1499</v>
      </c>
      <c r="BZ1316" s="13"/>
      <c r="CA1316" s="13"/>
      <c r="CB1316" s="13"/>
      <c r="CC1316" s="13"/>
      <c r="CD1316" s="13"/>
      <c r="CE1316" s="13"/>
      <c r="CF1316" s="13"/>
      <c r="CG1316" s="13"/>
      <c r="CH1316" s="13"/>
      <c r="CI1316" s="13"/>
      <c r="CJ1316" s="13"/>
      <c r="CK1316" s="13"/>
      <c r="CL1316" s="13"/>
      <c r="CM1316" s="13"/>
      <c r="CN1316" s="13"/>
      <c r="CO1316" s="13"/>
      <c r="CP1316" s="13"/>
      <c r="CQ1316" s="13"/>
      <c r="CR1316" s="13"/>
      <c r="CS1316" s="13"/>
      <c r="CT1316" s="13"/>
      <c r="CU1316" s="13"/>
      <c r="CV1316" s="13"/>
      <c r="CW1316" s="13"/>
      <c r="CX1316" s="13"/>
      <c r="CY1316" s="13"/>
      <c r="CZ1316" s="13"/>
      <c r="DA1316" s="13"/>
      <c r="DB1316" s="13"/>
      <c r="DC1316" s="13">
        <v>3198</v>
      </c>
    </row>
    <row r="1317" ht="16.5" spans="1:107">
      <c r="A1317" s="10" t="s">
        <v>1782</v>
      </c>
      <c r="B1317" s="12">
        <v>4.2</v>
      </c>
      <c r="D1317" s="10" t="s">
        <v>1088</v>
      </c>
      <c r="E1317" s="12">
        <v>1</v>
      </c>
      <c r="H1317" s="10" t="s">
        <v>1087</v>
      </c>
      <c r="I1317" s="13">
        <v>4999</v>
      </c>
      <c r="N1317" s="19">
        <v>4.3</v>
      </c>
      <c r="O1317" s="13"/>
      <c r="P1317" s="13"/>
      <c r="Q1317" s="13"/>
      <c r="R1317" s="13"/>
      <c r="S1317" s="13"/>
      <c r="T1317" s="13"/>
      <c r="U1317" s="13"/>
      <c r="V1317" s="13"/>
      <c r="W1317" s="13"/>
      <c r="X1317" s="13"/>
      <c r="Y1317" s="13"/>
      <c r="Z1317" s="13"/>
      <c r="AA1317" s="13"/>
      <c r="AB1317" s="13"/>
      <c r="AC1317" s="13"/>
      <c r="AD1317" s="13"/>
      <c r="AE1317" s="13"/>
      <c r="AF1317" s="13"/>
      <c r="AG1317" s="13"/>
      <c r="AH1317" s="13"/>
      <c r="AI1317" s="13"/>
      <c r="AJ1317" s="13"/>
      <c r="AK1317" s="13"/>
      <c r="AL1317" s="13"/>
      <c r="AM1317" s="13"/>
      <c r="AN1317" s="13"/>
      <c r="AO1317" s="13"/>
      <c r="AP1317" s="13"/>
      <c r="AQ1317" s="13"/>
      <c r="AR1317" s="13"/>
      <c r="AS1317" s="13"/>
      <c r="AT1317" s="13"/>
      <c r="AU1317" s="13"/>
      <c r="AV1317" s="13"/>
      <c r="AW1317" s="13"/>
      <c r="AX1317" s="13"/>
      <c r="AY1317" s="13"/>
      <c r="AZ1317" s="13"/>
      <c r="BA1317" s="13"/>
      <c r="BB1317" s="13"/>
      <c r="BC1317" s="13"/>
      <c r="BD1317" s="13"/>
      <c r="BE1317" s="13"/>
      <c r="BF1317" s="13"/>
      <c r="BG1317" s="13"/>
      <c r="BH1317" s="13"/>
      <c r="BI1317" s="13"/>
      <c r="BJ1317" s="13"/>
      <c r="BK1317" s="13"/>
      <c r="BL1317" s="13"/>
      <c r="BM1317" s="13"/>
      <c r="BN1317" s="13"/>
      <c r="BO1317" s="13"/>
      <c r="BP1317" s="13"/>
      <c r="BQ1317" s="13"/>
      <c r="BR1317" s="13"/>
      <c r="BS1317" s="13"/>
      <c r="BT1317" s="13"/>
      <c r="BU1317" s="13"/>
      <c r="BV1317" s="13"/>
      <c r="BW1317" s="13"/>
      <c r="BX1317" s="13"/>
      <c r="BY1317" s="13"/>
      <c r="BZ1317" s="13"/>
      <c r="CA1317" s="13"/>
      <c r="CB1317" s="13"/>
      <c r="CC1317" s="13"/>
      <c r="CD1317" s="13"/>
      <c r="CE1317" s="13"/>
      <c r="CF1317" s="13"/>
      <c r="CG1317" s="13">
        <v>1149</v>
      </c>
      <c r="CH1317" s="13"/>
      <c r="CI1317" s="13"/>
      <c r="CJ1317" s="13">
        <v>1059</v>
      </c>
      <c r="CK1317" s="13"/>
      <c r="CL1317" s="13"/>
      <c r="CM1317" s="13"/>
      <c r="CN1317" s="13"/>
      <c r="CO1317" s="13"/>
      <c r="CP1317" s="13"/>
      <c r="CQ1317" s="13"/>
      <c r="CR1317" s="13"/>
      <c r="CS1317" s="13"/>
      <c r="CT1317" s="13"/>
      <c r="CU1317" s="13"/>
      <c r="CV1317" s="13"/>
      <c r="CW1317" s="13"/>
      <c r="CX1317" s="13"/>
      <c r="CY1317" s="13"/>
      <c r="CZ1317" s="13"/>
      <c r="DA1317" s="13"/>
      <c r="DB1317" s="13"/>
      <c r="DC1317" s="13">
        <v>2208</v>
      </c>
    </row>
    <row r="1318" ht="16.5" spans="1:107">
      <c r="A1318" s="10" t="s">
        <v>1784</v>
      </c>
      <c r="B1318" s="12">
        <v>4.4</v>
      </c>
      <c r="D1318" s="10" t="s">
        <v>1086</v>
      </c>
      <c r="E1318" s="12">
        <v>1</v>
      </c>
      <c r="H1318" s="10" t="s">
        <v>1085</v>
      </c>
      <c r="I1318" s="13">
        <v>899</v>
      </c>
      <c r="N1318" s="19">
        <v>4.4</v>
      </c>
      <c r="O1318" s="13"/>
      <c r="P1318" s="13"/>
      <c r="Q1318" s="13"/>
      <c r="R1318" s="13"/>
      <c r="S1318" s="13"/>
      <c r="T1318" s="13"/>
      <c r="U1318" s="13"/>
      <c r="V1318" s="13"/>
      <c r="W1318" s="13"/>
      <c r="X1318" s="13"/>
      <c r="Y1318" s="13"/>
      <c r="Z1318" s="13"/>
      <c r="AA1318" s="13"/>
      <c r="AB1318" s="13"/>
      <c r="AC1318" s="13"/>
      <c r="AD1318" s="13"/>
      <c r="AE1318" s="13"/>
      <c r="AF1318" s="13"/>
      <c r="AG1318" s="13"/>
      <c r="AH1318" s="13"/>
      <c r="AI1318" s="13"/>
      <c r="AJ1318" s="13"/>
      <c r="AK1318" s="13"/>
      <c r="AL1318" s="13"/>
      <c r="AM1318" s="13"/>
      <c r="AN1318" s="13"/>
      <c r="AO1318" s="13"/>
      <c r="AP1318" s="13"/>
      <c r="AQ1318" s="13"/>
      <c r="AR1318" s="13"/>
      <c r="AS1318" s="13"/>
      <c r="AT1318" s="13"/>
      <c r="AU1318" s="13"/>
      <c r="AV1318" s="13"/>
      <c r="AW1318" s="13"/>
      <c r="AX1318" s="13"/>
      <c r="AY1318" s="13"/>
      <c r="AZ1318" s="13">
        <v>2499</v>
      </c>
      <c r="BA1318" s="13"/>
      <c r="BB1318" s="13"/>
      <c r="BC1318" s="13"/>
      <c r="BD1318" s="13"/>
      <c r="BE1318" s="13"/>
      <c r="BF1318" s="13"/>
      <c r="BG1318" s="13"/>
      <c r="BH1318" s="13"/>
      <c r="BI1318" s="13"/>
      <c r="BJ1318" s="13"/>
      <c r="BK1318" s="13"/>
      <c r="BL1318" s="13"/>
      <c r="BM1318" s="13"/>
      <c r="BN1318" s="13"/>
      <c r="BO1318" s="13"/>
      <c r="BP1318" s="13"/>
      <c r="BQ1318" s="13"/>
      <c r="BR1318" s="13"/>
      <c r="BS1318" s="13"/>
      <c r="BT1318" s="13"/>
      <c r="BU1318" s="13"/>
      <c r="BV1318" s="13"/>
      <c r="BW1318" s="13"/>
      <c r="BX1318" s="13"/>
      <c r="BY1318" s="13"/>
      <c r="BZ1318" s="13"/>
      <c r="CA1318" s="13"/>
      <c r="CB1318" s="13"/>
      <c r="CC1318" s="13"/>
      <c r="CD1318" s="13"/>
      <c r="CE1318" s="13"/>
      <c r="CF1318" s="13"/>
      <c r="CG1318" s="13"/>
      <c r="CH1318" s="13"/>
      <c r="CI1318" s="13"/>
      <c r="CJ1318" s="13"/>
      <c r="CK1318" s="13"/>
      <c r="CL1318" s="13"/>
      <c r="CM1318" s="13"/>
      <c r="CN1318" s="13"/>
      <c r="CO1318" s="13"/>
      <c r="CP1318" s="13"/>
      <c r="CQ1318" s="13"/>
      <c r="CR1318" s="13"/>
      <c r="CS1318" s="13"/>
      <c r="CT1318" s="13"/>
      <c r="CU1318" s="13"/>
      <c r="CV1318" s="13"/>
      <c r="CW1318" s="13"/>
      <c r="CX1318" s="13"/>
      <c r="CY1318" s="13"/>
      <c r="CZ1318" s="13"/>
      <c r="DA1318" s="13"/>
      <c r="DB1318" s="13"/>
      <c r="DC1318" s="13">
        <v>2499</v>
      </c>
    </row>
    <row r="1319" ht="16.5" spans="1:107">
      <c r="A1319" s="10" t="s">
        <v>1786</v>
      </c>
      <c r="B1319" s="12">
        <v>3.7</v>
      </c>
      <c r="D1319" s="10" t="s">
        <v>1084</v>
      </c>
      <c r="E1319" s="12">
        <v>1</v>
      </c>
      <c r="H1319" s="10" t="s">
        <v>1083</v>
      </c>
      <c r="I1319" s="13">
        <v>678</v>
      </c>
      <c r="N1319" s="19">
        <v>4.6</v>
      </c>
      <c r="O1319" s="13"/>
      <c r="P1319" s="13"/>
      <c r="Q1319" s="13"/>
      <c r="R1319" s="13"/>
      <c r="S1319" s="13"/>
      <c r="T1319" s="13"/>
      <c r="U1319" s="13"/>
      <c r="V1319" s="13"/>
      <c r="W1319" s="13"/>
      <c r="X1319" s="13"/>
      <c r="Y1319" s="13"/>
      <c r="Z1319" s="13"/>
      <c r="AA1319" s="13"/>
      <c r="AB1319" s="13"/>
      <c r="AC1319" s="13"/>
      <c r="AD1319" s="13"/>
      <c r="AE1319" s="13"/>
      <c r="AF1319" s="13"/>
      <c r="AG1319" s="13"/>
      <c r="AH1319" s="13"/>
      <c r="AI1319" s="13"/>
      <c r="AJ1319" s="13"/>
      <c r="AK1319" s="13"/>
      <c r="AL1319" s="13"/>
      <c r="AM1319" s="13"/>
      <c r="AN1319" s="13"/>
      <c r="AO1319" s="13"/>
      <c r="AP1319" s="13"/>
      <c r="AQ1319" s="13"/>
      <c r="AR1319" s="13"/>
      <c r="AS1319" s="13"/>
      <c r="AT1319" s="13"/>
      <c r="AU1319" s="13"/>
      <c r="AV1319" s="13"/>
      <c r="AW1319" s="13"/>
      <c r="AX1319" s="13"/>
      <c r="AY1319" s="13"/>
      <c r="AZ1319" s="13"/>
      <c r="BA1319" s="13"/>
      <c r="BB1319" s="13"/>
      <c r="BC1319" s="13"/>
      <c r="BD1319" s="13"/>
      <c r="BE1319" s="13"/>
      <c r="BF1319" s="13"/>
      <c r="BG1319" s="13"/>
      <c r="BH1319" s="13"/>
      <c r="BI1319" s="13"/>
      <c r="BJ1319" s="13"/>
      <c r="BK1319" s="13"/>
      <c r="BL1319" s="13"/>
      <c r="BM1319" s="13"/>
      <c r="BN1319" s="13"/>
      <c r="BO1319" s="13"/>
      <c r="BP1319" s="13"/>
      <c r="BQ1319" s="13">
        <v>3598</v>
      </c>
      <c r="BR1319" s="13"/>
      <c r="BS1319" s="13"/>
      <c r="BT1319" s="13"/>
      <c r="BU1319" s="13"/>
      <c r="BV1319" s="13"/>
      <c r="BW1319" s="13"/>
      <c r="BX1319" s="13"/>
      <c r="BY1319" s="13"/>
      <c r="BZ1319" s="13"/>
      <c r="CA1319" s="13"/>
      <c r="CB1319" s="13"/>
      <c r="CC1319" s="13"/>
      <c r="CD1319" s="13"/>
      <c r="CE1319" s="13"/>
      <c r="CF1319" s="13"/>
      <c r="CG1319" s="13"/>
      <c r="CH1319" s="13"/>
      <c r="CI1319" s="13"/>
      <c r="CJ1319" s="13"/>
      <c r="CK1319" s="13"/>
      <c r="CL1319" s="13"/>
      <c r="CM1319" s="13"/>
      <c r="CN1319" s="13"/>
      <c r="CO1319" s="13"/>
      <c r="CP1319" s="13"/>
      <c r="CQ1319" s="13"/>
      <c r="CR1319" s="13"/>
      <c r="CS1319" s="13"/>
      <c r="CT1319" s="13"/>
      <c r="CU1319" s="13"/>
      <c r="CV1319" s="13"/>
      <c r="CW1319" s="13"/>
      <c r="CX1319" s="13"/>
      <c r="CY1319" s="13"/>
      <c r="CZ1319" s="13"/>
      <c r="DA1319" s="13"/>
      <c r="DB1319" s="13"/>
      <c r="DC1319" s="13">
        <v>3598</v>
      </c>
    </row>
    <row r="1320" ht="16.5" spans="1:107">
      <c r="A1320" s="10" t="s">
        <v>1788</v>
      </c>
      <c r="B1320" s="12">
        <v>3.9</v>
      </c>
      <c r="D1320" s="10" t="s">
        <v>1082</v>
      </c>
      <c r="E1320" s="12">
        <v>1</v>
      </c>
      <c r="H1320" s="10" t="s">
        <v>1081</v>
      </c>
      <c r="I1320" s="13">
        <v>1601</v>
      </c>
      <c r="N1320" s="10">
        <v>4000</v>
      </c>
      <c r="O1320" s="13"/>
      <c r="P1320" s="13"/>
      <c r="Q1320" s="13"/>
      <c r="R1320" s="13"/>
      <c r="S1320" s="13"/>
      <c r="T1320" s="13"/>
      <c r="U1320" s="13"/>
      <c r="V1320" s="13"/>
      <c r="W1320" s="13"/>
      <c r="X1320" s="13"/>
      <c r="Y1320" s="13"/>
      <c r="Z1320" s="13"/>
      <c r="AA1320" s="13"/>
      <c r="AB1320" s="13"/>
      <c r="AC1320" s="13"/>
      <c r="AD1320" s="13"/>
      <c r="AE1320" s="13"/>
      <c r="AF1320" s="13"/>
      <c r="AG1320" s="13"/>
      <c r="AH1320" s="13"/>
      <c r="AI1320" s="13"/>
      <c r="AJ1320" s="13"/>
      <c r="AK1320" s="13"/>
      <c r="AL1320" s="13"/>
      <c r="AM1320" s="13"/>
      <c r="AN1320" s="13"/>
      <c r="AO1320" s="13"/>
      <c r="AP1320" s="13"/>
      <c r="AQ1320" s="13"/>
      <c r="AR1320" s="13"/>
      <c r="AS1320" s="13"/>
      <c r="AT1320" s="13"/>
      <c r="AU1320" s="13"/>
      <c r="AV1320" s="13"/>
      <c r="AW1320" s="13"/>
      <c r="AX1320" s="13"/>
      <c r="AY1320" s="13"/>
      <c r="AZ1320" s="13"/>
      <c r="BA1320" s="13"/>
      <c r="BB1320" s="13"/>
      <c r="BC1320" s="13"/>
      <c r="BD1320" s="13">
        <v>2339</v>
      </c>
      <c r="BE1320" s="13"/>
      <c r="BF1320" s="13"/>
      <c r="BG1320" s="13"/>
      <c r="BH1320" s="13"/>
      <c r="BI1320" s="13"/>
      <c r="BJ1320" s="13">
        <v>2089</v>
      </c>
      <c r="BK1320" s="13"/>
      <c r="BL1320" s="13"/>
      <c r="BM1320" s="13"/>
      <c r="BN1320" s="13"/>
      <c r="BO1320" s="13"/>
      <c r="BP1320" s="13"/>
      <c r="BQ1320" s="13"/>
      <c r="BR1320" s="13"/>
      <c r="BS1320" s="13">
        <v>1709</v>
      </c>
      <c r="BT1320" s="13"/>
      <c r="BU1320" s="13"/>
      <c r="BV1320" s="13"/>
      <c r="BW1320" s="13"/>
      <c r="BX1320" s="13"/>
      <c r="BY1320" s="13"/>
      <c r="BZ1320" s="13"/>
      <c r="CA1320" s="13"/>
      <c r="CB1320" s="13"/>
      <c r="CC1320" s="13"/>
      <c r="CD1320" s="13"/>
      <c r="CE1320" s="13"/>
      <c r="CF1320" s="13"/>
      <c r="CG1320" s="13"/>
      <c r="CH1320" s="13"/>
      <c r="CI1320" s="13"/>
      <c r="CJ1320" s="13"/>
      <c r="CK1320" s="13"/>
      <c r="CL1320" s="13"/>
      <c r="CM1320" s="13"/>
      <c r="CN1320" s="13"/>
      <c r="CO1320" s="13"/>
      <c r="CP1320" s="13"/>
      <c r="CQ1320" s="13"/>
      <c r="CR1320" s="13"/>
      <c r="CS1320" s="13"/>
      <c r="CT1320" s="13"/>
      <c r="CU1320" s="13"/>
      <c r="CV1320" s="13"/>
      <c r="CW1320" s="13"/>
      <c r="CX1320" s="13"/>
      <c r="CY1320" s="13"/>
      <c r="CZ1320" s="13"/>
      <c r="DA1320" s="13"/>
      <c r="DB1320" s="13"/>
      <c r="DC1320" s="13">
        <v>6137</v>
      </c>
    </row>
    <row r="1321" ht="16.5" spans="1:107">
      <c r="A1321" s="10" t="s">
        <v>1790</v>
      </c>
      <c r="B1321" s="12">
        <v>4.5</v>
      </c>
      <c r="D1321" s="10" t="s">
        <v>1080</v>
      </c>
      <c r="E1321" s="12">
        <v>1</v>
      </c>
      <c r="H1321" s="10" t="s">
        <v>1079</v>
      </c>
      <c r="I1321" s="13">
        <v>649</v>
      </c>
      <c r="N1321" s="19">
        <v>3.8</v>
      </c>
      <c r="O1321" s="13"/>
      <c r="P1321" s="13"/>
      <c r="Q1321" s="13"/>
      <c r="R1321" s="13"/>
      <c r="S1321" s="13"/>
      <c r="T1321" s="13"/>
      <c r="U1321" s="13"/>
      <c r="V1321" s="13"/>
      <c r="W1321" s="13"/>
      <c r="X1321" s="13"/>
      <c r="Y1321" s="13"/>
      <c r="Z1321" s="13"/>
      <c r="AA1321" s="13"/>
      <c r="AB1321" s="13"/>
      <c r="AC1321" s="13"/>
      <c r="AD1321" s="13"/>
      <c r="AE1321" s="13"/>
      <c r="AF1321" s="13"/>
      <c r="AG1321" s="13"/>
      <c r="AH1321" s="13"/>
      <c r="AI1321" s="13"/>
      <c r="AJ1321" s="13"/>
      <c r="AK1321" s="13"/>
      <c r="AL1321" s="13"/>
      <c r="AM1321" s="13"/>
      <c r="AN1321" s="13"/>
      <c r="AO1321" s="13"/>
      <c r="AP1321" s="13"/>
      <c r="AQ1321" s="13"/>
      <c r="AR1321" s="13"/>
      <c r="AS1321" s="13"/>
      <c r="AT1321" s="13"/>
      <c r="AU1321" s="13"/>
      <c r="AV1321" s="13"/>
      <c r="AW1321" s="13"/>
      <c r="AX1321" s="13"/>
      <c r="AY1321" s="13"/>
      <c r="AZ1321" s="13"/>
      <c r="BA1321" s="13"/>
      <c r="BB1321" s="13"/>
      <c r="BC1321" s="13"/>
      <c r="BD1321" s="13">
        <v>2339</v>
      </c>
      <c r="BE1321" s="13"/>
      <c r="BF1321" s="13"/>
      <c r="BG1321" s="13"/>
      <c r="BH1321" s="13"/>
      <c r="BI1321" s="13"/>
      <c r="BJ1321" s="13"/>
      <c r="BK1321" s="13"/>
      <c r="BL1321" s="13"/>
      <c r="BM1321" s="13"/>
      <c r="BN1321" s="13"/>
      <c r="BO1321" s="13"/>
      <c r="BP1321" s="13"/>
      <c r="BQ1321" s="13"/>
      <c r="BR1321" s="13"/>
      <c r="BS1321" s="13"/>
      <c r="BT1321" s="13"/>
      <c r="BU1321" s="13"/>
      <c r="BV1321" s="13"/>
      <c r="BW1321" s="13"/>
      <c r="BX1321" s="13"/>
      <c r="BY1321" s="13"/>
      <c r="BZ1321" s="13"/>
      <c r="CA1321" s="13"/>
      <c r="CB1321" s="13"/>
      <c r="CC1321" s="13"/>
      <c r="CD1321" s="13"/>
      <c r="CE1321" s="13"/>
      <c r="CF1321" s="13"/>
      <c r="CG1321" s="13"/>
      <c r="CH1321" s="13"/>
      <c r="CI1321" s="13"/>
      <c r="CJ1321" s="13"/>
      <c r="CK1321" s="13"/>
      <c r="CL1321" s="13"/>
      <c r="CM1321" s="13"/>
      <c r="CN1321" s="13"/>
      <c r="CO1321" s="13"/>
      <c r="CP1321" s="13"/>
      <c r="CQ1321" s="13"/>
      <c r="CR1321" s="13"/>
      <c r="CS1321" s="13"/>
      <c r="CT1321" s="13"/>
      <c r="CU1321" s="13"/>
      <c r="CV1321" s="13"/>
      <c r="CW1321" s="13"/>
      <c r="CX1321" s="13"/>
      <c r="CY1321" s="13"/>
      <c r="CZ1321" s="13"/>
      <c r="DA1321" s="13"/>
      <c r="DB1321" s="13"/>
      <c r="DC1321" s="13">
        <v>2339</v>
      </c>
    </row>
    <row r="1322" ht="16.5" spans="1:107">
      <c r="A1322" s="10" t="s">
        <v>1792</v>
      </c>
      <c r="B1322" s="12">
        <v>3.9</v>
      </c>
      <c r="D1322" s="10" t="s">
        <v>1078</v>
      </c>
      <c r="E1322" s="12">
        <v>1</v>
      </c>
      <c r="H1322" s="10" t="s">
        <v>1077</v>
      </c>
      <c r="I1322" s="13">
        <v>499</v>
      </c>
      <c r="N1322" s="19">
        <v>4.2</v>
      </c>
      <c r="O1322" s="13"/>
      <c r="P1322" s="13"/>
      <c r="Q1322" s="13"/>
      <c r="R1322" s="13"/>
      <c r="S1322" s="13"/>
      <c r="T1322" s="13"/>
      <c r="U1322" s="13"/>
      <c r="V1322" s="13"/>
      <c r="W1322" s="13"/>
      <c r="X1322" s="13"/>
      <c r="Y1322" s="13"/>
      <c r="Z1322" s="13"/>
      <c r="AA1322" s="13"/>
      <c r="AB1322" s="13"/>
      <c r="AC1322" s="13"/>
      <c r="AD1322" s="13"/>
      <c r="AE1322" s="13"/>
      <c r="AF1322" s="13"/>
      <c r="AG1322" s="13"/>
      <c r="AH1322" s="13"/>
      <c r="AI1322" s="13"/>
      <c r="AJ1322" s="13"/>
      <c r="AK1322" s="13"/>
      <c r="AL1322" s="13"/>
      <c r="AM1322" s="13"/>
      <c r="AN1322" s="13"/>
      <c r="AO1322" s="13"/>
      <c r="AP1322" s="13"/>
      <c r="AQ1322" s="13"/>
      <c r="AR1322" s="13"/>
      <c r="AS1322" s="13"/>
      <c r="AT1322" s="13"/>
      <c r="AU1322" s="13"/>
      <c r="AV1322" s="13"/>
      <c r="AW1322" s="13"/>
      <c r="AX1322" s="13"/>
      <c r="AY1322" s="13"/>
      <c r="AZ1322" s="13"/>
      <c r="BA1322" s="13"/>
      <c r="BB1322" s="13"/>
      <c r="BC1322" s="13"/>
      <c r="BD1322" s="13"/>
      <c r="BE1322" s="13"/>
      <c r="BF1322" s="13"/>
      <c r="BG1322" s="13"/>
      <c r="BH1322" s="13"/>
      <c r="BI1322" s="13"/>
      <c r="BJ1322" s="13">
        <v>2089</v>
      </c>
      <c r="BK1322" s="13"/>
      <c r="BL1322" s="13"/>
      <c r="BM1322" s="13"/>
      <c r="BN1322" s="13"/>
      <c r="BO1322" s="13"/>
      <c r="BP1322" s="13"/>
      <c r="BQ1322" s="13"/>
      <c r="BR1322" s="13"/>
      <c r="BS1322" s="13"/>
      <c r="BT1322" s="13"/>
      <c r="BU1322" s="13"/>
      <c r="BV1322" s="13"/>
      <c r="BW1322" s="13"/>
      <c r="BX1322" s="13"/>
      <c r="BY1322" s="13"/>
      <c r="BZ1322" s="13"/>
      <c r="CA1322" s="13"/>
      <c r="CB1322" s="13"/>
      <c r="CC1322" s="13"/>
      <c r="CD1322" s="13"/>
      <c r="CE1322" s="13"/>
      <c r="CF1322" s="13"/>
      <c r="CG1322" s="13"/>
      <c r="CH1322" s="13"/>
      <c r="CI1322" s="13"/>
      <c r="CJ1322" s="13"/>
      <c r="CK1322" s="13"/>
      <c r="CL1322" s="13"/>
      <c r="CM1322" s="13"/>
      <c r="CN1322" s="13"/>
      <c r="CO1322" s="13"/>
      <c r="CP1322" s="13"/>
      <c r="CQ1322" s="13"/>
      <c r="CR1322" s="13"/>
      <c r="CS1322" s="13"/>
      <c r="CT1322" s="13"/>
      <c r="CU1322" s="13"/>
      <c r="CV1322" s="13"/>
      <c r="CW1322" s="13"/>
      <c r="CX1322" s="13"/>
      <c r="CY1322" s="13"/>
      <c r="CZ1322" s="13"/>
      <c r="DA1322" s="13"/>
      <c r="DB1322" s="13"/>
      <c r="DC1322" s="13">
        <v>2089</v>
      </c>
    </row>
    <row r="1323" ht="16.5" spans="1:107">
      <c r="A1323" s="10" t="s">
        <v>1794</v>
      </c>
      <c r="B1323" s="12">
        <v>4.5</v>
      </c>
      <c r="D1323" s="10" t="s">
        <v>1076</v>
      </c>
      <c r="E1323" s="12">
        <v>1</v>
      </c>
      <c r="H1323" s="10" t="s">
        <v>1075</v>
      </c>
      <c r="I1323" s="13">
        <v>6490</v>
      </c>
      <c r="N1323" s="19">
        <v>4.4</v>
      </c>
      <c r="O1323" s="13"/>
      <c r="P1323" s="13"/>
      <c r="Q1323" s="13"/>
      <c r="R1323" s="13"/>
      <c r="S1323" s="13"/>
      <c r="T1323" s="13"/>
      <c r="U1323" s="13"/>
      <c r="V1323" s="13"/>
      <c r="W1323" s="13"/>
      <c r="X1323" s="13"/>
      <c r="Y1323" s="13"/>
      <c r="Z1323" s="13"/>
      <c r="AA1323" s="13"/>
      <c r="AB1323" s="13"/>
      <c r="AC1323" s="13"/>
      <c r="AD1323" s="13"/>
      <c r="AE1323" s="13"/>
      <c r="AF1323" s="13"/>
      <c r="AG1323" s="13"/>
      <c r="AH1323" s="13"/>
      <c r="AI1323" s="13"/>
      <c r="AJ1323" s="13"/>
      <c r="AK1323" s="13"/>
      <c r="AL1323" s="13"/>
      <c r="AM1323" s="13"/>
      <c r="AN1323" s="13"/>
      <c r="AO1323" s="13"/>
      <c r="AP1323" s="13"/>
      <c r="AQ1323" s="13"/>
      <c r="AR1323" s="13"/>
      <c r="AS1323" s="13"/>
      <c r="AT1323" s="13"/>
      <c r="AU1323" s="13"/>
      <c r="AV1323" s="13"/>
      <c r="AW1323" s="13"/>
      <c r="AX1323" s="13"/>
      <c r="AY1323" s="13"/>
      <c r="AZ1323" s="13"/>
      <c r="BA1323" s="13"/>
      <c r="BB1323" s="13"/>
      <c r="BC1323" s="13"/>
      <c r="BD1323" s="13"/>
      <c r="BE1323" s="13"/>
      <c r="BF1323" s="13"/>
      <c r="BG1323" s="13"/>
      <c r="BH1323" s="13"/>
      <c r="BI1323" s="13"/>
      <c r="BJ1323" s="13"/>
      <c r="BK1323" s="13"/>
      <c r="BL1323" s="13"/>
      <c r="BM1323" s="13"/>
      <c r="BN1323" s="13"/>
      <c r="BO1323" s="13"/>
      <c r="BP1323" s="13"/>
      <c r="BQ1323" s="13"/>
      <c r="BR1323" s="13"/>
      <c r="BS1323" s="13">
        <v>1709</v>
      </c>
      <c r="BT1323" s="13"/>
      <c r="BU1323" s="13"/>
      <c r="BV1323" s="13"/>
      <c r="BW1323" s="13"/>
      <c r="BX1323" s="13"/>
      <c r="BY1323" s="13"/>
      <c r="BZ1323" s="13"/>
      <c r="CA1323" s="13"/>
      <c r="CB1323" s="13"/>
      <c r="CC1323" s="13"/>
      <c r="CD1323" s="13"/>
      <c r="CE1323" s="13"/>
      <c r="CF1323" s="13"/>
      <c r="CG1323" s="13"/>
      <c r="CH1323" s="13"/>
      <c r="CI1323" s="13"/>
      <c r="CJ1323" s="13"/>
      <c r="CK1323" s="13"/>
      <c r="CL1323" s="13"/>
      <c r="CM1323" s="13"/>
      <c r="CN1323" s="13"/>
      <c r="CO1323" s="13"/>
      <c r="CP1323" s="13"/>
      <c r="CQ1323" s="13"/>
      <c r="CR1323" s="13"/>
      <c r="CS1323" s="13"/>
      <c r="CT1323" s="13"/>
      <c r="CU1323" s="13"/>
      <c r="CV1323" s="13"/>
      <c r="CW1323" s="13"/>
      <c r="CX1323" s="13"/>
      <c r="CY1323" s="13"/>
      <c r="CZ1323" s="13"/>
      <c r="DA1323" s="13"/>
      <c r="DB1323" s="13"/>
      <c r="DC1323" s="13">
        <v>1709</v>
      </c>
    </row>
    <row r="1324" ht="16.5" spans="1:107">
      <c r="A1324" s="10" t="s">
        <v>1796</v>
      </c>
      <c r="B1324" s="12">
        <v>4.3</v>
      </c>
      <c r="D1324" s="10" t="s">
        <v>1074</v>
      </c>
      <c r="E1324" s="12">
        <v>1</v>
      </c>
      <c r="H1324" s="10" t="s">
        <v>1073</v>
      </c>
      <c r="I1324" s="13">
        <v>699</v>
      </c>
      <c r="N1324" s="10">
        <v>4005</v>
      </c>
      <c r="O1324" s="13"/>
      <c r="P1324" s="13"/>
      <c r="Q1324" s="13"/>
      <c r="R1324" s="13"/>
      <c r="S1324" s="13"/>
      <c r="T1324" s="13"/>
      <c r="U1324" s="13"/>
      <c r="V1324" s="13"/>
      <c r="W1324" s="13"/>
      <c r="X1324" s="13"/>
      <c r="Y1324" s="13"/>
      <c r="Z1324" s="13"/>
      <c r="AA1324" s="13"/>
      <c r="AB1324" s="13"/>
      <c r="AC1324" s="13"/>
      <c r="AD1324" s="13"/>
      <c r="AE1324" s="13"/>
      <c r="AF1324" s="13"/>
      <c r="AG1324" s="13"/>
      <c r="AH1324" s="13"/>
      <c r="AI1324" s="13"/>
      <c r="AJ1324" s="13"/>
      <c r="AK1324" s="13"/>
      <c r="AL1324" s="13"/>
      <c r="AM1324" s="13"/>
      <c r="AN1324" s="13"/>
      <c r="AO1324" s="13"/>
      <c r="AP1324" s="13">
        <v>2899</v>
      </c>
      <c r="AQ1324" s="13"/>
      <c r="AR1324" s="13"/>
      <c r="AS1324" s="13"/>
      <c r="AT1324" s="13"/>
      <c r="AU1324" s="13"/>
      <c r="AV1324" s="13"/>
      <c r="AW1324" s="13"/>
      <c r="AX1324" s="13"/>
      <c r="AY1324" s="13"/>
      <c r="AZ1324" s="13"/>
      <c r="BA1324" s="13"/>
      <c r="BB1324" s="13"/>
      <c r="BC1324" s="13"/>
      <c r="BD1324" s="13"/>
      <c r="BE1324" s="13"/>
      <c r="BF1324" s="13"/>
      <c r="BG1324" s="13"/>
      <c r="BH1324" s="13"/>
      <c r="BI1324" s="13"/>
      <c r="BJ1324" s="13"/>
      <c r="BK1324" s="13"/>
      <c r="BL1324" s="13"/>
      <c r="BM1324" s="13"/>
      <c r="BN1324" s="13"/>
      <c r="BO1324" s="13"/>
      <c r="BP1324" s="13"/>
      <c r="BQ1324" s="13"/>
      <c r="BR1324" s="13"/>
      <c r="BS1324" s="13"/>
      <c r="BT1324" s="13"/>
      <c r="BU1324" s="13"/>
      <c r="BV1324" s="13"/>
      <c r="BW1324" s="13"/>
      <c r="BX1324" s="13"/>
      <c r="BY1324" s="13"/>
      <c r="BZ1324" s="13"/>
      <c r="CA1324" s="13"/>
      <c r="CB1324" s="13"/>
      <c r="CC1324" s="13"/>
      <c r="CD1324" s="13"/>
      <c r="CE1324" s="13"/>
      <c r="CF1324" s="13"/>
      <c r="CG1324" s="13"/>
      <c r="CH1324" s="13"/>
      <c r="CI1324" s="13"/>
      <c r="CJ1324" s="13"/>
      <c r="CK1324" s="13"/>
      <c r="CL1324" s="13"/>
      <c r="CM1324" s="13"/>
      <c r="CN1324" s="13"/>
      <c r="CO1324" s="13"/>
      <c r="CP1324" s="13"/>
      <c r="CQ1324" s="13"/>
      <c r="CR1324" s="13"/>
      <c r="CS1324" s="13"/>
      <c r="CT1324" s="13"/>
      <c r="CU1324" s="13"/>
      <c r="CV1324" s="13"/>
      <c r="CW1324" s="13"/>
      <c r="CX1324" s="13"/>
      <c r="CY1324" s="13"/>
      <c r="CZ1324" s="13"/>
      <c r="DA1324" s="13"/>
      <c r="DB1324" s="13"/>
      <c r="DC1324" s="13">
        <v>2899</v>
      </c>
    </row>
    <row r="1325" ht="16.5" spans="1:107">
      <c r="A1325" s="10" t="s">
        <v>1798</v>
      </c>
      <c r="B1325" s="12">
        <v>4.3</v>
      </c>
      <c r="D1325" s="10" t="s">
        <v>1072</v>
      </c>
      <c r="E1325" s="12">
        <v>1</v>
      </c>
      <c r="H1325" s="10" t="s">
        <v>1071</v>
      </c>
      <c r="I1325" s="13">
        <v>699</v>
      </c>
      <c r="N1325" s="19">
        <v>4.3</v>
      </c>
      <c r="O1325" s="13"/>
      <c r="P1325" s="13"/>
      <c r="Q1325" s="13"/>
      <c r="R1325" s="13"/>
      <c r="S1325" s="13"/>
      <c r="T1325" s="13"/>
      <c r="U1325" s="13"/>
      <c r="V1325" s="13"/>
      <c r="W1325" s="13"/>
      <c r="X1325" s="13"/>
      <c r="Y1325" s="13"/>
      <c r="Z1325" s="13"/>
      <c r="AA1325" s="13"/>
      <c r="AB1325" s="13"/>
      <c r="AC1325" s="13"/>
      <c r="AD1325" s="13"/>
      <c r="AE1325" s="13"/>
      <c r="AF1325" s="13"/>
      <c r="AG1325" s="13"/>
      <c r="AH1325" s="13"/>
      <c r="AI1325" s="13"/>
      <c r="AJ1325" s="13"/>
      <c r="AK1325" s="13"/>
      <c r="AL1325" s="13"/>
      <c r="AM1325" s="13"/>
      <c r="AN1325" s="13"/>
      <c r="AO1325" s="13"/>
      <c r="AP1325" s="13">
        <v>2899</v>
      </c>
      <c r="AQ1325" s="13"/>
      <c r="AR1325" s="13"/>
      <c r="AS1325" s="13"/>
      <c r="AT1325" s="13"/>
      <c r="AU1325" s="13"/>
      <c r="AV1325" s="13"/>
      <c r="AW1325" s="13"/>
      <c r="AX1325" s="13"/>
      <c r="AY1325" s="13"/>
      <c r="AZ1325" s="13"/>
      <c r="BA1325" s="13"/>
      <c r="BB1325" s="13"/>
      <c r="BC1325" s="13"/>
      <c r="BD1325" s="13"/>
      <c r="BE1325" s="13"/>
      <c r="BF1325" s="13"/>
      <c r="BG1325" s="13"/>
      <c r="BH1325" s="13"/>
      <c r="BI1325" s="13"/>
      <c r="BJ1325" s="13"/>
      <c r="BK1325" s="13"/>
      <c r="BL1325" s="13"/>
      <c r="BM1325" s="13"/>
      <c r="BN1325" s="13"/>
      <c r="BO1325" s="13"/>
      <c r="BP1325" s="13"/>
      <c r="BQ1325" s="13"/>
      <c r="BR1325" s="13"/>
      <c r="BS1325" s="13"/>
      <c r="BT1325" s="13"/>
      <c r="BU1325" s="13"/>
      <c r="BV1325" s="13"/>
      <c r="BW1325" s="13"/>
      <c r="BX1325" s="13"/>
      <c r="BY1325" s="13"/>
      <c r="BZ1325" s="13"/>
      <c r="CA1325" s="13"/>
      <c r="CB1325" s="13"/>
      <c r="CC1325" s="13"/>
      <c r="CD1325" s="13"/>
      <c r="CE1325" s="13"/>
      <c r="CF1325" s="13"/>
      <c r="CG1325" s="13"/>
      <c r="CH1325" s="13"/>
      <c r="CI1325" s="13"/>
      <c r="CJ1325" s="13"/>
      <c r="CK1325" s="13"/>
      <c r="CL1325" s="13"/>
      <c r="CM1325" s="13"/>
      <c r="CN1325" s="13"/>
      <c r="CO1325" s="13"/>
      <c r="CP1325" s="13"/>
      <c r="CQ1325" s="13"/>
      <c r="CR1325" s="13"/>
      <c r="CS1325" s="13"/>
      <c r="CT1325" s="13"/>
      <c r="CU1325" s="13"/>
      <c r="CV1325" s="13"/>
      <c r="CW1325" s="13"/>
      <c r="CX1325" s="13"/>
      <c r="CY1325" s="13"/>
      <c r="CZ1325" s="13"/>
      <c r="DA1325" s="13"/>
      <c r="DB1325" s="13"/>
      <c r="DC1325" s="13">
        <v>2899</v>
      </c>
    </row>
    <row r="1326" ht="16.5" spans="1:107">
      <c r="A1326" s="10" t="s">
        <v>1800</v>
      </c>
      <c r="B1326" s="12">
        <v>3.8</v>
      </c>
      <c r="D1326" s="10" t="s">
        <v>1070</v>
      </c>
      <c r="E1326" s="12">
        <v>1</v>
      </c>
      <c r="H1326" s="10" t="s">
        <v>1069</v>
      </c>
      <c r="I1326" s="13">
        <v>199</v>
      </c>
      <c r="N1326" s="10">
        <v>4100</v>
      </c>
      <c r="O1326" s="13"/>
      <c r="P1326" s="13"/>
      <c r="Q1326" s="13"/>
      <c r="R1326" s="13"/>
      <c r="S1326" s="13"/>
      <c r="T1326" s="13"/>
      <c r="U1326" s="13"/>
      <c r="V1326" s="13"/>
      <c r="W1326" s="13"/>
      <c r="X1326" s="13"/>
      <c r="Y1326" s="13"/>
      <c r="Z1326" s="13"/>
      <c r="AA1326" s="13"/>
      <c r="AB1326" s="13"/>
      <c r="AC1326" s="13"/>
      <c r="AD1326" s="13"/>
      <c r="AE1326" s="13"/>
      <c r="AF1326" s="13"/>
      <c r="AG1326" s="13"/>
      <c r="AH1326" s="13">
        <v>3299</v>
      </c>
      <c r="AI1326" s="13"/>
      <c r="AJ1326" s="13"/>
      <c r="AK1326" s="13"/>
      <c r="AL1326" s="13"/>
      <c r="AM1326" s="13"/>
      <c r="AN1326" s="13"/>
      <c r="AO1326" s="13"/>
      <c r="AP1326" s="13"/>
      <c r="AQ1326" s="13"/>
      <c r="AR1326" s="13"/>
      <c r="AS1326" s="13"/>
      <c r="AT1326" s="13"/>
      <c r="AU1326" s="13"/>
      <c r="AV1326" s="13"/>
      <c r="AW1326" s="13"/>
      <c r="AX1326" s="13"/>
      <c r="AY1326" s="13"/>
      <c r="AZ1326" s="13"/>
      <c r="BA1326" s="13"/>
      <c r="BB1326" s="13"/>
      <c r="BC1326" s="13"/>
      <c r="BD1326" s="13"/>
      <c r="BE1326" s="13"/>
      <c r="BF1326" s="13"/>
      <c r="BG1326" s="13"/>
      <c r="BH1326" s="13"/>
      <c r="BI1326" s="13"/>
      <c r="BJ1326" s="13"/>
      <c r="BK1326" s="13"/>
      <c r="BL1326" s="13"/>
      <c r="BM1326" s="13"/>
      <c r="BN1326" s="13"/>
      <c r="BO1326" s="13"/>
      <c r="BP1326" s="13"/>
      <c r="BQ1326" s="13"/>
      <c r="BR1326" s="13"/>
      <c r="BS1326" s="13"/>
      <c r="BT1326" s="13"/>
      <c r="BU1326" s="13"/>
      <c r="BV1326" s="13"/>
      <c r="BW1326" s="13"/>
      <c r="BX1326" s="13"/>
      <c r="BY1326" s="13"/>
      <c r="BZ1326" s="13"/>
      <c r="CA1326" s="13"/>
      <c r="CB1326" s="13"/>
      <c r="CC1326" s="13"/>
      <c r="CD1326" s="13"/>
      <c r="CE1326" s="13"/>
      <c r="CF1326" s="13"/>
      <c r="CG1326" s="13"/>
      <c r="CH1326" s="13"/>
      <c r="CI1326" s="13"/>
      <c r="CJ1326" s="13"/>
      <c r="CK1326" s="13"/>
      <c r="CL1326" s="13"/>
      <c r="CM1326" s="13"/>
      <c r="CN1326" s="13"/>
      <c r="CO1326" s="13"/>
      <c r="CP1326" s="13"/>
      <c r="CQ1326" s="13"/>
      <c r="CR1326" s="13"/>
      <c r="CS1326" s="13"/>
      <c r="CT1326" s="13"/>
      <c r="CU1326" s="13"/>
      <c r="CV1326" s="13"/>
      <c r="CW1326" s="13"/>
      <c r="CX1326" s="13"/>
      <c r="CY1326" s="13"/>
      <c r="CZ1326" s="13"/>
      <c r="DA1326" s="13"/>
      <c r="DB1326" s="13"/>
      <c r="DC1326" s="13">
        <v>3299</v>
      </c>
    </row>
    <row r="1327" ht="16.5" spans="1:107">
      <c r="A1327" s="10" t="s">
        <v>1802</v>
      </c>
      <c r="B1327" s="12">
        <v>4.1</v>
      </c>
      <c r="D1327" s="10" t="s">
        <v>1068</v>
      </c>
      <c r="E1327" s="12">
        <v>1</v>
      </c>
      <c r="H1327" s="10" t="s">
        <v>1067</v>
      </c>
      <c r="I1327" s="13">
        <v>9499</v>
      </c>
      <c r="N1327" s="19">
        <v>3.9</v>
      </c>
      <c r="O1327" s="13"/>
      <c r="P1327" s="13"/>
      <c r="Q1327" s="13"/>
      <c r="R1327" s="13"/>
      <c r="S1327" s="13"/>
      <c r="T1327" s="13"/>
      <c r="U1327" s="13"/>
      <c r="V1327" s="13"/>
      <c r="W1327" s="13"/>
      <c r="X1327" s="13"/>
      <c r="Y1327" s="13"/>
      <c r="Z1327" s="13"/>
      <c r="AA1327" s="13"/>
      <c r="AB1327" s="13"/>
      <c r="AC1327" s="13"/>
      <c r="AD1327" s="13"/>
      <c r="AE1327" s="13"/>
      <c r="AF1327" s="13"/>
      <c r="AG1327" s="13"/>
      <c r="AH1327" s="13">
        <v>3299</v>
      </c>
      <c r="AI1327" s="13"/>
      <c r="AJ1327" s="13"/>
      <c r="AK1327" s="13"/>
      <c r="AL1327" s="13"/>
      <c r="AM1327" s="13"/>
      <c r="AN1327" s="13"/>
      <c r="AO1327" s="13"/>
      <c r="AP1327" s="13"/>
      <c r="AQ1327" s="13"/>
      <c r="AR1327" s="13"/>
      <c r="AS1327" s="13"/>
      <c r="AT1327" s="13"/>
      <c r="AU1327" s="13"/>
      <c r="AV1327" s="13"/>
      <c r="AW1327" s="13"/>
      <c r="AX1327" s="13"/>
      <c r="AY1327" s="13"/>
      <c r="AZ1327" s="13"/>
      <c r="BA1327" s="13"/>
      <c r="BB1327" s="13"/>
      <c r="BC1327" s="13"/>
      <c r="BD1327" s="13"/>
      <c r="BE1327" s="13"/>
      <c r="BF1327" s="13"/>
      <c r="BG1327" s="13"/>
      <c r="BH1327" s="13"/>
      <c r="BI1327" s="13"/>
      <c r="BJ1327" s="13"/>
      <c r="BK1327" s="13"/>
      <c r="BL1327" s="13"/>
      <c r="BM1327" s="13"/>
      <c r="BN1327" s="13"/>
      <c r="BO1327" s="13"/>
      <c r="BP1327" s="13"/>
      <c r="BQ1327" s="13"/>
      <c r="BR1327" s="13"/>
      <c r="BS1327" s="13"/>
      <c r="BT1327" s="13"/>
      <c r="BU1327" s="13"/>
      <c r="BV1327" s="13"/>
      <c r="BW1327" s="13"/>
      <c r="BX1327" s="13"/>
      <c r="BY1327" s="13"/>
      <c r="BZ1327" s="13"/>
      <c r="CA1327" s="13"/>
      <c r="CB1327" s="13"/>
      <c r="CC1327" s="13"/>
      <c r="CD1327" s="13"/>
      <c r="CE1327" s="13"/>
      <c r="CF1327" s="13"/>
      <c r="CG1327" s="13"/>
      <c r="CH1327" s="13"/>
      <c r="CI1327" s="13"/>
      <c r="CJ1327" s="13"/>
      <c r="CK1327" s="13"/>
      <c r="CL1327" s="13"/>
      <c r="CM1327" s="13"/>
      <c r="CN1327" s="13"/>
      <c r="CO1327" s="13"/>
      <c r="CP1327" s="13"/>
      <c r="CQ1327" s="13"/>
      <c r="CR1327" s="13"/>
      <c r="CS1327" s="13"/>
      <c r="CT1327" s="13"/>
      <c r="CU1327" s="13"/>
      <c r="CV1327" s="13"/>
      <c r="CW1327" s="13"/>
      <c r="CX1327" s="13"/>
      <c r="CY1327" s="13"/>
      <c r="CZ1327" s="13"/>
      <c r="DA1327" s="13"/>
      <c r="DB1327" s="13"/>
      <c r="DC1327" s="13">
        <v>3299</v>
      </c>
    </row>
    <row r="1328" ht="16.5" spans="1:107">
      <c r="A1328" s="10" t="s">
        <v>1804</v>
      </c>
      <c r="B1328" s="12">
        <v>4.2</v>
      </c>
      <c r="D1328" s="10" t="s">
        <v>1066</v>
      </c>
      <c r="E1328" s="12">
        <v>1</v>
      </c>
      <c r="H1328" s="10" t="s">
        <v>1065</v>
      </c>
      <c r="I1328" s="13">
        <v>9499</v>
      </c>
      <c r="N1328" s="10">
        <v>4195</v>
      </c>
      <c r="O1328" s="13"/>
      <c r="P1328" s="13"/>
      <c r="Q1328" s="13"/>
      <c r="R1328" s="13"/>
      <c r="S1328" s="13"/>
      <c r="T1328" s="13"/>
      <c r="U1328" s="13"/>
      <c r="V1328" s="13"/>
      <c r="W1328" s="13"/>
      <c r="X1328" s="13"/>
      <c r="Y1328" s="13"/>
      <c r="Z1328" s="13"/>
      <c r="AA1328" s="13"/>
      <c r="AB1328" s="13"/>
      <c r="AC1328" s="13"/>
      <c r="AD1328" s="13"/>
      <c r="AE1328" s="13"/>
      <c r="AF1328" s="13"/>
      <c r="AG1328" s="13"/>
      <c r="AH1328" s="13"/>
      <c r="AI1328" s="13"/>
      <c r="AJ1328" s="13"/>
      <c r="AK1328" s="13"/>
      <c r="AL1328" s="13">
        <v>3190</v>
      </c>
      <c r="AM1328" s="13"/>
      <c r="AN1328" s="13"/>
      <c r="AO1328" s="13"/>
      <c r="AP1328" s="13"/>
      <c r="AQ1328" s="13"/>
      <c r="AR1328" s="13"/>
      <c r="AS1328" s="13"/>
      <c r="AT1328" s="13"/>
      <c r="AU1328" s="13"/>
      <c r="AV1328" s="13"/>
      <c r="AW1328" s="13"/>
      <c r="AX1328" s="13"/>
      <c r="AY1328" s="13"/>
      <c r="AZ1328" s="13"/>
      <c r="BA1328" s="13"/>
      <c r="BB1328" s="13"/>
      <c r="BC1328" s="13"/>
      <c r="BD1328" s="13"/>
      <c r="BE1328" s="13"/>
      <c r="BF1328" s="13"/>
      <c r="BG1328" s="13"/>
      <c r="BH1328" s="13"/>
      <c r="BI1328" s="13"/>
      <c r="BJ1328" s="13"/>
      <c r="BK1328" s="13"/>
      <c r="BL1328" s="13"/>
      <c r="BM1328" s="13"/>
      <c r="BN1328" s="13"/>
      <c r="BO1328" s="13"/>
      <c r="BP1328" s="13"/>
      <c r="BQ1328" s="13"/>
      <c r="BR1328" s="13"/>
      <c r="BS1328" s="13"/>
      <c r="BT1328" s="13"/>
      <c r="BU1328" s="13"/>
      <c r="BV1328" s="13"/>
      <c r="BW1328" s="13"/>
      <c r="BX1328" s="13"/>
      <c r="BY1328" s="13"/>
      <c r="BZ1328" s="13"/>
      <c r="CA1328" s="13"/>
      <c r="CB1328" s="13"/>
      <c r="CC1328" s="13"/>
      <c r="CD1328" s="13"/>
      <c r="CE1328" s="13"/>
      <c r="CF1328" s="13"/>
      <c r="CG1328" s="13"/>
      <c r="CH1328" s="13"/>
      <c r="CI1328" s="13"/>
      <c r="CJ1328" s="13"/>
      <c r="CK1328" s="13"/>
      <c r="CL1328" s="13"/>
      <c r="CM1328" s="13"/>
      <c r="CN1328" s="13"/>
      <c r="CO1328" s="13"/>
      <c r="CP1328" s="13"/>
      <c r="CQ1328" s="13"/>
      <c r="CR1328" s="13"/>
      <c r="CS1328" s="13"/>
      <c r="CT1328" s="13"/>
      <c r="CU1328" s="13"/>
      <c r="CV1328" s="13"/>
      <c r="CW1328" s="13"/>
      <c r="CX1328" s="13"/>
      <c r="CY1328" s="13"/>
      <c r="CZ1328" s="13"/>
      <c r="DA1328" s="13"/>
      <c r="DB1328" s="13"/>
      <c r="DC1328" s="13">
        <v>3190</v>
      </c>
    </row>
    <row r="1329" ht="16.5" spans="1:107">
      <c r="A1329" s="10" t="s">
        <v>1806</v>
      </c>
      <c r="B1329" s="12">
        <v>4.1</v>
      </c>
      <c r="D1329" s="10" t="s">
        <v>1064</v>
      </c>
      <c r="E1329" s="12">
        <v>2</v>
      </c>
      <c r="H1329" s="10" t="s">
        <v>1063</v>
      </c>
      <c r="I1329" s="13">
        <v>10499</v>
      </c>
      <c r="N1329" s="19">
        <v>4</v>
      </c>
      <c r="O1329" s="13"/>
      <c r="P1329" s="13"/>
      <c r="Q1329" s="13"/>
      <c r="R1329" s="13"/>
      <c r="S1329" s="13"/>
      <c r="T1329" s="13"/>
      <c r="U1329" s="13"/>
      <c r="V1329" s="13"/>
      <c r="W1329" s="13"/>
      <c r="X1329" s="13"/>
      <c r="Y1329" s="13"/>
      <c r="Z1329" s="13"/>
      <c r="AA1329" s="13"/>
      <c r="AB1329" s="13"/>
      <c r="AC1329" s="13"/>
      <c r="AD1329" s="13"/>
      <c r="AE1329" s="13"/>
      <c r="AF1329" s="13"/>
      <c r="AG1329" s="13"/>
      <c r="AH1329" s="13"/>
      <c r="AI1329" s="13"/>
      <c r="AJ1329" s="13"/>
      <c r="AK1329" s="13"/>
      <c r="AL1329" s="13">
        <v>3190</v>
      </c>
      <c r="AM1329" s="13"/>
      <c r="AN1329" s="13"/>
      <c r="AO1329" s="13"/>
      <c r="AP1329" s="13"/>
      <c r="AQ1329" s="13"/>
      <c r="AR1329" s="13"/>
      <c r="AS1329" s="13"/>
      <c r="AT1329" s="13"/>
      <c r="AU1329" s="13"/>
      <c r="AV1329" s="13"/>
      <c r="AW1329" s="13"/>
      <c r="AX1329" s="13"/>
      <c r="AY1329" s="13"/>
      <c r="AZ1329" s="13"/>
      <c r="BA1329" s="13"/>
      <c r="BB1329" s="13"/>
      <c r="BC1329" s="13"/>
      <c r="BD1329" s="13"/>
      <c r="BE1329" s="13"/>
      <c r="BF1329" s="13"/>
      <c r="BG1329" s="13"/>
      <c r="BH1329" s="13"/>
      <c r="BI1329" s="13"/>
      <c r="BJ1329" s="13"/>
      <c r="BK1329" s="13"/>
      <c r="BL1329" s="13"/>
      <c r="BM1329" s="13"/>
      <c r="BN1329" s="13"/>
      <c r="BO1329" s="13"/>
      <c r="BP1329" s="13"/>
      <c r="BQ1329" s="13"/>
      <c r="BR1329" s="13"/>
      <c r="BS1329" s="13"/>
      <c r="BT1329" s="13"/>
      <c r="BU1329" s="13"/>
      <c r="BV1329" s="13"/>
      <c r="BW1329" s="13"/>
      <c r="BX1329" s="13"/>
      <c r="BY1329" s="13"/>
      <c r="BZ1329" s="13"/>
      <c r="CA1329" s="13"/>
      <c r="CB1329" s="13"/>
      <c r="CC1329" s="13"/>
      <c r="CD1329" s="13"/>
      <c r="CE1329" s="13"/>
      <c r="CF1329" s="13"/>
      <c r="CG1329" s="13"/>
      <c r="CH1329" s="13"/>
      <c r="CI1329" s="13"/>
      <c r="CJ1329" s="13"/>
      <c r="CK1329" s="13"/>
      <c r="CL1329" s="13"/>
      <c r="CM1329" s="13"/>
      <c r="CN1329" s="13"/>
      <c r="CO1329" s="13"/>
      <c r="CP1329" s="13"/>
      <c r="CQ1329" s="13"/>
      <c r="CR1329" s="13"/>
      <c r="CS1329" s="13"/>
      <c r="CT1329" s="13"/>
      <c r="CU1329" s="13"/>
      <c r="CV1329" s="13"/>
      <c r="CW1329" s="13"/>
      <c r="CX1329" s="13"/>
      <c r="CY1329" s="13"/>
      <c r="CZ1329" s="13"/>
      <c r="DA1329" s="13"/>
      <c r="DB1329" s="13"/>
      <c r="DC1329" s="13">
        <v>3190</v>
      </c>
    </row>
    <row r="1330" ht="16.5" spans="1:107">
      <c r="A1330" s="10" t="s">
        <v>1808</v>
      </c>
      <c r="B1330" s="12">
        <v>3.8</v>
      </c>
      <c r="D1330" s="10" t="s">
        <v>1062</v>
      </c>
      <c r="E1330" s="12">
        <v>1</v>
      </c>
      <c r="H1330" s="10" t="s">
        <v>1061</v>
      </c>
      <c r="I1330" s="13">
        <v>249</v>
      </c>
      <c r="N1330" s="10">
        <v>4199</v>
      </c>
      <c r="O1330" s="13"/>
      <c r="P1330" s="13"/>
      <c r="Q1330" s="13"/>
      <c r="R1330" s="13"/>
      <c r="S1330" s="13"/>
      <c r="T1330" s="13"/>
      <c r="U1330" s="13"/>
      <c r="V1330" s="13"/>
      <c r="W1330" s="13"/>
      <c r="X1330" s="13"/>
      <c r="Y1330" s="13"/>
      <c r="Z1330" s="13"/>
      <c r="AA1330" s="13"/>
      <c r="AB1330" s="13"/>
      <c r="AC1330" s="13"/>
      <c r="AD1330" s="13"/>
      <c r="AE1330" s="13"/>
      <c r="AF1330" s="13"/>
      <c r="AG1330" s="13"/>
      <c r="AH1330" s="13"/>
      <c r="AI1330" s="13"/>
      <c r="AJ1330" s="13"/>
      <c r="AK1330" s="13"/>
      <c r="AL1330" s="13"/>
      <c r="AM1330" s="13"/>
      <c r="AN1330" s="13"/>
      <c r="AO1330" s="13"/>
      <c r="AP1330" s="13"/>
      <c r="AQ1330" s="13"/>
      <c r="AR1330" s="13"/>
      <c r="AS1330" s="13"/>
      <c r="AT1330" s="13"/>
      <c r="AU1330" s="13"/>
      <c r="AV1330" s="13"/>
      <c r="AW1330" s="13"/>
      <c r="AX1330" s="13"/>
      <c r="AY1330" s="13"/>
      <c r="AZ1330" s="13"/>
      <c r="BA1330" s="13"/>
      <c r="BB1330" s="13"/>
      <c r="BC1330" s="13"/>
      <c r="BD1330" s="13"/>
      <c r="BE1330" s="13"/>
      <c r="BF1330" s="13"/>
      <c r="BG1330" s="13"/>
      <c r="BH1330" s="13"/>
      <c r="BI1330" s="13"/>
      <c r="BJ1330" s="13"/>
      <c r="BK1330" s="13"/>
      <c r="BL1330" s="13"/>
      <c r="BM1330" s="13"/>
      <c r="BN1330" s="13"/>
      <c r="BO1330" s="13"/>
      <c r="BP1330" s="13"/>
      <c r="BQ1330" s="13"/>
      <c r="BR1330" s="13"/>
      <c r="BS1330" s="13"/>
      <c r="BT1330" s="13"/>
      <c r="BU1330" s="13"/>
      <c r="BV1330" s="13"/>
      <c r="BW1330" s="13"/>
      <c r="BX1330" s="13"/>
      <c r="BY1330" s="13"/>
      <c r="BZ1330" s="13"/>
      <c r="CA1330" s="13"/>
      <c r="CB1330" s="13"/>
      <c r="CC1330" s="13"/>
      <c r="CD1330" s="13"/>
      <c r="CE1330" s="13"/>
      <c r="CF1330" s="13"/>
      <c r="CG1330" s="13"/>
      <c r="CH1330" s="13"/>
      <c r="CI1330" s="13"/>
      <c r="CJ1330" s="13"/>
      <c r="CK1330" s="13"/>
      <c r="CL1330" s="13">
        <v>999</v>
      </c>
      <c r="CM1330" s="13"/>
      <c r="CN1330" s="13"/>
      <c r="CO1330" s="13"/>
      <c r="CP1330" s="13"/>
      <c r="CQ1330" s="13"/>
      <c r="CR1330" s="13"/>
      <c r="CS1330" s="13"/>
      <c r="CT1330" s="13"/>
      <c r="CU1330" s="13"/>
      <c r="CV1330" s="13"/>
      <c r="CW1330" s="13"/>
      <c r="CX1330" s="13"/>
      <c r="CY1330" s="13"/>
      <c r="CZ1330" s="13"/>
      <c r="DA1330" s="13"/>
      <c r="DB1330" s="13"/>
      <c r="DC1330" s="13">
        <v>999</v>
      </c>
    </row>
    <row r="1331" ht="16.5" spans="1:107">
      <c r="A1331" s="10" t="s">
        <v>1810</v>
      </c>
      <c r="B1331" s="12">
        <v>4.1</v>
      </c>
      <c r="D1331" s="10" t="s">
        <v>1060</v>
      </c>
      <c r="E1331" s="12">
        <v>1</v>
      </c>
      <c r="H1331" s="10" t="s">
        <v>1059</v>
      </c>
      <c r="I1331" s="13">
        <v>784</v>
      </c>
      <c r="N1331" s="19">
        <v>3.5</v>
      </c>
      <c r="O1331" s="13"/>
      <c r="P1331" s="13"/>
      <c r="Q1331" s="13"/>
      <c r="R1331" s="13"/>
      <c r="S1331" s="13"/>
      <c r="T1331" s="13"/>
      <c r="U1331" s="13"/>
      <c r="V1331" s="13"/>
      <c r="W1331" s="13"/>
      <c r="X1331" s="13"/>
      <c r="Y1331" s="13"/>
      <c r="Z1331" s="13"/>
      <c r="AA1331" s="13"/>
      <c r="AB1331" s="13"/>
      <c r="AC1331" s="13"/>
      <c r="AD1331" s="13"/>
      <c r="AE1331" s="13"/>
      <c r="AF1331" s="13"/>
      <c r="AG1331" s="13"/>
      <c r="AH1331" s="13"/>
      <c r="AI1331" s="13"/>
      <c r="AJ1331" s="13"/>
      <c r="AK1331" s="13"/>
      <c r="AL1331" s="13"/>
      <c r="AM1331" s="13"/>
      <c r="AN1331" s="13"/>
      <c r="AO1331" s="13"/>
      <c r="AP1331" s="13"/>
      <c r="AQ1331" s="13"/>
      <c r="AR1331" s="13"/>
      <c r="AS1331" s="13"/>
      <c r="AT1331" s="13"/>
      <c r="AU1331" s="13"/>
      <c r="AV1331" s="13"/>
      <c r="AW1331" s="13"/>
      <c r="AX1331" s="13"/>
      <c r="AY1331" s="13"/>
      <c r="AZ1331" s="13"/>
      <c r="BA1331" s="13"/>
      <c r="BB1331" s="13"/>
      <c r="BC1331" s="13"/>
      <c r="BD1331" s="13"/>
      <c r="BE1331" s="13"/>
      <c r="BF1331" s="13"/>
      <c r="BG1331" s="13"/>
      <c r="BH1331" s="13"/>
      <c r="BI1331" s="13"/>
      <c r="BJ1331" s="13"/>
      <c r="BK1331" s="13"/>
      <c r="BL1331" s="13"/>
      <c r="BM1331" s="13"/>
      <c r="BN1331" s="13"/>
      <c r="BO1331" s="13"/>
      <c r="BP1331" s="13"/>
      <c r="BQ1331" s="13"/>
      <c r="BR1331" s="13"/>
      <c r="BS1331" s="13"/>
      <c r="BT1331" s="13"/>
      <c r="BU1331" s="13"/>
      <c r="BV1331" s="13"/>
      <c r="BW1331" s="13"/>
      <c r="BX1331" s="13"/>
      <c r="BY1331" s="13"/>
      <c r="BZ1331" s="13"/>
      <c r="CA1331" s="13"/>
      <c r="CB1331" s="13"/>
      <c r="CC1331" s="13"/>
      <c r="CD1331" s="13"/>
      <c r="CE1331" s="13"/>
      <c r="CF1331" s="13"/>
      <c r="CG1331" s="13"/>
      <c r="CH1331" s="13"/>
      <c r="CI1331" s="13"/>
      <c r="CJ1331" s="13"/>
      <c r="CK1331" s="13"/>
      <c r="CL1331" s="13">
        <v>999</v>
      </c>
      <c r="CM1331" s="13"/>
      <c r="CN1331" s="13"/>
      <c r="CO1331" s="13"/>
      <c r="CP1331" s="13"/>
      <c r="CQ1331" s="13"/>
      <c r="CR1331" s="13"/>
      <c r="CS1331" s="13"/>
      <c r="CT1331" s="13"/>
      <c r="CU1331" s="13"/>
      <c r="CV1331" s="13"/>
      <c r="CW1331" s="13"/>
      <c r="CX1331" s="13"/>
      <c r="CY1331" s="13"/>
      <c r="CZ1331" s="13"/>
      <c r="DA1331" s="13"/>
      <c r="DB1331" s="13"/>
      <c r="DC1331" s="13">
        <v>999</v>
      </c>
    </row>
    <row r="1332" ht="16.5" spans="1:107">
      <c r="A1332" s="10" t="s">
        <v>1811</v>
      </c>
      <c r="B1332" s="12">
        <v>4</v>
      </c>
      <c r="D1332" s="10" t="s">
        <v>1058</v>
      </c>
      <c r="E1332" s="12">
        <v>1</v>
      </c>
      <c r="H1332" s="10" t="s">
        <v>1057</v>
      </c>
      <c r="I1332" s="13">
        <v>1999</v>
      </c>
      <c r="N1332" s="10">
        <v>4200</v>
      </c>
      <c r="O1332" s="13"/>
      <c r="P1332" s="13"/>
      <c r="Q1332" s="13"/>
      <c r="R1332" s="13"/>
      <c r="S1332" s="13"/>
      <c r="T1332" s="13"/>
      <c r="U1332" s="13"/>
      <c r="V1332" s="13"/>
      <c r="W1332" s="13"/>
      <c r="X1332" s="13"/>
      <c r="Y1332" s="13"/>
      <c r="Z1332" s="13"/>
      <c r="AA1332" s="13"/>
      <c r="AB1332" s="13"/>
      <c r="AC1332" s="13"/>
      <c r="AD1332" s="13"/>
      <c r="AE1332" s="13"/>
      <c r="AF1332" s="13"/>
      <c r="AG1332" s="13"/>
      <c r="AH1332" s="13"/>
      <c r="AI1332" s="13"/>
      <c r="AJ1332" s="13"/>
      <c r="AK1332" s="13"/>
      <c r="AL1332" s="13"/>
      <c r="AM1332" s="13"/>
      <c r="AN1332" s="13"/>
      <c r="AO1332" s="13"/>
      <c r="AP1332" s="13"/>
      <c r="AQ1332" s="13"/>
      <c r="AR1332" s="13"/>
      <c r="AS1332" s="13"/>
      <c r="AT1332" s="13"/>
      <c r="AU1332" s="13"/>
      <c r="AV1332" s="13"/>
      <c r="AW1332" s="13"/>
      <c r="AX1332" s="13"/>
      <c r="AY1332" s="13"/>
      <c r="AZ1332" s="13">
        <v>2590</v>
      </c>
      <c r="BA1332" s="13"/>
      <c r="BB1332" s="13"/>
      <c r="BC1332" s="13"/>
      <c r="BD1332" s="13"/>
      <c r="BE1332" s="13">
        <v>2399</v>
      </c>
      <c r="BF1332" s="13"/>
      <c r="BG1332" s="13"/>
      <c r="BH1332" s="13"/>
      <c r="BI1332" s="13"/>
      <c r="BJ1332" s="13"/>
      <c r="BK1332" s="13"/>
      <c r="BL1332" s="13"/>
      <c r="BM1332" s="13"/>
      <c r="BN1332" s="13"/>
      <c r="BO1332" s="13"/>
      <c r="BP1332" s="13"/>
      <c r="BQ1332" s="13"/>
      <c r="BR1332" s="13"/>
      <c r="BS1332" s="13"/>
      <c r="BT1332" s="13"/>
      <c r="BU1332" s="13"/>
      <c r="BV1332" s="13"/>
      <c r="BW1332" s="13"/>
      <c r="BX1332" s="13"/>
      <c r="BY1332" s="13"/>
      <c r="BZ1332" s="13"/>
      <c r="CA1332" s="13"/>
      <c r="CB1332" s="13"/>
      <c r="CC1332" s="13"/>
      <c r="CD1332" s="13"/>
      <c r="CE1332" s="13"/>
      <c r="CF1332" s="13"/>
      <c r="CG1332" s="13"/>
      <c r="CH1332" s="13"/>
      <c r="CI1332" s="13"/>
      <c r="CJ1332" s="13"/>
      <c r="CK1332" s="13"/>
      <c r="CL1332" s="13"/>
      <c r="CM1332" s="13"/>
      <c r="CN1332" s="13"/>
      <c r="CO1332" s="13"/>
      <c r="CP1332" s="13"/>
      <c r="CQ1332" s="13"/>
      <c r="CR1332" s="13"/>
      <c r="CS1332" s="13"/>
      <c r="CT1332" s="13"/>
      <c r="CU1332" s="13"/>
      <c r="CV1332" s="13"/>
      <c r="CW1332" s="13"/>
      <c r="CX1332" s="13"/>
      <c r="CY1332" s="13"/>
      <c r="CZ1332" s="13"/>
      <c r="DA1332" s="13"/>
      <c r="DB1332" s="13"/>
      <c r="DC1332" s="13">
        <v>4989</v>
      </c>
    </row>
    <row r="1333" ht="16.5" spans="1:107">
      <c r="A1333" s="10" t="s">
        <v>1813</v>
      </c>
      <c r="B1333" s="12">
        <v>4</v>
      </c>
      <c r="D1333" s="10" t="s">
        <v>1056</v>
      </c>
      <c r="E1333" s="12">
        <v>1</v>
      </c>
      <c r="H1333" s="10" t="s">
        <v>1055</v>
      </c>
      <c r="I1333" s="13">
        <v>398</v>
      </c>
      <c r="N1333" s="19">
        <v>3.8</v>
      </c>
      <c r="O1333" s="13"/>
      <c r="P1333" s="13"/>
      <c r="Q1333" s="13"/>
      <c r="R1333" s="13"/>
      <c r="S1333" s="13"/>
      <c r="T1333" s="13"/>
      <c r="U1333" s="13"/>
      <c r="V1333" s="13"/>
      <c r="W1333" s="13"/>
      <c r="X1333" s="13"/>
      <c r="Y1333" s="13"/>
      <c r="Z1333" s="13"/>
      <c r="AA1333" s="13"/>
      <c r="AB1333" s="13"/>
      <c r="AC1333" s="13"/>
      <c r="AD1333" s="13"/>
      <c r="AE1333" s="13"/>
      <c r="AF1333" s="13"/>
      <c r="AG1333" s="13"/>
      <c r="AH1333" s="13"/>
      <c r="AI1333" s="13"/>
      <c r="AJ1333" s="13"/>
      <c r="AK1333" s="13"/>
      <c r="AL1333" s="13"/>
      <c r="AM1333" s="13"/>
      <c r="AN1333" s="13"/>
      <c r="AO1333" s="13"/>
      <c r="AP1333" s="13"/>
      <c r="AQ1333" s="13"/>
      <c r="AR1333" s="13"/>
      <c r="AS1333" s="13"/>
      <c r="AT1333" s="13"/>
      <c r="AU1333" s="13"/>
      <c r="AV1333" s="13"/>
      <c r="AW1333" s="13"/>
      <c r="AX1333" s="13"/>
      <c r="AY1333" s="13"/>
      <c r="AZ1333" s="13"/>
      <c r="BA1333" s="13"/>
      <c r="BB1333" s="13"/>
      <c r="BC1333" s="13"/>
      <c r="BD1333" s="13"/>
      <c r="BE1333" s="13">
        <v>2399</v>
      </c>
      <c r="BF1333" s="13"/>
      <c r="BG1333" s="13"/>
      <c r="BH1333" s="13"/>
      <c r="BI1333" s="13"/>
      <c r="BJ1333" s="13"/>
      <c r="BK1333" s="13"/>
      <c r="BL1333" s="13"/>
      <c r="BM1333" s="13"/>
      <c r="BN1333" s="13"/>
      <c r="BO1333" s="13"/>
      <c r="BP1333" s="13"/>
      <c r="BQ1333" s="13"/>
      <c r="BR1333" s="13"/>
      <c r="BS1333" s="13"/>
      <c r="BT1333" s="13"/>
      <c r="BU1333" s="13"/>
      <c r="BV1333" s="13"/>
      <c r="BW1333" s="13"/>
      <c r="BX1333" s="13"/>
      <c r="BY1333" s="13"/>
      <c r="BZ1333" s="13"/>
      <c r="CA1333" s="13"/>
      <c r="CB1333" s="13"/>
      <c r="CC1333" s="13"/>
      <c r="CD1333" s="13"/>
      <c r="CE1333" s="13"/>
      <c r="CF1333" s="13"/>
      <c r="CG1333" s="13"/>
      <c r="CH1333" s="13"/>
      <c r="CI1333" s="13"/>
      <c r="CJ1333" s="13"/>
      <c r="CK1333" s="13"/>
      <c r="CL1333" s="13"/>
      <c r="CM1333" s="13"/>
      <c r="CN1333" s="13"/>
      <c r="CO1333" s="13"/>
      <c r="CP1333" s="13"/>
      <c r="CQ1333" s="13"/>
      <c r="CR1333" s="13"/>
      <c r="CS1333" s="13"/>
      <c r="CT1333" s="13"/>
      <c r="CU1333" s="13"/>
      <c r="CV1333" s="13"/>
      <c r="CW1333" s="13"/>
      <c r="CX1333" s="13"/>
      <c r="CY1333" s="13"/>
      <c r="CZ1333" s="13"/>
      <c r="DA1333" s="13"/>
      <c r="DB1333" s="13"/>
      <c r="DC1333" s="13">
        <v>2399</v>
      </c>
    </row>
    <row r="1334" ht="16.5" spans="1:107">
      <c r="A1334" s="10" t="s">
        <v>1815</v>
      </c>
      <c r="B1334" s="12">
        <v>4.1</v>
      </c>
      <c r="D1334" s="10" t="s">
        <v>1054</v>
      </c>
      <c r="E1334" s="12">
        <v>1</v>
      </c>
      <c r="H1334" s="10" t="s">
        <v>1053</v>
      </c>
      <c r="I1334" s="13">
        <v>899</v>
      </c>
      <c r="N1334" s="19">
        <v>4.1</v>
      </c>
      <c r="O1334" s="13"/>
      <c r="P1334" s="13"/>
      <c r="Q1334" s="13"/>
      <c r="R1334" s="13"/>
      <c r="S1334" s="13"/>
      <c r="T1334" s="13"/>
      <c r="U1334" s="13"/>
      <c r="V1334" s="13"/>
      <c r="W1334" s="13"/>
      <c r="X1334" s="13"/>
      <c r="Y1334" s="13"/>
      <c r="Z1334" s="13"/>
      <c r="AA1334" s="13"/>
      <c r="AB1334" s="13"/>
      <c r="AC1334" s="13"/>
      <c r="AD1334" s="13"/>
      <c r="AE1334" s="13"/>
      <c r="AF1334" s="13"/>
      <c r="AG1334" s="13"/>
      <c r="AH1334" s="13"/>
      <c r="AI1334" s="13"/>
      <c r="AJ1334" s="13"/>
      <c r="AK1334" s="13"/>
      <c r="AL1334" s="13"/>
      <c r="AM1334" s="13"/>
      <c r="AN1334" s="13"/>
      <c r="AO1334" s="13"/>
      <c r="AP1334" s="13"/>
      <c r="AQ1334" s="13"/>
      <c r="AR1334" s="13"/>
      <c r="AS1334" s="13"/>
      <c r="AT1334" s="13"/>
      <c r="AU1334" s="13"/>
      <c r="AV1334" s="13"/>
      <c r="AW1334" s="13"/>
      <c r="AX1334" s="13"/>
      <c r="AY1334" s="13"/>
      <c r="AZ1334" s="13">
        <v>2590</v>
      </c>
      <c r="BA1334" s="13"/>
      <c r="BB1334" s="13"/>
      <c r="BC1334" s="13"/>
      <c r="BD1334" s="13"/>
      <c r="BE1334" s="13"/>
      <c r="BF1334" s="13"/>
      <c r="BG1334" s="13"/>
      <c r="BH1334" s="13"/>
      <c r="BI1334" s="13"/>
      <c r="BJ1334" s="13"/>
      <c r="BK1334" s="13"/>
      <c r="BL1334" s="13"/>
      <c r="BM1334" s="13"/>
      <c r="BN1334" s="13"/>
      <c r="BO1334" s="13"/>
      <c r="BP1334" s="13"/>
      <c r="BQ1334" s="13"/>
      <c r="BR1334" s="13"/>
      <c r="BS1334" s="13"/>
      <c r="BT1334" s="13"/>
      <c r="BU1334" s="13"/>
      <c r="BV1334" s="13"/>
      <c r="BW1334" s="13"/>
      <c r="BX1334" s="13"/>
      <c r="BY1334" s="13"/>
      <c r="BZ1334" s="13"/>
      <c r="CA1334" s="13"/>
      <c r="CB1334" s="13"/>
      <c r="CC1334" s="13"/>
      <c r="CD1334" s="13"/>
      <c r="CE1334" s="13"/>
      <c r="CF1334" s="13"/>
      <c r="CG1334" s="13"/>
      <c r="CH1334" s="13"/>
      <c r="CI1334" s="13"/>
      <c r="CJ1334" s="13"/>
      <c r="CK1334" s="13"/>
      <c r="CL1334" s="13"/>
      <c r="CM1334" s="13"/>
      <c r="CN1334" s="13"/>
      <c r="CO1334" s="13"/>
      <c r="CP1334" s="13"/>
      <c r="CQ1334" s="13"/>
      <c r="CR1334" s="13"/>
      <c r="CS1334" s="13"/>
      <c r="CT1334" s="13"/>
      <c r="CU1334" s="13"/>
      <c r="CV1334" s="13"/>
      <c r="CW1334" s="13"/>
      <c r="CX1334" s="13"/>
      <c r="CY1334" s="13"/>
      <c r="CZ1334" s="13"/>
      <c r="DA1334" s="13"/>
      <c r="DB1334" s="13"/>
      <c r="DC1334" s="13">
        <v>2590</v>
      </c>
    </row>
    <row r="1335" ht="16.5" spans="1:107">
      <c r="A1335" s="10" t="s">
        <v>1817</v>
      </c>
      <c r="B1335" s="12">
        <v>4</v>
      </c>
      <c r="D1335" s="10" t="s">
        <v>1052</v>
      </c>
      <c r="E1335" s="12">
        <v>1</v>
      </c>
      <c r="H1335" s="10" t="s">
        <v>1051</v>
      </c>
      <c r="I1335" s="13">
        <v>469</v>
      </c>
      <c r="N1335" s="10">
        <v>4290</v>
      </c>
      <c r="O1335" s="13"/>
      <c r="P1335" s="13"/>
      <c r="Q1335" s="13"/>
      <c r="R1335" s="13"/>
      <c r="S1335" s="13"/>
      <c r="T1335" s="13"/>
      <c r="U1335" s="13"/>
      <c r="V1335" s="13"/>
      <c r="W1335" s="13"/>
      <c r="X1335" s="13"/>
      <c r="Y1335" s="13"/>
      <c r="Z1335" s="13"/>
      <c r="AA1335" s="13"/>
      <c r="AB1335" s="13"/>
      <c r="AC1335" s="13"/>
      <c r="AD1335" s="13"/>
      <c r="AE1335" s="13"/>
      <c r="AF1335" s="13"/>
      <c r="AG1335" s="13"/>
      <c r="AH1335" s="13"/>
      <c r="AI1335" s="13"/>
      <c r="AJ1335" s="13"/>
      <c r="AK1335" s="13"/>
      <c r="AL1335" s="13"/>
      <c r="AM1335" s="13"/>
      <c r="AN1335" s="13"/>
      <c r="AO1335" s="13"/>
      <c r="AP1335" s="13"/>
      <c r="AQ1335" s="13"/>
      <c r="AR1335" s="13"/>
      <c r="AS1335" s="13"/>
      <c r="AT1335" s="13"/>
      <c r="AU1335" s="13"/>
      <c r="AV1335" s="13"/>
      <c r="AW1335" s="13"/>
      <c r="AX1335" s="13"/>
      <c r="AY1335" s="13"/>
      <c r="AZ1335" s="13"/>
      <c r="BA1335" s="13">
        <v>2599</v>
      </c>
      <c r="BB1335" s="13"/>
      <c r="BC1335" s="13"/>
      <c r="BD1335" s="13"/>
      <c r="BE1335" s="13"/>
      <c r="BF1335" s="13"/>
      <c r="BG1335" s="13"/>
      <c r="BH1335" s="13"/>
      <c r="BI1335" s="13"/>
      <c r="BJ1335" s="13"/>
      <c r="BK1335" s="13"/>
      <c r="BL1335" s="13"/>
      <c r="BM1335" s="13"/>
      <c r="BN1335" s="13"/>
      <c r="BO1335" s="13"/>
      <c r="BP1335" s="13"/>
      <c r="BQ1335" s="13"/>
      <c r="BR1335" s="13"/>
      <c r="BS1335" s="13"/>
      <c r="BT1335" s="13"/>
      <c r="BU1335" s="13"/>
      <c r="BV1335" s="13"/>
      <c r="BW1335" s="13"/>
      <c r="BX1335" s="13"/>
      <c r="BY1335" s="13"/>
      <c r="BZ1335" s="13"/>
      <c r="CA1335" s="13"/>
      <c r="CB1335" s="13"/>
      <c r="CC1335" s="13"/>
      <c r="CD1335" s="13"/>
      <c r="CE1335" s="13"/>
      <c r="CF1335" s="13"/>
      <c r="CG1335" s="13"/>
      <c r="CH1335" s="13"/>
      <c r="CI1335" s="13"/>
      <c r="CJ1335" s="13"/>
      <c r="CK1335" s="13"/>
      <c r="CL1335" s="13"/>
      <c r="CM1335" s="13"/>
      <c r="CN1335" s="13"/>
      <c r="CO1335" s="13"/>
      <c r="CP1335" s="13"/>
      <c r="CQ1335" s="13"/>
      <c r="CR1335" s="13"/>
      <c r="CS1335" s="13"/>
      <c r="CT1335" s="13"/>
      <c r="CU1335" s="13"/>
      <c r="CV1335" s="13"/>
      <c r="CW1335" s="13"/>
      <c r="CX1335" s="13"/>
      <c r="CY1335" s="13"/>
      <c r="CZ1335" s="13"/>
      <c r="DA1335" s="13"/>
      <c r="DB1335" s="13"/>
      <c r="DC1335" s="13">
        <v>2599</v>
      </c>
    </row>
    <row r="1336" ht="16.5" spans="1:107">
      <c r="A1336" s="10" t="s">
        <v>1819</v>
      </c>
      <c r="B1336" s="12">
        <v>4</v>
      </c>
      <c r="D1336" s="10" t="s">
        <v>1050</v>
      </c>
      <c r="E1336" s="12">
        <v>1</v>
      </c>
      <c r="H1336" s="10" t="s">
        <v>1049</v>
      </c>
      <c r="I1336" s="13">
        <v>499</v>
      </c>
      <c r="N1336" s="19">
        <v>4.4</v>
      </c>
      <c r="O1336" s="13"/>
      <c r="P1336" s="13"/>
      <c r="Q1336" s="13"/>
      <c r="R1336" s="13"/>
      <c r="S1336" s="13"/>
      <c r="T1336" s="13"/>
      <c r="U1336" s="13"/>
      <c r="V1336" s="13"/>
      <c r="W1336" s="13"/>
      <c r="X1336" s="13"/>
      <c r="Y1336" s="13"/>
      <c r="Z1336" s="13"/>
      <c r="AA1336" s="13"/>
      <c r="AB1336" s="13"/>
      <c r="AC1336" s="13"/>
      <c r="AD1336" s="13"/>
      <c r="AE1336" s="13"/>
      <c r="AF1336" s="13"/>
      <c r="AG1336" s="13"/>
      <c r="AH1336" s="13"/>
      <c r="AI1336" s="13"/>
      <c r="AJ1336" s="13"/>
      <c r="AK1336" s="13"/>
      <c r="AL1336" s="13"/>
      <c r="AM1336" s="13"/>
      <c r="AN1336" s="13"/>
      <c r="AO1336" s="13"/>
      <c r="AP1336" s="13"/>
      <c r="AQ1336" s="13"/>
      <c r="AR1336" s="13"/>
      <c r="AS1336" s="13"/>
      <c r="AT1336" s="13"/>
      <c r="AU1336" s="13"/>
      <c r="AV1336" s="13"/>
      <c r="AW1336" s="13"/>
      <c r="AX1336" s="13"/>
      <c r="AY1336" s="13"/>
      <c r="AZ1336" s="13"/>
      <c r="BA1336" s="13">
        <v>2599</v>
      </c>
      <c r="BB1336" s="13"/>
      <c r="BC1336" s="13"/>
      <c r="BD1336" s="13"/>
      <c r="BE1336" s="13"/>
      <c r="BF1336" s="13"/>
      <c r="BG1336" s="13"/>
      <c r="BH1336" s="13"/>
      <c r="BI1336" s="13"/>
      <c r="BJ1336" s="13"/>
      <c r="BK1336" s="13"/>
      <c r="BL1336" s="13"/>
      <c r="BM1336" s="13"/>
      <c r="BN1336" s="13"/>
      <c r="BO1336" s="13"/>
      <c r="BP1336" s="13"/>
      <c r="BQ1336" s="13"/>
      <c r="BR1336" s="13"/>
      <c r="BS1336" s="13"/>
      <c r="BT1336" s="13"/>
      <c r="BU1336" s="13"/>
      <c r="BV1336" s="13"/>
      <c r="BW1336" s="13"/>
      <c r="BX1336" s="13"/>
      <c r="BY1336" s="13"/>
      <c r="BZ1336" s="13"/>
      <c r="CA1336" s="13"/>
      <c r="CB1336" s="13"/>
      <c r="CC1336" s="13"/>
      <c r="CD1336" s="13"/>
      <c r="CE1336" s="13"/>
      <c r="CF1336" s="13"/>
      <c r="CG1336" s="13"/>
      <c r="CH1336" s="13"/>
      <c r="CI1336" s="13"/>
      <c r="CJ1336" s="13"/>
      <c r="CK1336" s="13"/>
      <c r="CL1336" s="13"/>
      <c r="CM1336" s="13"/>
      <c r="CN1336" s="13"/>
      <c r="CO1336" s="13"/>
      <c r="CP1336" s="13"/>
      <c r="CQ1336" s="13"/>
      <c r="CR1336" s="13"/>
      <c r="CS1336" s="13"/>
      <c r="CT1336" s="13"/>
      <c r="CU1336" s="13"/>
      <c r="CV1336" s="13"/>
      <c r="CW1336" s="13"/>
      <c r="CX1336" s="13"/>
      <c r="CY1336" s="13"/>
      <c r="CZ1336" s="13"/>
      <c r="DA1336" s="13"/>
      <c r="DB1336" s="13"/>
      <c r="DC1336" s="13">
        <v>2599</v>
      </c>
    </row>
    <row r="1337" ht="16.5" spans="1:107">
      <c r="A1337" s="10" t="s">
        <v>1821</v>
      </c>
      <c r="B1337" s="12">
        <v>4.5</v>
      </c>
      <c r="D1337" s="10" t="s">
        <v>1048</v>
      </c>
      <c r="E1337" s="12">
        <v>1</v>
      </c>
      <c r="H1337" s="10" t="s">
        <v>1047</v>
      </c>
      <c r="I1337" s="13">
        <v>13990</v>
      </c>
      <c r="N1337" s="10">
        <v>4295</v>
      </c>
      <c r="O1337" s="13"/>
      <c r="P1337" s="13"/>
      <c r="Q1337" s="13"/>
      <c r="R1337" s="13"/>
      <c r="S1337" s="13"/>
      <c r="T1337" s="13"/>
      <c r="U1337" s="13"/>
      <c r="V1337" s="13"/>
      <c r="W1337" s="13"/>
      <c r="X1337" s="13"/>
      <c r="Y1337" s="13"/>
      <c r="Z1337" s="13"/>
      <c r="AA1337" s="13"/>
      <c r="AB1337" s="13">
        <v>3699</v>
      </c>
      <c r="AC1337" s="13"/>
      <c r="AD1337" s="13"/>
      <c r="AE1337" s="13"/>
      <c r="AF1337" s="13"/>
      <c r="AG1337" s="13"/>
      <c r="AH1337" s="13"/>
      <c r="AI1337" s="13"/>
      <c r="AJ1337" s="13"/>
      <c r="AK1337" s="13"/>
      <c r="AL1337" s="13"/>
      <c r="AM1337" s="13"/>
      <c r="AN1337" s="13"/>
      <c r="AO1337" s="13"/>
      <c r="AP1337" s="13"/>
      <c r="AQ1337" s="13"/>
      <c r="AR1337" s="13"/>
      <c r="AS1337" s="13"/>
      <c r="AT1337" s="13"/>
      <c r="AU1337" s="13"/>
      <c r="AV1337" s="13"/>
      <c r="AW1337" s="13"/>
      <c r="AX1337" s="13"/>
      <c r="AY1337" s="13"/>
      <c r="AZ1337" s="13"/>
      <c r="BA1337" s="13"/>
      <c r="BB1337" s="13"/>
      <c r="BC1337" s="13"/>
      <c r="BD1337" s="13"/>
      <c r="BE1337" s="13"/>
      <c r="BF1337" s="13"/>
      <c r="BG1337" s="13"/>
      <c r="BH1337" s="13"/>
      <c r="BI1337" s="13"/>
      <c r="BJ1337" s="13"/>
      <c r="BK1337" s="13"/>
      <c r="BL1337" s="13"/>
      <c r="BM1337" s="13"/>
      <c r="BN1337" s="13"/>
      <c r="BO1337" s="13">
        <v>2033</v>
      </c>
      <c r="BP1337" s="13"/>
      <c r="BQ1337" s="13"/>
      <c r="BR1337" s="13"/>
      <c r="BS1337" s="13"/>
      <c r="BT1337" s="13"/>
      <c r="BU1337" s="13"/>
      <c r="BV1337" s="13"/>
      <c r="BW1337" s="13"/>
      <c r="BX1337" s="13"/>
      <c r="BY1337" s="13"/>
      <c r="BZ1337" s="13"/>
      <c r="CA1337" s="13"/>
      <c r="CB1337" s="13"/>
      <c r="CC1337" s="13"/>
      <c r="CD1337" s="13"/>
      <c r="CE1337" s="13"/>
      <c r="CF1337" s="13"/>
      <c r="CG1337" s="13"/>
      <c r="CH1337" s="13"/>
      <c r="CI1337" s="13"/>
      <c r="CJ1337" s="13"/>
      <c r="CK1337" s="13"/>
      <c r="CL1337" s="13"/>
      <c r="CM1337" s="13"/>
      <c r="CN1337" s="13"/>
      <c r="CO1337" s="13"/>
      <c r="CP1337" s="13"/>
      <c r="CQ1337" s="13"/>
      <c r="CR1337" s="13"/>
      <c r="CS1337" s="13"/>
      <c r="CT1337" s="13"/>
      <c r="CU1337" s="13"/>
      <c r="CV1337" s="13"/>
      <c r="CW1337" s="13"/>
      <c r="CX1337" s="13"/>
      <c r="CY1337" s="13"/>
      <c r="CZ1337" s="13"/>
      <c r="DA1337" s="13"/>
      <c r="DB1337" s="13"/>
      <c r="DC1337" s="13">
        <v>5732</v>
      </c>
    </row>
    <row r="1338" ht="16.5" spans="1:107">
      <c r="A1338" s="10" t="s">
        <v>1823</v>
      </c>
      <c r="B1338" s="12">
        <v>4.4</v>
      </c>
      <c r="D1338" s="10" t="s">
        <v>1046</v>
      </c>
      <c r="E1338" s="12">
        <v>1</v>
      </c>
      <c r="H1338" s="10" t="s">
        <v>1045</v>
      </c>
      <c r="I1338" s="13">
        <v>499</v>
      </c>
      <c r="N1338" s="19">
        <v>3.4</v>
      </c>
      <c r="O1338" s="13"/>
      <c r="P1338" s="13"/>
      <c r="Q1338" s="13"/>
      <c r="R1338" s="13"/>
      <c r="S1338" s="13"/>
      <c r="T1338" s="13"/>
      <c r="U1338" s="13"/>
      <c r="V1338" s="13"/>
      <c r="W1338" s="13"/>
      <c r="X1338" s="13"/>
      <c r="Y1338" s="13"/>
      <c r="Z1338" s="13"/>
      <c r="AA1338" s="13"/>
      <c r="AB1338" s="13"/>
      <c r="AC1338" s="13"/>
      <c r="AD1338" s="13"/>
      <c r="AE1338" s="13"/>
      <c r="AF1338" s="13"/>
      <c r="AG1338" s="13"/>
      <c r="AH1338" s="13"/>
      <c r="AI1338" s="13"/>
      <c r="AJ1338" s="13"/>
      <c r="AK1338" s="13"/>
      <c r="AL1338" s="13"/>
      <c r="AM1338" s="13"/>
      <c r="AN1338" s="13"/>
      <c r="AO1338" s="13"/>
      <c r="AP1338" s="13"/>
      <c r="AQ1338" s="13"/>
      <c r="AR1338" s="13"/>
      <c r="AS1338" s="13"/>
      <c r="AT1338" s="13"/>
      <c r="AU1338" s="13"/>
      <c r="AV1338" s="13"/>
      <c r="AW1338" s="13"/>
      <c r="AX1338" s="13"/>
      <c r="AY1338" s="13"/>
      <c r="AZ1338" s="13"/>
      <c r="BA1338" s="13"/>
      <c r="BB1338" s="13"/>
      <c r="BC1338" s="13"/>
      <c r="BD1338" s="13"/>
      <c r="BE1338" s="13"/>
      <c r="BF1338" s="13"/>
      <c r="BG1338" s="13"/>
      <c r="BH1338" s="13"/>
      <c r="BI1338" s="13"/>
      <c r="BJ1338" s="13"/>
      <c r="BK1338" s="13"/>
      <c r="BL1338" s="13"/>
      <c r="BM1338" s="13"/>
      <c r="BN1338" s="13"/>
      <c r="BO1338" s="13">
        <v>2033</v>
      </c>
      <c r="BP1338" s="13"/>
      <c r="BQ1338" s="13"/>
      <c r="BR1338" s="13"/>
      <c r="BS1338" s="13"/>
      <c r="BT1338" s="13"/>
      <c r="BU1338" s="13"/>
      <c r="BV1338" s="13"/>
      <c r="BW1338" s="13"/>
      <c r="BX1338" s="13"/>
      <c r="BY1338" s="13"/>
      <c r="BZ1338" s="13"/>
      <c r="CA1338" s="13"/>
      <c r="CB1338" s="13"/>
      <c r="CC1338" s="13"/>
      <c r="CD1338" s="13"/>
      <c r="CE1338" s="13"/>
      <c r="CF1338" s="13"/>
      <c r="CG1338" s="13"/>
      <c r="CH1338" s="13"/>
      <c r="CI1338" s="13"/>
      <c r="CJ1338" s="13"/>
      <c r="CK1338" s="13"/>
      <c r="CL1338" s="13"/>
      <c r="CM1338" s="13"/>
      <c r="CN1338" s="13"/>
      <c r="CO1338" s="13"/>
      <c r="CP1338" s="13"/>
      <c r="CQ1338" s="13"/>
      <c r="CR1338" s="13"/>
      <c r="CS1338" s="13"/>
      <c r="CT1338" s="13"/>
      <c r="CU1338" s="13"/>
      <c r="CV1338" s="13"/>
      <c r="CW1338" s="13"/>
      <c r="CX1338" s="13"/>
      <c r="CY1338" s="13"/>
      <c r="CZ1338" s="13"/>
      <c r="DA1338" s="13"/>
      <c r="DB1338" s="13"/>
      <c r="DC1338" s="13">
        <v>2033</v>
      </c>
    </row>
    <row r="1339" ht="16.5" spans="1:107">
      <c r="A1339" s="10" t="s">
        <v>1825</v>
      </c>
      <c r="B1339" s="12">
        <v>4.3</v>
      </c>
      <c r="D1339" s="10" t="s">
        <v>1044</v>
      </c>
      <c r="E1339" s="12">
        <v>1</v>
      </c>
      <c r="H1339" s="10" t="s">
        <v>1043</v>
      </c>
      <c r="I1339" s="13">
        <v>185</v>
      </c>
      <c r="N1339" s="19">
        <v>4.1</v>
      </c>
      <c r="O1339" s="13"/>
      <c r="P1339" s="13"/>
      <c r="Q1339" s="13"/>
      <c r="R1339" s="13"/>
      <c r="S1339" s="13"/>
      <c r="T1339" s="13"/>
      <c r="U1339" s="13"/>
      <c r="V1339" s="13"/>
      <c r="W1339" s="13"/>
      <c r="X1339" s="13"/>
      <c r="Y1339" s="13"/>
      <c r="Z1339" s="13"/>
      <c r="AA1339" s="13"/>
      <c r="AB1339" s="13">
        <v>3699</v>
      </c>
      <c r="AC1339" s="13"/>
      <c r="AD1339" s="13"/>
      <c r="AE1339" s="13"/>
      <c r="AF1339" s="13"/>
      <c r="AG1339" s="13"/>
      <c r="AH1339" s="13"/>
      <c r="AI1339" s="13"/>
      <c r="AJ1339" s="13"/>
      <c r="AK1339" s="13"/>
      <c r="AL1339" s="13"/>
      <c r="AM1339" s="13"/>
      <c r="AN1339" s="13"/>
      <c r="AO1339" s="13"/>
      <c r="AP1339" s="13"/>
      <c r="AQ1339" s="13"/>
      <c r="AR1339" s="13"/>
      <c r="AS1339" s="13"/>
      <c r="AT1339" s="13"/>
      <c r="AU1339" s="13"/>
      <c r="AV1339" s="13"/>
      <c r="AW1339" s="13"/>
      <c r="AX1339" s="13"/>
      <c r="AY1339" s="13"/>
      <c r="AZ1339" s="13"/>
      <c r="BA1339" s="13"/>
      <c r="BB1339" s="13"/>
      <c r="BC1339" s="13"/>
      <c r="BD1339" s="13"/>
      <c r="BE1339" s="13"/>
      <c r="BF1339" s="13"/>
      <c r="BG1339" s="13"/>
      <c r="BH1339" s="13"/>
      <c r="BI1339" s="13"/>
      <c r="BJ1339" s="13"/>
      <c r="BK1339" s="13"/>
      <c r="BL1339" s="13"/>
      <c r="BM1339" s="13"/>
      <c r="BN1339" s="13"/>
      <c r="BO1339" s="13"/>
      <c r="BP1339" s="13"/>
      <c r="BQ1339" s="13"/>
      <c r="BR1339" s="13"/>
      <c r="BS1339" s="13"/>
      <c r="BT1339" s="13"/>
      <c r="BU1339" s="13"/>
      <c r="BV1339" s="13"/>
      <c r="BW1339" s="13"/>
      <c r="BX1339" s="13"/>
      <c r="BY1339" s="13"/>
      <c r="BZ1339" s="13"/>
      <c r="CA1339" s="13"/>
      <c r="CB1339" s="13"/>
      <c r="CC1339" s="13"/>
      <c r="CD1339" s="13"/>
      <c r="CE1339" s="13"/>
      <c r="CF1339" s="13"/>
      <c r="CG1339" s="13"/>
      <c r="CH1339" s="13"/>
      <c r="CI1339" s="13"/>
      <c r="CJ1339" s="13"/>
      <c r="CK1339" s="13"/>
      <c r="CL1339" s="13"/>
      <c r="CM1339" s="13"/>
      <c r="CN1339" s="13"/>
      <c r="CO1339" s="13"/>
      <c r="CP1339" s="13"/>
      <c r="CQ1339" s="13"/>
      <c r="CR1339" s="13"/>
      <c r="CS1339" s="13"/>
      <c r="CT1339" s="13"/>
      <c r="CU1339" s="13"/>
      <c r="CV1339" s="13"/>
      <c r="CW1339" s="13"/>
      <c r="CX1339" s="13"/>
      <c r="CY1339" s="13"/>
      <c r="CZ1339" s="13"/>
      <c r="DA1339" s="13"/>
      <c r="DB1339" s="13"/>
      <c r="DC1339" s="13">
        <v>3699</v>
      </c>
    </row>
    <row r="1340" ht="16.5" spans="1:107">
      <c r="A1340" s="10" t="s">
        <v>1827</v>
      </c>
      <c r="B1340" s="12">
        <v>4</v>
      </c>
      <c r="D1340" s="10" t="s">
        <v>1042</v>
      </c>
      <c r="E1340" s="12">
        <v>1</v>
      </c>
      <c r="H1340" s="10" t="s">
        <v>1041</v>
      </c>
      <c r="I1340" s="13">
        <v>929</v>
      </c>
      <c r="N1340" s="10">
        <v>4330</v>
      </c>
      <c r="O1340" s="13"/>
      <c r="P1340" s="13"/>
      <c r="Q1340" s="13"/>
      <c r="R1340" s="13"/>
      <c r="S1340" s="13"/>
      <c r="T1340" s="13"/>
      <c r="U1340" s="13"/>
      <c r="V1340" s="13"/>
      <c r="W1340" s="13"/>
      <c r="X1340" s="13"/>
      <c r="Y1340" s="13"/>
      <c r="Z1340" s="13"/>
      <c r="AA1340" s="13"/>
      <c r="AB1340" s="13">
        <v>3710</v>
      </c>
      <c r="AC1340" s="13"/>
      <c r="AD1340" s="13"/>
      <c r="AE1340" s="13"/>
      <c r="AF1340" s="13"/>
      <c r="AG1340" s="13"/>
      <c r="AH1340" s="13"/>
      <c r="AI1340" s="13"/>
      <c r="AJ1340" s="13"/>
      <c r="AK1340" s="13"/>
      <c r="AL1340" s="13"/>
      <c r="AM1340" s="13"/>
      <c r="AN1340" s="13"/>
      <c r="AO1340" s="13"/>
      <c r="AP1340" s="13"/>
      <c r="AQ1340" s="13"/>
      <c r="AR1340" s="13"/>
      <c r="AS1340" s="13"/>
      <c r="AT1340" s="13"/>
      <c r="AU1340" s="13"/>
      <c r="AV1340" s="13"/>
      <c r="AW1340" s="13"/>
      <c r="AX1340" s="13"/>
      <c r="AY1340" s="13"/>
      <c r="AZ1340" s="13"/>
      <c r="BA1340" s="13"/>
      <c r="BB1340" s="13"/>
      <c r="BC1340" s="13"/>
      <c r="BD1340" s="13"/>
      <c r="BE1340" s="13"/>
      <c r="BF1340" s="13"/>
      <c r="BG1340" s="13"/>
      <c r="BH1340" s="13"/>
      <c r="BI1340" s="13"/>
      <c r="BJ1340" s="13"/>
      <c r="BK1340" s="13"/>
      <c r="BL1340" s="13"/>
      <c r="BM1340" s="13"/>
      <c r="BN1340" s="13"/>
      <c r="BO1340" s="13"/>
      <c r="BP1340" s="13"/>
      <c r="BQ1340" s="13"/>
      <c r="BR1340" s="13"/>
      <c r="BS1340" s="13"/>
      <c r="BT1340" s="13"/>
      <c r="BU1340" s="13"/>
      <c r="BV1340" s="13"/>
      <c r="BW1340" s="13"/>
      <c r="BX1340" s="13"/>
      <c r="BY1340" s="13"/>
      <c r="BZ1340" s="13"/>
      <c r="CA1340" s="13"/>
      <c r="CB1340" s="13"/>
      <c r="CC1340" s="13"/>
      <c r="CD1340" s="13"/>
      <c r="CE1340" s="13"/>
      <c r="CF1340" s="13"/>
      <c r="CG1340" s="13"/>
      <c r="CH1340" s="13"/>
      <c r="CI1340" s="13"/>
      <c r="CJ1340" s="13"/>
      <c r="CK1340" s="13"/>
      <c r="CL1340" s="13"/>
      <c r="CM1340" s="13"/>
      <c r="CN1340" s="13"/>
      <c r="CO1340" s="13"/>
      <c r="CP1340" s="13"/>
      <c r="CQ1340" s="13"/>
      <c r="CR1340" s="13"/>
      <c r="CS1340" s="13"/>
      <c r="CT1340" s="13"/>
      <c r="CU1340" s="13"/>
      <c r="CV1340" s="13"/>
      <c r="CW1340" s="13"/>
      <c r="CX1340" s="13"/>
      <c r="CY1340" s="13"/>
      <c r="CZ1340" s="13"/>
      <c r="DA1340" s="13"/>
      <c r="DB1340" s="13"/>
      <c r="DC1340" s="13">
        <v>3710</v>
      </c>
    </row>
    <row r="1341" ht="16.5" spans="1:107">
      <c r="A1341" s="10" t="s">
        <v>1829</v>
      </c>
      <c r="B1341" s="12">
        <v>4.2</v>
      </c>
      <c r="D1341" s="10" t="s">
        <v>1040</v>
      </c>
      <c r="E1341" s="12">
        <v>1</v>
      </c>
      <c r="H1341" s="10" t="s">
        <v>1039</v>
      </c>
      <c r="I1341" s="13">
        <v>499</v>
      </c>
      <c r="N1341" s="19">
        <v>3.7</v>
      </c>
      <c r="O1341" s="13"/>
      <c r="P1341" s="13"/>
      <c r="Q1341" s="13"/>
      <c r="R1341" s="13"/>
      <c r="S1341" s="13"/>
      <c r="T1341" s="13"/>
      <c r="U1341" s="13"/>
      <c r="V1341" s="13"/>
      <c r="W1341" s="13"/>
      <c r="X1341" s="13"/>
      <c r="Y1341" s="13"/>
      <c r="Z1341" s="13"/>
      <c r="AA1341" s="13"/>
      <c r="AB1341" s="13">
        <v>3710</v>
      </c>
      <c r="AC1341" s="13"/>
      <c r="AD1341" s="13"/>
      <c r="AE1341" s="13"/>
      <c r="AF1341" s="13"/>
      <c r="AG1341" s="13"/>
      <c r="AH1341" s="13"/>
      <c r="AI1341" s="13"/>
      <c r="AJ1341" s="13"/>
      <c r="AK1341" s="13"/>
      <c r="AL1341" s="13"/>
      <c r="AM1341" s="13"/>
      <c r="AN1341" s="13"/>
      <c r="AO1341" s="13"/>
      <c r="AP1341" s="13"/>
      <c r="AQ1341" s="13"/>
      <c r="AR1341" s="13"/>
      <c r="AS1341" s="13"/>
      <c r="AT1341" s="13"/>
      <c r="AU1341" s="13"/>
      <c r="AV1341" s="13"/>
      <c r="AW1341" s="13"/>
      <c r="AX1341" s="13"/>
      <c r="AY1341" s="13"/>
      <c r="AZ1341" s="13"/>
      <c r="BA1341" s="13"/>
      <c r="BB1341" s="13"/>
      <c r="BC1341" s="13"/>
      <c r="BD1341" s="13"/>
      <c r="BE1341" s="13"/>
      <c r="BF1341" s="13"/>
      <c r="BG1341" s="13"/>
      <c r="BH1341" s="13"/>
      <c r="BI1341" s="13"/>
      <c r="BJ1341" s="13"/>
      <c r="BK1341" s="13"/>
      <c r="BL1341" s="13"/>
      <c r="BM1341" s="13"/>
      <c r="BN1341" s="13"/>
      <c r="BO1341" s="13"/>
      <c r="BP1341" s="13"/>
      <c r="BQ1341" s="13"/>
      <c r="BR1341" s="13"/>
      <c r="BS1341" s="13"/>
      <c r="BT1341" s="13"/>
      <c r="BU1341" s="13"/>
      <c r="BV1341" s="13"/>
      <c r="BW1341" s="13"/>
      <c r="BX1341" s="13"/>
      <c r="BY1341" s="13"/>
      <c r="BZ1341" s="13"/>
      <c r="CA1341" s="13"/>
      <c r="CB1341" s="13"/>
      <c r="CC1341" s="13"/>
      <c r="CD1341" s="13"/>
      <c r="CE1341" s="13"/>
      <c r="CF1341" s="13"/>
      <c r="CG1341" s="13"/>
      <c r="CH1341" s="13"/>
      <c r="CI1341" s="13"/>
      <c r="CJ1341" s="13"/>
      <c r="CK1341" s="13"/>
      <c r="CL1341" s="13"/>
      <c r="CM1341" s="13"/>
      <c r="CN1341" s="13"/>
      <c r="CO1341" s="13"/>
      <c r="CP1341" s="13"/>
      <c r="CQ1341" s="13"/>
      <c r="CR1341" s="13"/>
      <c r="CS1341" s="13"/>
      <c r="CT1341" s="13"/>
      <c r="CU1341" s="13"/>
      <c r="CV1341" s="13"/>
      <c r="CW1341" s="13"/>
      <c r="CX1341" s="13"/>
      <c r="CY1341" s="13"/>
      <c r="CZ1341" s="13"/>
      <c r="DA1341" s="13"/>
      <c r="DB1341" s="13"/>
      <c r="DC1341" s="13">
        <v>3710</v>
      </c>
    </row>
    <row r="1342" ht="16.5" spans="1:107">
      <c r="A1342" s="10" t="s">
        <v>1831</v>
      </c>
      <c r="B1342" s="12">
        <v>3.8</v>
      </c>
      <c r="D1342" s="10" t="s">
        <v>1038</v>
      </c>
      <c r="E1342" s="12">
        <v>1</v>
      </c>
      <c r="H1342" s="10" t="s">
        <v>1037</v>
      </c>
      <c r="I1342" s="13">
        <v>2999</v>
      </c>
      <c r="N1342" s="10">
        <v>4332.96</v>
      </c>
      <c r="O1342" s="13"/>
      <c r="P1342" s="13"/>
      <c r="Q1342" s="13"/>
      <c r="R1342" s="13"/>
      <c r="S1342" s="13"/>
      <c r="T1342" s="13"/>
      <c r="U1342" s="13"/>
      <c r="V1342" s="13">
        <v>3999</v>
      </c>
      <c r="W1342" s="13"/>
      <c r="X1342" s="13"/>
      <c r="Y1342" s="13"/>
      <c r="Z1342" s="13"/>
      <c r="AA1342" s="13"/>
      <c r="AB1342" s="13"/>
      <c r="AC1342" s="13"/>
      <c r="AD1342" s="13"/>
      <c r="AE1342" s="13"/>
      <c r="AF1342" s="13"/>
      <c r="AG1342" s="13"/>
      <c r="AH1342" s="13"/>
      <c r="AI1342" s="13"/>
      <c r="AJ1342" s="13"/>
      <c r="AK1342" s="13"/>
      <c r="AL1342" s="13"/>
      <c r="AM1342" s="13"/>
      <c r="AN1342" s="13"/>
      <c r="AO1342" s="13"/>
      <c r="AP1342" s="13"/>
      <c r="AQ1342" s="13"/>
      <c r="AR1342" s="13"/>
      <c r="AS1342" s="13"/>
      <c r="AT1342" s="13"/>
      <c r="AU1342" s="13"/>
      <c r="AV1342" s="13"/>
      <c r="AW1342" s="13"/>
      <c r="AX1342" s="13"/>
      <c r="AY1342" s="13"/>
      <c r="AZ1342" s="13"/>
      <c r="BA1342" s="13"/>
      <c r="BB1342" s="13"/>
      <c r="BC1342" s="13"/>
      <c r="BD1342" s="13"/>
      <c r="BE1342" s="13"/>
      <c r="BF1342" s="13"/>
      <c r="BG1342" s="13"/>
      <c r="BH1342" s="13"/>
      <c r="BI1342" s="13"/>
      <c r="BJ1342" s="13"/>
      <c r="BK1342" s="13"/>
      <c r="BL1342" s="13"/>
      <c r="BM1342" s="13"/>
      <c r="BN1342" s="13"/>
      <c r="BO1342" s="13"/>
      <c r="BP1342" s="13"/>
      <c r="BQ1342" s="13"/>
      <c r="BR1342" s="13"/>
      <c r="BS1342" s="13"/>
      <c r="BT1342" s="13"/>
      <c r="BU1342" s="13"/>
      <c r="BV1342" s="13"/>
      <c r="BW1342" s="13"/>
      <c r="BX1342" s="13"/>
      <c r="BY1342" s="13"/>
      <c r="BZ1342" s="13"/>
      <c r="CA1342" s="13"/>
      <c r="CB1342" s="13"/>
      <c r="CC1342" s="13"/>
      <c r="CD1342" s="13"/>
      <c r="CE1342" s="13"/>
      <c r="CF1342" s="13"/>
      <c r="CG1342" s="13"/>
      <c r="CH1342" s="13"/>
      <c r="CI1342" s="13"/>
      <c r="CJ1342" s="13"/>
      <c r="CK1342" s="13"/>
      <c r="CL1342" s="13"/>
      <c r="CM1342" s="13"/>
      <c r="CN1342" s="13"/>
      <c r="CO1342" s="13"/>
      <c r="CP1342" s="13"/>
      <c r="CQ1342" s="13"/>
      <c r="CR1342" s="13"/>
      <c r="CS1342" s="13"/>
      <c r="CT1342" s="13"/>
      <c r="CU1342" s="13"/>
      <c r="CV1342" s="13"/>
      <c r="CW1342" s="13"/>
      <c r="CX1342" s="13"/>
      <c r="CY1342" s="13"/>
      <c r="CZ1342" s="13"/>
      <c r="DA1342" s="13"/>
      <c r="DB1342" s="13"/>
      <c r="DC1342" s="13">
        <v>3999</v>
      </c>
    </row>
    <row r="1343" ht="16.5" spans="1:107">
      <c r="A1343" s="10" t="s">
        <v>1832</v>
      </c>
      <c r="B1343" s="12">
        <v>4.3</v>
      </c>
      <c r="D1343" s="10" t="s">
        <v>1036</v>
      </c>
      <c r="E1343" s="12">
        <v>1</v>
      </c>
      <c r="H1343" s="10" t="s">
        <v>1035</v>
      </c>
      <c r="I1343" s="13">
        <v>2499</v>
      </c>
      <c r="N1343" s="19">
        <v>3.5</v>
      </c>
      <c r="O1343" s="13"/>
      <c r="P1343" s="13"/>
      <c r="Q1343" s="13"/>
      <c r="R1343" s="13"/>
      <c r="S1343" s="13"/>
      <c r="T1343" s="13"/>
      <c r="U1343" s="13"/>
      <c r="V1343" s="13">
        <v>3999</v>
      </c>
      <c r="W1343" s="13"/>
      <c r="X1343" s="13"/>
      <c r="Y1343" s="13"/>
      <c r="Z1343" s="13"/>
      <c r="AA1343" s="13"/>
      <c r="AB1343" s="13"/>
      <c r="AC1343" s="13"/>
      <c r="AD1343" s="13"/>
      <c r="AE1343" s="13"/>
      <c r="AF1343" s="13"/>
      <c r="AG1343" s="13"/>
      <c r="AH1343" s="13"/>
      <c r="AI1343" s="13"/>
      <c r="AJ1343" s="13"/>
      <c r="AK1343" s="13"/>
      <c r="AL1343" s="13"/>
      <c r="AM1343" s="13"/>
      <c r="AN1343" s="13"/>
      <c r="AO1343" s="13"/>
      <c r="AP1343" s="13"/>
      <c r="AQ1343" s="13"/>
      <c r="AR1343" s="13"/>
      <c r="AS1343" s="13"/>
      <c r="AT1343" s="13"/>
      <c r="AU1343" s="13"/>
      <c r="AV1343" s="13"/>
      <c r="AW1343" s="13"/>
      <c r="AX1343" s="13"/>
      <c r="AY1343" s="13"/>
      <c r="AZ1343" s="13"/>
      <c r="BA1343" s="13"/>
      <c r="BB1343" s="13"/>
      <c r="BC1343" s="13"/>
      <c r="BD1343" s="13"/>
      <c r="BE1343" s="13"/>
      <c r="BF1343" s="13"/>
      <c r="BG1343" s="13"/>
      <c r="BH1343" s="13"/>
      <c r="BI1343" s="13"/>
      <c r="BJ1343" s="13"/>
      <c r="BK1343" s="13"/>
      <c r="BL1343" s="13"/>
      <c r="BM1343" s="13"/>
      <c r="BN1343" s="13"/>
      <c r="BO1343" s="13"/>
      <c r="BP1343" s="13"/>
      <c r="BQ1343" s="13"/>
      <c r="BR1343" s="13"/>
      <c r="BS1343" s="13"/>
      <c r="BT1343" s="13"/>
      <c r="BU1343" s="13"/>
      <c r="BV1343" s="13"/>
      <c r="BW1343" s="13"/>
      <c r="BX1343" s="13"/>
      <c r="BY1343" s="13"/>
      <c r="BZ1343" s="13"/>
      <c r="CA1343" s="13"/>
      <c r="CB1343" s="13"/>
      <c r="CC1343" s="13"/>
      <c r="CD1343" s="13"/>
      <c r="CE1343" s="13"/>
      <c r="CF1343" s="13"/>
      <c r="CG1343" s="13"/>
      <c r="CH1343" s="13"/>
      <c r="CI1343" s="13"/>
      <c r="CJ1343" s="13"/>
      <c r="CK1343" s="13"/>
      <c r="CL1343" s="13"/>
      <c r="CM1343" s="13"/>
      <c r="CN1343" s="13"/>
      <c r="CO1343" s="13"/>
      <c r="CP1343" s="13"/>
      <c r="CQ1343" s="13"/>
      <c r="CR1343" s="13"/>
      <c r="CS1343" s="13"/>
      <c r="CT1343" s="13"/>
      <c r="CU1343" s="13"/>
      <c r="CV1343" s="13"/>
      <c r="CW1343" s="13"/>
      <c r="CX1343" s="13"/>
      <c r="CY1343" s="13"/>
      <c r="CZ1343" s="13"/>
      <c r="DA1343" s="13"/>
      <c r="DB1343" s="13"/>
      <c r="DC1343" s="13">
        <v>3999</v>
      </c>
    </row>
    <row r="1344" ht="16.5" spans="1:107">
      <c r="A1344" s="10" t="s">
        <v>1834</v>
      </c>
      <c r="B1344" s="12">
        <v>4.1</v>
      </c>
      <c r="D1344" s="10" t="s">
        <v>1034</v>
      </c>
      <c r="E1344" s="12">
        <v>1</v>
      </c>
      <c r="H1344" s="10" t="s">
        <v>1033</v>
      </c>
      <c r="I1344" s="13">
        <v>2999</v>
      </c>
      <c r="N1344" s="10">
        <v>4400</v>
      </c>
      <c r="O1344" s="13"/>
      <c r="P1344" s="13"/>
      <c r="Q1344" s="13"/>
      <c r="R1344" s="13"/>
      <c r="S1344" s="13"/>
      <c r="T1344" s="13"/>
      <c r="U1344" s="13"/>
      <c r="V1344" s="13"/>
      <c r="W1344" s="13"/>
      <c r="X1344" s="13"/>
      <c r="Y1344" s="13"/>
      <c r="Z1344" s="13"/>
      <c r="AA1344" s="13"/>
      <c r="AB1344" s="13"/>
      <c r="AC1344" s="13"/>
      <c r="AD1344" s="13"/>
      <c r="AE1344" s="13"/>
      <c r="AF1344" s="13"/>
      <c r="AG1344" s="13"/>
      <c r="AH1344" s="13"/>
      <c r="AI1344" s="13"/>
      <c r="AJ1344" s="13"/>
      <c r="AK1344" s="13"/>
      <c r="AL1344" s="13"/>
      <c r="AM1344" s="13"/>
      <c r="AN1344" s="13"/>
      <c r="AO1344" s="13"/>
      <c r="AP1344" s="13"/>
      <c r="AQ1344" s="13"/>
      <c r="AR1344" s="13"/>
      <c r="AS1344" s="13"/>
      <c r="AT1344" s="13"/>
      <c r="AU1344" s="13"/>
      <c r="AV1344" s="13"/>
      <c r="AW1344" s="13"/>
      <c r="AX1344" s="13"/>
      <c r="AY1344" s="13"/>
      <c r="AZ1344" s="13"/>
      <c r="BA1344" s="13"/>
      <c r="BB1344" s="13"/>
      <c r="BC1344" s="13">
        <v>2599</v>
      </c>
      <c r="BD1344" s="13"/>
      <c r="BE1344" s="13"/>
      <c r="BF1344" s="13"/>
      <c r="BG1344" s="13"/>
      <c r="BH1344" s="13"/>
      <c r="BI1344" s="13"/>
      <c r="BJ1344" s="13"/>
      <c r="BK1344" s="13"/>
      <c r="BL1344" s="13"/>
      <c r="BM1344" s="13"/>
      <c r="BN1344" s="13"/>
      <c r="BO1344" s="13"/>
      <c r="BP1344" s="13"/>
      <c r="BQ1344" s="13"/>
      <c r="BR1344" s="13"/>
      <c r="BS1344" s="13"/>
      <c r="BT1344" s="13"/>
      <c r="BU1344" s="13"/>
      <c r="BV1344" s="13"/>
      <c r="BW1344" s="13"/>
      <c r="BX1344" s="13"/>
      <c r="BY1344" s="13"/>
      <c r="BZ1344" s="13"/>
      <c r="CA1344" s="13"/>
      <c r="CB1344" s="13"/>
      <c r="CC1344" s="13"/>
      <c r="CD1344" s="13"/>
      <c r="CE1344" s="13"/>
      <c r="CF1344" s="13"/>
      <c r="CG1344" s="13"/>
      <c r="CH1344" s="13"/>
      <c r="CI1344" s="13"/>
      <c r="CJ1344" s="13"/>
      <c r="CK1344" s="13"/>
      <c r="CL1344" s="13"/>
      <c r="CM1344" s="13"/>
      <c r="CN1344" s="13"/>
      <c r="CO1344" s="13"/>
      <c r="CP1344" s="13"/>
      <c r="CQ1344" s="13"/>
      <c r="CR1344" s="13"/>
      <c r="CS1344" s="13"/>
      <c r="CT1344" s="13"/>
      <c r="CU1344" s="13"/>
      <c r="CV1344" s="13"/>
      <c r="CW1344" s="13"/>
      <c r="CX1344" s="13"/>
      <c r="CY1344" s="13"/>
      <c r="CZ1344" s="13"/>
      <c r="DA1344" s="13"/>
      <c r="DB1344" s="13"/>
      <c r="DC1344" s="13">
        <v>2599</v>
      </c>
    </row>
    <row r="1345" ht="16.5" spans="1:107">
      <c r="A1345" s="10" t="s">
        <v>1836</v>
      </c>
      <c r="B1345" s="12">
        <v>4.1</v>
      </c>
      <c r="D1345" s="10" t="s">
        <v>1032</v>
      </c>
      <c r="E1345" s="12">
        <v>1</v>
      </c>
      <c r="H1345" s="10" t="s">
        <v>1031</v>
      </c>
      <c r="I1345" s="13">
        <v>3999</v>
      </c>
      <c r="N1345" s="19">
        <v>4.1</v>
      </c>
      <c r="O1345" s="13"/>
      <c r="P1345" s="13"/>
      <c r="Q1345" s="13"/>
      <c r="R1345" s="13"/>
      <c r="S1345" s="13"/>
      <c r="T1345" s="13"/>
      <c r="U1345" s="13"/>
      <c r="V1345" s="13"/>
      <c r="W1345" s="13"/>
      <c r="X1345" s="13"/>
      <c r="Y1345" s="13"/>
      <c r="Z1345" s="13"/>
      <c r="AA1345" s="13"/>
      <c r="AB1345" s="13"/>
      <c r="AC1345" s="13"/>
      <c r="AD1345" s="13"/>
      <c r="AE1345" s="13"/>
      <c r="AF1345" s="13"/>
      <c r="AG1345" s="13"/>
      <c r="AH1345" s="13"/>
      <c r="AI1345" s="13"/>
      <c r="AJ1345" s="13"/>
      <c r="AK1345" s="13"/>
      <c r="AL1345" s="13"/>
      <c r="AM1345" s="13"/>
      <c r="AN1345" s="13"/>
      <c r="AO1345" s="13"/>
      <c r="AP1345" s="13"/>
      <c r="AQ1345" s="13"/>
      <c r="AR1345" s="13"/>
      <c r="AS1345" s="13"/>
      <c r="AT1345" s="13"/>
      <c r="AU1345" s="13"/>
      <c r="AV1345" s="13"/>
      <c r="AW1345" s="13"/>
      <c r="AX1345" s="13"/>
      <c r="AY1345" s="13"/>
      <c r="AZ1345" s="13"/>
      <c r="BA1345" s="13"/>
      <c r="BB1345" s="13"/>
      <c r="BC1345" s="13">
        <v>2599</v>
      </c>
      <c r="BD1345" s="13"/>
      <c r="BE1345" s="13"/>
      <c r="BF1345" s="13"/>
      <c r="BG1345" s="13"/>
      <c r="BH1345" s="13"/>
      <c r="BI1345" s="13"/>
      <c r="BJ1345" s="13"/>
      <c r="BK1345" s="13"/>
      <c r="BL1345" s="13"/>
      <c r="BM1345" s="13"/>
      <c r="BN1345" s="13"/>
      <c r="BO1345" s="13"/>
      <c r="BP1345" s="13"/>
      <c r="BQ1345" s="13"/>
      <c r="BR1345" s="13"/>
      <c r="BS1345" s="13"/>
      <c r="BT1345" s="13"/>
      <c r="BU1345" s="13"/>
      <c r="BV1345" s="13"/>
      <c r="BW1345" s="13"/>
      <c r="BX1345" s="13"/>
      <c r="BY1345" s="13"/>
      <c r="BZ1345" s="13"/>
      <c r="CA1345" s="13"/>
      <c r="CB1345" s="13"/>
      <c r="CC1345" s="13"/>
      <c r="CD1345" s="13"/>
      <c r="CE1345" s="13"/>
      <c r="CF1345" s="13"/>
      <c r="CG1345" s="13"/>
      <c r="CH1345" s="13"/>
      <c r="CI1345" s="13"/>
      <c r="CJ1345" s="13"/>
      <c r="CK1345" s="13"/>
      <c r="CL1345" s="13"/>
      <c r="CM1345" s="13"/>
      <c r="CN1345" s="13"/>
      <c r="CO1345" s="13"/>
      <c r="CP1345" s="13"/>
      <c r="CQ1345" s="13"/>
      <c r="CR1345" s="13"/>
      <c r="CS1345" s="13"/>
      <c r="CT1345" s="13"/>
      <c r="CU1345" s="13"/>
      <c r="CV1345" s="13"/>
      <c r="CW1345" s="13"/>
      <c r="CX1345" s="13"/>
      <c r="CY1345" s="13"/>
      <c r="CZ1345" s="13"/>
      <c r="DA1345" s="13"/>
      <c r="DB1345" s="13"/>
      <c r="DC1345" s="13">
        <v>2599</v>
      </c>
    </row>
    <row r="1346" ht="16.5" spans="1:107">
      <c r="A1346" s="10" t="s">
        <v>265</v>
      </c>
      <c r="B1346" s="12">
        <v>4.3</v>
      </c>
      <c r="D1346" s="10" t="s">
        <v>1030</v>
      </c>
      <c r="E1346" s="12">
        <v>1</v>
      </c>
      <c r="H1346" s="10" t="s">
        <v>1029</v>
      </c>
      <c r="I1346" s="13">
        <v>399</v>
      </c>
      <c r="N1346" s="10">
        <v>4490</v>
      </c>
      <c r="O1346" s="13"/>
      <c r="P1346" s="13"/>
      <c r="Q1346" s="13"/>
      <c r="R1346" s="13"/>
      <c r="S1346" s="13"/>
      <c r="T1346" s="13"/>
      <c r="U1346" s="13"/>
      <c r="V1346" s="13"/>
      <c r="W1346" s="13"/>
      <c r="X1346" s="13"/>
      <c r="Y1346" s="13"/>
      <c r="Z1346" s="13"/>
      <c r="AA1346" s="13"/>
      <c r="AB1346" s="13"/>
      <c r="AC1346" s="13"/>
      <c r="AD1346" s="13"/>
      <c r="AE1346" s="13"/>
      <c r="AF1346" s="13"/>
      <c r="AG1346" s="13"/>
      <c r="AH1346" s="13"/>
      <c r="AI1346" s="13"/>
      <c r="AJ1346" s="13"/>
      <c r="AK1346" s="13"/>
      <c r="AL1346" s="13"/>
      <c r="AM1346" s="13"/>
      <c r="AN1346" s="13"/>
      <c r="AO1346" s="13"/>
      <c r="AP1346" s="13"/>
      <c r="AQ1346" s="13"/>
      <c r="AR1346" s="13"/>
      <c r="AS1346" s="13"/>
      <c r="AT1346" s="13"/>
      <c r="AU1346" s="13"/>
      <c r="AV1346" s="13"/>
      <c r="AW1346" s="13"/>
      <c r="AX1346" s="13"/>
      <c r="AY1346" s="13"/>
      <c r="AZ1346" s="13"/>
      <c r="BA1346" s="13"/>
      <c r="BB1346" s="13"/>
      <c r="BC1346" s="13"/>
      <c r="BD1346" s="13"/>
      <c r="BE1346" s="13"/>
      <c r="BF1346" s="13"/>
      <c r="BG1346" s="13"/>
      <c r="BH1346" s="13"/>
      <c r="BI1346" s="13"/>
      <c r="BJ1346" s="13"/>
      <c r="BK1346" s="13"/>
      <c r="BL1346" s="13"/>
      <c r="BM1346" s="13"/>
      <c r="BN1346" s="13"/>
      <c r="BO1346" s="13"/>
      <c r="BP1346" s="13"/>
      <c r="BQ1346" s="13"/>
      <c r="BR1346" s="13"/>
      <c r="BS1346" s="13"/>
      <c r="BT1346" s="13"/>
      <c r="BU1346" s="13"/>
      <c r="BV1346" s="13"/>
      <c r="BW1346" s="13"/>
      <c r="BX1346" s="13"/>
      <c r="BY1346" s="13"/>
      <c r="BZ1346" s="13"/>
      <c r="CA1346" s="13"/>
      <c r="CB1346" s="13"/>
      <c r="CC1346" s="13">
        <v>1499</v>
      </c>
      <c r="CD1346" s="13"/>
      <c r="CE1346" s="13"/>
      <c r="CF1346" s="13"/>
      <c r="CG1346" s="13"/>
      <c r="CH1346" s="13"/>
      <c r="CI1346" s="13"/>
      <c r="CJ1346" s="13"/>
      <c r="CK1346" s="13"/>
      <c r="CL1346" s="13"/>
      <c r="CM1346" s="13"/>
      <c r="CN1346" s="13"/>
      <c r="CO1346" s="13"/>
      <c r="CP1346" s="13"/>
      <c r="CQ1346" s="13"/>
      <c r="CR1346" s="13"/>
      <c r="CS1346" s="13"/>
      <c r="CT1346" s="13"/>
      <c r="CU1346" s="13"/>
      <c r="CV1346" s="13"/>
      <c r="CW1346" s="13"/>
      <c r="CX1346" s="13"/>
      <c r="CY1346" s="13"/>
      <c r="CZ1346" s="13"/>
      <c r="DA1346" s="13"/>
      <c r="DB1346" s="13"/>
      <c r="DC1346" s="13">
        <v>1499</v>
      </c>
    </row>
    <row r="1347" ht="16.5" spans="1:107">
      <c r="A1347" s="10" t="s">
        <v>367</v>
      </c>
      <c r="B1347" s="12">
        <v>4</v>
      </c>
      <c r="D1347" s="10" t="s">
        <v>1028</v>
      </c>
      <c r="E1347" s="12">
        <v>1</v>
      </c>
      <c r="H1347" s="10" t="s">
        <v>1027</v>
      </c>
      <c r="I1347" s="13">
        <v>1499</v>
      </c>
      <c r="N1347" s="19">
        <v>3.9</v>
      </c>
      <c r="O1347" s="13"/>
      <c r="P1347" s="13"/>
      <c r="Q1347" s="13"/>
      <c r="R1347" s="13"/>
      <c r="S1347" s="13"/>
      <c r="T1347" s="13"/>
      <c r="U1347" s="13"/>
      <c r="V1347" s="13"/>
      <c r="W1347" s="13"/>
      <c r="X1347" s="13"/>
      <c r="Y1347" s="13"/>
      <c r="Z1347" s="13"/>
      <c r="AA1347" s="13"/>
      <c r="AB1347" s="13"/>
      <c r="AC1347" s="13"/>
      <c r="AD1347" s="13"/>
      <c r="AE1347" s="13"/>
      <c r="AF1347" s="13"/>
      <c r="AG1347" s="13"/>
      <c r="AH1347" s="13"/>
      <c r="AI1347" s="13"/>
      <c r="AJ1347" s="13"/>
      <c r="AK1347" s="13"/>
      <c r="AL1347" s="13"/>
      <c r="AM1347" s="13"/>
      <c r="AN1347" s="13"/>
      <c r="AO1347" s="13"/>
      <c r="AP1347" s="13"/>
      <c r="AQ1347" s="13"/>
      <c r="AR1347" s="13"/>
      <c r="AS1347" s="13"/>
      <c r="AT1347" s="13"/>
      <c r="AU1347" s="13"/>
      <c r="AV1347" s="13"/>
      <c r="AW1347" s="13"/>
      <c r="AX1347" s="13"/>
      <c r="AY1347" s="13"/>
      <c r="AZ1347" s="13"/>
      <c r="BA1347" s="13"/>
      <c r="BB1347" s="13"/>
      <c r="BC1347" s="13"/>
      <c r="BD1347" s="13"/>
      <c r="BE1347" s="13"/>
      <c r="BF1347" s="13"/>
      <c r="BG1347" s="13"/>
      <c r="BH1347" s="13"/>
      <c r="BI1347" s="13"/>
      <c r="BJ1347" s="13"/>
      <c r="BK1347" s="13"/>
      <c r="BL1347" s="13"/>
      <c r="BM1347" s="13"/>
      <c r="BN1347" s="13"/>
      <c r="BO1347" s="13"/>
      <c r="BP1347" s="13"/>
      <c r="BQ1347" s="13"/>
      <c r="BR1347" s="13"/>
      <c r="BS1347" s="13"/>
      <c r="BT1347" s="13"/>
      <c r="BU1347" s="13"/>
      <c r="BV1347" s="13"/>
      <c r="BW1347" s="13"/>
      <c r="BX1347" s="13"/>
      <c r="BY1347" s="13"/>
      <c r="BZ1347" s="13"/>
      <c r="CA1347" s="13"/>
      <c r="CB1347" s="13"/>
      <c r="CC1347" s="13">
        <v>1499</v>
      </c>
      <c r="CD1347" s="13"/>
      <c r="CE1347" s="13"/>
      <c r="CF1347" s="13"/>
      <c r="CG1347" s="13"/>
      <c r="CH1347" s="13"/>
      <c r="CI1347" s="13"/>
      <c r="CJ1347" s="13"/>
      <c r="CK1347" s="13"/>
      <c r="CL1347" s="13"/>
      <c r="CM1347" s="13"/>
      <c r="CN1347" s="13"/>
      <c r="CO1347" s="13"/>
      <c r="CP1347" s="13"/>
      <c r="CQ1347" s="13"/>
      <c r="CR1347" s="13"/>
      <c r="CS1347" s="13"/>
      <c r="CT1347" s="13"/>
      <c r="CU1347" s="13"/>
      <c r="CV1347" s="13"/>
      <c r="CW1347" s="13"/>
      <c r="CX1347" s="13"/>
      <c r="CY1347" s="13"/>
      <c r="CZ1347" s="13"/>
      <c r="DA1347" s="13"/>
      <c r="DB1347" s="13"/>
      <c r="DC1347" s="13">
        <v>1499</v>
      </c>
    </row>
    <row r="1348" ht="16.5" spans="1:107">
      <c r="A1348" s="10" t="s">
        <v>1840</v>
      </c>
      <c r="B1348" s="12">
        <v>4.4</v>
      </c>
      <c r="D1348" s="10" t="s">
        <v>1026</v>
      </c>
      <c r="E1348" s="12">
        <v>1</v>
      </c>
      <c r="H1348" s="10" t="s">
        <v>1025</v>
      </c>
      <c r="I1348" s="13">
        <v>799</v>
      </c>
      <c r="N1348" s="10">
        <v>4495</v>
      </c>
      <c r="O1348" s="13"/>
      <c r="P1348" s="13"/>
      <c r="Q1348" s="13"/>
      <c r="R1348" s="13"/>
      <c r="S1348" s="13"/>
      <c r="T1348" s="13"/>
      <c r="U1348" s="13"/>
      <c r="V1348" s="13"/>
      <c r="W1348" s="13"/>
      <c r="X1348" s="13"/>
      <c r="Y1348" s="13"/>
      <c r="Z1348" s="13"/>
      <c r="AA1348" s="13"/>
      <c r="AB1348" s="13"/>
      <c r="AC1348" s="13"/>
      <c r="AD1348" s="13"/>
      <c r="AE1348" s="13">
        <v>3711</v>
      </c>
      <c r="AF1348" s="13"/>
      <c r="AG1348" s="13"/>
      <c r="AH1348" s="13"/>
      <c r="AI1348" s="13"/>
      <c r="AJ1348" s="13"/>
      <c r="AK1348" s="13"/>
      <c r="AL1348" s="13"/>
      <c r="AM1348" s="13"/>
      <c r="AN1348" s="13"/>
      <c r="AO1348" s="13"/>
      <c r="AP1348" s="13"/>
      <c r="AQ1348" s="13"/>
      <c r="AR1348" s="13"/>
      <c r="AS1348" s="13"/>
      <c r="AT1348" s="13"/>
      <c r="AU1348" s="13"/>
      <c r="AV1348" s="13"/>
      <c r="AW1348" s="13"/>
      <c r="AX1348" s="13"/>
      <c r="AY1348" s="13"/>
      <c r="AZ1348" s="13"/>
      <c r="BA1348" s="13"/>
      <c r="BB1348" s="13"/>
      <c r="BC1348" s="13"/>
      <c r="BD1348" s="13"/>
      <c r="BE1348" s="13"/>
      <c r="BF1348" s="13"/>
      <c r="BG1348" s="13"/>
      <c r="BH1348" s="13"/>
      <c r="BI1348" s="13"/>
      <c r="BJ1348" s="13"/>
      <c r="BK1348" s="13">
        <v>2286</v>
      </c>
      <c r="BL1348" s="13"/>
      <c r="BM1348" s="13"/>
      <c r="BN1348" s="13"/>
      <c r="BO1348" s="13"/>
      <c r="BP1348" s="13"/>
      <c r="BQ1348" s="13"/>
      <c r="BR1348" s="13"/>
      <c r="BS1348" s="13"/>
      <c r="BT1348" s="13"/>
      <c r="BU1348" s="13"/>
      <c r="BV1348" s="13"/>
      <c r="BW1348" s="13"/>
      <c r="BX1348" s="13"/>
      <c r="BY1348" s="13"/>
      <c r="BZ1348" s="13"/>
      <c r="CA1348" s="13"/>
      <c r="CB1348" s="13"/>
      <c r="CC1348" s="13"/>
      <c r="CD1348" s="13"/>
      <c r="CE1348" s="13"/>
      <c r="CF1348" s="13"/>
      <c r="CG1348" s="13"/>
      <c r="CH1348" s="13"/>
      <c r="CI1348" s="13"/>
      <c r="CJ1348" s="13"/>
      <c r="CK1348" s="13"/>
      <c r="CL1348" s="13"/>
      <c r="CM1348" s="13"/>
      <c r="CN1348" s="13"/>
      <c r="CO1348" s="13"/>
      <c r="CP1348" s="13"/>
      <c r="CQ1348" s="13"/>
      <c r="CR1348" s="13"/>
      <c r="CS1348" s="13"/>
      <c r="CT1348" s="13"/>
      <c r="CU1348" s="13"/>
      <c r="CV1348" s="13"/>
      <c r="CW1348" s="13"/>
      <c r="CX1348" s="13"/>
      <c r="CY1348" s="13"/>
      <c r="CZ1348" s="13"/>
      <c r="DA1348" s="13"/>
      <c r="DB1348" s="13"/>
      <c r="DC1348" s="13">
        <v>5997</v>
      </c>
    </row>
    <row r="1349" ht="16.5" spans="1:107">
      <c r="A1349" s="10" t="s">
        <v>1842</v>
      </c>
      <c r="B1349" s="12">
        <v>3.9</v>
      </c>
      <c r="D1349" s="10" t="s">
        <v>1024</v>
      </c>
      <c r="E1349" s="12">
        <v>1</v>
      </c>
      <c r="H1349" s="10" t="s">
        <v>1023</v>
      </c>
      <c r="I1349" s="13">
        <v>799</v>
      </c>
      <c r="N1349" s="19">
        <v>3.9</v>
      </c>
      <c r="O1349" s="13"/>
      <c r="P1349" s="13"/>
      <c r="Q1349" s="13"/>
      <c r="R1349" s="13"/>
      <c r="S1349" s="13"/>
      <c r="T1349" s="13"/>
      <c r="U1349" s="13"/>
      <c r="V1349" s="13"/>
      <c r="W1349" s="13"/>
      <c r="X1349" s="13"/>
      <c r="Y1349" s="13"/>
      <c r="Z1349" s="13"/>
      <c r="AA1349" s="13"/>
      <c r="AB1349" s="13"/>
      <c r="AC1349" s="13"/>
      <c r="AD1349" s="13"/>
      <c r="AE1349" s="13"/>
      <c r="AF1349" s="13"/>
      <c r="AG1349" s="13"/>
      <c r="AH1349" s="13"/>
      <c r="AI1349" s="13"/>
      <c r="AJ1349" s="13"/>
      <c r="AK1349" s="13"/>
      <c r="AL1349" s="13"/>
      <c r="AM1349" s="13"/>
      <c r="AN1349" s="13"/>
      <c r="AO1349" s="13"/>
      <c r="AP1349" s="13"/>
      <c r="AQ1349" s="13"/>
      <c r="AR1349" s="13"/>
      <c r="AS1349" s="13"/>
      <c r="AT1349" s="13"/>
      <c r="AU1349" s="13"/>
      <c r="AV1349" s="13"/>
      <c r="AW1349" s="13"/>
      <c r="AX1349" s="13"/>
      <c r="AY1349" s="13"/>
      <c r="AZ1349" s="13"/>
      <c r="BA1349" s="13"/>
      <c r="BB1349" s="13"/>
      <c r="BC1349" s="13"/>
      <c r="BD1349" s="13"/>
      <c r="BE1349" s="13"/>
      <c r="BF1349" s="13"/>
      <c r="BG1349" s="13"/>
      <c r="BH1349" s="13"/>
      <c r="BI1349" s="13"/>
      <c r="BJ1349" s="13"/>
      <c r="BK1349" s="13">
        <v>2286</v>
      </c>
      <c r="BL1349" s="13"/>
      <c r="BM1349" s="13"/>
      <c r="BN1349" s="13"/>
      <c r="BO1349" s="13"/>
      <c r="BP1349" s="13"/>
      <c r="BQ1349" s="13"/>
      <c r="BR1349" s="13"/>
      <c r="BS1349" s="13"/>
      <c r="BT1349" s="13"/>
      <c r="BU1349" s="13"/>
      <c r="BV1349" s="13"/>
      <c r="BW1349" s="13"/>
      <c r="BX1349" s="13"/>
      <c r="BY1349" s="13"/>
      <c r="BZ1349" s="13"/>
      <c r="CA1349" s="13"/>
      <c r="CB1349" s="13"/>
      <c r="CC1349" s="13"/>
      <c r="CD1349" s="13"/>
      <c r="CE1349" s="13"/>
      <c r="CF1349" s="13"/>
      <c r="CG1349" s="13"/>
      <c r="CH1349" s="13"/>
      <c r="CI1349" s="13"/>
      <c r="CJ1349" s="13"/>
      <c r="CK1349" s="13"/>
      <c r="CL1349" s="13"/>
      <c r="CM1349" s="13"/>
      <c r="CN1349" s="13"/>
      <c r="CO1349" s="13"/>
      <c r="CP1349" s="13"/>
      <c r="CQ1349" s="13"/>
      <c r="CR1349" s="13"/>
      <c r="CS1349" s="13"/>
      <c r="CT1349" s="13"/>
      <c r="CU1349" s="13"/>
      <c r="CV1349" s="13"/>
      <c r="CW1349" s="13"/>
      <c r="CX1349" s="13"/>
      <c r="CY1349" s="13"/>
      <c r="CZ1349" s="13"/>
      <c r="DA1349" s="13"/>
      <c r="DB1349" s="13"/>
      <c r="DC1349" s="13">
        <v>2286</v>
      </c>
    </row>
    <row r="1350" ht="16.5" spans="1:107">
      <c r="A1350" s="10" t="s">
        <v>1844</v>
      </c>
      <c r="B1350" s="12">
        <v>4.4</v>
      </c>
      <c r="D1350" s="10" t="s">
        <v>1022</v>
      </c>
      <c r="E1350" s="12">
        <v>1</v>
      </c>
      <c r="H1350" s="10" t="s">
        <v>1021</v>
      </c>
      <c r="I1350" s="13">
        <v>259</v>
      </c>
      <c r="N1350" s="19">
        <v>4.3</v>
      </c>
      <c r="O1350" s="13"/>
      <c r="P1350" s="13"/>
      <c r="Q1350" s="13"/>
      <c r="R1350" s="13"/>
      <c r="S1350" s="13"/>
      <c r="T1350" s="13"/>
      <c r="U1350" s="13"/>
      <c r="V1350" s="13"/>
      <c r="W1350" s="13"/>
      <c r="X1350" s="13"/>
      <c r="Y1350" s="13"/>
      <c r="Z1350" s="13"/>
      <c r="AA1350" s="13"/>
      <c r="AB1350" s="13"/>
      <c r="AC1350" s="13"/>
      <c r="AD1350" s="13"/>
      <c r="AE1350" s="13">
        <v>3711</v>
      </c>
      <c r="AF1350" s="13"/>
      <c r="AG1350" s="13"/>
      <c r="AH1350" s="13"/>
      <c r="AI1350" s="13"/>
      <c r="AJ1350" s="13"/>
      <c r="AK1350" s="13"/>
      <c r="AL1350" s="13"/>
      <c r="AM1350" s="13"/>
      <c r="AN1350" s="13"/>
      <c r="AO1350" s="13"/>
      <c r="AP1350" s="13"/>
      <c r="AQ1350" s="13"/>
      <c r="AR1350" s="13"/>
      <c r="AS1350" s="13"/>
      <c r="AT1350" s="13"/>
      <c r="AU1350" s="13"/>
      <c r="AV1350" s="13"/>
      <c r="AW1350" s="13"/>
      <c r="AX1350" s="13"/>
      <c r="AY1350" s="13"/>
      <c r="AZ1350" s="13"/>
      <c r="BA1350" s="13"/>
      <c r="BB1350" s="13"/>
      <c r="BC1350" s="13"/>
      <c r="BD1350" s="13"/>
      <c r="BE1350" s="13"/>
      <c r="BF1350" s="13"/>
      <c r="BG1350" s="13"/>
      <c r="BH1350" s="13"/>
      <c r="BI1350" s="13"/>
      <c r="BJ1350" s="13"/>
      <c r="BK1350" s="13"/>
      <c r="BL1350" s="13"/>
      <c r="BM1350" s="13"/>
      <c r="BN1350" s="13"/>
      <c r="BO1350" s="13"/>
      <c r="BP1350" s="13"/>
      <c r="BQ1350" s="13"/>
      <c r="BR1350" s="13"/>
      <c r="BS1350" s="13"/>
      <c r="BT1350" s="13"/>
      <c r="BU1350" s="13"/>
      <c r="BV1350" s="13"/>
      <c r="BW1350" s="13"/>
      <c r="BX1350" s="13"/>
      <c r="BY1350" s="13"/>
      <c r="BZ1350" s="13"/>
      <c r="CA1350" s="13"/>
      <c r="CB1350" s="13"/>
      <c r="CC1350" s="13"/>
      <c r="CD1350" s="13"/>
      <c r="CE1350" s="13"/>
      <c r="CF1350" s="13"/>
      <c r="CG1350" s="13"/>
      <c r="CH1350" s="13"/>
      <c r="CI1350" s="13"/>
      <c r="CJ1350" s="13"/>
      <c r="CK1350" s="13"/>
      <c r="CL1350" s="13"/>
      <c r="CM1350" s="13"/>
      <c r="CN1350" s="13"/>
      <c r="CO1350" s="13"/>
      <c r="CP1350" s="13"/>
      <c r="CQ1350" s="13"/>
      <c r="CR1350" s="13"/>
      <c r="CS1350" s="13"/>
      <c r="CT1350" s="13"/>
      <c r="CU1350" s="13"/>
      <c r="CV1350" s="13"/>
      <c r="CW1350" s="13"/>
      <c r="CX1350" s="13"/>
      <c r="CY1350" s="13"/>
      <c r="CZ1350" s="13"/>
      <c r="DA1350" s="13"/>
      <c r="DB1350" s="13"/>
      <c r="DC1350" s="13">
        <v>3711</v>
      </c>
    </row>
    <row r="1351" ht="16.5" spans="1:107">
      <c r="A1351" s="10" t="s">
        <v>1846</v>
      </c>
      <c r="B1351" s="12">
        <v>4.3</v>
      </c>
      <c r="D1351" s="10" t="s">
        <v>1020</v>
      </c>
      <c r="E1351" s="12">
        <v>1</v>
      </c>
      <c r="H1351" s="10" t="s">
        <v>1019</v>
      </c>
      <c r="I1351" s="13">
        <v>1299</v>
      </c>
      <c r="N1351" s="10">
        <v>4499</v>
      </c>
      <c r="O1351" s="13"/>
      <c r="P1351" s="13"/>
      <c r="Q1351" s="13"/>
      <c r="R1351" s="13"/>
      <c r="S1351" s="13"/>
      <c r="T1351" s="13"/>
      <c r="U1351" s="13"/>
      <c r="V1351" s="13"/>
      <c r="W1351" s="13"/>
      <c r="X1351" s="13"/>
      <c r="Y1351" s="13"/>
      <c r="Z1351" s="13"/>
      <c r="AA1351" s="13"/>
      <c r="AB1351" s="13"/>
      <c r="AC1351" s="13"/>
      <c r="AD1351" s="13"/>
      <c r="AE1351" s="13"/>
      <c r="AF1351" s="13"/>
      <c r="AG1351" s="13"/>
      <c r="AH1351" s="13"/>
      <c r="AI1351" s="13"/>
      <c r="AJ1351" s="13"/>
      <c r="AK1351" s="13"/>
      <c r="AL1351" s="13"/>
      <c r="AM1351" s="13"/>
      <c r="AN1351" s="13"/>
      <c r="AO1351" s="13"/>
      <c r="AP1351" s="13"/>
      <c r="AQ1351" s="13"/>
      <c r="AR1351" s="13"/>
      <c r="AS1351" s="13"/>
      <c r="AT1351" s="13"/>
      <c r="AU1351" s="13"/>
      <c r="AV1351" s="13"/>
      <c r="AW1351" s="13"/>
      <c r="AX1351" s="13"/>
      <c r="AY1351" s="13"/>
      <c r="AZ1351" s="13"/>
      <c r="BA1351" s="13"/>
      <c r="BB1351" s="13"/>
      <c r="BC1351" s="13"/>
      <c r="BD1351" s="13"/>
      <c r="BE1351" s="13"/>
      <c r="BF1351" s="13"/>
      <c r="BG1351" s="13"/>
      <c r="BH1351" s="13"/>
      <c r="BI1351" s="13"/>
      <c r="BJ1351" s="13"/>
      <c r="BK1351" s="13"/>
      <c r="BL1351" s="13"/>
      <c r="BM1351" s="13"/>
      <c r="BN1351" s="13"/>
      <c r="BO1351" s="13"/>
      <c r="BP1351" s="13"/>
      <c r="BQ1351" s="13"/>
      <c r="BR1351" s="13"/>
      <c r="BS1351" s="13"/>
      <c r="BT1351" s="13"/>
      <c r="BU1351" s="13"/>
      <c r="BV1351" s="13"/>
      <c r="BW1351" s="13"/>
      <c r="BX1351" s="13"/>
      <c r="BY1351" s="13"/>
      <c r="BZ1351" s="13"/>
      <c r="CA1351" s="13"/>
      <c r="CB1351" s="13"/>
      <c r="CC1351" s="13"/>
      <c r="CD1351" s="13"/>
      <c r="CE1351" s="13"/>
      <c r="CF1351" s="13"/>
      <c r="CG1351" s="13"/>
      <c r="CH1351" s="13"/>
      <c r="CI1351" s="13"/>
      <c r="CJ1351" s="13"/>
      <c r="CK1351" s="13"/>
      <c r="CL1351" s="13"/>
      <c r="CM1351" s="13"/>
      <c r="CN1351" s="13">
        <v>999</v>
      </c>
      <c r="CO1351" s="13"/>
      <c r="CP1351" s="13">
        <v>899</v>
      </c>
      <c r="CQ1351" s="13"/>
      <c r="CR1351" s="13"/>
      <c r="CS1351" s="13"/>
      <c r="CT1351" s="13"/>
      <c r="CU1351" s="13"/>
      <c r="CV1351" s="13"/>
      <c r="CW1351" s="13"/>
      <c r="CX1351" s="13"/>
      <c r="CY1351" s="13"/>
      <c r="CZ1351" s="13"/>
      <c r="DA1351" s="13"/>
      <c r="DB1351" s="13"/>
      <c r="DC1351" s="13">
        <v>1898</v>
      </c>
    </row>
    <row r="1352" ht="16.5" spans="1:107">
      <c r="A1352" s="10" t="s">
        <v>1848</v>
      </c>
      <c r="B1352" s="12">
        <v>4.3</v>
      </c>
      <c r="D1352" s="10" t="s">
        <v>1018</v>
      </c>
      <c r="E1352" s="12">
        <v>1</v>
      </c>
      <c r="H1352" s="10" t="s">
        <v>1017</v>
      </c>
      <c r="I1352" s="13">
        <v>279</v>
      </c>
      <c r="N1352" s="19">
        <v>3.8</v>
      </c>
      <c r="O1352" s="13"/>
      <c r="P1352" s="13"/>
      <c r="Q1352" s="13"/>
      <c r="R1352" s="13"/>
      <c r="S1352" s="13"/>
      <c r="T1352" s="13"/>
      <c r="U1352" s="13"/>
      <c r="V1352" s="13"/>
      <c r="W1352" s="13"/>
      <c r="X1352" s="13"/>
      <c r="Y1352" s="13"/>
      <c r="Z1352" s="13"/>
      <c r="AA1352" s="13"/>
      <c r="AB1352" s="13"/>
      <c r="AC1352" s="13"/>
      <c r="AD1352" s="13"/>
      <c r="AE1352" s="13"/>
      <c r="AF1352" s="13"/>
      <c r="AG1352" s="13"/>
      <c r="AH1352" s="13"/>
      <c r="AI1352" s="13"/>
      <c r="AJ1352" s="13"/>
      <c r="AK1352" s="13"/>
      <c r="AL1352" s="13"/>
      <c r="AM1352" s="13"/>
      <c r="AN1352" s="13"/>
      <c r="AO1352" s="13"/>
      <c r="AP1352" s="13"/>
      <c r="AQ1352" s="13"/>
      <c r="AR1352" s="13"/>
      <c r="AS1352" s="13"/>
      <c r="AT1352" s="13"/>
      <c r="AU1352" s="13"/>
      <c r="AV1352" s="13"/>
      <c r="AW1352" s="13"/>
      <c r="AX1352" s="13"/>
      <c r="AY1352" s="13"/>
      <c r="AZ1352" s="13"/>
      <c r="BA1352" s="13"/>
      <c r="BB1352" s="13"/>
      <c r="BC1352" s="13"/>
      <c r="BD1352" s="13"/>
      <c r="BE1352" s="13"/>
      <c r="BF1352" s="13"/>
      <c r="BG1352" s="13"/>
      <c r="BH1352" s="13"/>
      <c r="BI1352" s="13"/>
      <c r="BJ1352" s="13"/>
      <c r="BK1352" s="13"/>
      <c r="BL1352" s="13"/>
      <c r="BM1352" s="13"/>
      <c r="BN1352" s="13"/>
      <c r="BO1352" s="13"/>
      <c r="BP1352" s="13"/>
      <c r="BQ1352" s="13"/>
      <c r="BR1352" s="13"/>
      <c r="BS1352" s="13"/>
      <c r="BT1352" s="13"/>
      <c r="BU1352" s="13"/>
      <c r="BV1352" s="13"/>
      <c r="BW1352" s="13"/>
      <c r="BX1352" s="13"/>
      <c r="BY1352" s="13"/>
      <c r="BZ1352" s="13"/>
      <c r="CA1352" s="13"/>
      <c r="CB1352" s="13"/>
      <c r="CC1352" s="13"/>
      <c r="CD1352" s="13"/>
      <c r="CE1352" s="13"/>
      <c r="CF1352" s="13"/>
      <c r="CG1352" s="13"/>
      <c r="CH1352" s="13"/>
      <c r="CI1352" s="13"/>
      <c r="CJ1352" s="13"/>
      <c r="CK1352" s="13"/>
      <c r="CL1352" s="13"/>
      <c r="CM1352" s="13"/>
      <c r="CN1352" s="13">
        <v>999</v>
      </c>
      <c r="CO1352" s="13"/>
      <c r="CP1352" s="13">
        <v>899</v>
      </c>
      <c r="CQ1352" s="13"/>
      <c r="CR1352" s="13"/>
      <c r="CS1352" s="13"/>
      <c r="CT1352" s="13"/>
      <c r="CU1352" s="13"/>
      <c r="CV1352" s="13"/>
      <c r="CW1352" s="13"/>
      <c r="CX1352" s="13"/>
      <c r="CY1352" s="13"/>
      <c r="CZ1352" s="13"/>
      <c r="DA1352" s="13"/>
      <c r="DB1352" s="13"/>
      <c r="DC1352" s="13">
        <v>1898</v>
      </c>
    </row>
    <row r="1353" ht="16.5" spans="1:107">
      <c r="A1353" s="10" t="s">
        <v>1850</v>
      </c>
      <c r="B1353" s="12">
        <v>4.5</v>
      </c>
      <c r="D1353" s="10" t="s">
        <v>1016</v>
      </c>
      <c r="E1353" s="12">
        <v>1</v>
      </c>
      <c r="H1353" s="10" t="s">
        <v>1015</v>
      </c>
      <c r="I1353" s="13">
        <v>249</v>
      </c>
      <c r="N1353" s="10">
        <v>4500</v>
      </c>
      <c r="O1353" s="13"/>
      <c r="P1353" s="13"/>
      <c r="Q1353" s="13"/>
      <c r="R1353" s="13"/>
      <c r="S1353" s="13"/>
      <c r="T1353" s="13"/>
      <c r="U1353" s="13"/>
      <c r="V1353" s="13"/>
      <c r="W1353" s="13"/>
      <c r="X1353" s="13"/>
      <c r="Y1353" s="13"/>
      <c r="Z1353" s="13"/>
      <c r="AA1353" s="13"/>
      <c r="AB1353" s="13"/>
      <c r="AC1353" s="13"/>
      <c r="AD1353" s="13"/>
      <c r="AE1353" s="13"/>
      <c r="AF1353" s="13"/>
      <c r="AG1353" s="13"/>
      <c r="AH1353" s="13"/>
      <c r="AI1353" s="13"/>
      <c r="AJ1353" s="13"/>
      <c r="AK1353" s="13"/>
      <c r="AL1353" s="13"/>
      <c r="AM1353" s="13"/>
      <c r="AN1353" s="13"/>
      <c r="AO1353" s="13"/>
      <c r="AP1353" s="13"/>
      <c r="AQ1353" s="13"/>
      <c r="AR1353" s="13"/>
      <c r="AS1353" s="13"/>
      <c r="AT1353" s="13"/>
      <c r="AU1353" s="13"/>
      <c r="AV1353" s="13"/>
      <c r="AW1353" s="13"/>
      <c r="AX1353" s="13"/>
      <c r="AY1353" s="13"/>
      <c r="AZ1353" s="13"/>
      <c r="BA1353" s="13"/>
      <c r="BB1353" s="13"/>
      <c r="BC1353" s="13"/>
      <c r="BD1353" s="13"/>
      <c r="BE1353" s="13"/>
      <c r="BF1353" s="13"/>
      <c r="BG1353" s="13"/>
      <c r="BH1353" s="13"/>
      <c r="BI1353" s="13"/>
      <c r="BJ1353" s="13"/>
      <c r="BK1353" s="13"/>
      <c r="BL1353" s="13"/>
      <c r="BM1353" s="13"/>
      <c r="BN1353" s="13"/>
      <c r="BO1353" s="13"/>
      <c r="BP1353" s="13"/>
      <c r="BQ1353" s="13"/>
      <c r="BR1353" s="13"/>
      <c r="BS1353" s="13"/>
      <c r="BT1353" s="13"/>
      <c r="BU1353" s="13">
        <v>1850</v>
      </c>
      <c r="BV1353" s="13"/>
      <c r="BW1353" s="13"/>
      <c r="BX1353" s="13"/>
      <c r="BY1353" s="13"/>
      <c r="BZ1353" s="13"/>
      <c r="CA1353" s="13"/>
      <c r="CB1353" s="13"/>
      <c r="CC1353" s="13"/>
      <c r="CD1353" s="13"/>
      <c r="CE1353" s="13"/>
      <c r="CF1353" s="13"/>
      <c r="CG1353" s="13"/>
      <c r="CH1353" s="13"/>
      <c r="CI1353" s="13"/>
      <c r="CJ1353" s="13"/>
      <c r="CK1353" s="13"/>
      <c r="CL1353" s="13"/>
      <c r="CM1353" s="13"/>
      <c r="CN1353" s="13"/>
      <c r="CO1353" s="13"/>
      <c r="CP1353" s="13"/>
      <c r="CQ1353" s="13"/>
      <c r="CR1353" s="13"/>
      <c r="CS1353" s="13"/>
      <c r="CT1353" s="13"/>
      <c r="CU1353" s="13"/>
      <c r="CV1353" s="13"/>
      <c r="CW1353" s="13"/>
      <c r="CX1353" s="13"/>
      <c r="CY1353" s="13"/>
      <c r="CZ1353" s="13"/>
      <c r="DA1353" s="13"/>
      <c r="DB1353" s="13"/>
      <c r="DC1353" s="13">
        <v>1850</v>
      </c>
    </row>
    <row r="1354" ht="16.5" spans="1:107">
      <c r="A1354" s="10" t="s">
        <v>130</v>
      </c>
      <c r="B1354" s="12">
        <v>3.4</v>
      </c>
      <c r="D1354" s="10" t="s">
        <v>1014</v>
      </c>
      <c r="E1354" s="12">
        <v>1</v>
      </c>
      <c r="H1354" s="10" t="s">
        <v>1013</v>
      </c>
      <c r="I1354" s="13">
        <v>1439</v>
      </c>
      <c r="N1354" s="19">
        <v>4</v>
      </c>
      <c r="O1354" s="13"/>
      <c r="P1354" s="13"/>
      <c r="Q1354" s="13"/>
      <c r="R1354" s="13"/>
      <c r="S1354" s="13"/>
      <c r="T1354" s="13"/>
      <c r="U1354" s="13"/>
      <c r="V1354" s="13"/>
      <c r="W1354" s="13"/>
      <c r="X1354" s="13"/>
      <c r="Y1354" s="13"/>
      <c r="Z1354" s="13"/>
      <c r="AA1354" s="13"/>
      <c r="AB1354" s="13"/>
      <c r="AC1354" s="13"/>
      <c r="AD1354" s="13"/>
      <c r="AE1354" s="13"/>
      <c r="AF1354" s="13"/>
      <c r="AG1354" s="13"/>
      <c r="AH1354" s="13"/>
      <c r="AI1354" s="13"/>
      <c r="AJ1354" s="13"/>
      <c r="AK1354" s="13"/>
      <c r="AL1354" s="13"/>
      <c r="AM1354" s="13"/>
      <c r="AN1354" s="13"/>
      <c r="AO1354" s="13"/>
      <c r="AP1354" s="13"/>
      <c r="AQ1354" s="13"/>
      <c r="AR1354" s="13"/>
      <c r="AS1354" s="13"/>
      <c r="AT1354" s="13"/>
      <c r="AU1354" s="13"/>
      <c r="AV1354" s="13"/>
      <c r="AW1354" s="13"/>
      <c r="AX1354" s="13"/>
      <c r="AY1354" s="13"/>
      <c r="AZ1354" s="13"/>
      <c r="BA1354" s="13"/>
      <c r="BB1354" s="13"/>
      <c r="BC1354" s="13"/>
      <c r="BD1354" s="13"/>
      <c r="BE1354" s="13"/>
      <c r="BF1354" s="13"/>
      <c r="BG1354" s="13"/>
      <c r="BH1354" s="13"/>
      <c r="BI1354" s="13"/>
      <c r="BJ1354" s="13"/>
      <c r="BK1354" s="13"/>
      <c r="BL1354" s="13"/>
      <c r="BM1354" s="13"/>
      <c r="BN1354" s="13"/>
      <c r="BO1354" s="13"/>
      <c r="BP1354" s="13"/>
      <c r="BQ1354" s="13"/>
      <c r="BR1354" s="13"/>
      <c r="BS1354" s="13"/>
      <c r="BT1354" s="13"/>
      <c r="BU1354" s="13">
        <v>1850</v>
      </c>
      <c r="BV1354" s="13"/>
      <c r="BW1354" s="13"/>
      <c r="BX1354" s="13"/>
      <c r="BY1354" s="13"/>
      <c r="BZ1354" s="13"/>
      <c r="CA1354" s="13"/>
      <c r="CB1354" s="13"/>
      <c r="CC1354" s="13"/>
      <c r="CD1354" s="13"/>
      <c r="CE1354" s="13"/>
      <c r="CF1354" s="13"/>
      <c r="CG1354" s="13"/>
      <c r="CH1354" s="13"/>
      <c r="CI1354" s="13"/>
      <c r="CJ1354" s="13"/>
      <c r="CK1354" s="13"/>
      <c r="CL1354" s="13"/>
      <c r="CM1354" s="13"/>
      <c r="CN1354" s="13"/>
      <c r="CO1354" s="13"/>
      <c r="CP1354" s="13"/>
      <c r="CQ1354" s="13"/>
      <c r="CR1354" s="13"/>
      <c r="CS1354" s="13"/>
      <c r="CT1354" s="13"/>
      <c r="CU1354" s="13"/>
      <c r="CV1354" s="13"/>
      <c r="CW1354" s="13"/>
      <c r="CX1354" s="13"/>
      <c r="CY1354" s="13"/>
      <c r="CZ1354" s="13"/>
      <c r="DA1354" s="13"/>
      <c r="DB1354" s="13"/>
      <c r="DC1354" s="13">
        <v>1850</v>
      </c>
    </row>
    <row r="1355" ht="16.5" spans="1:107">
      <c r="A1355" s="10" t="s">
        <v>1853</v>
      </c>
      <c r="B1355" s="12">
        <v>4</v>
      </c>
      <c r="D1355" s="10" t="s">
        <v>1012</v>
      </c>
      <c r="E1355" s="12">
        <v>1</v>
      </c>
      <c r="H1355" s="10" t="s">
        <v>580</v>
      </c>
      <c r="I1355" s="13">
        <v>4578580.43</v>
      </c>
      <c r="N1355" s="10">
        <v>4560</v>
      </c>
      <c r="O1355" s="13"/>
      <c r="P1355" s="13"/>
      <c r="Q1355" s="13"/>
      <c r="R1355" s="13"/>
      <c r="S1355" s="13"/>
      <c r="T1355" s="13"/>
      <c r="U1355" s="13"/>
      <c r="V1355" s="13"/>
      <c r="W1355" s="13"/>
      <c r="X1355" s="13"/>
      <c r="Y1355" s="13"/>
      <c r="Z1355" s="13"/>
      <c r="AA1355" s="13"/>
      <c r="AB1355" s="13"/>
      <c r="AC1355" s="13"/>
      <c r="AD1355" s="13"/>
      <c r="AE1355" s="13"/>
      <c r="AF1355" s="13"/>
      <c r="AG1355" s="13"/>
      <c r="AH1355" s="13"/>
      <c r="AI1355" s="13"/>
      <c r="AJ1355" s="13"/>
      <c r="AK1355" s="13"/>
      <c r="AL1355" s="13"/>
      <c r="AM1355" s="13"/>
      <c r="AN1355" s="13"/>
      <c r="AO1355" s="13"/>
      <c r="AP1355" s="13"/>
      <c r="AQ1355" s="13"/>
      <c r="AR1355" s="13"/>
      <c r="AS1355" s="13"/>
      <c r="AT1355" s="13"/>
      <c r="AU1355" s="13"/>
      <c r="AV1355" s="13"/>
      <c r="AW1355" s="13"/>
      <c r="AX1355" s="13"/>
      <c r="AY1355" s="13"/>
      <c r="AZ1355" s="13"/>
      <c r="BA1355" s="13"/>
      <c r="BB1355" s="13"/>
      <c r="BC1355" s="13"/>
      <c r="BD1355" s="13"/>
      <c r="BE1355" s="13">
        <v>2599</v>
      </c>
      <c r="BF1355" s="13"/>
      <c r="BG1355" s="13"/>
      <c r="BH1355" s="13"/>
      <c r="BI1355" s="13"/>
      <c r="BJ1355" s="13"/>
      <c r="BK1355" s="13"/>
      <c r="BL1355" s="13"/>
      <c r="BM1355" s="13"/>
      <c r="BN1355" s="13"/>
      <c r="BO1355" s="13"/>
      <c r="BP1355" s="13"/>
      <c r="BQ1355" s="13"/>
      <c r="BR1355" s="13"/>
      <c r="BS1355" s="13"/>
      <c r="BT1355" s="13"/>
      <c r="BU1355" s="13"/>
      <c r="BV1355" s="13"/>
      <c r="BW1355" s="13"/>
      <c r="BX1355" s="13"/>
      <c r="BY1355" s="13"/>
      <c r="BZ1355" s="13"/>
      <c r="CA1355" s="13"/>
      <c r="CB1355" s="13"/>
      <c r="CC1355" s="13"/>
      <c r="CD1355" s="13"/>
      <c r="CE1355" s="13"/>
      <c r="CF1355" s="13"/>
      <c r="CG1355" s="13"/>
      <c r="CH1355" s="13"/>
      <c r="CI1355" s="13"/>
      <c r="CJ1355" s="13"/>
      <c r="CK1355" s="13"/>
      <c r="CL1355" s="13"/>
      <c r="CM1355" s="13"/>
      <c r="CN1355" s="13"/>
      <c r="CO1355" s="13"/>
      <c r="CP1355" s="13"/>
      <c r="CQ1355" s="13"/>
      <c r="CR1355" s="13"/>
      <c r="CS1355" s="13"/>
      <c r="CT1355" s="13"/>
      <c r="CU1355" s="13"/>
      <c r="CV1355" s="13"/>
      <c r="CW1355" s="13"/>
      <c r="CX1355" s="13"/>
      <c r="CY1355" s="13"/>
      <c r="CZ1355" s="13"/>
      <c r="DA1355" s="13"/>
      <c r="DB1355" s="13"/>
      <c r="DC1355" s="13">
        <v>2599</v>
      </c>
    </row>
    <row r="1356" ht="16.5" spans="1:107">
      <c r="A1356" s="10" t="s">
        <v>1855</v>
      </c>
      <c r="B1356" s="12">
        <v>4</v>
      </c>
      <c r="D1356" s="10" t="s">
        <v>1009</v>
      </c>
      <c r="E1356" s="12">
        <v>1</v>
      </c>
      <c r="N1356" s="19">
        <v>4.4</v>
      </c>
      <c r="O1356" s="13"/>
      <c r="P1356" s="13"/>
      <c r="Q1356" s="13"/>
      <c r="R1356" s="13"/>
      <c r="S1356" s="13"/>
      <c r="T1356" s="13"/>
      <c r="U1356" s="13"/>
      <c r="V1356" s="13"/>
      <c r="W1356" s="13"/>
      <c r="X1356" s="13"/>
      <c r="Y1356" s="13"/>
      <c r="Z1356" s="13"/>
      <c r="AA1356" s="13"/>
      <c r="AB1356" s="13"/>
      <c r="AC1356" s="13"/>
      <c r="AD1356" s="13"/>
      <c r="AE1356" s="13"/>
      <c r="AF1356" s="13"/>
      <c r="AG1356" s="13"/>
      <c r="AH1356" s="13"/>
      <c r="AI1356" s="13"/>
      <c r="AJ1356" s="13"/>
      <c r="AK1356" s="13"/>
      <c r="AL1356" s="13"/>
      <c r="AM1356" s="13"/>
      <c r="AN1356" s="13"/>
      <c r="AO1356" s="13"/>
      <c r="AP1356" s="13"/>
      <c r="AQ1356" s="13"/>
      <c r="AR1356" s="13"/>
      <c r="AS1356" s="13"/>
      <c r="AT1356" s="13"/>
      <c r="AU1356" s="13"/>
      <c r="AV1356" s="13"/>
      <c r="AW1356" s="13"/>
      <c r="AX1356" s="13"/>
      <c r="AY1356" s="13"/>
      <c r="AZ1356" s="13"/>
      <c r="BA1356" s="13"/>
      <c r="BB1356" s="13"/>
      <c r="BC1356" s="13"/>
      <c r="BD1356" s="13"/>
      <c r="BE1356" s="13">
        <v>2599</v>
      </c>
      <c r="BF1356" s="13"/>
      <c r="BG1356" s="13"/>
      <c r="BH1356" s="13"/>
      <c r="BI1356" s="13"/>
      <c r="BJ1356" s="13"/>
      <c r="BK1356" s="13"/>
      <c r="BL1356" s="13"/>
      <c r="BM1356" s="13"/>
      <c r="BN1356" s="13"/>
      <c r="BO1356" s="13"/>
      <c r="BP1356" s="13"/>
      <c r="BQ1356" s="13"/>
      <c r="BR1356" s="13"/>
      <c r="BS1356" s="13"/>
      <c r="BT1356" s="13"/>
      <c r="BU1356" s="13"/>
      <c r="BV1356" s="13"/>
      <c r="BW1356" s="13"/>
      <c r="BX1356" s="13"/>
      <c r="BY1356" s="13"/>
      <c r="BZ1356" s="13"/>
      <c r="CA1356" s="13"/>
      <c r="CB1356" s="13"/>
      <c r="CC1356" s="13"/>
      <c r="CD1356" s="13"/>
      <c r="CE1356" s="13"/>
      <c r="CF1356" s="13"/>
      <c r="CG1356" s="13"/>
      <c r="CH1356" s="13"/>
      <c r="CI1356" s="13"/>
      <c r="CJ1356" s="13"/>
      <c r="CK1356" s="13"/>
      <c r="CL1356" s="13"/>
      <c r="CM1356" s="13"/>
      <c r="CN1356" s="13"/>
      <c r="CO1356" s="13"/>
      <c r="CP1356" s="13"/>
      <c r="CQ1356" s="13"/>
      <c r="CR1356" s="13"/>
      <c r="CS1356" s="13"/>
      <c r="CT1356" s="13"/>
      <c r="CU1356" s="13"/>
      <c r="CV1356" s="13"/>
      <c r="CW1356" s="13"/>
      <c r="CX1356" s="13"/>
      <c r="CY1356" s="13"/>
      <c r="CZ1356" s="13"/>
      <c r="DA1356" s="13"/>
      <c r="DB1356" s="13"/>
      <c r="DC1356" s="13">
        <v>2599</v>
      </c>
    </row>
    <row r="1357" ht="16.5" spans="1:107">
      <c r="A1357" s="10" t="s">
        <v>1857</v>
      </c>
      <c r="B1357" s="12">
        <v>4</v>
      </c>
      <c r="D1357" s="10" t="s">
        <v>1008</v>
      </c>
      <c r="E1357" s="12">
        <v>1</v>
      </c>
      <c r="N1357" s="10">
        <v>4590</v>
      </c>
      <c r="O1357" s="13"/>
      <c r="P1357" s="13"/>
      <c r="Q1357" s="13"/>
      <c r="R1357" s="13"/>
      <c r="S1357" s="13"/>
      <c r="T1357" s="13"/>
      <c r="U1357" s="13"/>
      <c r="V1357" s="13"/>
      <c r="W1357" s="13"/>
      <c r="X1357" s="13"/>
      <c r="Y1357" s="13"/>
      <c r="Z1357" s="13"/>
      <c r="AA1357" s="13"/>
      <c r="AB1357" s="13"/>
      <c r="AC1357" s="13"/>
      <c r="AD1357" s="13"/>
      <c r="AE1357" s="13"/>
      <c r="AF1357" s="13"/>
      <c r="AG1357" s="13"/>
      <c r="AH1357" s="13"/>
      <c r="AI1357" s="13"/>
      <c r="AJ1357" s="13"/>
      <c r="AK1357" s="13"/>
      <c r="AL1357" s="13"/>
      <c r="AM1357" s="13"/>
      <c r="AN1357" s="13"/>
      <c r="AO1357" s="13"/>
      <c r="AP1357" s="13"/>
      <c r="AQ1357" s="13"/>
      <c r="AR1357" s="13"/>
      <c r="AS1357" s="13"/>
      <c r="AT1357" s="13"/>
      <c r="AU1357" s="13"/>
      <c r="AV1357" s="13"/>
      <c r="AW1357" s="13"/>
      <c r="AX1357" s="13"/>
      <c r="AY1357" s="13"/>
      <c r="AZ1357" s="13"/>
      <c r="BA1357" s="13"/>
      <c r="BB1357" s="13"/>
      <c r="BC1357" s="13"/>
      <c r="BD1357" s="13"/>
      <c r="BE1357" s="13"/>
      <c r="BF1357" s="13"/>
      <c r="BG1357" s="13"/>
      <c r="BH1357" s="13"/>
      <c r="BI1357" s="13"/>
      <c r="BJ1357" s="13">
        <v>2399</v>
      </c>
      <c r="BK1357" s="13"/>
      <c r="BL1357" s="13"/>
      <c r="BM1357" s="13"/>
      <c r="BN1357" s="13"/>
      <c r="BO1357" s="13"/>
      <c r="BP1357" s="13"/>
      <c r="BQ1357" s="13"/>
      <c r="BR1357" s="13"/>
      <c r="BS1357" s="13"/>
      <c r="BT1357" s="13"/>
      <c r="BU1357" s="13"/>
      <c r="BV1357" s="13"/>
      <c r="BW1357" s="13"/>
      <c r="BX1357" s="13"/>
      <c r="BY1357" s="13"/>
      <c r="BZ1357" s="13"/>
      <c r="CA1357" s="13"/>
      <c r="CB1357" s="13"/>
      <c r="CC1357" s="13"/>
      <c r="CD1357" s="13"/>
      <c r="CE1357" s="13"/>
      <c r="CF1357" s="13"/>
      <c r="CG1357" s="13"/>
      <c r="CH1357" s="13"/>
      <c r="CI1357" s="13"/>
      <c r="CJ1357" s="13"/>
      <c r="CK1357" s="13"/>
      <c r="CL1357" s="13"/>
      <c r="CM1357" s="13"/>
      <c r="CN1357" s="13"/>
      <c r="CO1357" s="13"/>
      <c r="CP1357" s="13"/>
      <c r="CQ1357" s="13"/>
      <c r="CR1357" s="13"/>
      <c r="CS1357" s="13"/>
      <c r="CT1357" s="13"/>
      <c r="CU1357" s="13"/>
      <c r="CV1357" s="13"/>
      <c r="CW1357" s="13"/>
      <c r="CX1357" s="13"/>
      <c r="CY1357" s="13"/>
      <c r="CZ1357" s="13"/>
      <c r="DA1357" s="13"/>
      <c r="DB1357" s="13"/>
      <c r="DC1357" s="13">
        <v>2399</v>
      </c>
    </row>
    <row r="1358" ht="16.5" spans="1:107">
      <c r="A1358" s="10" t="s">
        <v>1859</v>
      </c>
      <c r="B1358" s="12">
        <v>3.5</v>
      </c>
      <c r="D1358" s="10" t="s">
        <v>1007</v>
      </c>
      <c r="E1358" s="12">
        <v>1</v>
      </c>
      <c r="N1358" s="19">
        <v>4.1</v>
      </c>
      <c r="O1358" s="13"/>
      <c r="P1358" s="13"/>
      <c r="Q1358" s="13"/>
      <c r="R1358" s="13"/>
      <c r="S1358" s="13"/>
      <c r="T1358" s="13"/>
      <c r="U1358" s="13"/>
      <c r="V1358" s="13"/>
      <c r="W1358" s="13"/>
      <c r="X1358" s="13"/>
      <c r="Y1358" s="13"/>
      <c r="Z1358" s="13"/>
      <c r="AA1358" s="13"/>
      <c r="AB1358" s="13"/>
      <c r="AC1358" s="13"/>
      <c r="AD1358" s="13"/>
      <c r="AE1358" s="13"/>
      <c r="AF1358" s="13"/>
      <c r="AG1358" s="13"/>
      <c r="AH1358" s="13"/>
      <c r="AI1358" s="13"/>
      <c r="AJ1358" s="13"/>
      <c r="AK1358" s="13"/>
      <c r="AL1358" s="13"/>
      <c r="AM1358" s="13"/>
      <c r="AN1358" s="13"/>
      <c r="AO1358" s="13"/>
      <c r="AP1358" s="13"/>
      <c r="AQ1358" s="13"/>
      <c r="AR1358" s="13"/>
      <c r="AS1358" s="13"/>
      <c r="AT1358" s="13"/>
      <c r="AU1358" s="13"/>
      <c r="AV1358" s="13"/>
      <c r="AW1358" s="13"/>
      <c r="AX1358" s="13"/>
      <c r="AY1358" s="13"/>
      <c r="AZ1358" s="13"/>
      <c r="BA1358" s="13"/>
      <c r="BB1358" s="13"/>
      <c r="BC1358" s="13"/>
      <c r="BD1358" s="13"/>
      <c r="BE1358" s="13"/>
      <c r="BF1358" s="13"/>
      <c r="BG1358" s="13"/>
      <c r="BH1358" s="13"/>
      <c r="BI1358" s="13"/>
      <c r="BJ1358" s="13">
        <v>2399</v>
      </c>
      <c r="BK1358" s="13"/>
      <c r="BL1358" s="13"/>
      <c r="BM1358" s="13"/>
      <c r="BN1358" s="13"/>
      <c r="BO1358" s="13"/>
      <c r="BP1358" s="13"/>
      <c r="BQ1358" s="13"/>
      <c r="BR1358" s="13"/>
      <c r="BS1358" s="13"/>
      <c r="BT1358" s="13"/>
      <c r="BU1358" s="13"/>
      <c r="BV1358" s="13"/>
      <c r="BW1358" s="13"/>
      <c r="BX1358" s="13"/>
      <c r="BY1358" s="13"/>
      <c r="BZ1358" s="13"/>
      <c r="CA1358" s="13"/>
      <c r="CB1358" s="13"/>
      <c r="CC1358" s="13"/>
      <c r="CD1358" s="13"/>
      <c r="CE1358" s="13"/>
      <c r="CF1358" s="13"/>
      <c r="CG1358" s="13"/>
      <c r="CH1358" s="13"/>
      <c r="CI1358" s="13"/>
      <c r="CJ1358" s="13"/>
      <c r="CK1358" s="13"/>
      <c r="CL1358" s="13"/>
      <c r="CM1358" s="13"/>
      <c r="CN1358" s="13"/>
      <c r="CO1358" s="13"/>
      <c r="CP1358" s="13"/>
      <c r="CQ1358" s="13"/>
      <c r="CR1358" s="13"/>
      <c r="CS1358" s="13"/>
      <c r="CT1358" s="13"/>
      <c r="CU1358" s="13"/>
      <c r="CV1358" s="13"/>
      <c r="CW1358" s="13"/>
      <c r="CX1358" s="13"/>
      <c r="CY1358" s="13"/>
      <c r="CZ1358" s="13"/>
      <c r="DA1358" s="13"/>
      <c r="DB1358" s="13"/>
      <c r="DC1358" s="13">
        <v>2399</v>
      </c>
    </row>
    <row r="1359" ht="16.5" spans="1:107">
      <c r="A1359" s="10" t="s">
        <v>1861</v>
      </c>
      <c r="B1359" s="12">
        <v>3.5</v>
      </c>
      <c r="D1359" s="10" t="s">
        <v>1006</v>
      </c>
      <c r="E1359" s="12">
        <v>1</v>
      </c>
      <c r="N1359" s="10">
        <v>4600</v>
      </c>
      <c r="O1359" s="13"/>
      <c r="P1359" s="13"/>
      <c r="Q1359" s="13"/>
      <c r="R1359" s="13"/>
      <c r="S1359" s="13"/>
      <c r="T1359" s="13"/>
      <c r="U1359" s="13"/>
      <c r="V1359" s="13"/>
      <c r="W1359" s="13"/>
      <c r="X1359" s="13"/>
      <c r="Y1359" s="13"/>
      <c r="Z1359" s="13"/>
      <c r="AA1359" s="13"/>
      <c r="AB1359" s="13"/>
      <c r="AC1359" s="13"/>
      <c r="AD1359" s="13"/>
      <c r="AE1359" s="13"/>
      <c r="AF1359" s="13"/>
      <c r="AG1359" s="13"/>
      <c r="AH1359" s="13"/>
      <c r="AI1359" s="13"/>
      <c r="AJ1359" s="13"/>
      <c r="AK1359" s="13"/>
      <c r="AL1359" s="13"/>
      <c r="AM1359" s="13"/>
      <c r="AN1359" s="13"/>
      <c r="AO1359" s="13"/>
      <c r="AP1359" s="13"/>
      <c r="AQ1359" s="13"/>
      <c r="AR1359" s="13"/>
      <c r="AS1359" s="13"/>
      <c r="AT1359" s="13"/>
      <c r="AU1359" s="13"/>
      <c r="AV1359" s="13"/>
      <c r="AW1359" s="13"/>
      <c r="AX1359" s="13"/>
      <c r="AY1359" s="13"/>
      <c r="AZ1359" s="13"/>
      <c r="BA1359" s="13"/>
      <c r="BB1359" s="13"/>
      <c r="BC1359" s="13"/>
      <c r="BD1359" s="13"/>
      <c r="BE1359" s="13"/>
      <c r="BF1359" s="13"/>
      <c r="BG1359" s="13"/>
      <c r="BH1359" s="13"/>
      <c r="BI1359" s="13"/>
      <c r="BJ1359" s="13"/>
      <c r="BK1359" s="13"/>
      <c r="BL1359" s="13"/>
      <c r="BM1359" s="13"/>
      <c r="BN1359" s="13"/>
      <c r="BO1359" s="13"/>
      <c r="BP1359" s="13"/>
      <c r="BQ1359" s="13">
        <v>2092</v>
      </c>
      <c r="BR1359" s="13"/>
      <c r="BS1359" s="13"/>
      <c r="BT1359" s="13"/>
      <c r="BU1359" s="13"/>
      <c r="BV1359" s="13"/>
      <c r="BW1359" s="13"/>
      <c r="BX1359" s="13"/>
      <c r="BY1359" s="13"/>
      <c r="BZ1359" s="13"/>
      <c r="CA1359" s="13"/>
      <c r="CB1359" s="13"/>
      <c r="CC1359" s="13"/>
      <c r="CD1359" s="13"/>
      <c r="CE1359" s="13"/>
      <c r="CF1359" s="13"/>
      <c r="CG1359" s="13"/>
      <c r="CH1359" s="13"/>
      <c r="CI1359" s="13"/>
      <c r="CJ1359" s="13"/>
      <c r="CK1359" s="13"/>
      <c r="CL1359" s="13"/>
      <c r="CM1359" s="13"/>
      <c r="CN1359" s="13"/>
      <c r="CO1359" s="13"/>
      <c r="CP1359" s="13"/>
      <c r="CQ1359" s="13"/>
      <c r="CR1359" s="13"/>
      <c r="CS1359" s="13"/>
      <c r="CT1359" s="13"/>
      <c r="CU1359" s="13"/>
      <c r="CV1359" s="13"/>
      <c r="CW1359" s="13"/>
      <c r="CX1359" s="13"/>
      <c r="CY1359" s="13"/>
      <c r="CZ1359" s="13"/>
      <c r="DA1359" s="13"/>
      <c r="DB1359" s="13"/>
      <c r="DC1359" s="13">
        <v>2092</v>
      </c>
    </row>
    <row r="1360" ht="16.5" spans="1:107">
      <c r="A1360" s="10" t="s">
        <v>1863</v>
      </c>
      <c r="B1360" s="12">
        <v>3.9</v>
      </c>
      <c r="D1360" s="10" t="s">
        <v>1005</v>
      </c>
      <c r="E1360" s="12">
        <v>1</v>
      </c>
      <c r="N1360" s="19">
        <v>4.3</v>
      </c>
      <c r="O1360" s="13"/>
      <c r="P1360" s="13"/>
      <c r="Q1360" s="13"/>
      <c r="R1360" s="13"/>
      <c r="S1360" s="13"/>
      <c r="T1360" s="13"/>
      <c r="U1360" s="13"/>
      <c r="V1360" s="13"/>
      <c r="W1360" s="13"/>
      <c r="X1360" s="13"/>
      <c r="Y1360" s="13"/>
      <c r="Z1360" s="13"/>
      <c r="AA1360" s="13"/>
      <c r="AB1360" s="13"/>
      <c r="AC1360" s="13"/>
      <c r="AD1360" s="13"/>
      <c r="AE1360" s="13"/>
      <c r="AF1360" s="13"/>
      <c r="AG1360" s="13"/>
      <c r="AH1360" s="13"/>
      <c r="AI1360" s="13"/>
      <c r="AJ1360" s="13"/>
      <c r="AK1360" s="13"/>
      <c r="AL1360" s="13"/>
      <c r="AM1360" s="13"/>
      <c r="AN1360" s="13"/>
      <c r="AO1360" s="13"/>
      <c r="AP1360" s="13"/>
      <c r="AQ1360" s="13"/>
      <c r="AR1360" s="13"/>
      <c r="AS1360" s="13"/>
      <c r="AT1360" s="13"/>
      <c r="AU1360" s="13"/>
      <c r="AV1360" s="13"/>
      <c r="AW1360" s="13"/>
      <c r="AX1360" s="13"/>
      <c r="AY1360" s="13"/>
      <c r="AZ1360" s="13"/>
      <c r="BA1360" s="13"/>
      <c r="BB1360" s="13"/>
      <c r="BC1360" s="13"/>
      <c r="BD1360" s="13"/>
      <c r="BE1360" s="13"/>
      <c r="BF1360" s="13"/>
      <c r="BG1360" s="13"/>
      <c r="BH1360" s="13"/>
      <c r="BI1360" s="13"/>
      <c r="BJ1360" s="13"/>
      <c r="BK1360" s="13"/>
      <c r="BL1360" s="13"/>
      <c r="BM1360" s="13"/>
      <c r="BN1360" s="13"/>
      <c r="BO1360" s="13"/>
      <c r="BP1360" s="13"/>
      <c r="BQ1360" s="13">
        <v>2092</v>
      </c>
      <c r="BR1360" s="13"/>
      <c r="BS1360" s="13"/>
      <c r="BT1360" s="13"/>
      <c r="BU1360" s="13"/>
      <c r="BV1360" s="13"/>
      <c r="BW1360" s="13"/>
      <c r="BX1360" s="13"/>
      <c r="BY1360" s="13"/>
      <c r="BZ1360" s="13"/>
      <c r="CA1360" s="13"/>
      <c r="CB1360" s="13"/>
      <c r="CC1360" s="13"/>
      <c r="CD1360" s="13"/>
      <c r="CE1360" s="13"/>
      <c r="CF1360" s="13"/>
      <c r="CG1360" s="13"/>
      <c r="CH1360" s="13"/>
      <c r="CI1360" s="13"/>
      <c r="CJ1360" s="13"/>
      <c r="CK1360" s="13"/>
      <c r="CL1360" s="13"/>
      <c r="CM1360" s="13"/>
      <c r="CN1360" s="13"/>
      <c r="CO1360" s="13"/>
      <c r="CP1360" s="13"/>
      <c r="CQ1360" s="13"/>
      <c r="CR1360" s="13"/>
      <c r="CS1360" s="13"/>
      <c r="CT1360" s="13"/>
      <c r="CU1360" s="13"/>
      <c r="CV1360" s="13"/>
      <c r="CW1360" s="13"/>
      <c r="CX1360" s="13"/>
      <c r="CY1360" s="13"/>
      <c r="CZ1360" s="13"/>
      <c r="DA1360" s="13"/>
      <c r="DB1360" s="13"/>
      <c r="DC1360" s="13">
        <v>2092</v>
      </c>
    </row>
    <row r="1361" ht="16.5" spans="1:107">
      <c r="A1361" s="10" t="s">
        <v>1865</v>
      </c>
      <c r="B1361" s="12">
        <v>3.2</v>
      </c>
      <c r="D1361" s="10" t="s">
        <v>1004</v>
      </c>
      <c r="E1361" s="12">
        <v>1</v>
      </c>
      <c r="N1361" s="10">
        <v>4650</v>
      </c>
      <c r="O1361" s="13"/>
      <c r="P1361" s="13"/>
      <c r="Q1361" s="13"/>
      <c r="R1361" s="13"/>
      <c r="S1361" s="13"/>
      <c r="T1361" s="13"/>
      <c r="U1361" s="13"/>
      <c r="V1361" s="13"/>
      <c r="W1361" s="13"/>
      <c r="X1361" s="13"/>
      <c r="Y1361" s="13"/>
      <c r="Z1361" s="13"/>
      <c r="AA1361" s="13"/>
      <c r="AB1361" s="13"/>
      <c r="AC1361" s="13"/>
      <c r="AD1361" s="13"/>
      <c r="AE1361" s="13"/>
      <c r="AF1361" s="13"/>
      <c r="AG1361" s="13"/>
      <c r="AH1361" s="13"/>
      <c r="AI1361" s="13"/>
      <c r="AJ1361" s="13"/>
      <c r="AK1361" s="13"/>
      <c r="AL1361" s="13"/>
      <c r="AM1361" s="13"/>
      <c r="AN1361" s="13"/>
      <c r="AO1361" s="13"/>
      <c r="AP1361" s="13"/>
      <c r="AQ1361" s="13"/>
      <c r="AR1361" s="13"/>
      <c r="AS1361" s="13"/>
      <c r="AT1361" s="13"/>
      <c r="AU1361" s="13"/>
      <c r="AV1361" s="13"/>
      <c r="AW1361" s="13"/>
      <c r="AX1361" s="13"/>
      <c r="AY1361" s="13"/>
      <c r="AZ1361" s="13"/>
      <c r="BA1361" s="13"/>
      <c r="BB1361" s="13"/>
      <c r="BC1361" s="13"/>
      <c r="BD1361" s="13"/>
      <c r="BE1361" s="13"/>
      <c r="BF1361" s="13"/>
      <c r="BG1361" s="13"/>
      <c r="BH1361" s="13"/>
      <c r="BI1361" s="13"/>
      <c r="BJ1361" s="13"/>
      <c r="BK1361" s="13"/>
      <c r="BL1361" s="13"/>
      <c r="BM1361" s="13"/>
      <c r="BN1361" s="13"/>
      <c r="BO1361" s="13"/>
      <c r="BP1361" s="13"/>
      <c r="BQ1361" s="13"/>
      <c r="BR1361" s="13"/>
      <c r="BS1361" s="13"/>
      <c r="BT1361" s="13"/>
      <c r="BU1361" s="13"/>
      <c r="BV1361" s="13"/>
      <c r="BW1361" s="13"/>
      <c r="BX1361" s="13"/>
      <c r="BY1361" s="13"/>
      <c r="BZ1361" s="13"/>
      <c r="CA1361" s="13"/>
      <c r="CB1361" s="13"/>
      <c r="CC1361" s="13"/>
      <c r="CD1361" s="13">
        <v>1474</v>
      </c>
      <c r="CE1361" s="13"/>
      <c r="CF1361" s="13"/>
      <c r="CG1361" s="13"/>
      <c r="CH1361" s="13"/>
      <c r="CI1361" s="13"/>
      <c r="CJ1361" s="13"/>
      <c r="CK1361" s="13"/>
      <c r="CL1361" s="13"/>
      <c r="CM1361" s="13"/>
      <c r="CN1361" s="13"/>
      <c r="CO1361" s="13"/>
      <c r="CP1361" s="13"/>
      <c r="CQ1361" s="13"/>
      <c r="CR1361" s="13"/>
      <c r="CS1361" s="13"/>
      <c r="CT1361" s="13"/>
      <c r="CU1361" s="13"/>
      <c r="CV1361" s="13"/>
      <c r="CW1361" s="13"/>
      <c r="CX1361" s="13"/>
      <c r="CY1361" s="13"/>
      <c r="CZ1361" s="13"/>
      <c r="DA1361" s="13"/>
      <c r="DB1361" s="13"/>
      <c r="DC1361" s="13">
        <v>1474</v>
      </c>
    </row>
    <row r="1362" ht="16.5" spans="1:107">
      <c r="A1362" s="10" t="s">
        <v>1867</v>
      </c>
      <c r="B1362" s="12">
        <v>3.5</v>
      </c>
      <c r="D1362" s="10" t="s">
        <v>1003</v>
      </c>
      <c r="E1362" s="12">
        <v>1</v>
      </c>
      <c r="N1362" s="19">
        <v>4.1</v>
      </c>
      <c r="O1362" s="13"/>
      <c r="P1362" s="13"/>
      <c r="Q1362" s="13"/>
      <c r="R1362" s="13"/>
      <c r="S1362" s="13"/>
      <c r="T1362" s="13"/>
      <c r="U1362" s="13"/>
      <c r="V1362" s="13"/>
      <c r="W1362" s="13"/>
      <c r="X1362" s="13"/>
      <c r="Y1362" s="13"/>
      <c r="Z1362" s="13"/>
      <c r="AA1362" s="13"/>
      <c r="AB1362" s="13"/>
      <c r="AC1362" s="13"/>
      <c r="AD1362" s="13"/>
      <c r="AE1362" s="13"/>
      <c r="AF1362" s="13"/>
      <c r="AG1362" s="13"/>
      <c r="AH1362" s="13"/>
      <c r="AI1362" s="13"/>
      <c r="AJ1362" s="13"/>
      <c r="AK1362" s="13"/>
      <c r="AL1362" s="13"/>
      <c r="AM1362" s="13"/>
      <c r="AN1362" s="13"/>
      <c r="AO1362" s="13"/>
      <c r="AP1362" s="13"/>
      <c r="AQ1362" s="13"/>
      <c r="AR1362" s="13"/>
      <c r="AS1362" s="13"/>
      <c r="AT1362" s="13"/>
      <c r="AU1362" s="13"/>
      <c r="AV1362" s="13"/>
      <c r="AW1362" s="13"/>
      <c r="AX1362" s="13"/>
      <c r="AY1362" s="13"/>
      <c r="AZ1362" s="13"/>
      <c r="BA1362" s="13"/>
      <c r="BB1362" s="13"/>
      <c r="BC1362" s="13"/>
      <c r="BD1362" s="13"/>
      <c r="BE1362" s="13"/>
      <c r="BF1362" s="13"/>
      <c r="BG1362" s="13"/>
      <c r="BH1362" s="13"/>
      <c r="BI1362" s="13"/>
      <c r="BJ1362" s="13"/>
      <c r="BK1362" s="13"/>
      <c r="BL1362" s="13"/>
      <c r="BM1362" s="13"/>
      <c r="BN1362" s="13"/>
      <c r="BO1362" s="13"/>
      <c r="BP1362" s="13"/>
      <c r="BQ1362" s="13"/>
      <c r="BR1362" s="13"/>
      <c r="BS1362" s="13"/>
      <c r="BT1362" s="13"/>
      <c r="BU1362" s="13"/>
      <c r="BV1362" s="13"/>
      <c r="BW1362" s="13"/>
      <c r="BX1362" s="13"/>
      <c r="BY1362" s="13"/>
      <c r="BZ1362" s="13"/>
      <c r="CA1362" s="13"/>
      <c r="CB1362" s="13"/>
      <c r="CC1362" s="13"/>
      <c r="CD1362" s="13">
        <v>1474</v>
      </c>
      <c r="CE1362" s="13"/>
      <c r="CF1362" s="13"/>
      <c r="CG1362" s="13"/>
      <c r="CH1362" s="13"/>
      <c r="CI1362" s="13"/>
      <c r="CJ1362" s="13"/>
      <c r="CK1362" s="13"/>
      <c r="CL1362" s="13"/>
      <c r="CM1362" s="13"/>
      <c r="CN1362" s="13"/>
      <c r="CO1362" s="13"/>
      <c r="CP1362" s="13"/>
      <c r="CQ1362" s="13"/>
      <c r="CR1362" s="13"/>
      <c r="CS1362" s="13"/>
      <c r="CT1362" s="13"/>
      <c r="CU1362" s="13"/>
      <c r="CV1362" s="13"/>
      <c r="CW1362" s="13"/>
      <c r="CX1362" s="13"/>
      <c r="CY1362" s="13"/>
      <c r="CZ1362" s="13"/>
      <c r="DA1362" s="13"/>
      <c r="DB1362" s="13"/>
      <c r="DC1362" s="13">
        <v>1474</v>
      </c>
    </row>
    <row r="1363" ht="16.5" spans="1:107">
      <c r="A1363" s="10" t="s">
        <v>1869</v>
      </c>
      <c r="B1363" s="12">
        <v>4.3</v>
      </c>
      <c r="D1363" s="10" t="s">
        <v>1002</v>
      </c>
      <c r="E1363" s="12">
        <v>2</v>
      </c>
      <c r="N1363" s="10">
        <v>4699</v>
      </c>
      <c r="O1363" s="13">
        <v>4699</v>
      </c>
      <c r="P1363" s="13"/>
      <c r="Q1363" s="13"/>
      <c r="R1363" s="13"/>
      <c r="S1363" s="13"/>
      <c r="T1363" s="13"/>
      <c r="U1363" s="13"/>
      <c r="V1363" s="13"/>
      <c r="W1363" s="13"/>
      <c r="X1363" s="13"/>
      <c r="Y1363" s="13"/>
      <c r="Z1363" s="13"/>
      <c r="AA1363" s="13"/>
      <c r="AB1363" s="13"/>
      <c r="AC1363" s="13"/>
      <c r="AD1363" s="13"/>
      <c r="AE1363" s="13"/>
      <c r="AF1363" s="13"/>
      <c r="AG1363" s="13"/>
      <c r="AH1363" s="13"/>
      <c r="AI1363" s="13"/>
      <c r="AJ1363" s="13"/>
      <c r="AK1363" s="13"/>
      <c r="AL1363" s="13"/>
      <c r="AM1363" s="13"/>
      <c r="AN1363" s="13"/>
      <c r="AO1363" s="13"/>
      <c r="AP1363" s="13"/>
      <c r="AQ1363" s="13"/>
      <c r="AR1363" s="13">
        <v>3303</v>
      </c>
      <c r="AS1363" s="13"/>
      <c r="AT1363" s="13"/>
      <c r="AU1363" s="13"/>
      <c r="AV1363" s="13"/>
      <c r="AW1363" s="13"/>
      <c r="AX1363" s="13"/>
      <c r="AY1363" s="13"/>
      <c r="AZ1363" s="13"/>
      <c r="BA1363" s="13"/>
      <c r="BB1363" s="13"/>
      <c r="BC1363" s="13"/>
      <c r="BD1363" s="13"/>
      <c r="BE1363" s="13"/>
      <c r="BF1363" s="13"/>
      <c r="BG1363" s="13"/>
      <c r="BH1363" s="13"/>
      <c r="BI1363" s="13"/>
      <c r="BJ1363" s="13"/>
      <c r="BK1363" s="13"/>
      <c r="BL1363" s="13"/>
      <c r="BM1363" s="13"/>
      <c r="BN1363" s="13"/>
      <c r="BO1363" s="13"/>
      <c r="BP1363" s="13"/>
      <c r="BQ1363" s="13"/>
      <c r="BR1363" s="13"/>
      <c r="BS1363" s="13"/>
      <c r="BT1363" s="13"/>
      <c r="BU1363" s="13"/>
      <c r="BV1363" s="13"/>
      <c r="BW1363" s="13"/>
      <c r="BX1363" s="13"/>
      <c r="BY1363" s="13"/>
      <c r="BZ1363" s="13"/>
      <c r="CA1363" s="13"/>
      <c r="CB1363" s="13"/>
      <c r="CC1363" s="13"/>
      <c r="CD1363" s="13"/>
      <c r="CE1363" s="13"/>
      <c r="CF1363" s="13"/>
      <c r="CG1363" s="13"/>
      <c r="CH1363" s="13"/>
      <c r="CI1363" s="13"/>
      <c r="CJ1363" s="13"/>
      <c r="CK1363" s="13"/>
      <c r="CL1363" s="13"/>
      <c r="CM1363" s="13"/>
      <c r="CN1363" s="13"/>
      <c r="CO1363" s="13"/>
      <c r="CP1363" s="13"/>
      <c r="CQ1363" s="13"/>
      <c r="CR1363" s="13"/>
      <c r="CS1363" s="13"/>
      <c r="CT1363" s="13"/>
      <c r="CU1363" s="13"/>
      <c r="CV1363" s="13"/>
      <c r="CW1363" s="13"/>
      <c r="CX1363" s="13"/>
      <c r="CY1363" s="13"/>
      <c r="CZ1363" s="13"/>
      <c r="DA1363" s="13"/>
      <c r="DB1363" s="13"/>
      <c r="DC1363" s="13">
        <v>8002</v>
      </c>
    </row>
    <row r="1364" ht="16.5" spans="1:107">
      <c r="A1364" s="10" t="s">
        <v>1871</v>
      </c>
      <c r="B1364" s="12">
        <v>4.4</v>
      </c>
      <c r="D1364" s="10" t="s">
        <v>1001</v>
      </c>
      <c r="E1364" s="12">
        <v>2</v>
      </c>
      <c r="N1364" s="19">
        <v>4.4</v>
      </c>
      <c r="O1364" s="13"/>
      <c r="P1364" s="13"/>
      <c r="Q1364" s="13"/>
      <c r="R1364" s="13"/>
      <c r="S1364" s="13"/>
      <c r="T1364" s="13"/>
      <c r="U1364" s="13"/>
      <c r="V1364" s="13"/>
      <c r="W1364" s="13"/>
      <c r="X1364" s="13"/>
      <c r="Y1364" s="13"/>
      <c r="Z1364" s="13"/>
      <c r="AA1364" s="13"/>
      <c r="AB1364" s="13"/>
      <c r="AC1364" s="13"/>
      <c r="AD1364" s="13"/>
      <c r="AE1364" s="13"/>
      <c r="AF1364" s="13"/>
      <c r="AG1364" s="13"/>
      <c r="AH1364" s="13"/>
      <c r="AI1364" s="13"/>
      <c r="AJ1364" s="13"/>
      <c r="AK1364" s="13"/>
      <c r="AL1364" s="13"/>
      <c r="AM1364" s="13"/>
      <c r="AN1364" s="13"/>
      <c r="AO1364" s="13"/>
      <c r="AP1364" s="13"/>
      <c r="AQ1364" s="13"/>
      <c r="AR1364" s="13">
        <v>3303</v>
      </c>
      <c r="AS1364" s="13"/>
      <c r="AT1364" s="13"/>
      <c r="AU1364" s="13"/>
      <c r="AV1364" s="13"/>
      <c r="AW1364" s="13"/>
      <c r="AX1364" s="13"/>
      <c r="AY1364" s="13"/>
      <c r="AZ1364" s="13"/>
      <c r="BA1364" s="13"/>
      <c r="BB1364" s="13"/>
      <c r="BC1364" s="13"/>
      <c r="BD1364" s="13"/>
      <c r="BE1364" s="13"/>
      <c r="BF1364" s="13"/>
      <c r="BG1364" s="13"/>
      <c r="BH1364" s="13"/>
      <c r="BI1364" s="13"/>
      <c r="BJ1364" s="13"/>
      <c r="BK1364" s="13"/>
      <c r="BL1364" s="13"/>
      <c r="BM1364" s="13"/>
      <c r="BN1364" s="13"/>
      <c r="BO1364" s="13"/>
      <c r="BP1364" s="13"/>
      <c r="BQ1364" s="13"/>
      <c r="BR1364" s="13"/>
      <c r="BS1364" s="13"/>
      <c r="BT1364" s="13"/>
      <c r="BU1364" s="13"/>
      <c r="BV1364" s="13"/>
      <c r="BW1364" s="13"/>
      <c r="BX1364" s="13"/>
      <c r="BY1364" s="13"/>
      <c r="BZ1364" s="13"/>
      <c r="CA1364" s="13"/>
      <c r="CB1364" s="13"/>
      <c r="CC1364" s="13"/>
      <c r="CD1364" s="13"/>
      <c r="CE1364" s="13"/>
      <c r="CF1364" s="13"/>
      <c r="CG1364" s="13"/>
      <c r="CH1364" s="13"/>
      <c r="CI1364" s="13"/>
      <c r="CJ1364" s="13"/>
      <c r="CK1364" s="13"/>
      <c r="CL1364" s="13"/>
      <c r="CM1364" s="13"/>
      <c r="CN1364" s="13"/>
      <c r="CO1364" s="13"/>
      <c r="CP1364" s="13"/>
      <c r="CQ1364" s="13"/>
      <c r="CR1364" s="13"/>
      <c r="CS1364" s="13"/>
      <c r="CT1364" s="13"/>
      <c r="CU1364" s="13"/>
      <c r="CV1364" s="13"/>
      <c r="CW1364" s="13"/>
      <c r="CX1364" s="13"/>
      <c r="CY1364" s="13"/>
      <c r="CZ1364" s="13"/>
      <c r="DA1364" s="13"/>
      <c r="DB1364" s="13"/>
      <c r="DC1364" s="13">
        <v>3303</v>
      </c>
    </row>
    <row r="1365" ht="16.5" spans="1:107">
      <c r="A1365" s="10" t="s">
        <v>1873</v>
      </c>
      <c r="B1365" s="12">
        <v>3.7</v>
      </c>
      <c r="D1365" s="10" t="s">
        <v>1000</v>
      </c>
      <c r="E1365" s="12">
        <v>3</v>
      </c>
      <c r="N1365" s="19">
        <v>4.5</v>
      </c>
      <c r="O1365" s="13">
        <v>4699</v>
      </c>
      <c r="P1365" s="13"/>
      <c r="Q1365" s="13"/>
      <c r="R1365" s="13"/>
      <c r="S1365" s="13"/>
      <c r="T1365" s="13"/>
      <c r="U1365" s="13"/>
      <c r="V1365" s="13"/>
      <c r="W1365" s="13"/>
      <c r="X1365" s="13"/>
      <c r="Y1365" s="13"/>
      <c r="Z1365" s="13"/>
      <c r="AA1365" s="13"/>
      <c r="AB1365" s="13"/>
      <c r="AC1365" s="13"/>
      <c r="AD1365" s="13"/>
      <c r="AE1365" s="13"/>
      <c r="AF1365" s="13"/>
      <c r="AG1365" s="13"/>
      <c r="AH1365" s="13"/>
      <c r="AI1365" s="13"/>
      <c r="AJ1365" s="13"/>
      <c r="AK1365" s="13"/>
      <c r="AL1365" s="13"/>
      <c r="AM1365" s="13"/>
      <c r="AN1365" s="13"/>
      <c r="AO1365" s="13"/>
      <c r="AP1365" s="13"/>
      <c r="AQ1365" s="13"/>
      <c r="AR1365" s="13"/>
      <c r="AS1365" s="13"/>
      <c r="AT1365" s="13"/>
      <c r="AU1365" s="13"/>
      <c r="AV1365" s="13"/>
      <c r="AW1365" s="13"/>
      <c r="AX1365" s="13"/>
      <c r="AY1365" s="13"/>
      <c r="AZ1365" s="13"/>
      <c r="BA1365" s="13"/>
      <c r="BB1365" s="13"/>
      <c r="BC1365" s="13"/>
      <c r="BD1365" s="13"/>
      <c r="BE1365" s="13"/>
      <c r="BF1365" s="13"/>
      <c r="BG1365" s="13"/>
      <c r="BH1365" s="13"/>
      <c r="BI1365" s="13"/>
      <c r="BJ1365" s="13"/>
      <c r="BK1365" s="13"/>
      <c r="BL1365" s="13"/>
      <c r="BM1365" s="13"/>
      <c r="BN1365" s="13"/>
      <c r="BO1365" s="13"/>
      <c r="BP1365" s="13"/>
      <c r="BQ1365" s="13"/>
      <c r="BR1365" s="13"/>
      <c r="BS1365" s="13"/>
      <c r="BT1365" s="13"/>
      <c r="BU1365" s="13"/>
      <c r="BV1365" s="13"/>
      <c r="BW1365" s="13"/>
      <c r="BX1365" s="13"/>
      <c r="BY1365" s="13"/>
      <c r="BZ1365" s="13"/>
      <c r="CA1365" s="13"/>
      <c r="CB1365" s="13"/>
      <c r="CC1365" s="13"/>
      <c r="CD1365" s="13"/>
      <c r="CE1365" s="13"/>
      <c r="CF1365" s="13"/>
      <c r="CG1365" s="13"/>
      <c r="CH1365" s="13"/>
      <c r="CI1365" s="13"/>
      <c r="CJ1365" s="13"/>
      <c r="CK1365" s="13"/>
      <c r="CL1365" s="13"/>
      <c r="CM1365" s="13"/>
      <c r="CN1365" s="13"/>
      <c r="CO1365" s="13"/>
      <c r="CP1365" s="13"/>
      <c r="CQ1365" s="13"/>
      <c r="CR1365" s="13"/>
      <c r="CS1365" s="13"/>
      <c r="CT1365" s="13"/>
      <c r="CU1365" s="13"/>
      <c r="CV1365" s="13"/>
      <c r="CW1365" s="13"/>
      <c r="CX1365" s="13"/>
      <c r="CY1365" s="13"/>
      <c r="CZ1365" s="13"/>
      <c r="DA1365" s="13"/>
      <c r="DB1365" s="13"/>
      <c r="DC1365" s="13">
        <v>4699</v>
      </c>
    </row>
    <row r="1366" ht="16.5" spans="1:107">
      <c r="A1366" s="10" t="s">
        <v>1875</v>
      </c>
      <c r="B1366" s="12">
        <v>4.3</v>
      </c>
      <c r="D1366" s="10" t="s">
        <v>999</v>
      </c>
      <c r="E1366" s="12">
        <v>1</v>
      </c>
      <c r="N1366" s="10">
        <v>4700</v>
      </c>
      <c r="O1366" s="13"/>
      <c r="P1366" s="13"/>
      <c r="Q1366" s="13"/>
      <c r="R1366" s="13"/>
      <c r="S1366" s="13"/>
      <c r="T1366" s="13"/>
      <c r="U1366" s="13"/>
      <c r="V1366" s="13"/>
      <c r="W1366" s="13"/>
      <c r="X1366" s="13"/>
      <c r="Y1366" s="13"/>
      <c r="Z1366" s="13"/>
      <c r="AA1366" s="13"/>
      <c r="AB1366" s="13"/>
      <c r="AC1366" s="13"/>
      <c r="AD1366" s="13"/>
      <c r="AE1366" s="13"/>
      <c r="AF1366" s="13"/>
      <c r="AG1366" s="13"/>
      <c r="AH1366" s="13"/>
      <c r="AI1366" s="13"/>
      <c r="AJ1366" s="13"/>
      <c r="AK1366" s="13"/>
      <c r="AL1366" s="13"/>
      <c r="AM1366" s="13"/>
      <c r="AN1366" s="13"/>
      <c r="AO1366" s="13"/>
      <c r="AP1366" s="13"/>
      <c r="AQ1366" s="13"/>
      <c r="AR1366" s="13"/>
      <c r="AS1366" s="13"/>
      <c r="AT1366" s="13"/>
      <c r="AU1366" s="13"/>
      <c r="AV1366" s="13"/>
      <c r="AW1366" s="13"/>
      <c r="AX1366" s="13"/>
      <c r="AY1366" s="13"/>
      <c r="AZ1366" s="13"/>
      <c r="BA1366" s="13"/>
      <c r="BB1366" s="13"/>
      <c r="BC1366" s="13"/>
      <c r="BD1366" s="13"/>
      <c r="BE1366" s="13">
        <v>2699</v>
      </c>
      <c r="BF1366" s="13"/>
      <c r="BG1366" s="13"/>
      <c r="BH1366" s="13"/>
      <c r="BI1366" s="13"/>
      <c r="BJ1366" s="13"/>
      <c r="BK1366" s="13"/>
      <c r="BL1366" s="13"/>
      <c r="BM1366" s="13"/>
      <c r="BN1366" s="13"/>
      <c r="BO1366" s="13"/>
      <c r="BP1366" s="13"/>
      <c r="BQ1366" s="13"/>
      <c r="BR1366" s="13"/>
      <c r="BS1366" s="13">
        <v>1999</v>
      </c>
      <c r="BT1366" s="13"/>
      <c r="BU1366" s="13"/>
      <c r="BV1366" s="13"/>
      <c r="BW1366" s="13"/>
      <c r="BX1366" s="13"/>
      <c r="BY1366" s="13"/>
      <c r="BZ1366" s="13"/>
      <c r="CA1366" s="13"/>
      <c r="CB1366" s="13"/>
      <c r="CC1366" s="13"/>
      <c r="CD1366" s="13"/>
      <c r="CE1366" s="13"/>
      <c r="CF1366" s="13"/>
      <c r="CG1366" s="13"/>
      <c r="CH1366" s="13"/>
      <c r="CI1366" s="13"/>
      <c r="CJ1366" s="13"/>
      <c r="CK1366" s="13"/>
      <c r="CL1366" s="13"/>
      <c r="CM1366" s="13"/>
      <c r="CN1366" s="13"/>
      <c r="CO1366" s="13"/>
      <c r="CP1366" s="13"/>
      <c r="CQ1366" s="13"/>
      <c r="CR1366" s="13"/>
      <c r="CS1366" s="13"/>
      <c r="CT1366" s="13"/>
      <c r="CU1366" s="13"/>
      <c r="CV1366" s="13"/>
      <c r="CW1366" s="13"/>
      <c r="CX1366" s="13"/>
      <c r="CY1366" s="13"/>
      <c r="CZ1366" s="13"/>
      <c r="DA1366" s="13"/>
      <c r="DB1366" s="13"/>
      <c r="DC1366" s="13">
        <v>4698</v>
      </c>
    </row>
    <row r="1367" ht="16.5" spans="1:107">
      <c r="A1367" s="10" t="s">
        <v>1877</v>
      </c>
      <c r="B1367" s="12">
        <v>4.1</v>
      </c>
      <c r="D1367" s="10" t="s">
        <v>998</v>
      </c>
      <c r="E1367" s="12">
        <v>1</v>
      </c>
      <c r="N1367" s="19">
        <v>3.8</v>
      </c>
      <c r="O1367" s="13"/>
      <c r="P1367" s="13"/>
      <c r="Q1367" s="13"/>
      <c r="R1367" s="13"/>
      <c r="S1367" s="13"/>
      <c r="T1367" s="13"/>
      <c r="U1367" s="13"/>
      <c r="V1367" s="13"/>
      <c r="W1367" s="13"/>
      <c r="X1367" s="13"/>
      <c r="Y1367" s="13"/>
      <c r="Z1367" s="13"/>
      <c r="AA1367" s="13"/>
      <c r="AB1367" s="13"/>
      <c r="AC1367" s="13"/>
      <c r="AD1367" s="13"/>
      <c r="AE1367" s="13"/>
      <c r="AF1367" s="13"/>
      <c r="AG1367" s="13"/>
      <c r="AH1367" s="13"/>
      <c r="AI1367" s="13"/>
      <c r="AJ1367" s="13"/>
      <c r="AK1367" s="13"/>
      <c r="AL1367" s="13"/>
      <c r="AM1367" s="13"/>
      <c r="AN1367" s="13"/>
      <c r="AO1367" s="13"/>
      <c r="AP1367" s="13"/>
      <c r="AQ1367" s="13"/>
      <c r="AR1367" s="13"/>
      <c r="AS1367" s="13"/>
      <c r="AT1367" s="13"/>
      <c r="AU1367" s="13"/>
      <c r="AV1367" s="13"/>
      <c r="AW1367" s="13"/>
      <c r="AX1367" s="13"/>
      <c r="AY1367" s="13"/>
      <c r="AZ1367" s="13"/>
      <c r="BA1367" s="13"/>
      <c r="BB1367" s="13"/>
      <c r="BC1367" s="13"/>
      <c r="BD1367" s="13"/>
      <c r="BE1367" s="13"/>
      <c r="BF1367" s="13"/>
      <c r="BG1367" s="13"/>
      <c r="BH1367" s="13"/>
      <c r="BI1367" s="13"/>
      <c r="BJ1367" s="13"/>
      <c r="BK1367" s="13"/>
      <c r="BL1367" s="13"/>
      <c r="BM1367" s="13"/>
      <c r="BN1367" s="13"/>
      <c r="BO1367" s="13"/>
      <c r="BP1367" s="13"/>
      <c r="BQ1367" s="13"/>
      <c r="BR1367" s="13"/>
      <c r="BS1367" s="13">
        <v>1999</v>
      </c>
      <c r="BT1367" s="13"/>
      <c r="BU1367" s="13"/>
      <c r="BV1367" s="13"/>
      <c r="BW1367" s="13"/>
      <c r="BX1367" s="13"/>
      <c r="BY1367" s="13"/>
      <c r="BZ1367" s="13"/>
      <c r="CA1367" s="13"/>
      <c r="CB1367" s="13"/>
      <c r="CC1367" s="13"/>
      <c r="CD1367" s="13"/>
      <c r="CE1367" s="13"/>
      <c r="CF1367" s="13"/>
      <c r="CG1367" s="13"/>
      <c r="CH1367" s="13"/>
      <c r="CI1367" s="13"/>
      <c r="CJ1367" s="13"/>
      <c r="CK1367" s="13"/>
      <c r="CL1367" s="13"/>
      <c r="CM1367" s="13"/>
      <c r="CN1367" s="13"/>
      <c r="CO1367" s="13"/>
      <c r="CP1367" s="13"/>
      <c r="CQ1367" s="13"/>
      <c r="CR1367" s="13"/>
      <c r="CS1367" s="13"/>
      <c r="CT1367" s="13"/>
      <c r="CU1367" s="13"/>
      <c r="CV1367" s="13"/>
      <c r="CW1367" s="13"/>
      <c r="CX1367" s="13"/>
      <c r="CY1367" s="13"/>
      <c r="CZ1367" s="13"/>
      <c r="DA1367" s="13"/>
      <c r="DB1367" s="13"/>
      <c r="DC1367" s="13">
        <v>1999</v>
      </c>
    </row>
    <row r="1368" ht="16.5" spans="1:107">
      <c r="A1368" s="10" t="s">
        <v>1878</v>
      </c>
      <c r="B1368" s="12">
        <v>3.9</v>
      </c>
      <c r="D1368" s="10" t="s">
        <v>997</v>
      </c>
      <c r="E1368" s="12">
        <v>1</v>
      </c>
      <c r="N1368" s="19">
        <v>4.2</v>
      </c>
      <c r="O1368" s="13"/>
      <c r="P1368" s="13"/>
      <c r="Q1368" s="13"/>
      <c r="R1368" s="13"/>
      <c r="S1368" s="13"/>
      <c r="T1368" s="13"/>
      <c r="U1368" s="13"/>
      <c r="V1368" s="13"/>
      <c r="W1368" s="13"/>
      <c r="X1368" s="13"/>
      <c r="Y1368" s="13"/>
      <c r="Z1368" s="13"/>
      <c r="AA1368" s="13"/>
      <c r="AB1368" s="13"/>
      <c r="AC1368" s="13"/>
      <c r="AD1368" s="13"/>
      <c r="AE1368" s="13"/>
      <c r="AF1368" s="13"/>
      <c r="AG1368" s="13"/>
      <c r="AH1368" s="13"/>
      <c r="AI1368" s="13"/>
      <c r="AJ1368" s="13"/>
      <c r="AK1368" s="13"/>
      <c r="AL1368" s="13"/>
      <c r="AM1368" s="13"/>
      <c r="AN1368" s="13"/>
      <c r="AO1368" s="13"/>
      <c r="AP1368" s="13"/>
      <c r="AQ1368" s="13"/>
      <c r="AR1368" s="13"/>
      <c r="AS1368" s="13"/>
      <c r="AT1368" s="13"/>
      <c r="AU1368" s="13"/>
      <c r="AV1368" s="13"/>
      <c r="AW1368" s="13"/>
      <c r="AX1368" s="13"/>
      <c r="AY1368" s="13"/>
      <c r="AZ1368" s="13"/>
      <c r="BA1368" s="13"/>
      <c r="BB1368" s="13"/>
      <c r="BC1368" s="13"/>
      <c r="BD1368" s="13"/>
      <c r="BE1368" s="13">
        <v>2699</v>
      </c>
      <c r="BF1368" s="13"/>
      <c r="BG1368" s="13"/>
      <c r="BH1368" s="13"/>
      <c r="BI1368" s="13"/>
      <c r="BJ1368" s="13"/>
      <c r="BK1368" s="13"/>
      <c r="BL1368" s="13"/>
      <c r="BM1368" s="13"/>
      <c r="BN1368" s="13"/>
      <c r="BO1368" s="13"/>
      <c r="BP1368" s="13"/>
      <c r="BQ1368" s="13"/>
      <c r="BR1368" s="13"/>
      <c r="BS1368" s="13"/>
      <c r="BT1368" s="13"/>
      <c r="BU1368" s="13"/>
      <c r="BV1368" s="13"/>
      <c r="BW1368" s="13"/>
      <c r="BX1368" s="13"/>
      <c r="BY1368" s="13"/>
      <c r="BZ1368" s="13"/>
      <c r="CA1368" s="13"/>
      <c r="CB1368" s="13"/>
      <c r="CC1368" s="13"/>
      <c r="CD1368" s="13"/>
      <c r="CE1368" s="13"/>
      <c r="CF1368" s="13"/>
      <c r="CG1368" s="13"/>
      <c r="CH1368" s="13"/>
      <c r="CI1368" s="13"/>
      <c r="CJ1368" s="13"/>
      <c r="CK1368" s="13"/>
      <c r="CL1368" s="13"/>
      <c r="CM1368" s="13"/>
      <c r="CN1368" s="13"/>
      <c r="CO1368" s="13"/>
      <c r="CP1368" s="13"/>
      <c r="CQ1368" s="13"/>
      <c r="CR1368" s="13"/>
      <c r="CS1368" s="13"/>
      <c r="CT1368" s="13"/>
      <c r="CU1368" s="13"/>
      <c r="CV1368" s="13"/>
      <c r="CW1368" s="13"/>
      <c r="CX1368" s="13"/>
      <c r="CY1368" s="13"/>
      <c r="CZ1368" s="13"/>
      <c r="DA1368" s="13"/>
      <c r="DB1368" s="13"/>
      <c r="DC1368" s="13">
        <v>2699</v>
      </c>
    </row>
    <row r="1369" ht="16.5" spans="1:107">
      <c r="A1369" s="10" t="s">
        <v>1880</v>
      </c>
      <c r="B1369" s="12">
        <v>4.2</v>
      </c>
      <c r="D1369" s="10" t="s">
        <v>996</v>
      </c>
      <c r="E1369" s="12">
        <v>1</v>
      </c>
      <c r="N1369" s="10">
        <v>4775</v>
      </c>
      <c r="O1369" s="13"/>
      <c r="P1369" s="13"/>
      <c r="Q1369" s="13"/>
      <c r="R1369" s="13"/>
      <c r="S1369" s="13"/>
      <c r="T1369" s="13"/>
      <c r="U1369" s="13"/>
      <c r="V1369" s="13"/>
      <c r="W1369" s="13"/>
      <c r="X1369" s="13"/>
      <c r="Y1369" s="13"/>
      <c r="Z1369" s="13"/>
      <c r="AA1369" s="13"/>
      <c r="AB1369" s="13"/>
      <c r="AC1369" s="13"/>
      <c r="AD1369" s="13"/>
      <c r="AE1369" s="13"/>
      <c r="AF1369" s="13"/>
      <c r="AG1369" s="13"/>
      <c r="AH1369" s="13"/>
      <c r="AI1369" s="13"/>
      <c r="AJ1369" s="13"/>
      <c r="AK1369" s="13"/>
      <c r="AL1369" s="13"/>
      <c r="AM1369" s="13"/>
      <c r="AN1369" s="13"/>
      <c r="AO1369" s="13"/>
      <c r="AP1369" s="13"/>
      <c r="AQ1369" s="13"/>
      <c r="AR1369" s="13"/>
      <c r="AS1369" s="13"/>
      <c r="AT1369" s="13"/>
      <c r="AU1369" s="13"/>
      <c r="AV1369" s="13"/>
      <c r="AW1369" s="13"/>
      <c r="AX1369" s="13"/>
      <c r="AY1369" s="13"/>
      <c r="AZ1369" s="13"/>
      <c r="BA1369" s="13"/>
      <c r="BB1369" s="13"/>
      <c r="BC1369" s="13"/>
      <c r="BD1369" s="13"/>
      <c r="BE1369" s="13"/>
      <c r="BF1369" s="13"/>
      <c r="BG1369" s="13"/>
      <c r="BH1369" s="13"/>
      <c r="BI1369" s="13"/>
      <c r="BJ1369" s="13"/>
      <c r="BK1369" s="13"/>
      <c r="BL1369" s="13"/>
      <c r="BM1369" s="13"/>
      <c r="BN1369" s="13"/>
      <c r="BO1369" s="13"/>
      <c r="BP1369" s="13"/>
      <c r="BQ1369" s="13"/>
      <c r="BR1369" s="13"/>
      <c r="BS1369" s="13"/>
      <c r="BT1369" s="13">
        <v>1999</v>
      </c>
      <c r="BU1369" s="13"/>
      <c r="BV1369" s="13"/>
      <c r="BW1369" s="13"/>
      <c r="BX1369" s="13"/>
      <c r="BY1369" s="13"/>
      <c r="BZ1369" s="13"/>
      <c r="CA1369" s="13"/>
      <c r="CB1369" s="13"/>
      <c r="CC1369" s="13"/>
      <c r="CD1369" s="13"/>
      <c r="CE1369" s="13"/>
      <c r="CF1369" s="13"/>
      <c r="CG1369" s="13"/>
      <c r="CH1369" s="13"/>
      <c r="CI1369" s="13"/>
      <c r="CJ1369" s="13"/>
      <c r="CK1369" s="13"/>
      <c r="CL1369" s="13"/>
      <c r="CM1369" s="13"/>
      <c r="CN1369" s="13"/>
      <c r="CO1369" s="13"/>
      <c r="CP1369" s="13"/>
      <c r="CQ1369" s="13"/>
      <c r="CR1369" s="13"/>
      <c r="CS1369" s="13"/>
      <c r="CT1369" s="13"/>
      <c r="CU1369" s="13"/>
      <c r="CV1369" s="13"/>
      <c r="CW1369" s="13"/>
      <c r="CX1369" s="13"/>
      <c r="CY1369" s="13"/>
      <c r="CZ1369" s="13"/>
      <c r="DA1369" s="13"/>
      <c r="DB1369" s="13"/>
      <c r="DC1369" s="13">
        <v>1999</v>
      </c>
    </row>
    <row r="1370" ht="16.5" spans="1:107">
      <c r="A1370" s="10" t="s">
        <v>1881</v>
      </c>
      <c r="B1370" s="12">
        <v>4.1</v>
      </c>
      <c r="D1370" s="10" t="s">
        <v>995</v>
      </c>
      <c r="E1370" s="12">
        <v>1</v>
      </c>
      <c r="N1370" s="19">
        <v>4.2</v>
      </c>
      <c r="O1370" s="13"/>
      <c r="P1370" s="13"/>
      <c r="Q1370" s="13"/>
      <c r="R1370" s="13"/>
      <c r="S1370" s="13"/>
      <c r="T1370" s="13"/>
      <c r="U1370" s="13"/>
      <c r="V1370" s="13"/>
      <c r="W1370" s="13"/>
      <c r="X1370" s="13"/>
      <c r="Y1370" s="13"/>
      <c r="Z1370" s="13"/>
      <c r="AA1370" s="13"/>
      <c r="AB1370" s="13"/>
      <c r="AC1370" s="13"/>
      <c r="AD1370" s="13"/>
      <c r="AE1370" s="13"/>
      <c r="AF1370" s="13"/>
      <c r="AG1370" s="13"/>
      <c r="AH1370" s="13"/>
      <c r="AI1370" s="13"/>
      <c r="AJ1370" s="13"/>
      <c r="AK1370" s="13"/>
      <c r="AL1370" s="13"/>
      <c r="AM1370" s="13"/>
      <c r="AN1370" s="13"/>
      <c r="AO1370" s="13"/>
      <c r="AP1370" s="13"/>
      <c r="AQ1370" s="13"/>
      <c r="AR1370" s="13"/>
      <c r="AS1370" s="13"/>
      <c r="AT1370" s="13"/>
      <c r="AU1370" s="13"/>
      <c r="AV1370" s="13"/>
      <c r="AW1370" s="13"/>
      <c r="AX1370" s="13"/>
      <c r="AY1370" s="13"/>
      <c r="AZ1370" s="13"/>
      <c r="BA1370" s="13"/>
      <c r="BB1370" s="13"/>
      <c r="BC1370" s="13"/>
      <c r="BD1370" s="13"/>
      <c r="BE1370" s="13"/>
      <c r="BF1370" s="13"/>
      <c r="BG1370" s="13"/>
      <c r="BH1370" s="13"/>
      <c r="BI1370" s="13"/>
      <c r="BJ1370" s="13"/>
      <c r="BK1370" s="13"/>
      <c r="BL1370" s="13"/>
      <c r="BM1370" s="13"/>
      <c r="BN1370" s="13"/>
      <c r="BO1370" s="13"/>
      <c r="BP1370" s="13"/>
      <c r="BQ1370" s="13"/>
      <c r="BR1370" s="13"/>
      <c r="BS1370" s="13"/>
      <c r="BT1370" s="13">
        <v>1999</v>
      </c>
      <c r="BU1370" s="13"/>
      <c r="BV1370" s="13"/>
      <c r="BW1370" s="13"/>
      <c r="BX1370" s="13"/>
      <c r="BY1370" s="13"/>
      <c r="BZ1370" s="13"/>
      <c r="CA1370" s="13"/>
      <c r="CB1370" s="13"/>
      <c r="CC1370" s="13"/>
      <c r="CD1370" s="13"/>
      <c r="CE1370" s="13"/>
      <c r="CF1370" s="13"/>
      <c r="CG1370" s="13"/>
      <c r="CH1370" s="13"/>
      <c r="CI1370" s="13"/>
      <c r="CJ1370" s="13"/>
      <c r="CK1370" s="13"/>
      <c r="CL1370" s="13"/>
      <c r="CM1370" s="13"/>
      <c r="CN1370" s="13"/>
      <c r="CO1370" s="13"/>
      <c r="CP1370" s="13"/>
      <c r="CQ1370" s="13"/>
      <c r="CR1370" s="13"/>
      <c r="CS1370" s="13"/>
      <c r="CT1370" s="13"/>
      <c r="CU1370" s="13"/>
      <c r="CV1370" s="13"/>
      <c r="CW1370" s="13"/>
      <c r="CX1370" s="13"/>
      <c r="CY1370" s="13"/>
      <c r="CZ1370" s="13"/>
      <c r="DA1370" s="13"/>
      <c r="DB1370" s="13"/>
      <c r="DC1370" s="13">
        <v>1999</v>
      </c>
    </row>
    <row r="1371" ht="16.5" spans="1:107">
      <c r="A1371" s="10" t="s">
        <v>1883</v>
      </c>
      <c r="B1371" s="12">
        <v>4.2</v>
      </c>
      <c r="D1371" s="10" t="s">
        <v>994</v>
      </c>
      <c r="E1371" s="12">
        <v>1</v>
      </c>
      <c r="N1371" s="10">
        <v>4780</v>
      </c>
      <c r="O1371" s="13"/>
      <c r="P1371" s="13"/>
      <c r="Q1371" s="13"/>
      <c r="R1371" s="13"/>
      <c r="S1371" s="13"/>
      <c r="T1371" s="13"/>
      <c r="U1371" s="13"/>
      <c r="V1371" s="13"/>
      <c r="W1371" s="13"/>
      <c r="X1371" s="13"/>
      <c r="Y1371" s="13"/>
      <c r="Z1371" s="13"/>
      <c r="AA1371" s="13"/>
      <c r="AB1371" s="13"/>
      <c r="AC1371" s="13"/>
      <c r="AD1371" s="13"/>
      <c r="AE1371" s="13"/>
      <c r="AF1371" s="13"/>
      <c r="AG1371" s="13"/>
      <c r="AH1371" s="13"/>
      <c r="AI1371" s="13"/>
      <c r="AJ1371" s="13"/>
      <c r="AK1371" s="13"/>
      <c r="AL1371" s="13"/>
      <c r="AM1371" s="13"/>
      <c r="AN1371" s="13"/>
      <c r="AO1371" s="13"/>
      <c r="AP1371" s="13"/>
      <c r="AQ1371" s="13"/>
      <c r="AR1371" s="13"/>
      <c r="AS1371" s="13"/>
      <c r="AT1371" s="13"/>
      <c r="AU1371" s="13"/>
      <c r="AV1371" s="13"/>
      <c r="AW1371" s="13"/>
      <c r="AX1371" s="13"/>
      <c r="AY1371" s="13"/>
      <c r="AZ1371" s="13"/>
      <c r="BA1371" s="13"/>
      <c r="BB1371" s="13"/>
      <c r="BC1371" s="13"/>
      <c r="BD1371" s="13"/>
      <c r="BE1371" s="13"/>
      <c r="BF1371" s="13"/>
      <c r="BG1371" s="13"/>
      <c r="BH1371" s="13">
        <v>2599</v>
      </c>
      <c r="BI1371" s="13"/>
      <c r="BJ1371" s="13"/>
      <c r="BK1371" s="13"/>
      <c r="BL1371" s="13"/>
      <c r="BM1371" s="13"/>
      <c r="BN1371" s="13"/>
      <c r="BO1371" s="13"/>
      <c r="BP1371" s="13"/>
      <c r="BQ1371" s="13"/>
      <c r="BR1371" s="13"/>
      <c r="BS1371" s="13"/>
      <c r="BT1371" s="13"/>
      <c r="BU1371" s="13"/>
      <c r="BV1371" s="13"/>
      <c r="BW1371" s="13"/>
      <c r="BX1371" s="13"/>
      <c r="BY1371" s="13"/>
      <c r="BZ1371" s="13"/>
      <c r="CA1371" s="13"/>
      <c r="CB1371" s="13"/>
      <c r="CC1371" s="13"/>
      <c r="CD1371" s="13"/>
      <c r="CE1371" s="13"/>
      <c r="CF1371" s="13"/>
      <c r="CG1371" s="13"/>
      <c r="CH1371" s="13"/>
      <c r="CI1371" s="13"/>
      <c r="CJ1371" s="13"/>
      <c r="CK1371" s="13"/>
      <c r="CL1371" s="13"/>
      <c r="CM1371" s="13"/>
      <c r="CN1371" s="13"/>
      <c r="CO1371" s="13"/>
      <c r="CP1371" s="13"/>
      <c r="CQ1371" s="13"/>
      <c r="CR1371" s="13"/>
      <c r="CS1371" s="13"/>
      <c r="CT1371" s="13"/>
      <c r="CU1371" s="13"/>
      <c r="CV1371" s="13"/>
      <c r="CW1371" s="13"/>
      <c r="CX1371" s="13"/>
      <c r="CY1371" s="13"/>
      <c r="CZ1371" s="13"/>
      <c r="DA1371" s="13"/>
      <c r="DB1371" s="13"/>
      <c r="DC1371" s="13">
        <v>2599</v>
      </c>
    </row>
    <row r="1372" ht="16.5" spans="1:107">
      <c r="A1372" s="10" t="s">
        <v>1885</v>
      </c>
      <c r="B1372" s="12">
        <v>3.6</v>
      </c>
      <c r="D1372" s="10" t="s">
        <v>993</v>
      </c>
      <c r="E1372" s="12">
        <v>1</v>
      </c>
      <c r="N1372" s="19">
        <v>3.9</v>
      </c>
      <c r="O1372" s="13"/>
      <c r="P1372" s="13"/>
      <c r="Q1372" s="13"/>
      <c r="R1372" s="13"/>
      <c r="S1372" s="13"/>
      <c r="T1372" s="13"/>
      <c r="U1372" s="13"/>
      <c r="V1372" s="13"/>
      <c r="W1372" s="13"/>
      <c r="X1372" s="13"/>
      <c r="Y1372" s="13"/>
      <c r="Z1372" s="13"/>
      <c r="AA1372" s="13"/>
      <c r="AB1372" s="13"/>
      <c r="AC1372" s="13"/>
      <c r="AD1372" s="13"/>
      <c r="AE1372" s="13"/>
      <c r="AF1372" s="13"/>
      <c r="AG1372" s="13"/>
      <c r="AH1372" s="13"/>
      <c r="AI1372" s="13"/>
      <c r="AJ1372" s="13"/>
      <c r="AK1372" s="13"/>
      <c r="AL1372" s="13"/>
      <c r="AM1372" s="13"/>
      <c r="AN1372" s="13"/>
      <c r="AO1372" s="13"/>
      <c r="AP1372" s="13"/>
      <c r="AQ1372" s="13"/>
      <c r="AR1372" s="13"/>
      <c r="AS1372" s="13"/>
      <c r="AT1372" s="13"/>
      <c r="AU1372" s="13"/>
      <c r="AV1372" s="13"/>
      <c r="AW1372" s="13"/>
      <c r="AX1372" s="13"/>
      <c r="AY1372" s="13"/>
      <c r="AZ1372" s="13"/>
      <c r="BA1372" s="13"/>
      <c r="BB1372" s="13"/>
      <c r="BC1372" s="13"/>
      <c r="BD1372" s="13"/>
      <c r="BE1372" s="13"/>
      <c r="BF1372" s="13"/>
      <c r="BG1372" s="13"/>
      <c r="BH1372" s="13">
        <v>2599</v>
      </c>
      <c r="BI1372" s="13"/>
      <c r="BJ1372" s="13"/>
      <c r="BK1372" s="13"/>
      <c r="BL1372" s="13"/>
      <c r="BM1372" s="13"/>
      <c r="BN1372" s="13"/>
      <c r="BO1372" s="13"/>
      <c r="BP1372" s="13"/>
      <c r="BQ1372" s="13"/>
      <c r="BR1372" s="13"/>
      <c r="BS1372" s="13"/>
      <c r="BT1372" s="13"/>
      <c r="BU1372" s="13"/>
      <c r="BV1372" s="13"/>
      <c r="BW1372" s="13"/>
      <c r="BX1372" s="13"/>
      <c r="BY1372" s="13"/>
      <c r="BZ1372" s="13"/>
      <c r="CA1372" s="13"/>
      <c r="CB1372" s="13"/>
      <c r="CC1372" s="13"/>
      <c r="CD1372" s="13"/>
      <c r="CE1372" s="13"/>
      <c r="CF1372" s="13"/>
      <c r="CG1372" s="13"/>
      <c r="CH1372" s="13"/>
      <c r="CI1372" s="13"/>
      <c r="CJ1372" s="13"/>
      <c r="CK1372" s="13"/>
      <c r="CL1372" s="13"/>
      <c r="CM1372" s="13"/>
      <c r="CN1372" s="13"/>
      <c r="CO1372" s="13"/>
      <c r="CP1372" s="13"/>
      <c r="CQ1372" s="13"/>
      <c r="CR1372" s="13"/>
      <c r="CS1372" s="13"/>
      <c r="CT1372" s="13"/>
      <c r="CU1372" s="13"/>
      <c r="CV1372" s="13"/>
      <c r="CW1372" s="13"/>
      <c r="CX1372" s="13"/>
      <c r="CY1372" s="13"/>
      <c r="CZ1372" s="13"/>
      <c r="DA1372" s="13"/>
      <c r="DB1372" s="13"/>
      <c r="DC1372" s="13">
        <v>2599</v>
      </c>
    </row>
    <row r="1373" ht="16.5" spans="1:107">
      <c r="A1373" s="10" t="s">
        <v>1887</v>
      </c>
      <c r="B1373" s="12">
        <v>3.8</v>
      </c>
      <c r="D1373" s="10" t="s">
        <v>992</v>
      </c>
      <c r="E1373" s="12">
        <v>1</v>
      </c>
      <c r="N1373" s="10">
        <v>4799</v>
      </c>
      <c r="O1373" s="13"/>
      <c r="P1373" s="13"/>
      <c r="Q1373" s="13"/>
      <c r="R1373" s="13"/>
      <c r="S1373" s="13"/>
      <c r="T1373" s="13"/>
      <c r="U1373" s="13"/>
      <c r="V1373" s="13"/>
      <c r="W1373" s="13"/>
      <c r="X1373" s="13"/>
      <c r="Y1373" s="13"/>
      <c r="Z1373" s="13"/>
      <c r="AA1373" s="13"/>
      <c r="AB1373" s="13"/>
      <c r="AC1373" s="13"/>
      <c r="AD1373" s="13"/>
      <c r="AE1373" s="13"/>
      <c r="AF1373" s="13"/>
      <c r="AG1373" s="13"/>
      <c r="AH1373" s="13"/>
      <c r="AI1373" s="13"/>
      <c r="AJ1373" s="13"/>
      <c r="AK1373" s="13"/>
      <c r="AL1373" s="13"/>
      <c r="AM1373" s="13"/>
      <c r="AN1373" s="13"/>
      <c r="AO1373" s="13"/>
      <c r="AP1373" s="13"/>
      <c r="AQ1373" s="13"/>
      <c r="AR1373" s="13">
        <v>3349</v>
      </c>
      <c r="AS1373" s="13"/>
      <c r="AT1373" s="13"/>
      <c r="AU1373" s="13"/>
      <c r="AV1373" s="13"/>
      <c r="AW1373" s="13"/>
      <c r="AX1373" s="13"/>
      <c r="AY1373" s="13"/>
      <c r="AZ1373" s="13"/>
      <c r="BA1373" s="13"/>
      <c r="BB1373" s="13"/>
      <c r="BC1373" s="13"/>
      <c r="BD1373" s="13"/>
      <c r="BE1373" s="13"/>
      <c r="BF1373" s="13"/>
      <c r="BG1373" s="13"/>
      <c r="BH1373" s="13"/>
      <c r="BI1373" s="13"/>
      <c r="BJ1373" s="13"/>
      <c r="BK1373" s="13"/>
      <c r="BL1373" s="13"/>
      <c r="BM1373" s="13"/>
      <c r="BN1373" s="13"/>
      <c r="BO1373" s="13"/>
      <c r="BP1373" s="13"/>
      <c r="BQ1373" s="13"/>
      <c r="BR1373" s="13"/>
      <c r="BS1373" s="13"/>
      <c r="BT1373" s="13"/>
      <c r="BU1373" s="13"/>
      <c r="BV1373" s="13"/>
      <c r="BW1373" s="13"/>
      <c r="BX1373" s="13"/>
      <c r="BY1373" s="13"/>
      <c r="BZ1373" s="13"/>
      <c r="CA1373" s="13"/>
      <c r="CB1373" s="13"/>
      <c r="CC1373" s="13"/>
      <c r="CD1373" s="13"/>
      <c r="CE1373" s="13"/>
      <c r="CF1373" s="13"/>
      <c r="CG1373" s="13"/>
      <c r="CH1373" s="13"/>
      <c r="CI1373" s="13"/>
      <c r="CJ1373" s="13"/>
      <c r="CK1373" s="13"/>
      <c r="CL1373" s="13"/>
      <c r="CM1373" s="13"/>
      <c r="CN1373" s="13"/>
      <c r="CO1373" s="13"/>
      <c r="CP1373" s="13"/>
      <c r="CQ1373" s="13"/>
      <c r="CR1373" s="13"/>
      <c r="CS1373" s="13"/>
      <c r="CT1373" s="13"/>
      <c r="CU1373" s="13"/>
      <c r="CV1373" s="13"/>
      <c r="CW1373" s="13"/>
      <c r="CX1373" s="13"/>
      <c r="CY1373" s="13"/>
      <c r="CZ1373" s="13"/>
      <c r="DA1373" s="13"/>
      <c r="DB1373" s="13"/>
      <c r="DC1373" s="13">
        <v>3349</v>
      </c>
    </row>
    <row r="1374" ht="16.5" spans="1:107">
      <c r="A1374" s="10" t="s">
        <v>1889</v>
      </c>
      <c r="B1374" s="12">
        <v>3.8</v>
      </c>
      <c r="D1374" s="10" t="s">
        <v>991</v>
      </c>
      <c r="E1374" s="12">
        <v>1</v>
      </c>
      <c r="N1374" s="19">
        <v>3.7</v>
      </c>
      <c r="O1374" s="13"/>
      <c r="P1374" s="13"/>
      <c r="Q1374" s="13"/>
      <c r="R1374" s="13"/>
      <c r="S1374" s="13"/>
      <c r="T1374" s="13"/>
      <c r="U1374" s="13"/>
      <c r="V1374" s="13"/>
      <c r="W1374" s="13"/>
      <c r="X1374" s="13"/>
      <c r="Y1374" s="13"/>
      <c r="Z1374" s="13"/>
      <c r="AA1374" s="13"/>
      <c r="AB1374" s="13"/>
      <c r="AC1374" s="13"/>
      <c r="AD1374" s="13"/>
      <c r="AE1374" s="13"/>
      <c r="AF1374" s="13"/>
      <c r="AG1374" s="13"/>
      <c r="AH1374" s="13"/>
      <c r="AI1374" s="13"/>
      <c r="AJ1374" s="13"/>
      <c r="AK1374" s="13"/>
      <c r="AL1374" s="13"/>
      <c r="AM1374" s="13"/>
      <c r="AN1374" s="13"/>
      <c r="AO1374" s="13"/>
      <c r="AP1374" s="13"/>
      <c r="AQ1374" s="13"/>
      <c r="AR1374" s="13">
        <v>3349</v>
      </c>
      <c r="AS1374" s="13"/>
      <c r="AT1374" s="13"/>
      <c r="AU1374" s="13"/>
      <c r="AV1374" s="13"/>
      <c r="AW1374" s="13"/>
      <c r="AX1374" s="13"/>
      <c r="AY1374" s="13"/>
      <c r="AZ1374" s="13"/>
      <c r="BA1374" s="13"/>
      <c r="BB1374" s="13"/>
      <c r="BC1374" s="13"/>
      <c r="BD1374" s="13"/>
      <c r="BE1374" s="13"/>
      <c r="BF1374" s="13"/>
      <c r="BG1374" s="13"/>
      <c r="BH1374" s="13"/>
      <c r="BI1374" s="13"/>
      <c r="BJ1374" s="13"/>
      <c r="BK1374" s="13"/>
      <c r="BL1374" s="13"/>
      <c r="BM1374" s="13"/>
      <c r="BN1374" s="13"/>
      <c r="BO1374" s="13"/>
      <c r="BP1374" s="13"/>
      <c r="BQ1374" s="13"/>
      <c r="BR1374" s="13"/>
      <c r="BS1374" s="13"/>
      <c r="BT1374" s="13"/>
      <c r="BU1374" s="13"/>
      <c r="BV1374" s="13"/>
      <c r="BW1374" s="13"/>
      <c r="BX1374" s="13"/>
      <c r="BY1374" s="13"/>
      <c r="BZ1374" s="13"/>
      <c r="CA1374" s="13"/>
      <c r="CB1374" s="13"/>
      <c r="CC1374" s="13"/>
      <c r="CD1374" s="13"/>
      <c r="CE1374" s="13"/>
      <c r="CF1374" s="13"/>
      <c r="CG1374" s="13"/>
      <c r="CH1374" s="13"/>
      <c r="CI1374" s="13"/>
      <c r="CJ1374" s="13"/>
      <c r="CK1374" s="13"/>
      <c r="CL1374" s="13"/>
      <c r="CM1374" s="13"/>
      <c r="CN1374" s="13"/>
      <c r="CO1374" s="13"/>
      <c r="CP1374" s="13"/>
      <c r="CQ1374" s="13"/>
      <c r="CR1374" s="13"/>
      <c r="CS1374" s="13"/>
      <c r="CT1374" s="13"/>
      <c r="CU1374" s="13"/>
      <c r="CV1374" s="13"/>
      <c r="CW1374" s="13"/>
      <c r="CX1374" s="13"/>
      <c r="CY1374" s="13"/>
      <c r="CZ1374" s="13"/>
      <c r="DA1374" s="13"/>
      <c r="DB1374" s="13"/>
      <c r="DC1374" s="13">
        <v>3349</v>
      </c>
    </row>
    <row r="1375" ht="16.5" spans="1:107">
      <c r="A1375" s="10" t="s">
        <v>1890</v>
      </c>
      <c r="B1375" s="12">
        <v>4.6</v>
      </c>
      <c r="D1375" s="10" t="s">
        <v>990</v>
      </c>
      <c r="E1375" s="12">
        <v>1</v>
      </c>
      <c r="N1375" s="10">
        <v>4849</v>
      </c>
      <c r="O1375" s="13"/>
      <c r="P1375" s="13"/>
      <c r="Q1375" s="13"/>
      <c r="R1375" s="13"/>
      <c r="S1375" s="13"/>
      <c r="T1375" s="13"/>
      <c r="U1375" s="13"/>
      <c r="V1375" s="13"/>
      <c r="W1375" s="13"/>
      <c r="X1375" s="13"/>
      <c r="Y1375" s="13"/>
      <c r="Z1375" s="13"/>
      <c r="AA1375" s="13"/>
      <c r="AB1375" s="13"/>
      <c r="AC1375" s="13"/>
      <c r="AD1375" s="13"/>
      <c r="AE1375" s="13"/>
      <c r="AF1375" s="13"/>
      <c r="AG1375" s="13"/>
      <c r="AH1375" s="13"/>
      <c r="AI1375" s="13"/>
      <c r="AJ1375" s="13"/>
      <c r="AK1375" s="13"/>
      <c r="AL1375" s="13"/>
      <c r="AM1375" s="13"/>
      <c r="AN1375" s="13"/>
      <c r="AO1375" s="13"/>
      <c r="AP1375" s="13"/>
      <c r="AQ1375" s="13"/>
      <c r="AR1375" s="13"/>
      <c r="AS1375" s="13"/>
      <c r="AT1375" s="13"/>
      <c r="AU1375" s="13"/>
      <c r="AV1375" s="13"/>
      <c r="AW1375" s="13"/>
      <c r="AX1375" s="13"/>
      <c r="AY1375" s="13"/>
      <c r="AZ1375" s="13"/>
      <c r="BA1375" s="13">
        <v>2949</v>
      </c>
      <c r="BB1375" s="13"/>
      <c r="BC1375" s="13"/>
      <c r="BD1375" s="13"/>
      <c r="BE1375" s="13"/>
      <c r="BF1375" s="13"/>
      <c r="BG1375" s="13"/>
      <c r="BH1375" s="13"/>
      <c r="BI1375" s="13"/>
      <c r="BJ1375" s="13"/>
      <c r="BK1375" s="13"/>
      <c r="BL1375" s="13"/>
      <c r="BM1375" s="13"/>
      <c r="BN1375" s="13"/>
      <c r="BO1375" s="13"/>
      <c r="BP1375" s="13"/>
      <c r="BQ1375" s="13"/>
      <c r="BR1375" s="13"/>
      <c r="BS1375" s="13"/>
      <c r="BT1375" s="13"/>
      <c r="BU1375" s="13"/>
      <c r="BV1375" s="13"/>
      <c r="BW1375" s="13"/>
      <c r="BX1375" s="13"/>
      <c r="BY1375" s="13"/>
      <c r="BZ1375" s="13"/>
      <c r="CA1375" s="13"/>
      <c r="CB1375" s="13"/>
      <c r="CC1375" s="13"/>
      <c r="CD1375" s="13"/>
      <c r="CE1375" s="13"/>
      <c r="CF1375" s="13"/>
      <c r="CG1375" s="13"/>
      <c r="CH1375" s="13"/>
      <c r="CI1375" s="13"/>
      <c r="CJ1375" s="13"/>
      <c r="CK1375" s="13"/>
      <c r="CL1375" s="13"/>
      <c r="CM1375" s="13"/>
      <c r="CN1375" s="13"/>
      <c r="CO1375" s="13"/>
      <c r="CP1375" s="13"/>
      <c r="CQ1375" s="13"/>
      <c r="CR1375" s="13"/>
      <c r="CS1375" s="13"/>
      <c r="CT1375" s="13"/>
      <c r="CU1375" s="13"/>
      <c r="CV1375" s="13"/>
      <c r="CW1375" s="13"/>
      <c r="CX1375" s="13"/>
      <c r="CY1375" s="13"/>
      <c r="CZ1375" s="13"/>
      <c r="DA1375" s="13"/>
      <c r="DB1375" s="13"/>
      <c r="DC1375" s="13">
        <v>2949</v>
      </c>
    </row>
    <row r="1376" ht="16.5" spans="1:107">
      <c r="A1376" s="10" t="s">
        <v>1892</v>
      </c>
      <c r="B1376" s="12">
        <v>4</v>
      </c>
      <c r="D1376" s="10" t="s">
        <v>989</v>
      </c>
      <c r="E1376" s="12">
        <v>1</v>
      </c>
      <c r="N1376" s="19">
        <v>4.2</v>
      </c>
      <c r="O1376" s="13"/>
      <c r="P1376" s="13"/>
      <c r="Q1376" s="13"/>
      <c r="R1376" s="13"/>
      <c r="S1376" s="13"/>
      <c r="T1376" s="13"/>
      <c r="U1376" s="13"/>
      <c r="V1376" s="13"/>
      <c r="W1376" s="13"/>
      <c r="X1376" s="13"/>
      <c r="Y1376" s="13"/>
      <c r="Z1376" s="13"/>
      <c r="AA1376" s="13"/>
      <c r="AB1376" s="13"/>
      <c r="AC1376" s="13"/>
      <c r="AD1376" s="13"/>
      <c r="AE1376" s="13"/>
      <c r="AF1376" s="13"/>
      <c r="AG1376" s="13"/>
      <c r="AH1376" s="13"/>
      <c r="AI1376" s="13"/>
      <c r="AJ1376" s="13"/>
      <c r="AK1376" s="13"/>
      <c r="AL1376" s="13"/>
      <c r="AM1376" s="13"/>
      <c r="AN1376" s="13"/>
      <c r="AO1376" s="13"/>
      <c r="AP1376" s="13"/>
      <c r="AQ1376" s="13"/>
      <c r="AR1376" s="13"/>
      <c r="AS1376" s="13"/>
      <c r="AT1376" s="13"/>
      <c r="AU1376" s="13"/>
      <c r="AV1376" s="13"/>
      <c r="AW1376" s="13"/>
      <c r="AX1376" s="13"/>
      <c r="AY1376" s="13"/>
      <c r="AZ1376" s="13"/>
      <c r="BA1376" s="13">
        <v>2949</v>
      </c>
      <c r="BB1376" s="13"/>
      <c r="BC1376" s="13"/>
      <c r="BD1376" s="13"/>
      <c r="BE1376" s="13"/>
      <c r="BF1376" s="13"/>
      <c r="BG1376" s="13"/>
      <c r="BH1376" s="13"/>
      <c r="BI1376" s="13"/>
      <c r="BJ1376" s="13"/>
      <c r="BK1376" s="13"/>
      <c r="BL1376" s="13"/>
      <c r="BM1376" s="13"/>
      <c r="BN1376" s="13"/>
      <c r="BO1376" s="13"/>
      <c r="BP1376" s="13"/>
      <c r="BQ1376" s="13"/>
      <c r="BR1376" s="13"/>
      <c r="BS1376" s="13"/>
      <c r="BT1376" s="13"/>
      <c r="BU1376" s="13"/>
      <c r="BV1376" s="13"/>
      <c r="BW1376" s="13"/>
      <c r="BX1376" s="13"/>
      <c r="BY1376" s="13"/>
      <c r="BZ1376" s="13"/>
      <c r="CA1376" s="13"/>
      <c r="CB1376" s="13"/>
      <c r="CC1376" s="13"/>
      <c r="CD1376" s="13"/>
      <c r="CE1376" s="13"/>
      <c r="CF1376" s="13"/>
      <c r="CG1376" s="13"/>
      <c r="CH1376" s="13"/>
      <c r="CI1376" s="13"/>
      <c r="CJ1376" s="13"/>
      <c r="CK1376" s="13"/>
      <c r="CL1376" s="13"/>
      <c r="CM1376" s="13"/>
      <c r="CN1376" s="13"/>
      <c r="CO1376" s="13"/>
      <c r="CP1376" s="13"/>
      <c r="CQ1376" s="13"/>
      <c r="CR1376" s="13"/>
      <c r="CS1376" s="13"/>
      <c r="CT1376" s="13"/>
      <c r="CU1376" s="13"/>
      <c r="CV1376" s="13"/>
      <c r="CW1376" s="13"/>
      <c r="CX1376" s="13"/>
      <c r="CY1376" s="13"/>
      <c r="CZ1376" s="13"/>
      <c r="DA1376" s="13"/>
      <c r="DB1376" s="13"/>
      <c r="DC1376" s="13">
        <v>2949</v>
      </c>
    </row>
    <row r="1377" ht="16.5" spans="1:107">
      <c r="A1377" s="10" t="s">
        <v>1894</v>
      </c>
      <c r="B1377" s="12">
        <v>4.2</v>
      </c>
      <c r="D1377" s="10" t="s">
        <v>988</v>
      </c>
      <c r="E1377" s="12">
        <v>1</v>
      </c>
      <c r="N1377" s="10">
        <v>4890</v>
      </c>
      <c r="O1377" s="13"/>
      <c r="P1377" s="13"/>
      <c r="Q1377" s="13"/>
      <c r="R1377" s="13"/>
      <c r="S1377" s="13"/>
      <c r="T1377" s="13"/>
      <c r="U1377" s="13"/>
      <c r="V1377" s="13"/>
      <c r="W1377" s="13"/>
      <c r="X1377" s="13"/>
      <c r="Y1377" s="13"/>
      <c r="Z1377" s="13"/>
      <c r="AA1377" s="13"/>
      <c r="AB1377" s="13"/>
      <c r="AC1377" s="13"/>
      <c r="AD1377" s="13"/>
      <c r="AE1377" s="13"/>
      <c r="AF1377" s="13"/>
      <c r="AG1377" s="13"/>
      <c r="AH1377" s="13"/>
      <c r="AI1377" s="13"/>
      <c r="AJ1377" s="13"/>
      <c r="AK1377" s="13"/>
      <c r="AL1377" s="13"/>
      <c r="AM1377" s="13"/>
      <c r="AN1377" s="13"/>
      <c r="AO1377" s="13"/>
      <c r="AP1377" s="13"/>
      <c r="AQ1377" s="13"/>
      <c r="AR1377" s="13"/>
      <c r="AS1377" s="13"/>
      <c r="AT1377" s="13"/>
      <c r="AU1377" s="13"/>
      <c r="AV1377" s="13"/>
      <c r="AW1377" s="13"/>
      <c r="AX1377" s="13"/>
      <c r="AY1377" s="13"/>
      <c r="AZ1377" s="13"/>
      <c r="BA1377" s="13"/>
      <c r="BB1377" s="13"/>
      <c r="BC1377" s="13"/>
      <c r="BD1377" s="13"/>
      <c r="BE1377" s="13">
        <v>2790</v>
      </c>
      <c r="BF1377" s="13"/>
      <c r="BG1377" s="13"/>
      <c r="BH1377" s="13"/>
      <c r="BI1377" s="13"/>
      <c r="BJ1377" s="13"/>
      <c r="BK1377" s="13"/>
      <c r="BL1377" s="13"/>
      <c r="BM1377" s="13"/>
      <c r="BN1377" s="13"/>
      <c r="BO1377" s="13"/>
      <c r="BP1377" s="13"/>
      <c r="BQ1377" s="13"/>
      <c r="BR1377" s="13"/>
      <c r="BS1377" s="13"/>
      <c r="BT1377" s="13"/>
      <c r="BU1377" s="13"/>
      <c r="BV1377" s="13"/>
      <c r="BW1377" s="13"/>
      <c r="BX1377" s="13"/>
      <c r="BY1377" s="13"/>
      <c r="BZ1377" s="13"/>
      <c r="CA1377" s="13"/>
      <c r="CB1377" s="13"/>
      <c r="CC1377" s="13"/>
      <c r="CD1377" s="13"/>
      <c r="CE1377" s="13"/>
      <c r="CF1377" s="13"/>
      <c r="CG1377" s="13"/>
      <c r="CH1377" s="13"/>
      <c r="CI1377" s="13"/>
      <c r="CJ1377" s="13"/>
      <c r="CK1377" s="13"/>
      <c r="CL1377" s="13"/>
      <c r="CM1377" s="13"/>
      <c r="CN1377" s="13"/>
      <c r="CO1377" s="13"/>
      <c r="CP1377" s="13"/>
      <c r="CQ1377" s="13"/>
      <c r="CR1377" s="13"/>
      <c r="CS1377" s="13"/>
      <c r="CT1377" s="13"/>
      <c r="CU1377" s="13"/>
      <c r="CV1377" s="13"/>
      <c r="CW1377" s="13"/>
      <c r="CX1377" s="13"/>
      <c r="CY1377" s="13"/>
      <c r="CZ1377" s="13"/>
      <c r="DA1377" s="13"/>
      <c r="DB1377" s="13"/>
      <c r="DC1377" s="13">
        <v>2790</v>
      </c>
    </row>
    <row r="1378" ht="16.5" spans="1:107">
      <c r="A1378" s="10" t="s">
        <v>1896</v>
      </c>
      <c r="B1378" s="12">
        <v>3.1</v>
      </c>
      <c r="D1378" s="10" t="s">
        <v>987</v>
      </c>
      <c r="E1378" s="12">
        <v>1</v>
      </c>
      <c r="N1378" s="19">
        <v>3.9</v>
      </c>
      <c r="O1378" s="13"/>
      <c r="P1378" s="13"/>
      <c r="Q1378" s="13"/>
      <c r="R1378" s="13"/>
      <c r="S1378" s="13"/>
      <c r="T1378" s="13"/>
      <c r="U1378" s="13"/>
      <c r="V1378" s="13"/>
      <c r="W1378" s="13"/>
      <c r="X1378" s="13"/>
      <c r="Y1378" s="13"/>
      <c r="Z1378" s="13"/>
      <c r="AA1378" s="13"/>
      <c r="AB1378" s="13"/>
      <c r="AC1378" s="13"/>
      <c r="AD1378" s="13"/>
      <c r="AE1378" s="13"/>
      <c r="AF1378" s="13"/>
      <c r="AG1378" s="13"/>
      <c r="AH1378" s="13"/>
      <c r="AI1378" s="13"/>
      <c r="AJ1378" s="13"/>
      <c r="AK1378" s="13"/>
      <c r="AL1378" s="13"/>
      <c r="AM1378" s="13"/>
      <c r="AN1378" s="13"/>
      <c r="AO1378" s="13"/>
      <c r="AP1378" s="13"/>
      <c r="AQ1378" s="13"/>
      <c r="AR1378" s="13"/>
      <c r="AS1378" s="13"/>
      <c r="AT1378" s="13"/>
      <c r="AU1378" s="13"/>
      <c r="AV1378" s="13"/>
      <c r="AW1378" s="13"/>
      <c r="AX1378" s="13"/>
      <c r="AY1378" s="13"/>
      <c r="AZ1378" s="13"/>
      <c r="BA1378" s="13"/>
      <c r="BB1378" s="13"/>
      <c r="BC1378" s="13"/>
      <c r="BD1378" s="13"/>
      <c r="BE1378" s="13">
        <v>2790</v>
      </c>
      <c r="BF1378" s="13"/>
      <c r="BG1378" s="13"/>
      <c r="BH1378" s="13"/>
      <c r="BI1378" s="13"/>
      <c r="BJ1378" s="13"/>
      <c r="BK1378" s="13"/>
      <c r="BL1378" s="13"/>
      <c r="BM1378" s="13"/>
      <c r="BN1378" s="13"/>
      <c r="BO1378" s="13"/>
      <c r="BP1378" s="13"/>
      <c r="BQ1378" s="13"/>
      <c r="BR1378" s="13"/>
      <c r="BS1378" s="13"/>
      <c r="BT1378" s="13"/>
      <c r="BU1378" s="13"/>
      <c r="BV1378" s="13"/>
      <c r="BW1378" s="13"/>
      <c r="BX1378" s="13"/>
      <c r="BY1378" s="13"/>
      <c r="BZ1378" s="13"/>
      <c r="CA1378" s="13"/>
      <c r="CB1378" s="13"/>
      <c r="CC1378" s="13"/>
      <c r="CD1378" s="13"/>
      <c r="CE1378" s="13"/>
      <c r="CF1378" s="13"/>
      <c r="CG1378" s="13"/>
      <c r="CH1378" s="13"/>
      <c r="CI1378" s="13"/>
      <c r="CJ1378" s="13"/>
      <c r="CK1378" s="13"/>
      <c r="CL1378" s="13"/>
      <c r="CM1378" s="13"/>
      <c r="CN1378" s="13"/>
      <c r="CO1378" s="13"/>
      <c r="CP1378" s="13"/>
      <c r="CQ1378" s="13"/>
      <c r="CR1378" s="13"/>
      <c r="CS1378" s="13"/>
      <c r="CT1378" s="13"/>
      <c r="CU1378" s="13"/>
      <c r="CV1378" s="13"/>
      <c r="CW1378" s="13"/>
      <c r="CX1378" s="13"/>
      <c r="CY1378" s="13"/>
      <c r="CZ1378" s="13"/>
      <c r="DA1378" s="13"/>
      <c r="DB1378" s="13"/>
      <c r="DC1378" s="13">
        <v>2790</v>
      </c>
    </row>
    <row r="1379" ht="16.5" spans="1:107">
      <c r="A1379" s="10" t="s">
        <v>1898</v>
      </c>
      <c r="B1379" s="12">
        <v>4.3</v>
      </c>
      <c r="D1379" s="10" t="s">
        <v>986</v>
      </c>
      <c r="E1379" s="12">
        <v>1</v>
      </c>
      <c r="N1379" s="10">
        <v>4990</v>
      </c>
      <c r="O1379" s="13"/>
      <c r="P1379" s="13"/>
      <c r="Q1379" s="13"/>
      <c r="R1379" s="13"/>
      <c r="S1379" s="13"/>
      <c r="T1379" s="13"/>
      <c r="U1379" s="13"/>
      <c r="V1379" s="13"/>
      <c r="W1379" s="13"/>
      <c r="X1379" s="13"/>
      <c r="Y1379" s="13"/>
      <c r="Z1379" s="13"/>
      <c r="AA1379" s="13"/>
      <c r="AB1379" s="13"/>
      <c r="AC1379" s="13"/>
      <c r="AD1379" s="13"/>
      <c r="AE1379" s="13"/>
      <c r="AF1379" s="13"/>
      <c r="AG1379" s="13"/>
      <c r="AH1379" s="13"/>
      <c r="AI1379" s="13"/>
      <c r="AJ1379" s="13"/>
      <c r="AK1379" s="13"/>
      <c r="AL1379" s="13"/>
      <c r="AM1379" s="13"/>
      <c r="AN1379" s="13"/>
      <c r="AO1379" s="13"/>
      <c r="AP1379" s="13"/>
      <c r="AQ1379" s="13"/>
      <c r="AR1379" s="13">
        <v>3487.77</v>
      </c>
      <c r="AS1379" s="13"/>
      <c r="AT1379" s="13"/>
      <c r="AU1379" s="13"/>
      <c r="AV1379" s="13"/>
      <c r="AW1379" s="13"/>
      <c r="AX1379" s="13"/>
      <c r="AY1379" s="13"/>
      <c r="AZ1379" s="13"/>
      <c r="BA1379" s="13"/>
      <c r="BB1379" s="13"/>
      <c r="BC1379" s="13"/>
      <c r="BD1379" s="13"/>
      <c r="BE1379" s="13"/>
      <c r="BF1379" s="13"/>
      <c r="BG1379" s="13"/>
      <c r="BH1379" s="13"/>
      <c r="BI1379" s="13"/>
      <c r="BJ1379" s="13"/>
      <c r="BK1379" s="13"/>
      <c r="BL1379" s="13"/>
      <c r="BM1379" s="13"/>
      <c r="BN1379" s="13"/>
      <c r="BO1379" s="13"/>
      <c r="BP1379" s="13"/>
      <c r="BQ1379" s="13"/>
      <c r="BR1379" s="13"/>
      <c r="BS1379" s="13"/>
      <c r="BT1379" s="13"/>
      <c r="BU1379" s="13"/>
      <c r="BV1379" s="13"/>
      <c r="BW1379" s="13"/>
      <c r="BX1379" s="13"/>
      <c r="BY1379" s="13"/>
      <c r="BZ1379" s="13">
        <v>1799</v>
      </c>
      <c r="CA1379" s="13"/>
      <c r="CB1379" s="13"/>
      <c r="CC1379" s="13"/>
      <c r="CD1379" s="13"/>
      <c r="CE1379" s="13"/>
      <c r="CF1379" s="13"/>
      <c r="CG1379" s="13"/>
      <c r="CH1379" s="13"/>
      <c r="CI1379" s="13"/>
      <c r="CJ1379" s="13"/>
      <c r="CK1379" s="13"/>
      <c r="CL1379" s="13"/>
      <c r="CM1379" s="13"/>
      <c r="CN1379" s="13"/>
      <c r="CO1379" s="13"/>
      <c r="CP1379" s="13"/>
      <c r="CQ1379" s="13"/>
      <c r="CR1379" s="13"/>
      <c r="CS1379" s="13"/>
      <c r="CT1379" s="13"/>
      <c r="CU1379" s="13"/>
      <c r="CV1379" s="13"/>
      <c r="CW1379" s="13"/>
      <c r="CX1379" s="13"/>
      <c r="CY1379" s="13"/>
      <c r="CZ1379" s="13"/>
      <c r="DA1379" s="13"/>
      <c r="DB1379" s="13"/>
      <c r="DC1379" s="13">
        <v>5286.77</v>
      </c>
    </row>
    <row r="1380" ht="16.5" spans="1:107">
      <c r="A1380" s="10" t="s">
        <v>1900</v>
      </c>
      <c r="B1380" s="12">
        <v>4.1</v>
      </c>
      <c r="D1380" s="10" t="s">
        <v>985</v>
      </c>
      <c r="E1380" s="12">
        <v>1</v>
      </c>
      <c r="N1380" s="19">
        <v>4.1</v>
      </c>
      <c r="O1380" s="13"/>
      <c r="P1380" s="13"/>
      <c r="Q1380" s="13"/>
      <c r="R1380" s="13"/>
      <c r="S1380" s="13"/>
      <c r="T1380" s="13"/>
      <c r="U1380" s="13"/>
      <c r="V1380" s="13"/>
      <c r="W1380" s="13"/>
      <c r="X1380" s="13"/>
      <c r="Y1380" s="13"/>
      <c r="Z1380" s="13"/>
      <c r="AA1380" s="13"/>
      <c r="AB1380" s="13"/>
      <c r="AC1380" s="13"/>
      <c r="AD1380" s="13"/>
      <c r="AE1380" s="13"/>
      <c r="AF1380" s="13"/>
      <c r="AG1380" s="13"/>
      <c r="AH1380" s="13"/>
      <c r="AI1380" s="13"/>
      <c r="AJ1380" s="13"/>
      <c r="AK1380" s="13"/>
      <c r="AL1380" s="13"/>
      <c r="AM1380" s="13"/>
      <c r="AN1380" s="13"/>
      <c r="AO1380" s="13"/>
      <c r="AP1380" s="13"/>
      <c r="AQ1380" s="13"/>
      <c r="AR1380" s="13">
        <v>3487.77</v>
      </c>
      <c r="AS1380" s="13"/>
      <c r="AT1380" s="13"/>
      <c r="AU1380" s="13"/>
      <c r="AV1380" s="13"/>
      <c r="AW1380" s="13"/>
      <c r="AX1380" s="13"/>
      <c r="AY1380" s="13"/>
      <c r="AZ1380" s="13"/>
      <c r="BA1380" s="13"/>
      <c r="BB1380" s="13"/>
      <c r="BC1380" s="13"/>
      <c r="BD1380" s="13"/>
      <c r="BE1380" s="13"/>
      <c r="BF1380" s="13"/>
      <c r="BG1380" s="13"/>
      <c r="BH1380" s="13"/>
      <c r="BI1380" s="13"/>
      <c r="BJ1380" s="13"/>
      <c r="BK1380" s="13"/>
      <c r="BL1380" s="13"/>
      <c r="BM1380" s="13"/>
      <c r="BN1380" s="13"/>
      <c r="BO1380" s="13"/>
      <c r="BP1380" s="13"/>
      <c r="BQ1380" s="13"/>
      <c r="BR1380" s="13"/>
      <c r="BS1380" s="13"/>
      <c r="BT1380" s="13"/>
      <c r="BU1380" s="13"/>
      <c r="BV1380" s="13"/>
      <c r="BW1380" s="13"/>
      <c r="BX1380" s="13"/>
      <c r="BY1380" s="13"/>
      <c r="BZ1380" s="13"/>
      <c r="CA1380" s="13"/>
      <c r="CB1380" s="13"/>
      <c r="CC1380" s="13"/>
      <c r="CD1380" s="13"/>
      <c r="CE1380" s="13"/>
      <c r="CF1380" s="13"/>
      <c r="CG1380" s="13"/>
      <c r="CH1380" s="13"/>
      <c r="CI1380" s="13"/>
      <c r="CJ1380" s="13"/>
      <c r="CK1380" s="13"/>
      <c r="CL1380" s="13"/>
      <c r="CM1380" s="13"/>
      <c r="CN1380" s="13"/>
      <c r="CO1380" s="13"/>
      <c r="CP1380" s="13"/>
      <c r="CQ1380" s="13"/>
      <c r="CR1380" s="13"/>
      <c r="CS1380" s="13"/>
      <c r="CT1380" s="13"/>
      <c r="CU1380" s="13"/>
      <c r="CV1380" s="13"/>
      <c r="CW1380" s="13"/>
      <c r="CX1380" s="13"/>
      <c r="CY1380" s="13"/>
      <c r="CZ1380" s="13"/>
      <c r="DA1380" s="13"/>
      <c r="DB1380" s="13"/>
      <c r="DC1380" s="13">
        <v>3487.77</v>
      </c>
    </row>
    <row r="1381" ht="16.5" spans="1:107">
      <c r="A1381" s="10" t="s">
        <v>1902</v>
      </c>
      <c r="B1381" s="12">
        <v>3.7</v>
      </c>
      <c r="D1381" s="10" t="s">
        <v>984</v>
      </c>
      <c r="E1381" s="12">
        <v>1</v>
      </c>
      <c r="N1381" s="19">
        <v>4.2</v>
      </c>
      <c r="O1381" s="13"/>
      <c r="P1381" s="13"/>
      <c r="Q1381" s="13"/>
      <c r="R1381" s="13"/>
      <c r="S1381" s="13"/>
      <c r="T1381" s="13"/>
      <c r="U1381" s="13"/>
      <c r="V1381" s="13"/>
      <c r="W1381" s="13"/>
      <c r="X1381" s="13"/>
      <c r="Y1381" s="13"/>
      <c r="Z1381" s="13"/>
      <c r="AA1381" s="13"/>
      <c r="AB1381" s="13"/>
      <c r="AC1381" s="13"/>
      <c r="AD1381" s="13"/>
      <c r="AE1381" s="13"/>
      <c r="AF1381" s="13"/>
      <c r="AG1381" s="13"/>
      <c r="AH1381" s="13"/>
      <c r="AI1381" s="13"/>
      <c r="AJ1381" s="13"/>
      <c r="AK1381" s="13"/>
      <c r="AL1381" s="13"/>
      <c r="AM1381" s="13"/>
      <c r="AN1381" s="13"/>
      <c r="AO1381" s="13"/>
      <c r="AP1381" s="13"/>
      <c r="AQ1381" s="13"/>
      <c r="AR1381" s="13"/>
      <c r="AS1381" s="13"/>
      <c r="AT1381" s="13"/>
      <c r="AU1381" s="13"/>
      <c r="AV1381" s="13"/>
      <c r="AW1381" s="13"/>
      <c r="AX1381" s="13"/>
      <c r="AY1381" s="13"/>
      <c r="AZ1381" s="13"/>
      <c r="BA1381" s="13"/>
      <c r="BB1381" s="13"/>
      <c r="BC1381" s="13"/>
      <c r="BD1381" s="13"/>
      <c r="BE1381" s="13"/>
      <c r="BF1381" s="13"/>
      <c r="BG1381" s="13"/>
      <c r="BH1381" s="13"/>
      <c r="BI1381" s="13"/>
      <c r="BJ1381" s="13"/>
      <c r="BK1381" s="13"/>
      <c r="BL1381" s="13"/>
      <c r="BM1381" s="13"/>
      <c r="BN1381" s="13"/>
      <c r="BO1381" s="13"/>
      <c r="BP1381" s="13"/>
      <c r="BQ1381" s="13"/>
      <c r="BR1381" s="13"/>
      <c r="BS1381" s="13"/>
      <c r="BT1381" s="13"/>
      <c r="BU1381" s="13"/>
      <c r="BV1381" s="13"/>
      <c r="BW1381" s="13"/>
      <c r="BX1381" s="13"/>
      <c r="BY1381" s="13"/>
      <c r="BZ1381" s="13">
        <v>1799</v>
      </c>
      <c r="CA1381" s="13"/>
      <c r="CB1381" s="13"/>
      <c r="CC1381" s="13"/>
      <c r="CD1381" s="13"/>
      <c r="CE1381" s="13"/>
      <c r="CF1381" s="13"/>
      <c r="CG1381" s="13"/>
      <c r="CH1381" s="13"/>
      <c r="CI1381" s="13"/>
      <c r="CJ1381" s="13"/>
      <c r="CK1381" s="13"/>
      <c r="CL1381" s="13"/>
      <c r="CM1381" s="13"/>
      <c r="CN1381" s="13"/>
      <c r="CO1381" s="13"/>
      <c r="CP1381" s="13"/>
      <c r="CQ1381" s="13"/>
      <c r="CR1381" s="13"/>
      <c r="CS1381" s="13"/>
      <c r="CT1381" s="13"/>
      <c r="CU1381" s="13"/>
      <c r="CV1381" s="13"/>
      <c r="CW1381" s="13"/>
      <c r="CX1381" s="13"/>
      <c r="CY1381" s="13"/>
      <c r="CZ1381" s="13"/>
      <c r="DA1381" s="13"/>
      <c r="DB1381" s="13"/>
      <c r="DC1381" s="13">
        <v>1799</v>
      </c>
    </row>
    <row r="1382" ht="16.5" spans="1:107">
      <c r="A1382" s="10" t="s">
        <v>1904</v>
      </c>
      <c r="B1382" s="12">
        <v>4.3</v>
      </c>
      <c r="D1382" s="10" t="s">
        <v>982</v>
      </c>
      <c r="E1382" s="12">
        <v>1</v>
      </c>
      <c r="N1382" s="10">
        <v>4995</v>
      </c>
      <c r="O1382" s="13"/>
      <c r="P1382" s="13"/>
      <c r="Q1382" s="13"/>
      <c r="R1382" s="13"/>
      <c r="S1382" s="13"/>
      <c r="T1382" s="13"/>
      <c r="U1382" s="13"/>
      <c r="V1382" s="13"/>
      <c r="W1382" s="13"/>
      <c r="X1382" s="13"/>
      <c r="Y1382" s="13"/>
      <c r="Z1382" s="13"/>
      <c r="AA1382" s="13"/>
      <c r="AB1382" s="13"/>
      <c r="AC1382" s="13"/>
      <c r="AD1382" s="13"/>
      <c r="AE1382" s="13"/>
      <c r="AF1382" s="13"/>
      <c r="AG1382" s="13"/>
      <c r="AH1382" s="13"/>
      <c r="AI1382" s="13"/>
      <c r="AJ1382" s="13"/>
      <c r="AK1382" s="13"/>
      <c r="AL1382" s="13"/>
      <c r="AM1382" s="13"/>
      <c r="AN1382" s="13"/>
      <c r="AO1382" s="13"/>
      <c r="AP1382" s="13"/>
      <c r="AQ1382" s="13"/>
      <c r="AR1382" s="13"/>
      <c r="AS1382" s="13"/>
      <c r="AT1382" s="13"/>
      <c r="AU1382" s="13"/>
      <c r="AV1382" s="13">
        <v>3299</v>
      </c>
      <c r="AW1382" s="13"/>
      <c r="AX1382" s="13"/>
      <c r="AY1382" s="13"/>
      <c r="AZ1382" s="13"/>
      <c r="BA1382" s="13"/>
      <c r="BB1382" s="13"/>
      <c r="BC1382" s="13"/>
      <c r="BD1382" s="13"/>
      <c r="BE1382" s="13"/>
      <c r="BF1382" s="13"/>
      <c r="BG1382" s="13"/>
      <c r="BH1382" s="13"/>
      <c r="BI1382" s="13"/>
      <c r="BJ1382" s="13"/>
      <c r="BK1382" s="13"/>
      <c r="BL1382" s="13"/>
      <c r="BM1382" s="13"/>
      <c r="BN1382" s="13"/>
      <c r="BO1382" s="13"/>
      <c r="BP1382" s="13"/>
      <c r="BQ1382" s="13"/>
      <c r="BR1382" s="13"/>
      <c r="BS1382" s="13"/>
      <c r="BT1382" s="13"/>
      <c r="BU1382" s="13"/>
      <c r="BV1382" s="13"/>
      <c r="BW1382" s="13"/>
      <c r="BX1382" s="13"/>
      <c r="BY1382" s="13"/>
      <c r="BZ1382" s="13"/>
      <c r="CA1382" s="13"/>
      <c r="CB1382" s="13"/>
      <c r="CC1382" s="13"/>
      <c r="CD1382" s="13"/>
      <c r="CE1382" s="13"/>
      <c r="CF1382" s="13"/>
      <c r="CG1382" s="13"/>
      <c r="CH1382" s="13"/>
      <c r="CI1382" s="13"/>
      <c r="CJ1382" s="13"/>
      <c r="CK1382" s="13"/>
      <c r="CL1382" s="13"/>
      <c r="CM1382" s="13"/>
      <c r="CN1382" s="13"/>
      <c r="CO1382" s="13"/>
      <c r="CP1382" s="13"/>
      <c r="CQ1382" s="13"/>
      <c r="CR1382" s="13"/>
      <c r="CS1382" s="13"/>
      <c r="CT1382" s="13"/>
      <c r="CU1382" s="13"/>
      <c r="CV1382" s="13"/>
      <c r="CW1382" s="13"/>
      <c r="CX1382" s="13"/>
      <c r="CY1382" s="13"/>
      <c r="CZ1382" s="13"/>
      <c r="DA1382" s="13"/>
      <c r="DB1382" s="13"/>
      <c r="DC1382" s="13">
        <v>3299</v>
      </c>
    </row>
    <row r="1383" ht="16.5" spans="1:107">
      <c r="A1383" s="10" t="s">
        <v>1906</v>
      </c>
      <c r="B1383" s="12">
        <v>4.2</v>
      </c>
      <c r="D1383" s="10" t="s">
        <v>981</v>
      </c>
      <c r="E1383" s="12">
        <v>1</v>
      </c>
      <c r="N1383" s="19">
        <v>3.8</v>
      </c>
      <c r="O1383" s="13"/>
      <c r="P1383" s="13"/>
      <c r="Q1383" s="13"/>
      <c r="R1383" s="13"/>
      <c r="S1383" s="13"/>
      <c r="T1383" s="13"/>
      <c r="U1383" s="13"/>
      <c r="V1383" s="13"/>
      <c r="W1383" s="13"/>
      <c r="X1383" s="13"/>
      <c r="Y1383" s="13"/>
      <c r="Z1383" s="13"/>
      <c r="AA1383" s="13"/>
      <c r="AB1383" s="13"/>
      <c r="AC1383" s="13"/>
      <c r="AD1383" s="13"/>
      <c r="AE1383" s="13"/>
      <c r="AF1383" s="13"/>
      <c r="AG1383" s="13"/>
      <c r="AH1383" s="13"/>
      <c r="AI1383" s="13"/>
      <c r="AJ1383" s="13"/>
      <c r="AK1383" s="13"/>
      <c r="AL1383" s="13"/>
      <c r="AM1383" s="13"/>
      <c r="AN1383" s="13"/>
      <c r="AO1383" s="13"/>
      <c r="AP1383" s="13"/>
      <c r="AQ1383" s="13"/>
      <c r="AR1383" s="13"/>
      <c r="AS1383" s="13"/>
      <c r="AT1383" s="13"/>
      <c r="AU1383" s="13"/>
      <c r="AV1383" s="13">
        <v>3299</v>
      </c>
      <c r="AW1383" s="13"/>
      <c r="AX1383" s="13"/>
      <c r="AY1383" s="13"/>
      <c r="AZ1383" s="13"/>
      <c r="BA1383" s="13"/>
      <c r="BB1383" s="13"/>
      <c r="BC1383" s="13"/>
      <c r="BD1383" s="13"/>
      <c r="BE1383" s="13"/>
      <c r="BF1383" s="13"/>
      <c r="BG1383" s="13"/>
      <c r="BH1383" s="13"/>
      <c r="BI1383" s="13"/>
      <c r="BJ1383" s="13"/>
      <c r="BK1383" s="13"/>
      <c r="BL1383" s="13"/>
      <c r="BM1383" s="13"/>
      <c r="BN1383" s="13"/>
      <c r="BO1383" s="13"/>
      <c r="BP1383" s="13"/>
      <c r="BQ1383" s="13"/>
      <c r="BR1383" s="13"/>
      <c r="BS1383" s="13"/>
      <c r="BT1383" s="13"/>
      <c r="BU1383" s="13"/>
      <c r="BV1383" s="13"/>
      <c r="BW1383" s="13"/>
      <c r="BX1383" s="13"/>
      <c r="BY1383" s="13"/>
      <c r="BZ1383" s="13"/>
      <c r="CA1383" s="13"/>
      <c r="CB1383" s="13"/>
      <c r="CC1383" s="13"/>
      <c r="CD1383" s="13"/>
      <c r="CE1383" s="13"/>
      <c r="CF1383" s="13"/>
      <c r="CG1383" s="13"/>
      <c r="CH1383" s="13"/>
      <c r="CI1383" s="13"/>
      <c r="CJ1383" s="13"/>
      <c r="CK1383" s="13"/>
      <c r="CL1383" s="13"/>
      <c r="CM1383" s="13"/>
      <c r="CN1383" s="13"/>
      <c r="CO1383" s="13"/>
      <c r="CP1383" s="13"/>
      <c r="CQ1383" s="13"/>
      <c r="CR1383" s="13"/>
      <c r="CS1383" s="13"/>
      <c r="CT1383" s="13"/>
      <c r="CU1383" s="13"/>
      <c r="CV1383" s="13"/>
      <c r="CW1383" s="13"/>
      <c r="CX1383" s="13"/>
      <c r="CY1383" s="13"/>
      <c r="CZ1383" s="13"/>
      <c r="DA1383" s="13"/>
      <c r="DB1383" s="13"/>
      <c r="DC1383" s="13">
        <v>3299</v>
      </c>
    </row>
    <row r="1384" ht="16.5" spans="1:107">
      <c r="A1384" s="10" t="s">
        <v>1908</v>
      </c>
      <c r="B1384" s="12">
        <v>4.2</v>
      </c>
      <c r="D1384" s="10" t="s">
        <v>980</v>
      </c>
      <c r="E1384" s="12">
        <v>1</v>
      </c>
      <c r="N1384" s="10">
        <v>4999</v>
      </c>
      <c r="O1384" s="13"/>
      <c r="P1384" s="13"/>
      <c r="Q1384" s="13"/>
      <c r="R1384" s="13"/>
      <c r="S1384" s="13"/>
      <c r="T1384" s="13"/>
      <c r="U1384" s="13"/>
      <c r="V1384" s="13"/>
      <c r="W1384" s="13"/>
      <c r="X1384" s="13"/>
      <c r="Y1384" s="13"/>
      <c r="Z1384" s="13"/>
      <c r="AA1384" s="13"/>
      <c r="AB1384" s="13"/>
      <c r="AC1384" s="13"/>
      <c r="AD1384" s="13"/>
      <c r="AE1384" s="13"/>
      <c r="AF1384" s="13">
        <v>4098</v>
      </c>
      <c r="AG1384" s="13"/>
      <c r="AH1384" s="13"/>
      <c r="AI1384" s="13"/>
      <c r="AJ1384" s="13"/>
      <c r="AK1384" s="13"/>
      <c r="AL1384" s="13"/>
      <c r="AM1384" s="13"/>
      <c r="AN1384" s="13"/>
      <c r="AO1384" s="13"/>
      <c r="AP1384" s="13"/>
      <c r="AQ1384" s="13"/>
      <c r="AR1384" s="13"/>
      <c r="AS1384" s="13"/>
      <c r="AT1384" s="13"/>
      <c r="AU1384" s="13"/>
      <c r="AV1384" s="13"/>
      <c r="AW1384" s="13"/>
      <c r="AX1384" s="13">
        <v>3199</v>
      </c>
      <c r="AY1384" s="13"/>
      <c r="AZ1384" s="13"/>
      <c r="BA1384" s="13"/>
      <c r="BB1384" s="13"/>
      <c r="BC1384" s="13"/>
      <c r="BD1384" s="13"/>
      <c r="BE1384" s="13"/>
      <c r="BF1384" s="13"/>
      <c r="BG1384" s="13"/>
      <c r="BH1384" s="13"/>
      <c r="BI1384" s="13"/>
      <c r="BJ1384" s="13"/>
      <c r="BK1384" s="13"/>
      <c r="BL1384" s="13">
        <v>4998</v>
      </c>
      <c r="BM1384" s="13"/>
      <c r="BN1384" s="13"/>
      <c r="BO1384" s="13"/>
      <c r="BP1384" s="13"/>
      <c r="BQ1384" s="13"/>
      <c r="BR1384" s="13"/>
      <c r="BS1384" s="13"/>
      <c r="BT1384" s="13"/>
      <c r="BU1384" s="13"/>
      <c r="BV1384" s="13">
        <v>3998</v>
      </c>
      <c r="BW1384" s="13"/>
      <c r="BX1384" s="13">
        <v>1898</v>
      </c>
      <c r="BY1384" s="13"/>
      <c r="BZ1384" s="13">
        <v>1799</v>
      </c>
      <c r="CA1384" s="13"/>
      <c r="CB1384" s="13"/>
      <c r="CC1384" s="13"/>
      <c r="CD1384" s="13">
        <v>3198</v>
      </c>
      <c r="CE1384" s="13"/>
      <c r="CF1384" s="13">
        <v>2998</v>
      </c>
      <c r="CG1384" s="13">
        <v>1449</v>
      </c>
      <c r="CH1384" s="13"/>
      <c r="CI1384" s="13"/>
      <c r="CJ1384" s="13"/>
      <c r="CK1384" s="13"/>
      <c r="CL1384" s="13">
        <v>1199</v>
      </c>
      <c r="CM1384" s="13"/>
      <c r="CN1384" s="13"/>
      <c r="CO1384" s="13"/>
      <c r="CP1384" s="13"/>
      <c r="CQ1384" s="13"/>
      <c r="CR1384" s="13"/>
      <c r="CS1384" s="13">
        <v>849</v>
      </c>
      <c r="CT1384" s="13"/>
      <c r="CU1384" s="13"/>
      <c r="CV1384" s="13"/>
      <c r="CW1384" s="13"/>
      <c r="CX1384" s="13">
        <v>598</v>
      </c>
      <c r="CY1384" s="13"/>
      <c r="CZ1384" s="13"/>
      <c r="DA1384" s="13"/>
      <c r="DB1384" s="13">
        <v>294</v>
      </c>
      <c r="DC1384" s="13">
        <v>30575</v>
      </c>
    </row>
    <row r="1385" ht="16.5" spans="1:107">
      <c r="A1385" s="10" t="s">
        <v>1910</v>
      </c>
      <c r="B1385" s="12">
        <v>4.2</v>
      </c>
      <c r="D1385" s="10" t="s">
        <v>979</v>
      </c>
      <c r="E1385" s="12">
        <v>1</v>
      </c>
      <c r="N1385" s="19">
        <v>3.6</v>
      </c>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c r="AJ1385" s="13"/>
      <c r="AK1385" s="13"/>
      <c r="AL1385" s="13"/>
      <c r="AM1385" s="13"/>
      <c r="AN1385" s="13"/>
      <c r="AO1385" s="13"/>
      <c r="AP1385" s="13"/>
      <c r="AQ1385" s="13"/>
      <c r="AR1385" s="13"/>
      <c r="AS1385" s="13"/>
      <c r="AT1385" s="13"/>
      <c r="AU1385" s="13"/>
      <c r="AV1385" s="13"/>
      <c r="AW1385" s="13"/>
      <c r="AX1385" s="13"/>
      <c r="AY1385" s="13"/>
      <c r="AZ1385" s="13"/>
      <c r="BA1385" s="13"/>
      <c r="BB1385" s="13"/>
      <c r="BC1385" s="13"/>
      <c r="BD1385" s="13"/>
      <c r="BE1385" s="13"/>
      <c r="BF1385" s="13"/>
      <c r="BG1385" s="13"/>
      <c r="BH1385" s="13"/>
      <c r="BI1385" s="13"/>
      <c r="BJ1385" s="13"/>
      <c r="BK1385" s="13"/>
      <c r="BL1385" s="13"/>
      <c r="BM1385" s="13"/>
      <c r="BN1385" s="13"/>
      <c r="BO1385" s="13"/>
      <c r="BP1385" s="13"/>
      <c r="BQ1385" s="13"/>
      <c r="BR1385" s="13"/>
      <c r="BS1385" s="13"/>
      <c r="BT1385" s="13"/>
      <c r="BU1385" s="13"/>
      <c r="BV1385" s="13"/>
      <c r="BW1385" s="13"/>
      <c r="BX1385" s="13"/>
      <c r="BY1385" s="13"/>
      <c r="BZ1385" s="13"/>
      <c r="CA1385" s="13"/>
      <c r="CB1385" s="13"/>
      <c r="CC1385" s="13"/>
      <c r="CD1385" s="13"/>
      <c r="CE1385" s="13"/>
      <c r="CF1385" s="13"/>
      <c r="CG1385" s="13">
        <v>1449</v>
      </c>
      <c r="CH1385" s="13"/>
      <c r="CI1385" s="13"/>
      <c r="CJ1385" s="13"/>
      <c r="CK1385" s="13"/>
      <c r="CL1385" s="13"/>
      <c r="CM1385" s="13"/>
      <c r="CN1385" s="13"/>
      <c r="CO1385" s="13"/>
      <c r="CP1385" s="13"/>
      <c r="CQ1385" s="13"/>
      <c r="CR1385" s="13"/>
      <c r="CS1385" s="13"/>
      <c r="CT1385" s="13"/>
      <c r="CU1385" s="13"/>
      <c r="CV1385" s="13"/>
      <c r="CW1385" s="13"/>
      <c r="CX1385" s="13"/>
      <c r="CY1385" s="13"/>
      <c r="CZ1385" s="13"/>
      <c r="DA1385" s="13"/>
      <c r="DB1385" s="13"/>
      <c r="DC1385" s="13">
        <v>1449</v>
      </c>
    </row>
    <row r="1386" ht="16.5" spans="1:107">
      <c r="A1386" s="10" t="s">
        <v>1912</v>
      </c>
      <c r="B1386" s="12">
        <v>4.4</v>
      </c>
      <c r="D1386" s="10" t="s">
        <v>978</v>
      </c>
      <c r="E1386" s="12">
        <v>1</v>
      </c>
      <c r="N1386" s="19">
        <v>3.8</v>
      </c>
      <c r="O1386" s="13"/>
      <c r="P1386" s="13"/>
      <c r="Q1386" s="13"/>
      <c r="R1386" s="13"/>
      <c r="S1386" s="13"/>
      <c r="T1386" s="13"/>
      <c r="U1386" s="13"/>
      <c r="V1386" s="13"/>
      <c r="W1386" s="13"/>
      <c r="X1386" s="13"/>
      <c r="Y1386" s="13"/>
      <c r="Z1386" s="13"/>
      <c r="AA1386" s="13"/>
      <c r="AB1386" s="13"/>
      <c r="AC1386" s="13"/>
      <c r="AD1386" s="13"/>
      <c r="AE1386" s="13"/>
      <c r="AF1386" s="13"/>
      <c r="AG1386" s="13"/>
      <c r="AH1386" s="13"/>
      <c r="AI1386" s="13"/>
      <c r="AJ1386" s="13"/>
      <c r="AK1386" s="13"/>
      <c r="AL1386" s="13"/>
      <c r="AM1386" s="13"/>
      <c r="AN1386" s="13"/>
      <c r="AO1386" s="13"/>
      <c r="AP1386" s="13"/>
      <c r="AQ1386" s="13"/>
      <c r="AR1386" s="13"/>
      <c r="AS1386" s="13"/>
      <c r="AT1386" s="13"/>
      <c r="AU1386" s="13"/>
      <c r="AV1386" s="13"/>
      <c r="AW1386" s="13"/>
      <c r="AX1386" s="13"/>
      <c r="AY1386" s="13"/>
      <c r="AZ1386" s="13"/>
      <c r="BA1386" s="13"/>
      <c r="BB1386" s="13"/>
      <c r="BC1386" s="13"/>
      <c r="BD1386" s="13"/>
      <c r="BE1386" s="13"/>
      <c r="BF1386" s="13"/>
      <c r="BG1386" s="13"/>
      <c r="BH1386" s="13"/>
      <c r="BI1386" s="13"/>
      <c r="BJ1386" s="13"/>
      <c r="BK1386" s="13"/>
      <c r="BL1386" s="13"/>
      <c r="BM1386" s="13"/>
      <c r="BN1386" s="13"/>
      <c r="BO1386" s="13"/>
      <c r="BP1386" s="13"/>
      <c r="BQ1386" s="13"/>
      <c r="BR1386" s="13"/>
      <c r="BS1386" s="13"/>
      <c r="BT1386" s="13"/>
      <c r="BU1386" s="13"/>
      <c r="BV1386" s="13"/>
      <c r="BW1386" s="13"/>
      <c r="BX1386" s="13"/>
      <c r="BY1386" s="13"/>
      <c r="BZ1386" s="13"/>
      <c r="CA1386" s="13"/>
      <c r="CB1386" s="13"/>
      <c r="CC1386" s="13"/>
      <c r="CD1386" s="13"/>
      <c r="CE1386" s="13"/>
      <c r="CF1386" s="13"/>
      <c r="CG1386" s="13"/>
      <c r="CH1386" s="13"/>
      <c r="CI1386" s="13"/>
      <c r="CJ1386" s="13"/>
      <c r="CK1386" s="13"/>
      <c r="CL1386" s="13">
        <v>1199</v>
      </c>
      <c r="CM1386" s="13"/>
      <c r="CN1386" s="13"/>
      <c r="CO1386" s="13"/>
      <c r="CP1386" s="13"/>
      <c r="CQ1386" s="13"/>
      <c r="CR1386" s="13"/>
      <c r="CS1386" s="13"/>
      <c r="CT1386" s="13"/>
      <c r="CU1386" s="13"/>
      <c r="CV1386" s="13"/>
      <c r="CW1386" s="13"/>
      <c r="CX1386" s="13"/>
      <c r="CY1386" s="13"/>
      <c r="CZ1386" s="13"/>
      <c r="DA1386" s="13"/>
      <c r="DB1386" s="13"/>
      <c r="DC1386" s="13">
        <v>1199</v>
      </c>
    </row>
    <row r="1387" ht="16.5" spans="1:107">
      <c r="A1387" s="10" t="s">
        <v>1914</v>
      </c>
      <c r="B1387" s="12">
        <v>4.4</v>
      </c>
      <c r="D1387" s="10" t="s">
        <v>977</v>
      </c>
      <c r="E1387" s="12">
        <v>1</v>
      </c>
      <c r="N1387" s="19">
        <v>3.9</v>
      </c>
      <c r="O1387" s="13"/>
      <c r="P1387" s="13"/>
      <c r="Q1387" s="13"/>
      <c r="R1387" s="13"/>
      <c r="S1387" s="13"/>
      <c r="T1387" s="13"/>
      <c r="U1387" s="13"/>
      <c r="V1387" s="13"/>
      <c r="W1387" s="13"/>
      <c r="X1387" s="13"/>
      <c r="Y1387" s="13"/>
      <c r="Z1387" s="13"/>
      <c r="AA1387" s="13"/>
      <c r="AB1387" s="13"/>
      <c r="AC1387" s="13"/>
      <c r="AD1387" s="13"/>
      <c r="AE1387" s="13"/>
      <c r="AF1387" s="13"/>
      <c r="AG1387" s="13"/>
      <c r="AH1387" s="13"/>
      <c r="AI1387" s="13"/>
      <c r="AJ1387" s="13"/>
      <c r="AK1387" s="13"/>
      <c r="AL1387" s="13"/>
      <c r="AM1387" s="13"/>
      <c r="AN1387" s="13"/>
      <c r="AO1387" s="13"/>
      <c r="AP1387" s="13"/>
      <c r="AQ1387" s="13"/>
      <c r="AR1387" s="13"/>
      <c r="AS1387" s="13"/>
      <c r="AT1387" s="13"/>
      <c r="AU1387" s="13"/>
      <c r="AV1387" s="13"/>
      <c r="AW1387" s="13"/>
      <c r="AX1387" s="13"/>
      <c r="AY1387" s="13"/>
      <c r="AZ1387" s="13"/>
      <c r="BA1387" s="13"/>
      <c r="BB1387" s="13"/>
      <c r="BC1387" s="13"/>
      <c r="BD1387" s="13"/>
      <c r="BE1387" s="13"/>
      <c r="BF1387" s="13"/>
      <c r="BG1387" s="13"/>
      <c r="BH1387" s="13"/>
      <c r="BI1387" s="13"/>
      <c r="BJ1387" s="13"/>
      <c r="BK1387" s="13"/>
      <c r="BL1387" s="13">
        <v>2499</v>
      </c>
      <c r="BM1387" s="13"/>
      <c r="BN1387" s="13"/>
      <c r="BO1387" s="13"/>
      <c r="BP1387" s="13"/>
      <c r="BQ1387" s="13"/>
      <c r="BR1387" s="13"/>
      <c r="BS1387" s="13"/>
      <c r="BT1387" s="13"/>
      <c r="BU1387" s="13"/>
      <c r="BV1387" s="13">
        <v>1999</v>
      </c>
      <c r="BW1387" s="13"/>
      <c r="BX1387" s="13"/>
      <c r="BY1387" s="13"/>
      <c r="BZ1387" s="13"/>
      <c r="CA1387" s="13"/>
      <c r="CB1387" s="13"/>
      <c r="CC1387" s="13"/>
      <c r="CD1387" s="13"/>
      <c r="CE1387" s="13"/>
      <c r="CF1387" s="13"/>
      <c r="CG1387" s="13"/>
      <c r="CH1387" s="13"/>
      <c r="CI1387" s="13"/>
      <c r="CJ1387" s="13"/>
      <c r="CK1387" s="13"/>
      <c r="CL1387" s="13"/>
      <c r="CM1387" s="13"/>
      <c r="CN1387" s="13"/>
      <c r="CO1387" s="13"/>
      <c r="CP1387" s="13"/>
      <c r="CQ1387" s="13"/>
      <c r="CR1387" s="13"/>
      <c r="CS1387" s="13"/>
      <c r="CT1387" s="13"/>
      <c r="CU1387" s="13"/>
      <c r="CV1387" s="13"/>
      <c r="CW1387" s="13"/>
      <c r="CX1387" s="13"/>
      <c r="CY1387" s="13"/>
      <c r="CZ1387" s="13"/>
      <c r="DA1387" s="13"/>
      <c r="DB1387" s="13"/>
      <c r="DC1387" s="13">
        <v>4498</v>
      </c>
    </row>
    <row r="1388" ht="16.5" spans="1:107">
      <c r="A1388" s="10" t="s">
        <v>1916</v>
      </c>
      <c r="B1388" s="12">
        <v>4</v>
      </c>
      <c r="D1388" s="10" t="s">
        <v>976</v>
      </c>
      <c r="E1388" s="12">
        <v>1</v>
      </c>
      <c r="N1388" s="19">
        <v>4</v>
      </c>
      <c r="O1388" s="13"/>
      <c r="P1388" s="13"/>
      <c r="Q1388" s="13"/>
      <c r="R1388" s="13"/>
      <c r="S1388" s="13"/>
      <c r="T1388" s="13"/>
      <c r="U1388" s="13"/>
      <c r="V1388" s="13"/>
      <c r="W1388" s="13"/>
      <c r="X1388" s="13"/>
      <c r="Y1388" s="13"/>
      <c r="Z1388" s="13"/>
      <c r="AA1388" s="13"/>
      <c r="AB1388" s="13"/>
      <c r="AC1388" s="13"/>
      <c r="AD1388" s="13"/>
      <c r="AE1388" s="13"/>
      <c r="AF1388" s="13"/>
      <c r="AG1388" s="13"/>
      <c r="AH1388" s="13"/>
      <c r="AI1388" s="13"/>
      <c r="AJ1388" s="13"/>
      <c r="AK1388" s="13"/>
      <c r="AL1388" s="13"/>
      <c r="AM1388" s="13"/>
      <c r="AN1388" s="13"/>
      <c r="AO1388" s="13"/>
      <c r="AP1388" s="13"/>
      <c r="AQ1388" s="13"/>
      <c r="AR1388" s="13"/>
      <c r="AS1388" s="13"/>
      <c r="AT1388" s="13"/>
      <c r="AU1388" s="13"/>
      <c r="AV1388" s="13"/>
      <c r="AW1388" s="13"/>
      <c r="AX1388" s="13">
        <v>3199</v>
      </c>
      <c r="AY1388" s="13"/>
      <c r="AZ1388" s="13"/>
      <c r="BA1388" s="13"/>
      <c r="BB1388" s="13"/>
      <c r="BC1388" s="13"/>
      <c r="BD1388" s="13"/>
      <c r="BE1388" s="13"/>
      <c r="BF1388" s="13"/>
      <c r="BG1388" s="13"/>
      <c r="BH1388" s="13"/>
      <c r="BI1388" s="13"/>
      <c r="BJ1388" s="13"/>
      <c r="BK1388" s="13"/>
      <c r="BL1388" s="13"/>
      <c r="BM1388" s="13"/>
      <c r="BN1388" s="13"/>
      <c r="BO1388" s="13"/>
      <c r="BP1388" s="13"/>
      <c r="BQ1388" s="13"/>
      <c r="BR1388" s="13"/>
      <c r="BS1388" s="13"/>
      <c r="BT1388" s="13"/>
      <c r="BU1388" s="13"/>
      <c r="BV1388" s="13"/>
      <c r="BW1388" s="13"/>
      <c r="BX1388" s="13"/>
      <c r="BY1388" s="13"/>
      <c r="BZ1388" s="13"/>
      <c r="CA1388" s="13"/>
      <c r="CB1388" s="13"/>
      <c r="CC1388" s="13"/>
      <c r="CD1388" s="13">
        <v>3198</v>
      </c>
      <c r="CE1388" s="13"/>
      <c r="CF1388" s="13">
        <v>2998</v>
      </c>
      <c r="CG1388" s="13"/>
      <c r="CH1388" s="13"/>
      <c r="CI1388" s="13"/>
      <c r="CJ1388" s="13"/>
      <c r="CK1388" s="13"/>
      <c r="CL1388" s="13"/>
      <c r="CM1388" s="13"/>
      <c r="CN1388" s="13"/>
      <c r="CO1388" s="13"/>
      <c r="CP1388" s="13"/>
      <c r="CQ1388" s="13"/>
      <c r="CR1388" s="13"/>
      <c r="CS1388" s="13">
        <v>849</v>
      </c>
      <c r="CT1388" s="13"/>
      <c r="CU1388" s="13"/>
      <c r="CV1388" s="13"/>
      <c r="CW1388" s="13"/>
      <c r="CX1388" s="13"/>
      <c r="CY1388" s="13"/>
      <c r="CZ1388" s="13"/>
      <c r="DA1388" s="13"/>
      <c r="DB1388" s="13"/>
      <c r="DC1388" s="13">
        <v>10244</v>
      </c>
    </row>
    <row r="1389" ht="16.5" spans="1:107">
      <c r="A1389" s="10" t="s">
        <v>1918</v>
      </c>
      <c r="B1389" s="12">
        <v>4.1</v>
      </c>
      <c r="D1389" s="10" t="s">
        <v>975</v>
      </c>
      <c r="E1389" s="12">
        <v>1</v>
      </c>
      <c r="N1389" s="19">
        <v>4.1</v>
      </c>
      <c r="O1389" s="13"/>
      <c r="P1389" s="13"/>
      <c r="Q1389" s="13"/>
      <c r="R1389" s="13"/>
      <c r="S1389" s="13"/>
      <c r="T1389" s="13"/>
      <c r="U1389" s="13"/>
      <c r="V1389" s="13"/>
      <c r="W1389" s="13"/>
      <c r="X1389" s="13"/>
      <c r="Y1389" s="13"/>
      <c r="Z1389" s="13"/>
      <c r="AA1389" s="13"/>
      <c r="AB1389" s="13"/>
      <c r="AC1389" s="13"/>
      <c r="AD1389" s="13"/>
      <c r="AE1389" s="13"/>
      <c r="AF1389" s="13"/>
      <c r="AG1389" s="13"/>
      <c r="AH1389" s="13"/>
      <c r="AI1389" s="13"/>
      <c r="AJ1389" s="13"/>
      <c r="AK1389" s="13"/>
      <c r="AL1389" s="13"/>
      <c r="AM1389" s="13"/>
      <c r="AN1389" s="13"/>
      <c r="AO1389" s="13"/>
      <c r="AP1389" s="13"/>
      <c r="AQ1389" s="13"/>
      <c r="AR1389" s="13"/>
      <c r="AS1389" s="13"/>
      <c r="AT1389" s="13"/>
      <c r="AU1389" s="13"/>
      <c r="AV1389" s="13"/>
      <c r="AW1389" s="13"/>
      <c r="AX1389" s="13"/>
      <c r="AY1389" s="13"/>
      <c r="AZ1389" s="13"/>
      <c r="BA1389" s="13"/>
      <c r="BB1389" s="13"/>
      <c r="BC1389" s="13"/>
      <c r="BD1389" s="13"/>
      <c r="BE1389" s="13"/>
      <c r="BF1389" s="13"/>
      <c r="BG1389" s="13"/>
      <c r="BH1389" s="13"/>
      <c r="BI1389" s="13"/>
      <c r="BJ1389" s="13"/>
      <c r="BK1389" s="13"/>
      <c r="BL1389" s="13"/>
      <c r="BM1389" s="13"/>
      <c r="BN1389" s="13"/>
      <c r="BO1389" s="13"/>
      <c r="BP1389" s="13"/>
      <c r="BQ1389" s="13"/>
      <c r="BR1389" s="13"/>
      <c r="BS1389" s="13"/>
      <c r="BT1389" s="13"/>
      <c r="BU1389" s="13"/>
      <c r="BV1389" s="13">
        <v>1999</v>
      </c>
      <c r="BW1389" s="13"/>
      <c r="BX1389" s="13">
        <v>1898</v>
      </c>
      <c r="BY1389" s="13"/>
      <c r="BZ1389" s="13">
        <v>1799</v>
      </c>
      <c r="CA1389" s="13"/>
      <c r="CB1389" s="13"/>
      <c r="CC1389" s="13"/>
      <c r="CD1389" s="13"/>
      <c r="CE1389" s="13"/>
      <c r="CF1389" s="13"/>
      <c r="CG1389" s="13"/>
      <c r="CH1389" s="13"/>
      <c r="CI1389" s="13"/>
      <c r="CJ1389" s="13"/>
      <c r="CK1389" s="13"/>
      <c r="CL1389" s="13"/>
      <c r="CM1389" s="13"/>
      <c r="CN1389" s="13"/>
      <c r="CO1389" s="13"/>
      <c r="CP1389" s="13"/>
      <c r="CQ1389" s="13"/>
      <c r="CR1389" s="13"/>
      <c r="CS1389" s="13"/>
      <c r="CT1389" s="13"/>
      <c r="CU1389" s="13"/>
      <c r="CV1389" s="13"/>
      <c r="CW1389" s="13"/>
      <c r="CX1389" s="13"/>
      <c r="CY1389" s="13"/>
      <c r="CZ1389" s="13"/>
      <c r="DA1389" s="13"/>
      <c r="DB1389" s="13"/>
      <c r="DC1389" s="13">
        <v>5696</v>
      </c>
    </row>
    <row r="1390" ht="16.5" spans="1:107">
      <c r="A1390" s="10" t="s">
        <v>1920</v>
      </c>
      <c r="B1390" s="12">
        <v>4.1</v>
      </c>
      <c r="D1390" s="10" t="s">
        <v>974</v>
      </c>
      <c r="E1390" s="12">
        <v>1</v>
      </c>
      <c r="N1390" s="19">
        <v>4.2</v>
      </c>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c r="AJ1390" s="13"/>
      <c r="AK1390" s="13"/>
      <c r="AL1390" s="13"/>
      <c r="AM1390" s="13"/>
      <c r="AN1390" s="13"/>
      <c r="AO1390" s="13"/>
      <c r="AP1390" s="13"/>
      <c r="AQ1390" s="13"/>
      <c r="AR1390" s="13"/>
      <c r="AS1390" s="13"/>
      <c r="AT1390" s="13"/>
      <c r="AU1390" s="13"/>
      <c r="AV1390" s="13"/>
      <c r="AW1390" s="13"/>
      <c r="AX1390" s="13"/>
      <c r="AY1390" s="13"/>
      <c r="AZ1390" s="13"/>
      <c r="BA1390" s="13"/>
      <c r="BB1390" s="13"/>
      <c r="BC1390" s="13"/>
      <c r="BD1390" s="13"/>
      <c r="BE1390" s="13"/>
      <c r="BF1390" s="13"/>
      <c r="BG1390" s="13"/>
      <c r="BH1390" s="13"/>
      <c r="BI1390" s="13"/>
      <c r="BJ1390" s="13"/>
      <c r="BK1390" s="13"/>
      <c r="BL1390" s="13"/>
      <c r="BM1390" s="13"/>
      <c r="BN1390" s="13"/>
      <c r="BO1390" s="13"/>
      <c r="BP1390" s="13"/>
      <c r="BQ1390" s="13"/>
      <c r="BR1390" s="13"/>
      <c r="BS1390" s="13"/>
      <c r="BT1390" s="13"/>
      <c r="BU1390" s="13"/>
      <c r="BV1390" s="13"/>
      <c r="BW1390" s="13"/>
      <c r="BX1390" s="13"/>
      <c r="BY1390" s="13"/>
      <c r="BZ1390" s="13"/>
      <c r="CA1390" s="13"/>
      <c r="CB1390" s="13"/>
      <c r="CC1390" s="13"/>
      <c r="CD1390" s="13"/>
      <c r="CE1390" s="13"/>
      <c r="CF1390" s="13"/>
      <c r="CG1390" s="13"/>
      <c r="CH1390" s="13"/>
      <c r="CI1390" s="13"/>
      <c r="CJ1390" s="13"/>
      <c r="CK1390" s="13"/>
      <c r="CL1390" s="13"/>
      <c r="CM1390" s="13"/>
      <c r="CN1390" s="13"/>
      <c r="CO1390" s="13"/>
      <c r="CP1390" s="13"/>
      <c r="CQ1390" s="13"/>
      <c r="CR1390" s="13"/>
      <c r="CS1390" s="13"/>
      <c r="CT1390" s="13"/>
      <c r="CU1390" s="13"/>
      <c r="CV1390" s="13"/>
      <c r="CW1390" s="13"/>
      <c r="CX1390" s="13">
        <v>598</v>
      </c>
      <c r="CY1390" s="13"/>
      <c r="CZ1390" s="13"/>
      <c r="DA1390" s="13"/>
      <c r="DB1390" s="13"/>
      <c r="DC1390" s="13">
        <v>598</v>
      </c>
    </row>
    <row r="1391" ht="16.5" spans="1:107">
      <c r="A1391" s="10" t="s">
        <v>1922</v>
      </c>
      <c r="B1391" s="12">
        <v>4.1</v>
      </c>
      <c r="D1391" s="10" t="s">
        <v>973</v>
      </c>
      <c r="E1391" s="12">
        <v>1</v>
      </c>
      <c r="N1391" s="19">
        <v>4.3</v>
      </c>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c r="AJ1391" s="13"/>
      <c r="AK1391" s="13"/>
      <c r="AL1391" s="13"/>
      <c r="AM1391" s="13"/>
      <c r="AN1391" s="13"/>
      <c r="AO1391" s="13"/>
      <c r="AP1391" s="13"/>
      <c r="AQ1391" s="13"/>
      <c r="AR1391" s="13"/>
      <c r="AS1391" s="13"/>
      <c r="AT1391" s="13"/>
      <c r="AU1391" s="13"/>
      <c r="AV1391" s="13"/>
      <c r="AW1391" s="13"/>
      <c r="AX1391" s="13"/>
      <c r="AY1391" s="13"/>
      <c r="AZ1391" s="13"/>
      <c r="BA1391" s="13"/>
      <c r="BB1391" s="13"/>
      <c r="BC1391" s="13"/>
      <c r="BD1391" s="13"/>
      <c r="BE1391" s="13"/>
      <c r="BF1391" s="13"/>
      <c r="BG1391" s="13"/>
      <c r="BH1391" s="13"/>
      <c r="BI1391" s="13"/>
      <c r="BJ1391" s="13"/>
      <c r="BK1391" s="13"/>
      <c r="BL1391" s="13"/>
      <c r="BM1391" s="13"/>
      <c r="BN1391" s="13"/>
      <c r="BO1391" s="13"/>
      <c r="BP1391" s="13"/>
      <c r="BQ1391" s="13"/>
      <c r="BR1391" s="13"/>
      <c r="BS1391" s="13"/>
      <c r="BT1391" s="13"/>
      <c r="BU1391" s="13"/>
      <c r="BV1391" s="13"/>
      <c r="BW1391" s="13"/>
      <c r="BX1391" s="13"/>
      <c r="BY1391" s="13"/>
      <c r="BZ1391" s="13"/>
      <c r="CA1391" s="13"/>
      <c r="CB1391" s="13"/>
      <c r="CC1391" s="13"/>
      <c r="CD1391" s="13"/>
      <c r="CE1391" s="13"/>
      <c r="CF1391" s="13"/>
      <c r="CG1391" s="13"/>
      <c r="CH1391" s="13"/>
      <c r="CI1391" s="13"/>
      <c r="CJ1391" s="13"/>
      <c r="CK1391" s="13"/>
      <c r="CL1391" s="13"/>
      <c r="CM1391" s="13"/>
      <c r="CN1391" s="13"/>
      <c r="CO1391" s="13"/>
      <c r="CP1391" s="13"/>
      <c r="CQ1391" s="13"/>
      <c r="CR1391" s="13"/>
      <c r="CS1391" s="13"/>
      <c r="CT1391" s="13"/>
      <c r="CU1391" s="13"/>
      <c r="CV1391" s="13"/>
      <c r="CW1391" s="13"/>
      <c r="CX1391" s="13"/>
      <c r="CY1391" s="13"/>
      <c r="CZ1391" s="13"/>
      <c r="DA1391" s="13"/>
      <c r="DB1391" s="13">
        <v>294</v>
      </c>
      <c r="DC1391" s="13">
        <v>294</v>
      </c>
    </row>
    <row r="1392" ht="16.5" spans="1:107">
      <c r="A1392" s="10" t="s">
        <v>1924</v>
      </c>
      <c r="B1392" s="12">
        <v>3.4</v>
      </c>
      <c r="D1392" s="10" t="s">
        <v>972</v>
      </c>
      <c r="E1392" s="12">
        <v>2</v>
      </c>
      <c r="N1392" s="19">
        <v>4.4</v>
      </c>
      <c r="O1392" s="13"/>
      <c r="P1392" s="13"/>
      <c r="Q1392" s="13"/>
      <c r="R1392" s="13"/>
      <c r="S1392" s="13"/>
      <c r="T1392" s="13"/>
      <c r="U1392" s="13"/>
      <c r="V1392" s="13"/>
      <c r="W1392" s="13"/>
      <c r="X1392" s="13"/>
      <c r="Y1392" s="13"/>
      <c r="Z1392" s="13"/>
      <c r="AA1392" s="13"/>
      <c r="AB1392" s="13"/>
      <c r="AC1392" s="13"/>
      <c r="AD1392" s="13"/>
      <c r="AE1392" s="13"/>
      <c r="AF1392" s="13"/>
      <c r="AG1392" s="13"/>
      <c r="AH1392" s="13"/>
      <c r="AI1392" s="13"/>
      <c r="AJ1392" s="13"/>
      <c r="AK1392" s="13"/>
      <c r="AL1392" s="13"/>
      <c r="AM1392" s="13"/>
      <c r="AN1392" s="13"/>
      <c r="AO1392" s="13"/>
      <c r="AP1392" s="13"/>
      <c r="AQ1392" s="13"/>
      <c r="AR1392" s="13"/>
      <c r="AS1392" s="13"/>
      <c r="AT1392" s="13"/>
      <c r="AU1392" s="13"/>
      <c r="AV1392" s="13"/>
      <c r="AW1392" s="13"/>
      <c r="AX1392" s="13"/>
      <c r="AY1392" s="13"/>
      <c r="AZ1392" s="13"/>
      <c r="BA1392" s="13"/>
      <c r="BB1392" s="13"/>
      <c r="BC1392" s="13"/>
      <c r="BD1392" s="13"/>
      <c r="BE1392" s="13"/>
      <c r="BF1392" s="13"/>
      <c r="BG1392" s="13"/>
      <c r="BH1392" s="13"/>
      <c r="BI1392" s="13"/>
      <c r="BJ1392" s="13"/>
      <c r="BK1392" s="13"/>
      <c r="BL1392" s="13">
        <v>2499</v>
      </c>
      <c r="BM1392" s="13"/>
      <c r="BN1392" s="13"/>
      <c r="BO1392" s="13"/>
      <c r="BP1392" s="13"/>
      <c r="BQ1392" s="13"/>
      <c r="BR1392" s="13"/>
      <c r="BS1392" s="13"/>
      <c r="BT1392" s="13"/>
      <c r="BU1392" s="13"/>
      <c r="BV1392" s="13"/>
      <c r="BW1392" s="13"/>
      <c r="BX1392" s="13"/>
      <c r="BY1392" s="13"/>
      <c r="BZ1392" s="13"/>
      <c r="CA1392" s="13"/>
      <c r="CB1392" s="13"/>
      <c r="CC1392" s="13"/>
      <c r="CD1392" s="13"/>
      <c r="CE1392" s="13"/>
      <c r="CF1392" s="13"/>
      <c r="CG1392" s="13"/>
      <c r="CH1392" s="13"/>
      <c r="CI1392" s="13"/>
      <c r="CJ1392" s="13"/>
      <c r="CK1392" s="13"/>
      <c r="CL1392" s="13"/>
      <c r="CM1392" s="13"/>
      <c r="CN1392" s="13"/>
      <c r="CO1392" s="13"/>
      <c r="CP1392" s="13"/>
      <c r="CQ1392" s="13"/>
      <c r="CR1392" s="13"/>
      <c r="CS1392" s="13"/>
      <c r="CT1392" s="13"/>
      <c r="CU1392" s="13"/>
      <c r="CV1392" s="13"/>
      <c r="CW1392" s="13"/>
      <c r="CX1392" s="13"/>
      <c r="CY1392" s="13"/>
      <c r="CZ1392" s="13"/>
      <c r="DA1392" s="13"/>
      <c r="DB1392" s="13"/>
      <c r="DC1392" s="13">
        <v>2499</v>
      </c>
    </row>
    <row r="1393" ht="16.5" spans="1:107">
      <c r="A1393" s="10" t="s">
        <v>1926</v>
      </c>
      <c r="B1393" s="12">
        <v>4.1</v>
      </c>
      <c r="D1393" s="10" t="s">
        <v>971</v>
      </c>
      <c r="E1393" s="12">
        <v>1</v>
      </c>
      <c r="N1393" s="19">
        <v>4.5</v>
      </c>
      <c r="O1393" s="13"/>
      <c r="P1393" s="13"/>
      <c r="Q1393" s="13"/>
      <c r="R1393" s="13"/>
      <c r="S1393" s="13"/>
      <c r="T1393" s="13"/>
      <c r="U1393" s="13"/>
      <c r="V1393" s="13"/>
      <c r="W1393" s="13"/>
      <c r="X1393" s="13"/>
      <c r="Y1393" s="13"/>
      <c r="Z1393" s="13"/>
      <c r="AA1393" s="13"/>
      <c r="AB1393" s="13"/>
      <c r="AC1393" s="13"/>
      <c r="AD1393" s="13"/>
      <c r="AE1393" s="13"/>
      <c r="AF1393" s="13">
        <v>4098</v>
      </c>
      <c r="AG1393" s="13"/>
      <c r="AH1393" s="13"/>
      <c r="AI1393" s="13"/>
      <c r="AJ1393" s="13"/>
      <c r="AK1393" s="13"/>
      <c r="AL1393" s="13"/>
      <c r="AM1393" s="13"/>
      <c r="AN1393" s="13"/>
      <c r="AO1393" s="13"/>
      <c r="AP1393" s="13"/>
      <c r="AQ1393" s="13"/>
      <c r="AR1393" s="13"/>
      <c r="AS1393" s="13"/>
      <c r="AT1393" s="13"/>
      <c r="AU1393" s="13"/>
      <c r="AV1393" s="13"/>
      <c r="AW1393" s="13"/>
      <c r="AX1393" s="13"/>
      <c r="AY1393" s="13"/>
      <c r="AZ1393" s="13"/>
      <c r="BA1393" s="13"/>
      <c r="BB1393" s="13"/>
      <c r="BC1393" s="13"/>
      <c r="BD1393" s="13"/>
      <c r="BE1393" s="13"/>
      <c r="BF1393" s="13"/>
      <c r="BG1393" s="13"/>
      <c r="BH1393" s="13"/>
      <c r="BI1393" s="13"/>
      <c r="BJ1393" s="13"/>
      <c r="BK1393" s="13"/>
      <c r="BL1393" s="13"/>
      <c r="BM1393" s="13"/>
      <c r="BN1393" s="13"/>
      <c r="BO1393" s="13"/>
      <c r="BP1393" s="13"/>
      <c r="BQ1393" s="13"/>
      <c r="BR1393" s="13"/>
      <c r="BS1393" s="13"/>
      <c r="BT1393" s="13"/>
      <c r="BU1393" s="13"/>
      <c r="BV1393" s="13"/>
      <c r="BW1393" s="13"/>
      <c r="BX1393" s="13"/>
      <c r="BY1393" s="13"/>
      <c r="BZ1393" s="13"/>
      <c r="CA1393" s="13"/>
      <c r="CB1393" s="13"/>
      <c r="CC1393" s="13"/>
      <c r="CD1393" s="13"/>
      <c r="CE1393" s="13"/>
      <c r="CF1393" s="13"/>
      <c r="CG1393" s="13"/>
      <c r="CH1393" s="13"/>
      <c r="CI1393" s="13"/>
      <c r="CJ1393" s="13"/>
      <c r="CK1393" s="13"/>
      <c r="CL1393" s="13"/>
      <c r="CM1393" s="13"/>
      <c r="CN1393" s="13"/>
      <c r="CO1393" s="13"/>
      <c r="CP1393" s="13"/>
      <c r="CQ1393" s="13"/>
      <c r="CR1393" s="13"/>
      <c r="CS1393" s="13"/>
      <c r="CT1393" s="13"/>
      <c r="CU1393" s="13"/>
      <c r="CV1393" s="13"/>
      <c r="CW1393" s="13"/>
      <c r="CX1393" s="13"/>
      <c r="CY1393" s="13"/>
      <c r="CZ1393" s="13"/>
      <c r="DA1393" s="13"/>
      <c r="DB1393" s="13"/>
      <c r="DC1393" s="13">
        <v>4098</v>
      </c>
    </row>
    <row r="1394" ht="16.5" spans="1:107">
      <c r="A1394" s="10" t="s">
        <v>1928</v>
      </c>
      <c r="B1394" s="12">
        <v>4.1</v>
      </c>
      <c r="D1394" s="10" t="s">
        <v>970</v>
      </c>
      <c r="E1394" s="12">
        <v>1</v>
      </c>
      <c r="N1394" s="10">
        <v>5000</v>
      </c>
      <c r="O1394" s="13"/>
      <c r="P1394" s="13"/>
      <c r="Q1394" s="13"/>
      <c r="R1394" s="13"/>
      <c r="S1394" s="13"/>
      <c r="T1394" s="13"/>
      <c r="U1394" s="13"/>
      <c r="V1394" s="13"/>
      <c r="W1394" s="13"/>
      <c r="X1394" s="13"/>
      <c r="Y1394" s="13"/>
      <c r="Z1394" s="13"/>
      <c r="AA1394" s="13"/>
      <c r="AB1394" s="13"/>
      <c r="AC1394" s="13"/>
      <c r="AD1394" s="13"/>
      <c r="AE1394" s="13"/>
      <c r="AF1394" s="13"/>
      <c r="AG1394" s="13"/>
      <c r="AH1394" s="13"/>
      <c r="AI1394" s="13"/>
      <c r="AJ1394" s="13"/>
      <c r="AK1394" s="13"/>
      <c r="AL1394" s="13"/>
      <c r="AM1394" s="13"/>
      <c r="AN1394" s="13"/>
      <c r="AO1394" s="13"/>
      <c r="AP1394" s="13"/>
      <c r="AQ1394" s="13"/>
      <c r="AR1394" s="13"/>
      <c r="AS1394" s="13"/>
      <c r="AT1394" s="13"/>
      <c r="AU1394" s="13"/>
      <c r="AV1394" s="13"/>
      <c r="AW1394" s="13"/>
      <c r="AX1394" s="13"/>
      <c r="AY1394" s="13"/>
      <c r="AZ1394" s="13"/>
      <c r="BA1394" s="13"/>
      <c r="BB1394" s="13"/>
      <c r="BC1394" s="13"/>
      <c r="BD1394" s="13"/>
      <c r="BE1394" s="13"/>
      <c r="BF1394" s="13"/>
      <c r="BG1394" s="13"/>
      <c r="BH1394" s="13">
        <v>2699</v>
      </c>
      <c r="BI1394" s="13"/>
      <c r="BJ1394" s="13"/>
      <c r="BK1394" s="13"/>
      <c r="BL1394" s="13">
        <v>2499</v>
      </c>
      <c r="BM1394" s="13"/>
      <c r="BN1394" s="13"/>
      <c r="BO1394" s="13"/>
      <c r="BP1394" s="13"/>
      <c r="BQ1394" s="13"/>
      <c r="BR1394" s="13"/>
      <c r="BS1394" s="13"/>
      <c r="BT1394" s="13"/>
      <c r="BU1394" s="13"/>
      <c r="BV1394" s="13"/>
      <c r="BW1394" s="13">
        <v>1969</v>
      </c>
      <c r="BX1394" s="13"/>
      <c r="BY1394" s="13"/>
      <c r="BZ1394" s="13"/>
      <c r="CA1394" s="13"/>
      <c r="CB1394" s="13"/>
      <c r="CC1394" s="13"/>
      <c r="CD1394" s="13"/>
      <c r="CE1394" s="13"/>
      <c r="CF1394" s="13"/>
      <c r="CG1394" s="13"/>
      <c r="CH1394" s="13"/>
      <c r="CI1394" s="13"/>
      <c r="CJ1394" s="13"/>
      <c r="CK1394" s="13"/>
      <c r="CL1394" s="13"/>
      <c r="CM1394" s="13"/>
      <c r="CN1394" s="13"/>
      <c r="CO1394" s="13"/>
      <c r="CP1394" s="13"/>
      <c r="CQ1394" s="13"/>
      <c r="CR1394" s="13"/>
      <c r="CS1394" s="13"/>
      <c r="CT1394" s="13"/>
      <c r="CU1394" s="13"/>
      <c r="CV1394" s="13"/>
      <c r="CW1394" s="13"/>
      <c r="CX1394" s="13"/>
      <c r="CY1394" s="13"/>
      <c r="CZ1394" s="13"/>
      <c r="DA1394" s="13"/>
      <c r="DB1394" s="13"/>
      <c r="DC1394" s="13">
        <v>7167</v>
      </c>
    </row>
    <row r="1395" ht="16.5" spans="1:107">
      <c r="A1395" s="10" t="s">
        <v>1930</v>
      </c>
      <c r="B1395" s="12">
        <v>3.9</v>
      </c>
      <c r="D1395" s="10" t="s">
        <v>969</v>
      </c>
      <c r="E1395" s="12">
        <v>1</v>
      </c>
      <c r="N1395" s="19">
        <v>3.8</v>
      </c>
      <c r="O1395" s="13"/>
      <c r="P1395" s="13"/>
      <c r="Q1395" s="13"/>
      <c r="R1395" s="13"/>
      <c r="S1395" s="13"/>
      <c r="T1395" s="13"/>
      <c r="U1395" s="13"/>
      <c r="V1395" s="13"/>
      <c r="W1395" s="13"/>
      <c r="X1395" s="13"/>
      <c r="Y1395" s="13"/>
      <c r="Z1395" s="13"/>
      <c r="AA1395" s="13"/>
      <c r="AB1395" s="13"/>
      <c r="AC1395" s="13"/>
      <c r="AD1395" s="13"/>
      <c r="AE1395" s="13"/>
      <c r="AF1395" s="13"/>
      <c r="AG1395" s="13"/>
      <c r="AH1395" s="13"/>
      <c r="AI1395" s="13"/>
      <c r="AJ1395" s="13"/>
      <c r="AK1395" s="13"/>
      <c r="AL1395" s="13"/>
      <c r="AM1395" s="13"/>
      <c r="AN1395" s="13"/>
      <c r="AO1395" s="13"/>
      <c r="AP1395" s="13"/>
      <c r="AQ1395" s="13"/>
      <c r="AR1395" s="13"/>
      <c r="AS1395" s="13"/>
      <c r="AT1395" s="13"/>
      <c r="AU1395" s="13"/>
      <c r="AV1395" s="13"/>
      <c r="AW1395" s="13"/>
      <c r="AX1395" s="13"/>
      <c r="AY1395" s="13"/>
      <c r="AZ1395" s="13"/>
      <c r="BA1395" s="13"/>
      <c r="BB1395" s="13"/>
      <c r="BC1395" s="13"/>
      <c r="BD1395" s="13"/>
      <c r="BE1395" s="13"/>
      <c r="BF1395" s="13"/>
      <c r="BG1395" s="13"/>
      <c r="BH1395" s="13"/>
      <c r="BI1395" s="13"/>
      <c r="BJ1395" s="13"/>
      <c r="BK1395" s="13"/>
      <c r="BL1395" s="13">
        <v>2499</v>
      </c>
      <c r="BM1395" s="13"/>
      <c r="BN1395" s="13"/>
      <c r="BO1395" s="13"/>
      <c r="BP1395" s="13"/>
      <c r="BQ1395" s="13"/>
      <c r="BR1395" s="13"/>
      <c r="BS1395" s="13"/>
      <c r="BT1395" s="13"/>
      <c r="BU1395" s="13"/>
      <c r="BV1395" s="13"/>
      <c r="BW1395" s="13"/>
      <c r="BX1395" s="13"/>
      <c r="BY1395" s="13"/>
      <c r="BZ1395" s="13"/>
      <c r="CA1395" s="13"/>
      <c r="CB1395" s="13"/>
      <c r="CC1395" s="13"/>
      <c r="CD1395" s="13"/>
      <c r="CE1395" s="13"/>
      <c r="CF1395" s="13"/>
      <c r="CG1395" s="13"/>
      <c r="CH1395" s="13"/>
      <c r="CI1395" s="13"/>
      <c r="CJ1395" s="13"/>
      <c r="CK1395" s="13"/>
      <c r="CL1395" s="13"/>
      <c r="CM1395" s="13"/>
      <c r="CN1395" s="13"/>
      <c r="CO1395" s="13"/>
      <c r="CP1395" s="13"/>
      <c r="CQ1395" s="13"/>
      <c r="CR1395" s="13"/>
      <c r="CS1395" s="13"/>
      <c r="CT1395" s="13"/>
      <c r="CU1395" s="13"/>
      <c r="CV1395" s="13"/>
      <c r="CW1395" s="13"/>
      <c r="CX1395" s="13"/>
      <c r="CY1395" s="13"/>
      <c r="CZ1395" s="13"/>
      <c r="DA1395" s="13"/>
      <c r="DB1395" s="13"/>
      <c r="DC1395" s="13">
        <v>2499</v>
      </c>
    </row>
    <row r="1396" ht="16.5" spans="1:107">
      <c r="A1396" s="10" t="s">
        <v>1932</v>
      </c>
      <c r="B1396" s="12">
        <v>4</v>
      </c>
      <c r="D1396" s="10" t="s">
        <v>968</v>
      </c>
      <c r="E1396" s="12">
        <v>1</v>
      </c>
      <c r="N1396" s="19">
        <v>4</v>
      </c>
      <c r="O1396" s="13"/>
      <c r="P1396" s="13"/>
      <c r="Q1396" s="13"/>
      <c r="R1396" s="13"/>
      <c r="S1396" s="13"/>
      <c r="T1396" s="13"/>
      <c r="U1396" s="13"/>
      <c r="V1396" s="13"/>
      <c r="W1396" s="13"/>
      <c r="X1396" s="13"/>
      <c r="Y1396" s="13"/>
      <c r="Z1396" s="13"/>
      <c r="AA1396" s="13"/>
      <c r="AB1396" s="13"/>
      <c r="AC1396" s="13"/>
      <c r="AD1396" s="13"/>
      <c r="AE1396" s="13"/>
      <c r="AF1396" s="13"/>
      <c r="AG1396" s="13"/>
      <c r="AH1396" s="13"/>
      <c r="AI1396" s="13"/>
      <c r="AJ1396" s="13"/>
      <c r="AK1396" s="13"/>
      <c r="AL1396" s="13"/>
      <c r="AM1396" s="13"/>
      <c r="AN1396" s="13"/>
      <c r="AO1396" s="13"/>
      <c r="AP1396" s="13"/>
      <c r="AQ1396" s="13"/>
      <c r="AR1396" s="13"/>
      <c r="AS1396" s="13"/>
      <c r="AT1396" s="13"/>
      <c r="AU1396" s="13"/>
      <c r="AV1396" s="13"/>
      <c r="AW1396" s="13"/>
      <c r="AX1396" s="13"/>
      <c r="AY1396" s="13"/>
      <c r="AZ1396" s="13"/>
      <c r="BA1396" s="13"/>
      <c r="BB1396" s="13"/>
      <c r="BC1396" s="13"/>
      <c r="BD1396" s="13"/>
      <c r="BE1396" s="13"/>
      <c r="BF1396" s="13"/>
      <c r="BG1396" s="13"/>
      <c r="BH1396" s="13">
        <v>2699</v>
      </c>
      <c r="BI1396" s="13"/>
      <c r="BJ1396" s="13"/>
      <c r="BK1396" s="13"/>
      <c r="BL1396" s="13"/>
      <c r="BM1396" s="13"/>
      <c r="BN1396" s="13"/>
      <c r="BO1396" s="13"/>
      <c r="BP1396" s="13"/>
      <c r="BQ1396" s="13"/>
      <c r="BR1396" s="13"/>
      <c r="BS1396" s="13"/>
      <c r="BT1396" s="13"/>
      <c r="BU1396" s="13"/>
      <c r="BV1396" s="13"/>
      <c r="BW1396" s="13"/>
      <c r="BX1396" s="13"/>
      <c r="BY1396" s="13"/>
      <c r="BZ1396" s="13"/>
      <c r="CA1396" s="13"/>
      <c r="CB1396" s="13"/>
      <c r="CC1396" s="13"/>
      <c r="CD1396" s="13"/>
      <c r="CE1396" s="13"/>
      <c r="CF1396" s="13"/>
      <c r="CG1396" s="13"/>
      <c r="CH1396" s="13"/>
      <c r="CI1396" s="13"/>
      <c r="CJ1396" s="13"/>
      <c r="CK1396" s="13"/>
      <c r="CL1396" s="13"/>
      <c r="CM1396" s="13"/>
      <c r="CN1396" s="13"/>
      <c r="CO1396" s="13"/>
      <c r="CP1396" s="13"/>
      <c r="CQ1396" s="13"/>
      <c r="CR1396" s="13"/>
      <c r="CS1396" s="13"/>
      <c r="CT1396" s="13"/>
      <c r="CU1396" s="13"/>
      <c r="CV1396" s="13"/>
      <c r="CW1396" s="13"/>
      <c r="CX1396" s="13"/>
      <c r="CY1396" s="13"/>
      <c r="CZ1396" s="13"/>
      <c r="DA1396" s="13"/>
      <c r="DB1396" s="13"/>
      <c r="DC1396" s="13">
        <v>2699</v>
      </c>
    </row>
    <row r="1397" ht="16.5" spans="1:107">
      <c r="A1397" s="10" t="s">
        <v>1934</v>
      </c>
      <c r="B1397" s="12">
        <v>4.5</v>
      </c>
      <c r="D1397" s="10" t="s">
        <v>967</v>
      </c>
      <c r="E1397" s="12">
        <v>1</v>
      </c>
      <c r="N1397" s="19">
        <v>4.1</v>
      </c>
      <c r="O1397" s="13"/>
      <c r="P1397" s="13"/>
      <c r="Q1397" s="13"/>
      <c r="R1397" s="13"/>
      <c r="S1397" s="13"/>
      <c r="T1397" s="13"/>
      <c r="U1397" s="13"/>
      <c r="V1397" s="13"/>
      <c r="W1397" s="13"/>
      <c r="X1397" s="13"/>
      <c r="Y1397" s="13"/>
      <c r="Z1397" s="13"/>
      <c r="AA1397" s="13"/>
      <c r="AB1397" s="13"/>
      <c r="AC1397" s="13"/>
      <c r="AD1397" s="13"/>
      <c r="AE1397" s="13"/>
      <c r="AF1397" s="13"/>
      <c r="AG1397" s="13"/>
      <c r="AH1397" s="13"/>
      <c r="AI1397" s="13"/>
      <c r="AJ1397" s="13"/>
      <c r="AK1397" s="13"/>
      <c r="AL1397" s="13"/>
      <c r="AM1397" s="13"/>
      <c r="AN1397" s="13"/>
      <c r="AO1397" s="13"/>
      <c r="AP1397" s="13"/>
      <c r="AQ1397" s="13"/>
      <c r="AR1397" s="13"/>
      <c r="AS1397" s="13"/>
      <c r="AT1397" s="13"/>
      <c r="AU1397" s="13"/>
      <c r="AV1397" s="13"/>
      <c r="AW1397" s="13"/>
      <c r="AX1397" s="13"/>
      <c r="AY1397" s="13"/>
      <c r="AZ1397" s="13"/>
      <c r="BA1397" s="13"/>
      <c r="BB1397" s="13"/>
      <c r="BC1397" s="13"/>
      <c r="BD1397" s="13"/>
      <c r="BE1397" s="13"/>
      <c r="BF1397" s="13"/>
      <c r="BG1397" s="13"/>
      <c r="BH1397" s="13"/>
      <c r="BI1397" s="13"/>
      <c r="BJ1397" s="13"/>
      <c r="BK1397" s="13"/>
      <c r="BL1397" s="13"/>
      <c r="BM1397" s="13"/>
      <c r="BN1397" s="13"/>
      <c r="BO1397" s="13"/>
      <c r="BP1397" s="13"/>
      <c r="BQ1397" s="13"/>
      <c r="BR1397" s="13"/>
      <c r="BS1397" s="13"/>
      <c r="BT1397" s="13"/>
      <c r="BU1397" s="13"/>
      <c r="BV1397" s="13"/>
      <c r="BW1397" s="13">
        <v>1969</v>
      </c>
      <c r="BX1397" s="13"/>
      <c r="BY1397" s="13"/>
      <c r="BZ1397" s="13"/>
      <c r="CA1397" s="13"/>
      <c r="CB1397" s="13"/>
      <c r="CC1397" s="13"/>
      <c r="CD1397" s="13"/>
      <c r="CE1397" s="13"/>
      <c r="CF1397" s="13"/>
      <c r="CG1397" s="13"/>
      <c r="CH1397" s="13"/>
      <c r="CI1397" s="13"/>
      <c r="CJ1397" s="13"/>
      <c r="CK1397" s="13"/>
      <c r="CL1397" s="13"/>
      <c r="CM1397" s="13"/>
      <c r="CN1397" s="13"/>
      <c r="CO1397" s="13"/>
      <c r="CP1397" s="13"/>
      <c r="CQ1397" s="13"/>
      <c r="CR1397" s="13"/>
      <c r="CS1397" s="13"/>
      <c r="CT1397" s="13"/>
      <c r="CU1397" s="13"/>
      <c r="CV1397" s="13"/>
      <c r="CW1397" s="13"/>
      <c r="CX1397" s="13"/>
      <c r="CY1397" s="13"/>
      <c r="CZ1397" s="13"/>
      <c r="DA1397" s="13"/>
      <c r="DB1397" s="13"/>
      <c r="DC1397" s="13">
        <v>1969</v>
      </c>
    </row>
    <row r="1398" ht="16.5" spans="1:107">
      <c r="A1398" s="10" t="s">
        <v>1936</v>
      </c>
      <c r="B1398" s="12">
        <v>4.4</v>
      </c>
      <c r="D1398" s="10" t="s">
        <v>966</v>
      </c>
      <c r="E1398" s="12">
        <v>1</v>
      </c>
      <c r="N1398" s="10">
        <v>5156</v>
      </c>
      <c r="O1398" s="13"/>
      <c r="P1398" s="13"/>
      <c r="Q1398" s="13"/>
      <c r="R1398" s="13"/>
      <c r="S1398" s="13"/>
      <c r="T1398" s="13"/>
      <c r="U1398" s="13"/>
      <c r="V1398" s="13"/>
      <c r="W1398" s="13"/>
      <c r="X1398" s="13"/>
      <c r="Y1398" s="13"/>
      <c r="Z1398" s="13"/>
      <c r="AA1398" s="13"/>
      <c r="AB1398" s="13"/>
      <c r="AC1398" s="13"/>
      <c r="AD1398" s="13"/>
      <c r="AE1398" s="13"/>
      <c r="AF1398" s="13"/>
      <c r="AG1398" s="13"/>
      <c r="AH1398" s="13"/>
      <c r="AI1398" s="13"/>
      <c r="AJ1398" s="13"/>
      <c r="AK1398" s="13"/>
      <c r="AL1398" s="13"/>
      <c r="AM1398" s="13"/>
      <c r="AN1398" s="13"/>
      <c r="AO1398" s="13"/>
      <c r="AP1398" s="13"/>
      <c r="AQ1398" s="13">
        <v>3657.66</v>
      </c>
      <c r="AR1398" s="13"/>
      <c r="AS1398" s="13"/>
      <c r="AT1398" s="13"/>
      <c r="AU1398" s="13"/>
      <c r="AV1398" s="13"/>
      <c r="AW1398" s="13"/>
      <c r="AX1398" s="13"/>
      <c r="AY1398" s="13"/>
      <c r="AZ1398" s="13"/>
      <c r="BA1398" s="13"/>
      <c r="BB1398" s="13"/>
      <c r="BC1398" s="13"/>
      <c r="BD1398" s="13"/>
      <c r="BE1398" s="13"/>
      <c r="BF1398" s="13"/>
      <c r="BG1398" s="13"/>
      <c r="BH1398" s="13"/>
      <c r="BI1398" s="13"/>
      <c r="BJ1398" s="13"/>
      <c r="BK1398" s="13"/>
      <c r="BL1398" s="13"/>
      <c r="BM1398" s="13"/>
      <c r="BN1398" s="13"/>
      <c r="BO1398" s="13"/>
      <c r="BP1398" s="13"/>
      <c r="BQ1398" s="13"/>
      <c r="BR1398" s="13"/>
      <c r="BS1398" s="13"/>
      <c r="BT1398" s="13"/>
      <c r="BU1398" s="13"/>
      <c r="BV1398" s="13"/>
      <c r="BW1398" s="13"/>
      <c r="BX1398" s="13"/>
      <c r="BY1398" s="13"/>
      <c r="BZ1398" s="13"/>
      <c r="CA1398" s="13"/>
      <c r="CB1398" s="13"/>
      <c r="CC1398" s="13"/>
      <c r="CD1398" s="13"/>
      <c r="CE1398" s="13"/>
      <c r="CF1398" s="13"/>
      <c r="CG1398" s="13"/>
      <c r="CH1398" s="13"/>
      <c r="CI1398" s="13"/>
      <c r="CJ1398" s="13"/>
      <c r="CK1398" s="13"/>
      <c r="CL1398" s="13"/>
      <c r="CM1398" s="13"/>
      <c r="CN1398" s="13"/>
      <c r="CO1398" s="13"/>
      <c r="CP1398" s="13"/>
      <c r="CQ1398" s="13"/>
      <c r="CR1398" s="13"/>
      <c r="CS1398" s="13"/>
      <c r="CT1398" s="13"/>
      <c r="CU1398" s="13"/>
      <c r="CV1398" s="13"/>
      <c r="CW1398" s="13"/>
      <c r="CX1398" s="13"/>
      <c r="CY1398" s="13"/>
      <c r="CZ1398" s="13"/>
      <c r="DA1398" s="13"/>
      <c r="DB1398" s="13"/>
      <c r="DC1398" s="13">
        <v>3657.66</v>
      </c>
    </row>
    <row r="1399" ht="16.5" spans="1:107">
      <c r="A1399" s="10" t="s">
        <v>1938</v>
      </c>
      <c r="B1399" s="12">
        <v>4.3</v>
      </c>
      <c r="D1399" s="10" t="s">
        <v>965</v>
      </c>
      <c r="E1399" s="12">
        <v>1</v>
      </c>
      <c r="N1399" s="19">
        <v>3.9</v>
      </c>
      <c r="O1399" s="13"/>
      <c r="P1399" s="13"/>
      <c r="Q1399" s="13"/>
      <c r="R1399" s="13"/>
      <c r="S1399" s="13"/>
      <c r="T1399" s="13"/>
      <c r="U1399" s="13"/>
      <c r="V1399" s="13"/>
      <c r="W1399" s="13"/>
      <c r="X1399" s="13"/>
      <c r="Y1399" s="13"/>
      <c r="Z1399" s="13"/>
      <c r="AA1399" s="13"/>
      <c r="AB1399" s="13"/>
      <c r="AC1399" s="13"/>
      <c r="AD1399" s="13"/>
      <c r="AE1399" s="13"/>
      <c r="AF1399" s="13"/>
      <c r="AG1399" s="13"/>
      <c r="AH1399" s="13"/>
      <c r="AI1399" s="13"/>
      <c r="AJ1399" s="13"/>
      <c r="AK1399" s="13"/>
      <c r="AL1399" s="13"/>
      <c r="AM1399" s="13"/>
      <c r="AN1399" s="13"/>
      <c r="AO1399" s="13"/>
      <c r="AP1399" s="13"/>
      <c r="AQ1399" s="13">
        <v>3657.66</v>
      </c>
      <c r="AR1399" s="13"/>
      <c r="AS1399" s="13"/>
      <c r="AT1399" s="13"/>
      <c r="AU1399" s="13"/>
      <c r="AV1399" s="13"/>
      <c r="AW1399" s="13"/>
      <c r="AX1399" s="13"/>
      <c r="AY1399" s="13"/>
      <c r="AZ1399" s="13"/>
      <c r="BA1399" s="13"/>
      <c r="BB1399" s="13"/>
      <c r="BC1399" s="13"/>
      <c r="BD1399" s="13"/>
      <c r="BE1399" s="13"/>
      <c r="BF1399" s="13"/>
      <c r="BG1399" s="13"/>
      <c r="BH1399" s="13"/>
      <c r="BI1399" s="13"/>
      <c r="BJ1399" s="13"/>
      <c r="BK1399" s="13"/>
      <c r="BL1399" s="13"/>
      <c r="BM1399" s="13"/>
      <c r="BN1399" s="13"/>
      <c r="BO1399" s="13"/>
      <c r="BP1399" s="13"/>
      <c r="BQ1399" s="13"/>
      <c r="BR1399" s="13"/>
      <c r="BS1399" s="13"/>
      <c r="BT1399" s="13"/>
      <c r="BU1399" s="13"/>
      <c r="BV1399" s="13"/>
      <c r="BW1399" s="13"/>
      <c r="BX1399" s="13"/>
      <c r="BY1399" s="13"/>
      <c r="BZ1399" s="13"/>
      <c r="CA1399" s="13"/>
      <c r="CB1399" s="13"/>
      <c r="CC1399" s="13"/>
      <c r="CD1399" s="13"/>
      <c r="CE1399" s="13"/>
      <c r="CF1399" s="13"/>
      <c r="CG1399" s="13"/>
      <c r="CH1399" s="13"/>
      <c r="CI1399" s="13"/>
      <c r="CJ1399" s="13"/>
      <c r="CK1399" s="13"/>
      <c r="CL1399" s="13"/>
      <c r="CM1399" s="13"/>
      <c r="CN1399" s="13"/>
      <c r="CO1399" s="13"/>
      <c r="CP1399" s="13"/>
      <c r="CQ1399" s="13"/>
      <c r="CR1399" s="13"/>
      <c r="CS1399" s="13"/>
      <c r="CT1399" s="13"/>
      <c r="CU1399" s="13"/>
      <c r="CV1399" s="13"/>
      <c r="CW1399" s="13"/>
      <c r="CX1399" s="13"/>
      <c r="CY1399" s="13"/>
      <c r="CZ1399" s="13"/>
      <c r="DA1399" s="13"/>
      <c r="DB1399" s="13"/>
      <c r="DC1399" s="13">
        <v>3657.66</v>
      </c>
    </row>
    <row r="1400" ht="16.5" spans="1:107">
      <c r="A1400" s="10" t="s">
        <v>1940</v>
      </c>
      <c r="B1400" s="12">
        <v>4.3</v>
      </c>
      <c r="D1400" s="10" t="s">
        <v>964</v>
      </c>
      <c r="E1400" s="12">
        <v>1</v>
      </c>
      <c r="N1400" s="10">
        <v>5190</v>
      </c>
      <c r="O1400" s="13"/>
      <c r="P1400" s="13"/>
      <c r="Q1400" s="13"/>
      <c r="R1400" s="13"/>
      <c r="S1400" s="13"/>
      <c r="T1400" s="13"/>
      <c r="U1400" s="13"/>
      <c r="V1400" s="13"/>
      <c r="W1400" s="13"/>
      <c r="X1400" s="13"/>
      <c r="Y1400" s="13"/>
      <c r="Z1400" s="13"/>
      <c r="AA1400" s="13"/>
      <c r="AB1400" s="13"/>
      <c r="AC1400" s="13"/>
      <c r="AD1400" s="13"/>
      <c r="AE1400" s="13"/>
      <c r="AF1400" s="13"/>
      <c r="AG1400" s="13"/>
      <c r="AH1400" s="13"/>
      <c r="AI1400" s="13"/>
      <c r="AJ1400" s="13"/>
      <c r="AK1400" s="13"/>
      <c r="AL1400" s="13"/>
      <c r="AM1400" s="13"/>
      <c r="AN1400" s="13"/>
      <c r="AO1400" s="13"/>
      <c r="AP1400" s="13"/>
      <c r="AQ1400" s="13"/>
      <c r="AR1400" s="13"/>
      <c r="AS1400" s="13">
        <v>3569</v>
      </c>
      <c r="AT1400" s="13"/>
      <c r="AU1400" s="13"/>
      <c r="AV1400" s="13"/>
      <c r="AW1400" s="13"/>
      <c r="AX1400" s="13"/>
      <c r="AY1400" s="13"/>
      <c r="AZ1400" s="13"/>
      <c r="BA1400" s="13"/>
      <c r="BB1400" s="13"/>
      <c r="BC1400" s="13"/>
      <c r="BD1400" s="13"/>
      <c r="BE1400" s="13"/>
      <c r="BF1400" s="13"/>
      <c r="BG1400" s="13"/>
      <c r="BH1400" s="13"/>
      <c r="BI1400" s="13"/>
      <c r="BJ1400" s="13"/>
      <c r="BK1400" s="13"/>
      <c r="BL1400" s="13"/>
      <c r="BM1400" s="13"/>
      <c r="BN1400" s="13"/>
      <c r="BO1400" s="13"/>
      <c r="BP1400" s="13"/>
      <c r="BQ1400" s="13"/>
      <c r="BR1400" s="13"/>
      <c r="BS1400" s="13"/>
      <c r="BT1400" s="13"/>
      <c r="BU1400" s="13"/>
      <c r="BV1400" s="13"/>
      <c r="BW1400" s="13"/>
      <c r="BX1400" s="13"/>
      <c r="BY1400" s="13"/>
      <c r="BZ1400" s="13"/>
      <c r="CA1400" s="13"/>
      <c r="CB1400" s="13"/>
      <c r="CC1400" s="13"/>
      <c r="CD1400" s="13"/>
      <c r="CE1400" s="13"/>
      <c r="CF1400" s="13"/>
      <c r="CG1400" s="13"/>
      <c r="CH1400" s="13"/>
      <c r="CI1400" s="13"/>
      <c r="CJ1400" s="13"/>
      <c r="CK1400" s="13"/>
      <c r="CL1400" s="13"/>
      <c r="CM1400" s="13"/>
      <c r="CN1400" s="13"/>
      <c r="CO1400" s="13"/>
      <c r="CP1400" s="13"/>
      <c r="CQ1400" s="13"/>
      <c r="CR1400" s="13"/>
      <c r="CS1400" s="13"/>
      <c r="CT1400" s="13"/>
      <c r="CU1400" s="13"/>
      <c r="CV1400" s="13"/>
      <c r="CW1400" s="13"/>
      <c r="CX1400" s="13"/>
      <c r="CY1400" s="13"/>
      <c r="CZ1400" s="13"/>
      <c r="DA1400" s="13"/>
      <c r="DB1400" s="13"/>
      <c r="DC1400" s="13">
        <v>3569</v>
      </c>
    </row>
    <row r="1401" ht="16.5" spans="1:107">
      <c r="A1401" s="10" t="s">
        <v>1942</v>
      </c>
      <c r="B1401" s="12">
        <v>4.5</v>
      </c>
      <c r="D1401" s="10" t="s">
        <v>963</v>
      </c>
      <c r="E1401" s="12">
        <v>1</v>
      </c>
      <c r="G1401" t="s">
        <v>2041</v>
      </c>
      <c r="H1401" s="9" t="s">
        <v>2042</v>
      </c>
      <c r="I1401" s="9" t="s">
        <v>2043</v>
      </c>
      <c r="J1401" s="9" t="s">
        <v>1368</v>
      </c>
      <c r="N1401" s="19">
        <v>4.3</v>
      </c>
      <c r="O1401" s="13"/>
      <c r="P1401" s="13"/>
      <c r="Q1401" s="13"/>
      <c r="R1401" s="13"/>
      <c r="S1401" s="13"/>
      <c r="T1401" s="13"/>
      <c r="U1401" s="13"/>
      <c r="V1401" s="13"/>
      <c r="W1401" s="13"/>
      <c r="X1401" s="13"/>
      <c r="Y1401" s="13"/>
      <c r="Z1401" s="13"/>
      <c r="AA1401" s="13"/>
      <c r="AB1401" s="13"/>
      <c r="AC1401" s="13"/>
      <c r="AD1401" s="13"/>
      <c r="AE1401" s="13"/>
      <c r="AF1401" s="13"/>
      <c r="AG1401" s="13"/>
      <c r="AH1401" s="13"/>
      <c r="AI1401" s="13"/>
      <c r="AJ1401" s="13"/>
      <c r="AK1401" s="13"/>
      <c r="AL1401" s="13"/>
      <c r="AM1401" s="13"/>
      <c r="AN1401" s="13"/>
      <c r="AO1401" s="13"/>
      <c r="AP1401" s="13"/>
      <c r="AQ1401" s="13"/>
      <c r="AR1401" s="13"/>
      <c r="AS1401" s="13">
        <v>3569</v>
      </c>
      <c r="AT1401" s="13"/>
      <c r="AU1401" s="13"/>
      <c r="AV1401" s="13"/>
      <c r="AW1401" s="13"/>
      <c r="AX1401" s="13"/>
      <c r="AY1401" s="13"/>
      <c r="AZ1401" s="13"/>
      <c r="BA1401" s="13"/>
      <c r="BB1401" s="13"/>
      <c r="BC1401" s="13"/>
      <c r="BD1401" s="13"/>
      <c r="BE1401" s="13"/>
      <c r="BF1401" s="13"/>
      <c r="BG1401" s="13"/>
      <c r="BH1401" s="13"/>
      <c r="BI1401" s="13"/>
      <c r="BJ1401" s="13"/>
      <c r="BK1401" s="13"/>
      <c r="BL1401" s="13"/>
      <c r="BM1401" s="13"/>
      <c r="BN1401" s="13"/>
      <c r="BO1401" s="13"/>
      <c r="BP1401" s="13"/>
      <c r="BQ1401" s="13"/>
      <c r="BR1401" s="13"/>
      <c r="BS1401" s="13"/>
      <c r="BT1401" s="13"/>
      <c r="BU1401" s="13"/>
      <c r="BV1401" s="13"/>
      <c r="BW1401" s="13"/>
      <c r="BX1401" s="13"/>
      <c r="BY1401" s="13"/>
      <c r="BZ1401" s="13"/>
      <c r="CA1401" s="13"/>
      <c r="CB1401" s="13"/>
      <c r="CC1401" s="13"/>
      <c r="CD1401" s="13"/>
      <c r="CE1401" s="13"/>
      <c r="CF1401" s="13"/>
      <c r="CG1401" s="13"/>
      <c r="CH1401" s="13"/>
      <c r="CI1401" s="13"/>
      <c r="CJ1401" s="13"/>
      <c r="CK1401" s="13"/>
      <c r="CL1401" s="13"/>
      <c r="CM1401" s="13"/>
      <c r="CN1401" s="13"/>
      <c r="CO1401" s="13"/>
      <c r="CP1401" s="13"/>
      <c r="CQ1401" s="13"/>
      <c r="CR1401" s="13"/>
      <c r="CS1401" s="13"/>
      <c r="CT1401" s="13"/>
      <c r="CU1401" s="13"/>
      <c r="CV1401" s="13"/>
      <c r="CW1401" s="13"/>
      <c r="CX1401" s="13"/>
      <c r="CY1401" s="13"/>
      <c r="CZ1401" s="13"/>
      <c r="DA1401" s="13"/>
      <c r="DB1401" s="13"/>
      <c r="DC1401" s="13">
        <v>3569</v>
      </c>
    </row>
    <row r="1402" ht="16.5" spans="1:107">
      <c r="A1402" s="10" t="s">
        <v>1944</v>
      </c>
      <c r="B1402" s="12">
        <v>4.1</v>
      </c>
      <c r="D1402" s="10" t="s">
        <v>962</v>
      </c>
      <c r="E1402" s="12">
        <v>1</v>
      </c>
      <c r="H1402" s="10" t="s">
        <v>2044</v>
      </c>
      <c r="I1402" s="12">
        <v>11</v>
      </c>
      <c r="J1402" s="12">
        <v>1</v>
      </c>
      <c r="N1402" s="10">
        <v>5295</v>
      </c>
      <c r="O1402" s="13"/>
      <c r="P1402" s="13"/>
      <c r="Q1402" s="13"/>
      <c r="R1402" s="13"/>
      <c r="S1402" s="13"/>
      <c r="T1402" s="13"/>
      <c r="U1402" s="13"/>
      <c r="V1402" s="13"/>
      <c r="W1402" s="13"/>
      <c r="X1402" s="13"/>
      <c r="Y1402" s="13"/>
      <c r="Z1402" s="13"/>
      <c r="AA1402" s="13"/>
      <c r="AB1402" s="13"/>
      <c r="AC1402" s="13"/>
      <c r="AD1402" s="13"/>
      <c r="AE1402" s="13"/>
      <c r="AF1402" s="13"/>
      <c r="AG1402" s="13"/>
      <c r="AH1402" s="13"/>
      <c r="AI1402" s="13"/>
      <c r="AJ1402" s="13"/>
      <c r="AK1402" s="13"/>
      <c r="AL1402" s="13"/>
      <c r="AM1402" s="13"/>
      <c r="AN1402" s="13"/>
      <c r="AO1402" s="13"/>
      <c r="AP1402" s="13"/>
      <c r="AQ1402" s="13"/>
      <c r="AR1402" s="13"/>
      <c r="AS1402" s="13"/>
      <c r="AT1402" s="13"/>
      <c r="AU1402" s="13"/>
      <c r="AV1402" s="13"/>
      <c r="AW1402" s="13"/>
      <c r="AX1402" s="13"/>
      <c r="AY1402" s="13"/>
      <c r="AZ1402" s="13"/>
      <c r="BA1402" s="13">
        <v>3229</v>
      </c>
      <c r="BB1402" s="13">
        <v>3180</v>
      </c>
      <c r="BC1402" s="13"/>
      <c r="BD1402" s="13"/>
      <c r="BE1402" s="13"/>
      <c r="BF1402" s="13"/>
      <c r="BG1402" s="13"/>
      <c r="BH1402" s="13"/>
      <c r="BI1402" s="13"/>
      <c r="BJ1402" s="13"/>
      <c r="BK1402" s="13"/>
      <c r="BL1402" s="13"/>
      <c r="BM1402" s="13"/>
      <c r="BN1402" s="13"/>
      <c r="BO1402" s="13"/>
      <c r="BP1402" s="13"/>
      <c r="BQ1402" s="13"/>
      <c r="BR1402" s="13"/>
      <c r="BS1402" s="13"/>
      <c r="BT1402" s="13"/>
      <c r="BU1402" s="13"/>
      <c r="BV1402" s="13"/>
      <c r="BW1402" s="13"/>
      <c r="BX1402" s="13"/>
      <c r="BY1402" s="13"/>
      <c r="BZ1402" s="13"/>
      <c r="CA1402" s="13"/>
      <c r="CB1402" s="13"/>
      <c r="CC1402" s="13"/>
      <c r="CD1402" s="13"/>
      <c r="CE1402" s="13"/>
      <c r="CF1402" s="13"/>
      <c r="CG1402" s="13"/>
      <c r="CH1402" s="13"/>
      <c r="CI1402" s="13"/>
      <c r="CJ1402" s="13"/>
      <c r="CK1402" s="13"/>
      <c r="CL1402" s="13"/>
      <c r="CM1402" s="13"/>
      <c r="CN1402" s="13"/>
      <c r="CO1402" s="13"/>
      <c r="CP1402" s="13"/>
      <c r="CQ1402" s="13"/>
      <c r="CR1402" s="13"/>
      <c r="CS1402" s="13"/>
      <c r="CT1402" s="13"/>
      <c r="CU1402" s="13"/>
      <c r="CV1402" s="13"/>
      <c r="CW1402" s="13"/>
      <c r="CX1402" s="13"/>
      <c r="CY1402" s="13"/>
      <c r="CZ1402" s="13"/>
      <c r="DA1402" s="13"/>
      <c r="DB1402" s="13"/>
      <c r="DC1402" s="13">
        <v>6409</v>
      </c>
    </row>
    <row r="1403" ht="16.5" spans="1:107">
      <c r="A1403" s="10" t="s">
        <v>1946</v>
      </c>
      <c r="B1403" s="12">
        <v>4.4</v>
      </c>
      <c r="D1403" s="10" t="s">
        <v>961</v>
      </c>
      <c r="E1403" s="12">
        <v>1</v>
      </c>
      <c r="H1403" s="10" t="s">
        <v>2045</v>
      </c>
      <c r="I1403" s="12">
        <v>15</v>
      </c>
      <c r="J1403" s="12">
        <v>1</v>
      </c>
      <c r="N1403" s="19">
        <v>4.2</v>
      </c>
      <c r="O1403" s="13"/>
      <c r="P1403" s="13"/>
      <c r="Q1403" s="13"/>
      <c r="R1403" s="13"/>
      <c r="S1403" s="13"/>
      <c r="T1403" s="13"/>
      <c r="U1403" s="13"/>
      <c r="V1403" s="13"/>
      <c r="W1403" s="13"/>
      <c r="X1403" s="13"/>
      <c r="Y1403" s="13"/>
      <c r="Z1403" s="13"/>
      <c r="AA1403" s="13"/>
      <c r="AB1403" s="13"/>
      <c r="AC1403" s="13"/>
      <c r="AD1403" s="13"/>
      <c r="AE1403" s="13"/>
      <c r="AF1403" s="13"/>
      <c r="AG1403" s="13"/>
      <c r="AH1403" s="13"/>
      <c r="AI1403" s="13"/>
      <c r="AJ1403" s="13"/>
      <c r="AK1403" s="13"/>
      <c r="AL1403" s="13"/>
      <c r="AM1403" s="13"/>
      <c r="AN1403" s="13"/>
      <c r="AO1403" s="13"/>
      <c r="AP1403" s="13"/>
      <c r="AQ1403" s="13"/>
      <c r="AR1403" s="13"/>
      <c r="AS1403" s="13"/>
      <c r="AT1403" s="13"/>
      <c r="AU1403" s="13"/>
      <c r="AV1403" s="13"/>
      <c r="AW1403" s="13"/>
      <c r="AX1403" s="13"/>
      <c r="AY1403" s="13"/>
      <c r="AZ1403" s="13"/>
      <c r="BA1403" s="13">
        <v>3229</v>
      </c>
      <c r="BB1403" s="13">
        <v>3180</v>
      </c>
      <c r="BC1403" s="13"/>
      <c r="BD1403" s="13"/>
      <c r="BE1403" s="13"/>
      <c r="BF1403" s="13"/>
      <c r="BG1403" s="13"/>
      <c r="BH1403" s="13"/>
      <c r="BI1403" s="13"/>
      <c r="BJ1403" s="13"/>
      <c r="BK1403" s="13"/>
      <c r="BL1403" s="13"/>
      <c r="BM1403" s="13"/>
      <c r="BN1403" s="13"/>
      <c r="BO1403" s="13"/>
      <c r="BP1403" s="13"/>
      <c r="BQ1403" s="13"/>
      <c r="BR1403" s="13"/>
      <c r="BS1403" s="13"/>
      <c r="BT1403" s="13"/>
      <c r="BU1403" s="13"/>
      <c r="BV1403" s="13"/>
      <c r="BW1403" s="13"/>
      <c r="BX1403" s="13"/>
      <c r="BY1403" s="13"/>
      <c r="BZ1403" s="13"/>
      <c r="CA1403" s="13"/>
      <c r="CB1403" s="13"/>
      <c r="CC1403" s="13"/>
      <c r="CD1403" s="13"/>
      <c r="CE1403" s="13"/>
      <c r="CF1403" s="13"/>
      <c r="CG1403" s="13"/>
      <c r="CH1403" s="13"/>
      <c r="CI1403" s="13"/>
      <c r="CJ1403" s="13"/>
      <c r="CK1403" s="13"/>
      <c r="CL1403" s="13"/>
      <c r="CM1403" s="13"/>
      <c r="CN1403" s="13"/>
      <c r="CO1403" s="13"/>
      <c r="CP1403" s="13"/>
      <c r="CQ1403" s="13"/>
      <c r="CR1403" s="13"/>
      <c r="CS1403" s="13"/>
      <c r="CT1403" s="13"/>
      <c r="CU1403" s="13"/>
      <c r="CV1403" s="13"/>
      <c r="CW1403" s="13"/>
      <c r="CX1403" s="13"/>
      <c r="CY1403" s="13"/>
      <c r="CZ1403" s="13"/>
      <c r="DA1403" s="13"/>
      <c r="DB1403" s="13"/>
      <c r="DC1403" s="13">
        <v>6409</v>
      </c>
    </row>
    <row r="1404" ht="16.5" spans="1:107">
      <c r="A1404" s="10" t="s">
        <v>1948</v>
      </c>
      <c r="B1404" s="12">
        <v>4.1</v>
      </c>
      <c r="D1404" s="10" t="s">
        <v>960</v>
      </c>
      <c r="E1404" s="12">
        <v>1</v>
      </c>
      <c r="H1404" s="10" t="s">
        <v>2046</v>
      </c>
      <c r="I1404" s="12">
        <v>412</v>
      </c>
      <c r="J1404" s="12">
        <v>1</v>
      </c>
      <c r="N1404" s="10">
        <v>5299</v>
      </c>
      <c r="O1404" s="13"/>
      <c r="P1404" s="13"/>
      <c r="Q1404" s="13"/>
      <c r="R1404" s="13"/>
      <c r="S1404" s="13"/>
      <c r="T1404" s="13"/>
      <c r="U1404" s="13"/>
      <c r="V1404" s="13"/>
      <c r="W1404" s="13"/>
      <c r="X1404" s="13"/>
      <c r="Y1404" s="13"/>
      <c r="Z1404" s="13"/>
      <c r="AA1404" s="13"/>
      <c r="AB1404" s="13"/>
      <c r="AC1404" s="13"/>
      <c r="AD1404" s="13"/>
      <c r="AE1404" s="13"/>
      <c r="AF1404" s="13"/>
      <c r="AG1404" s="13"/>
      <c r="AH1404" s="13"/>
      <c r="AI1404" s="13"/>
      <c r="AJ1404" s="13"/>
      <c r="AK1404" s="13"/>
      <c r="AL1404" s="13"/>
      <c r="AM1404" s="13"/>
      <c r="AN1404" s="13"/>
      <c r="AO1404" s="13"/>
      <c r="AP1404" s="13">
        <v>3799</v>
      </c>
      <c r="AQ1404" s="13"/>
      <c r="AR1404" s="13"/>
      <c r="AS1404" s="13"/>
      <c r="AT1404" s="13"/>
      <c r="AU1404" s="13"/>
      <c r="AV1404" s="13"/>
      <c r="AW1404" s="13"/>
      <c r="AX1404" s="13"/>
      <c r="AY1404" s="13"/>
      <c r="AZ1404" s="13"/>
      <c r="BA1404" s="13"/>
      <c r="BB1404" s="13"/>
      <c r="BC1404" s="13"/>
      <c r="BD1404" s="13"/>
      <c r="BE1404" s="13"/>
      <c r="BF1404" s="13"/>
      <c r="BG1404" s="13"/>
      <c r="BH1404" s="13"/>
      <c r="BI1404" s="13"/>
      <c r="BJ1404" s="13"/>
      <c r="BK1404" s="13"/>
      <c r="BL1404" s="13"/>
      <c r="BM1404" s="13"/>
      <c r="BN1404" s="13"/>
      <c r="BO1404" s="13"/>
      <c r="BP1404" s="13"/>
      <c r="BQ1404" s="13"/>
      <c r="BR1404" s="13"/>
      <c r="BS1404" s="13"/>
      <c r="BT1404" s="13"/>
      <c r="BU1404" s="13"/>
      <c r="BV1404" s="13"/>
      <c r="BW1404" s="13"/>
      <c r="BX1404" s="13"/>
      <c r="BY1404" s="13"/>
      <c r="BZ1404" s="13"/>
      <c r="CA1404" s="13"/>
      <c r="CB1404" s="13"/>
      <c r="CC1404" s="13"/>
      <c r="CD1404" s="13"/>
      <c r="CE1404" s="13"/>
      <c r="CF1404" s="13"/>
      <c r="CG1404" s="13"/>
      <c r="CH1404" s="13"/>
      <c r="CI1404" s="13"/>
      <c r="CJ1404" s="13"/>
      <c r="CK1404" s="13"/>
      <c r="CL1404" s="13"/>
      <c r="CM1404" s="13"/>
      <c r="CN1404" s="13"/>
      <c r="CO1404" s="13"/>
      <c r="CP1404" s="13"/>
      <c r="CQ1404" s="13"/>
      <c r="CR1404" s="13"/>
      <c r="CS1404" s="13"/>
      <c r="CT1404" s="13"/>
      <c r="CU1404" s="13"/>
      <c r="CV1404" s="13"/>
      <c r="CW1404" s="13"/>
      <c r="CX1404" s="13"/>
      <c r="CY1404" s="13"/>
      <c r="CZ1404" s="13"/>
      <c r="DA1404" s="13"/>
      <c r="DB1404" s="13"/>
      <c r="DC1404" s="13">
        <v>3799</v>
      </c>
    </row>
    <row r="1405" ht="16.5" spans="1:107">
      <c r="A1405" s="10" t="s">
        <v>1950</v>
      </c>
      <c r="B1405" s="12">
        <v>3.9</v>
      </c>
      <c r="D1405" s="10" t="s">
        <v>959</v>
      </c>
      <c r="E1405" s="12">
        <v>1</v>
      </c>
      <c r="H1405" s="10" t="s">
        <v>2047</v>
      </c>
      <c r="I1405" s="12">
        <v>113</v>
      </c>
      <c r="J1405" s="12">
        <v>1</v>
      </c>
      <c r="N1405" s="19">
        <v>3.5</v>
      </c>
      <c r="O1405" s="13"/>
      <c r="P1405" s="13"/>
      <c r="Q1405" s="13"/>
      <c r="R1405" s="13"/>
      <c r="S1405" s="13"/>
      <c r="T1405" s="13"/>
      <c r="U1405" s="13"/>
      <c r="V1405" s="13"/>
      <c r="W1405" s="13"/>
      <c r="X1405" s="13"/>
      <c r="Y1405" s="13"/>
      <c r="Z1405" s="13"/>
      <c r="AA1405" s="13"/>
      <c r="AB1405" s="13"/>
      <c r="AC1405" s="13"/>
      <c r="AD1405" s="13"/>
      <c r="AE1405" s="13"/>
      <c r="AF1405" s="13"/>
      <c r="AG1405" s="13"/>
      <c r="AH1405" s="13"/>
      <c r="AI1405" s="13"/>
      <c r="AJ1405" s="13"/>
      <c r="AK1405" s="13"/>
      <c r="AL1405" s="13"/>
      <c r="AM1405" s="13"/>
      <c r="AN1405" s="13"/>
      <c r="AO1405" s="13"/>
      <c r="AP1405" s="13">
        <v>3799</v>
      </c>
      <c r="AQ1405" s="13"/>
      <c r="AR1405" s="13"/>
      <c r="AS1405" s="13"/>
      <c r="AT1405" s="13"/>
      <c r="AU1405" s="13"/>
      <c r="AV1405" s="13"/>
      <c r="AW1405" s="13"/>
      <c r="AX1405" s="13"/>
      <c r="AY1405" s="13"/>
      <c r="AZ1405" s="13"/>
      <c r="BA1405" s="13"/>
      <c r="BB1405" s="13"/>
      <c r="BC1405" s="13"/>
      <c r="BD1405" s="13"/>
      <c r="BE1405" s="13"/>
      <c r="BF1405" s="13"/>
      <c r="BG1405" s="13"/>
      <c r="BH1405" s="13"/>
      <c r="BI1405" s="13"/>
      <c r="BJ1405" s="13"/>
      <c r="BK1405" s="13"/>
      <c r="BL1405" s="13"/>
      <c r="BM1405" s="13"/>
      <c r="BN1405" s="13"/>
      <c r="BO1405" s="13"/>
      <c r="BP1405" s="13"/>
      <c r="BQ1405" s="13"/>
      <c r="BR1405" s="13"/>
      <c r="BS1405" s="13"/>
      <c r="BT1405" s="13"/>
      <c r="BU1405" s="13"/>
      <c r="BV1405" s="13"/>
      <c r="BW1405" s="13"/>
      <c r="BX1405" s="13"/>
      <c r="BY1405" s="13"/>
      <c r="BZ1405" s="13"/>
      <c r="CA1405" s="13"/>
      <c r="CB1405" s="13"/>
      <c r="CC1405" s="13"/>
      <c r="CD1405" s="13"/>
      <c r="CE1405" s="13"/>
      <c r="CF1405" s="13"/>
      <c r="CG1405" s="13"/>
      <c r="CH1405" s="13"/>
      <c r="CI1405" s="13"/>
      <c r="CJ1405" s="13"/>
      <c r="CK1405" s="13"/>
      <c r="CL1405" s="13"/>
      <c r="CM1405" s="13"/>
      <c r="CN1405" s="13"/>
      <c r="CO1405" s="13"/>
      <c r="CP1405" s="13"/>
      <c r="CQ1405" s="13"/>
      <c r="CR1405" s="13"/>
      <c r="CS1405" s="13"/>
      <c r="CT1405" s="13"/>
      <c r="CU1405" s="13"/>
      <c r="CV1405" s="13"/>
      <c r="CW1405" s="13"/>
      <c r="CX1405" s="13"/>
      <c r="CY1405" s="13"/>
      <c r="CZ1405" s="13"/>
      <c r="DA1405" s="13"/>
      <c r="DB1405" s="13"/>
      <c r="DC1405" s="13">
        <v>3799</v>
      </c>
    </row>
    <row r="1406" ht="16.5" spans="1:107">
      <c r="A1406" s="10" t="s">
        <v>1952</v>
      </c>
      <c r="B1406" s="12">
        <v>3.8</v>
      </c>
      <c r="D1406" s="10" t="s">
        <v>958</v>
      </c>
      <c r="E1406" s="12">
        <v>1</v>
      </c>
      <c r="H1406" s="10" t="s">
        <v>2048</v>
      </c>
      <c r="I1406" s="12">
        <v>103</v>
      </c>
      <c r="J1406" s="12">
        <v>1</v>
      </c>
      <c r="N1406" s="10">
        <v>5490</v>
      </c>
      <c r="O1406" s="13"/>
      <c r="P1406" s="13"/>
      <c r="Q1406" s="13"/>
      <c r="R1406" s="13"/>
      <c r="S1406" s="13"/>
      <c r="T1406" s="13"/>
      <c r="U1406" s="13"/>
      <c r="V1406" s="13"/>
      <c r="W1406" s="13"/>
      <c r="X1406" s="13"/>
      <c r="Y1406" s="13"/>
      <c r="Z1406" s="13"/>
      <c r="AA1406" s="13"/>
      <c r="AB1406" s="13"/>
      <c r="AC1406" s="13"/>
      <c r="AD1406" s="13"/>
      <c r="AE1406" s="13"/>
      <c r="AF1406" s="13"/>
      <c r="AG1406" s="13"/>
      <c r="AH1406" s="13"/>
      <c r="AI1406" s="13"/>
      <c r="AJ1406" s="13"/>
      <c r="AK1406" s="13"/>
      <c r="AL1406" s="13"/>
      <c r="AM1406" s="13"/>
      <c r="AN1406" s="13"/>
      <c r="AO1406" s="13"/>
      <c r="AP1406" s="13"/>
      <c r="AQ1406" s="13"/>
      <c r="AR1406" s="13"/>
      <c r="AS1406" s="13"/>
      <c r="AT1406" s="13"/>
      <c r="AU1406" s="13"/>
      <c r="AV1406" s="13"/>
      <c r="AW1406" s="13"/>
      <c r="AX1406" s="13"/>
      <c r="AY1406" s="13"/>
      <c r="AZ1406" s="13"/>
      <c r="BA1406" s="13"/>
      <c r="BB1406" s="13"/>
      <c r="BC1406" s="13"/>
      <c r="BD1406" s="13"/>
      <c r="BE1406" s="13"/>
      <c r="BF1406" s="13"/>
      <c r="BG1406" s="13"/>
      <c r="BH1406" s="13"/>
      <c r="BI1406" s="13"/>
      <c r="BJ1406" s="13"/>
      <c r="BK1406" s="13"/>
      <c r="BL1406" s="13"/>
      <c r="BM1406" s="13"/>
      <c r="BN1406" s="13"/>
      <c r="BO1406" s="13"/>
      <c r="BP1406" s="13"/>
      <c r="BQ1406" s="13"/>
      <c r="BR1406" s="13"/>
      <c r="BS1406" s="13"/>
      <c r="BT1406" s="13"/>
      <c r="BU1406" s="13"/>
      <c r="BV1406" s="13"/>
      <c r="BW1406" s="13"/>
      <c r="BX1406" s="13"/>
      <c r="BY1406" s="13"/>
      <c r="BZ1406" s="13"/>
      <c r="CA1406" s="13"/>
      <c r="CB1406" s="13">
        <v>1890</v>
      </c>
      <c r="CC1406" s="13"/>
      <c r="CD1406" s="13"/>
      <c r="CE1406" s="13"/>
      <c r="CF1406" s="13"/>
      <c r="CG1406" s="13"/>
      <c r="CH1406" s="13"/>
      <c r="CI1406" s="13"/>
      <c r="CJ1406" s="13"/>
      <c r="CK1406" s="13"/>
      <c r="CL1406" s="13"/>
      <c r="CM1406" s="13"/>
      <c r="CN1406" s="13"/>
      <c r="CO1406" s="13"/>
      <c r="CP1406" s="13"/>
      <c r="CQ1406" s="13"/>
      <c r="CR1406" s="13"/>
      <c r="CS1406" s="13"/>
      <c r="CT1406" s="13"/>
      <c r="CU1406" s="13"/>
      <c r="CV1406" s="13"/>
      <c r="CW1406" s="13"/>
      <c r="CX1406" s="13"/>
      <c r="CY1406" s="13"/>
      <c r="CZ1406" s="13"/>
      <c r="DA1406" s="13"/>
      <c r="DB1406" s="13"/>
      <c r="DC1406" s="13">
        <v>1890</v>
      </c>
    </row>
    <row r="1407" ht="16.5" spans="1:107">
      <c r="A1407" s="10" t="s">
        <v>1953</v>
      </c>
      <c r="B1407" s="12">
        <v>3.1</v>
      </c>
      <c r="D1407" s="10" t="s">
        <v>957</v>
      </c>
      <c r="E1407" s="12">
        <v>1</v>
      </c>
      <c r="H1407" s="10" t="s">
        <v>2049</v>
      </c>
      <c r="I1407" s="12">
        <v>576</v>
      </c>
      <c r="J1407" s="12">
        <v>1</v>
      </c>
      <c r="N1407" s="19">
        <v>4.1</v>
      </c>
      <c r="O1407" s="13"/>
      <c r="P1407" s="13"/>
      <c r="Q1407" s="13"/>
      <c r="R1407" s="13"/>
      <c r="S1407" s="13"/>
      <c r="T1407" s="13"/>
      <c r="U1407" s="13"/>
      <c r="V1407" s="13"/>
      <c r="W1407" s="13"/>
      <c r="X1407" s="13"/>
      <c r="Y1407" s="13"/>
      <c r="Z1407" s="13"/>
      <c r="AA1407" s="13"/>
      <c r="AB1407" s="13"/>
      <c r="AC1407" s="13"/>
      <c r="AD1407" s="13"/>
      <c r="AE1407" s="13"/>
      <c r="AF1407" s="13"/>
      <c r="AG1407" s="13"/>
      <c r="AH1407" s="13"/>
      <c r="AI1407" s="13"/>
      <c r="AJ1407" s="13"/>
      <c r="AK1407" s="13"/>
      <c r="AL1407" s="13"/>
      <c r="AM1407" s="13"/>
      <c r="AN1407" s="13"/>
      <c r="AO1407" s="13"/>
      <c r="AP1407" s="13"/>
      <c r="AQ1407" s="13"/>
      <c r="AR1407" s="13"/>
      <c r="AS1407" s="13"/>
      <c r="AT1407" s="13"/>
      <c r="AU1407" s="13"/>
      <c r="AV1407" s="13"/>
      <c r="AW1407" s="13"/>
      <c r="AX1407" s="13"/>
      <c r="AY1407" s="13"/>
      <c r="AZ1407" s="13"/>
      <c r="BA1407" s="13"/>
      <c r="BB1407" s="13"/>
      <c r="BC1407" s="13"/>
      <c r="BD1407" s="13"/>
      <c r="BE1407" s="13"/>
      <c r="BF1407" s="13"/>
      <c r="BG1407" s="13"/>
      <c r="BH1407" s="13"/>
      <c r="BI1407" s="13"/>
      <c r="BJ1407" s="13"/>
      <c r="BK1407" s="13"/>
      <c r="BL1407" s="13"/>
      <c r="BM1407" s="13"/>
      <c r="BN1407" s="13"/>
      <c r="BO1407" s="13"/>
      <c r="BP1407" s="13"/>
      <c r="BQ1407" s="13"/>
      <c r="BR1407" s="13"/>
      <c r="BS1407" s="13"/>
      <c r="BT1407" s="13"/>
      <c r="BU1407" s="13"/>
      <c r="BV1407" s="13"/>
      <c r="BW1407" s="13"/>
      <c r="BX1407" s="13"/>
      <c r="BY1407" s="13"/>
      <c r="BZ1407" s="13"/>
      <c r="CA1407" s="13"/>
      <c r="CB1407" s="13">
        <v>1890</v>
      </c>
      <c r="CC1407" s="13"/>
      <c r="CD1407" s="13"/>
      <c r="CE1407" s="13"/>
      <c r="CF1407" s="13"/>
      <c r="CG1407" s="13"/>
      <c r="CH1407" s="13"/>
      <c r="CI1407" s="13"/>
      <c r="CJ1407" s="13"/>
      <c r="CK1407" s="13"/>
      <c r="CL1407" s="13"/>
      <c r="CM1407" s="13"/>
      <c r="CN1407" s="13"/>
      <c r="CO1407" s="13"/>
      <c r="CP1407" s="13"/>
      <c r="CQ1407" s="13"/>
      <c r="CR1407" s="13"/>
      <c r="CS1407" s="13"/>
      <c r="CT1407" s="13"/>
      <c r="CU1407" s="13"/>
      <c r="CV1407" s="13"/>
      <c r="CW1407" s="13"/>
      <c r="CX1407" s="13"/>
      <c r="CY1407" s="13"/>
      <c r="CZ1407" s="13"/>
      <c r="DA1407" s="13"/>
      <c r="DB1407" s="13"/>
      <c r="DC1407" s="13">
        <v>1890</v>
      </c>
    </row>
    <row r="1408" ht="16.5" spans="1:107">
      <c r="A1408" s="10" t="s">
        <v>1955</v>
      </c>
      <c r="B1408" s="12">
        <v>4.1</v>
      </c>
      <c r="D1408" s="10" t="s">
        <v>956</v>
      </c>
      <c r="E1408" s="12">
        <v>1</v>
      </c>
      <c r="H1408" s="10" t="s">
        <v>2050</v>
      </c>
      <c r="I1408" s="12">
        <v>323</v>
      </c>
      <c r="J1408" s="12">
        <v>1</v>
      </c>
      <c r="N1408" s="10">
        <v>5495</v>
      </c>
      <c r="O1408" s="13"/>
      <c r="P1408" s="13"/>
      <c r="Q1408" s="13"/>
      <c r="R1408" s="13"/>
      <c r="S1408" s="13"/>
      <c r="T1408" s="13"/>
      <c r="U1408" s="13"/>
      <c r="V1408" s="13"/>
      <c r="W1408" s="13"/>
      <c r="X1408" s="13"/>
      <c r="Y1408" s="13"/>
      <c r="Z1408" s="13"/>
      <c r="AA1408" s="13"/>
      <c r="AB1408" s="13"/>
      <c r="AC1408" s="13"/>
      <c r="AD1408" s="13"/>
      <c r="AE1408" s="13"/>
      <c r="AF1408" s="13"/>
      <c r="AG1408" s="13"/>
      <c r="AH1408" s="13"/>
      <c r="AI1408" s="13"/>
      <c r="AJ1408" s="13"/>
      <c r="AK1408" s="13"/>
      <c r="AL1408" s="13"/>
      <c r="AM1408" s="13"/>
      <c r="AN1408" s="13"/>
      <c r="AO1408" s="13"/>
      <c r="AP1408" s="13"/>
      <c r="AQ1408" s="13"/>
      <c r="AR1408" s="13"/>
      <c r="AS1408" s="13"/>
      <c r="AT1408" s="13"/>
      <c r="AU1408" s="13">
        <v>3685</v>
      </c>
      <c r="AV1408" s="13"/>
      <c r="AW1408" s="13"/>
      <c r="AX1408" s="13"/>
      <c r="AY1408" s="13"/>
      <c r="AZ1408" s="13"/>
      <c r="BA1408" s="13"/>
      <c r="BB1408" s="13"/>
      <c r="BC1408" s="13"/>
      <c r="BD1408" s="13"/>
      <c r="BE1408" s="13"/>
      <c r="BF1408" s="13"/>
      <c r="BG1408" s="13"/>
      <c r="BH1408" s="13"/>
      <c r="BI1408" s="13"/>
      <c r="BJ1408" s="13"/>
      <c r="BK1408" s="13"/>
      <c r="BL1408" s="13"/>
      <c r="BM1408" s="13"/>
      <c r="BN1408" s="13"/>
      <c r="BO1408" s="13"/>
      <c r="BP1408" s="13"/>
      <c r="BQ1408" s="13"/>
      <c r="BR1408" s="13"/>
      <c r="BS1408" s="13"/>
      <c r="BT1408" s="13"/>
      <c r="BU1408" s="13"/>
      <c r="BV1408" s="13"/>
      <c r="BW1408" s="13"/>
      <c r="BX1408" s="13"/>
      <c r="BY1408" s="13"/>
      <c r="BZ1408" s="13"/>
      <c r="CA1408" s="13"/>
      <c r="CB1408" s="13"/>
      <c r="CC1408" s="13"/>
      <c r="CD1408" s="13"/>
      <c r="CE1408" s="13"/>
      <c r="CF1408" s="13"/>
      <c r="CG1408" s="13"/>
      <c r="CH1408" s="13"/>
      <c r="CI1408" s="13"/>
      <c r="CJ1408" s="13"/>
      <c r="CK1408" s="13"/>
      <c r="CL1408" s="13"/>
      <c r="CM1408" s="13"/>
      <c r="CN1408" s="13"/>
      <c r="CO1408" s="13"/>
      <c r="CP1408" s="13"/>
      <c r="CQ1408" s="13"/>
      <c r="CR1408" s="13"/>
      <c r="CS1408" s="13"/>
      <c r="CT1408" s="13"/>
      <c r="CU1408" s="13"/>
      <c r="CV1408" s="13"/>
      <c r="CW1408" s="13"/>
      <c r="CX1408" s="13"/>
      <c r="CY1408" s="13"/>
      <c r="CZ1408" s="13"/>
      <c r="DA1408" s="13"/>
      <c r="DB1408" s="13"/>
      <c r="DC1408" s="13">
        <v>3685</v>
      </c>
    </row>
    <row r="1409" ht="16.5" spans="1:107">
      <c r="A1409" s="10" t="s">
        <v>1957</v>
      </c>
      <c r="B1409" s="12">
        <v>3.3</v>
      </c>
      <c r="D1409" s="10" t="s">
        <v>955</v>
      </c>
      <c r="E1409" s="12">
        <v>1</v>
      </c>
      <c r="H1409" s="10" t="s">
        <v>2051</v>
      </c>
      <c r="I1409" s="12">
        <v>493</v>
      </c>
      <c r="J1409" s="12">
        <v>1</v>
      </c>
      <c r="N1409" s="19">
        <v>4.1</v>
      </c>
      <c r="O1409" s="13"/>
      <c r="P1409" s="13"/>
      <c r="Q1409" s="13"/>
      <c r="R1409" s="13"/>
      <c r="S1409" s="13"/>
      <c r="T1409" s="13"/>
      <c r="U1409" s="13"/>
      <c r="V1409" s="13"/>
      <c r="W1409" s="13"/>
      <c r="X1409" s="13"/>
      <c r="Y1409" s="13"/>
      <c r="Z1409" s="13"/>
      <c r="AA1409" s="13"/>
      <c r="AB1409" s="13"/>
      <c r="AC1409" s="13"/>
      <c r="AD1409" s="13"/>
      <c r="AE1409" s="13"/>
      <c r="AF1409" s="13"/>
      <c r="AG1409" s="13"/>
      <c r="AH1409" s="13"/>
      <c r="AI1409" s="13"/>
      <c r="AJ1409" s="13"/>
      <c r="AK1409" s="13"/>
      <c r="AL1409" s="13"/>
      <c r="AM1409" s="13"/>
      <c r="AN1409" s="13"/>
      <c r="AO1409" s="13"/>
      <c r="AP1409" s="13"/>
      <c r="AQ1409" s="13"/>
      <c r="AR1409" s="13"/>
      <c r="AS1409" s="13"/>
      <c r="AT1409" s="13"/>
      <c r="AU1409" s="13">
        <v>3685</v>
      </c>
      <c r="AV1409" s="13"/>
      <c r="AW1409" s="13"/>
      <c r="AX1409" s="13"/>
      <c r="AY1409" s="13"/>
      <c r="AZ1409" s="13"/>
      <c r="BA1409" s="13"/>
      <c r="BB1409" s="13"/>
      <c r="BC1409" s="13"/>
      <c r="BD1409" s="13"/>
      <c r="BE1409" s="13"/>
      <c r="BF1409" s="13"/>
      <c r="BG1409" s="13"/>
      <c r="BH1409" s="13"/>
      <c r="BI1409" s="13"/>
      <c r="BJ1409" s="13"/>
      <c r="BK1409" s="13"/>
      <c r="BL1409" s="13"/>
      <c r="BM1409" s="13"/>
      <c r="BN1409" s="13"/>
      <c r="BO1409" s="13"/>
      <c r="BP1409" s="13"/>
      <c r="BQ1409" s="13"/>
      <c r="BR1409" s="13"/>
      <c r="BS1409" s="13"/>
      <c r="BT1409" s="13"/>
      <c r="BU1409" s="13"/>
      <c r="BV1409" s="13"/>
      <c r="BW1409" s="13"/>
      <c r="BX1409" s="13"/>
      <c r="BY1409" s="13"/>
      <c r="BZ1409" s="13"/>
      <c r="CA1409" s="13"/>
      <c r="CB1409" s="13"/>
      <c r="CC1409" s="13"/>
      <c r="CD1409" s="13"/>
      <c r="CE1409" s="13"/>
      <c r="CF1409" s="13"/>
      <c r="CG1409" s="13"/>
      <c r="CH1409" s="13"/>
      <c r="CI1409" s="13"/>
      <c r="CJ1409" s="13"/>
      <c r="CK1409" s="13"/>
      <c r="CL1409" s="13"/>
      <c r="CM1409" s="13"/>
      <c r="CN1409" s="13"/>
      <c r="CO1409" s="13"/>
      <c r="CP1409" s="13"/>
      <c r="CQ1409" s="13"/>
      <c r="CR1409" s="13"/>
      <c r="CS1409" s="13"/>
      <c r="CT1409" s="13"/>
      <c r="CU1409" s="13"/>
      <c r="CV1409" s="13"/>
      <c r="CW1409" s="13"/>
      <c r="CX1409" s="13"/>
      <c r="CY1409" s="13"/>
      <c r="CZ1409" s="13"/>
      <c r="DA1409" s="13"/>
      <c r="DB1409" s="13"/>
      <c r="DC1409" s="13">
        <v>3685</v>
      </c>
    </row>
    <row r="1410" ht="16.5" spans="1:107">
      <c r="A1410" s="10" t="s">
        <v>1959</v>
      </c>
      <c r="B1410" s="12">
        <v>4.3</v>
      </c>
      <c r="D1410" s="10" t="s">
        <v>954</v>
      </c>
      <c r="E1410" s="12">
        <v>1</v>
      </c>
      <c r="H1410" s="10" t="s">
        <v>2052</v>
      </c>
      <c r="I1410" s="12">
        <v>254</v>
      </c>
      <c r="J1410" s="12">
        <v>1</v>
      </c>
      <c r="N1410" s="10">
        <v>5499</v>
      </c>
      <c r="O1410" s="13"/>
      <c r="P1410" s="13"/>
      <c r="Q1410" s="13"/>
      <c r="R1410" s="13"/>
      <c r="S1410" s="13"/>
      <c r="T1410" s="13"/>
      <c r="U1410" s="13"/>
      <c r="V1410" s="13"/>
      <c r="W1410" s="13"/>
      <c r="X1410" s="13"/>
      <c r="Y1410" s="13"/>
      <c r="Z1410" s="13"/>
      <c r="AA1410" s="13"/>
      <c r="AB1410" s="13"/>
      <c r="AC1410" s="13"/>
      <c r="AD1410" s="13"/>
      <c r="AE1410" s="13"/>
      <c r="AF1410" s="13"/>
      <c r="AG1410" s="13"/>
      <c r="AH1410" s="13"/>
      <c r="AI1410" s="13"/>
      <c r="AJ1410" s="13"/>
      <c r="AK1410" s="13"/>
      <c r="AL1410" s="13"/>
      <c r="AM1410" s="13"/>
      <c r="AN1410" s="13"/>
      <c r="AO1410" s="13"/>
      <c r="AP1410" s="13"/>
      <c r="AQ1410" s="13"/>
      <c r="AR1410" s="13"/>
      <c r="AS1410" s="13"/>
      <c r="AT1410" s="13"/>
      <c r="AU1410" s="13"/>
      <c r="AV1410" s="13"/>
      <c r="AW1410" s="13"/>
      <c r="AX1410" s="13"/>
      <c r="AY1410" s="13"/>
      <c r="AZ1410" s="13"/>
      <c r="BA1410" s="13"/>
      <c r="BB1410" s="13"/>
      <c r="BC1410" s="13"/>
      <c r="BD1410" s="13"/>
      <c r="BE1410" s="13"/>
      <c r="BF1410" s="13"/>
      <c r="BG1410" s="13"/>
      <c r="BH1410" s="13"/>
      <c r="BI1410" s="13"/>
      <c r="BJ1410" s="13"/>
      <c r="BK1410" s="13"/>
      <c r="BL1410" s="13"/>
      <c r="BM1410" s="13"/>
      <c r="BN1410" s="13"/>
      <c r="BO1410" s="13"/>
      <c r="BP1410" s="13"/>
      <c r="BQ1410" s="13"/>
      <c r="BR1410" s="13"/>
      <c r="BS1410" s="13"/>
      <c r="BT1410" s="13"/>
      <c r="BU1410" s="13"/>
      <c r="BV1410" s="13"/>
      <c r="BW1410" s="13"/>
      <c r="BX1410" s="13"/>
      <c r="BY1410" s="13"/>
      <c r="BZ1410" s="13"/>
      <c r="CA1410" s="13"/>
      <c r="CB1410" s="13">
        <v>1889</v>
      </c>
      <c r="CC1410" s="13"/>
      <c r="CD1410" s="13"/>
      <c r="CE1410" s="13"/>
      <c r="CF1410" s="13"/>
      <c r="CG1410" s="13"/>
      <c r="CH1410" s="13"/>
      <c r="CI1410" s="13"/>
      <c r="CJ1410" s="13"/>
      <c r="CK1410" s="13">
        <v>1399</v>
      </c>
      <c r="CL1410" s="13"/>
      <c r="CM1410" s="13"/>
      <c r="CN1410" s="13">
        <v>1199</v>
      </c>
      <c r="CO1410" s="13"/>
      <c r="CP1410" s="13"/>
      <c r="CQ1410" s="13"/>
      <c r="CR1410" s="13"/>
      <c r="CS1410" s="13"/>
      <c r="CT1410" s="13"/>
      <c r="CU1410" s="13"/>
      <c r="CV1410" s="13"/>
      <c r="CW1410" s="13"/>
      <c r="CX1410" s="13"/>
      <c r="CY1410" s="13"/>
      <c r="CZ1410" s="13"/>
      <c r="DA1410" s="13"/>
      <c r="DB1410" s="13"/>
      <c r="DC1410" s="13">
        <v>4487</v>
      </c>
    </row>
    <row r="1411" ht="16.5" spans="1:107">
      <c r="A1411" s="10" t="s">
        <v>421</v>
      </c>
      <c r="B1411" s="12">
        <v>4.4</v>
      </c>
      <c r="D1411" s="10" t="s">
        <v>953</v>
      </c>
      <c r="E1411" s="12">
        <v>1</v>
      </c>
      <c r="H1411" s="10" t="s">
        <v>2053</v>
      </c>
      <c r="I1411" s="12">
        <v>12</v>
      </c>
      <c r="J1411" s="12">
        <v>1</v>
      </c>
      <c r="N1411" s="19">
        <v>3.8</v>
      </c>
      <c r="O1411" s="13"/>
      <c r="P1411" s="13"/>
      <c r="Q1411" s="13"/>
      <c r="R1411" s="13"/>
      <c r="S1411" s="13"/>
      <c r="T1411" s="13"/>
      <c r="U1411" s="13"/>
      <c r="V1411" s="13"/>
      <c r="W1411" s="13"/>
      <c r="X1411" s="13"/>
      <c r="Y1411" s="13"/>
      <c r="Z1411" s="13"/>
      <c r="AA1411" s="13"/>
      <c r="AB1411" s="13"/>
      <c r="AC1411" s="13"/>
      <c r="AD1411" s="13"/>
      <c r="AE1411" s="13"/>
      <c r="AF1411" s="13"/>
      <c r="AG1411" s="13"/>
      <c r="AH1411" s="13"/>
      <c r="AI1411" s="13"/>
      <c r="AJ1411" s="13"/>
      <c r="AK1411" s="13"/>
      <c r="AL1411" s="13"/>
      <c r="AM1411" s="13"/>
      <c r="AN1411" s="13"/>
      <c r="AO1411" s="13"/>
      <c r="AP1411" s="13"/>
      <c r="AQ1411" s="13"/>
      <c r="AR1411" s="13"/>
      <c r="AS1411" s="13"/>
      <c r="AT1411" s="13"/>
      <c r="AU1411" s="13"/>
      <c r="AV1411" s="13"/>
      <c r="AW1411" s="13"/>
      <c r="AX1411" s="13"/>
      <c r="AY1411" s="13"/>
      <c r="AZ1411" s="13"/>
      <c r="BA1411" s="13"/>
      <c r="BB1411" s="13"/>
      <c r="BC1411" s="13"/>
      <c r="BD1411" s="13"/>
      <c r="BE1411" s="13"/>
      <c r="BF1411" s="13"/>
      <c r="BG1411" s="13"/>
      <c r="BH1411" s="13"/>
      <c r="BI1411" s="13"/>
      <c r="BJ1411" s="13"/>
      <c r="BK1411" s="13"/>
      <c r="BL1411" s="13"/>
      <c r="BM1411" s="13"/>
      <c r="BN1411" s="13"/>
      <c r="BO1411" s="13"/>
      <c r="BP1411" s="13"/>
      <c r="BQ1411" s="13"/>
      <c r="BR1411" s="13"/>
      <c r="BS1411" s="13"/>
      <c r="BT1411" s="13"/>
      <c r="BU1411" s="13"/>
      <c r="BV1411" s="13"/>
      <c r="BW1411" s="13"/>
      <c r="BX1411" s="13"/>
      <c r="BY1411" s="13"/>
      <c r="BZ1411" s="13"/>
      <c r="CA1411" s="13"/>
      <c r="CB1411" s="13"/>
      <c r="CC1411" s="13"/>
      <c r="CD1411" s="13"/>
      <c r="CE1411" s="13"/>
      <c r="CF1411" s="13"/>
      <c r="CG1411" s="13"/>
      <c r="CH1411" s="13"/>
      <c r="CI1411" s="13"/>
      <c r="CJ1411" s="13"/>
      <c r="CK1411" s="13"/>
      <c r="CL1411" s="13"/>
      <c r="CM1411" s="13"/>
      <c r="CN1411" s="13">
        <v>1199</v>
      </c>
      <c r="CO1411" s="13"/>
      <c r="CP1411" s="13"/>
      <c r="CQ1411" s="13"/>
      <c r="CR1411" s="13"/>
      <c r="CS1411" s="13"/>
      <c r="CT1411" s="13"/>
      <c r="CU1411" s="13"/>
      <c r="CV1411" s="13"/>
      <c r="CW1411" s="13"/>
      <c r="CX1411" s="13"/>
      <c r="CY1411" s="13"/>
      <c r="CZ1411" s="13"/>
      <c r="DA1411" s="13"/>
      <c r="DB1411" s="13"/>
      <c r="DC1411" s="13">
        <v>1199</v>
      </c>
    </row>
    <row r="1412" ht="16.5" spans="1:107">
      <c r="A1412" s="10" t="s">
        <v>1962</v>
      </c>
      <c r="B1412" s="12">
        <v>4.3</v>
      </c>
      <c r="D1412" s="10" t="s">
        <v>952</v>
      </c>
      <c r="E1412" s="12">
        <v>1</v>
      </c>
      <c r="H1412" s="10" t="s">
        <v>2054</v>
      </c>
      <c r="I1412" s="12">
        <v>284</v>
      </c>
      <c r="J1412" s="12">
        <v>1</v>
      </c>
      <c r="N1412" s="19">
        <v>3.9</v>
      </c>
      <c r="O1412" s="13"/>
      <c r="P1412" s="13"/>
      <c r="Q1412" s="13"/>
      <c r="R1412" s="13"/>
      <c r="S1412" s="13"/>
      <c r="T1412" s="13"/>
      <c r="U1412" s="13"/>
      <c r="V1412" s="13"/>
      <c r="W1412" s="13"/>
      <c r="X1412" s="13"/>
      <c r="Y1412" s="13"/>
      <c r="Z1412" s="13"/>
      <c r="AA1412" s="13"/>
      <c r="AB1412" s="13"/>
      <c r="AC1412" s="13"/>
      <c r="AD1412" s="13"/>
      <c r="AE1412" s="13"/>
      <c r="AF1412" s="13"/>
      <c r="AG1412" s="13"/>
      <c r="AH1412" s="13"/>
      <c r="AI1412" s="13"/>
      <c r="AJ1412" s="13"/>
      <c r="AK1412" s="13"/>
      <c r="AL1412" s="13"/>
      <c r="AM1412" s="13"/>
      <c r="AN1412" s="13"/>
      <c r="AO1412" s="13"/>
      <c r="AP1412" s="13"/>
      <c r="AQ1412" s="13"/>
      <c r="AR1412" s="13"/>
      <c r="AS1412" s="13"/>
      <c r="AT1412" s="13"/>
      <c r="AU1412" s="13"/>
      <c r="AV1412" s="13"/>
      <c r="AW1412" s="13"/>
      <c r="AX1412" s="13"/>
      <c r="AY1412" s="13"/>
      <c r="AZ1412" s="13"/>
      <c r="BA1412" s="13"/>
      <c r="BB1412" s="13"/>
      <c r="BC1412" s="13"/>
      <c r="BD1412" s="13"/>
      <c r="BE1412" s="13"/>
      <c r="BF1412" s="13"/>
      <c r="BG1412" s="13"/>
      <c r="BH1412" s="13"/>
      <c r="BI1412" s="13"/>
      <c r="BJ1412" s="13"/>
      <c r="BK1412" s="13"/>
      <c r="BL1412" s="13"/>
      <c r="BM1412" s="13"/>
      <c r="BN1412" s="13"/>
      <c r="BO1412" s="13"/>
      <c r="BP1412" s="13"/>
      <c r="BQ1412" s="13"/>
      <c r="BR1412" s="13"/>
      <c r="BS1412" s="13"/>
      <c r="BT1412" s="13"/>
      <c r="BU1412" s="13"/>
      <c r="BV1412" s="13"/>
      <c r="BW1412" s="13"/>
      <c r="BX1412" s="13"/>
      <c r="BY1412" s="13"/>
      <c r="BZ1412" s="13"/>
      <c r="CA1412" s="13"/>
      <c r="CB1412" s="13"/>
      <c r="CC1412" s="13"/>
      <c r="CD1412" s="13"/>
      <c r="CE1412" s="13"/>
      <c r="CF1412" s="13"/>
      <c r="CG1412" s="13"/>
      <c r="CH1412" s="13"/>
      <c r="CI1412" s="13"/>
      <c r="CJ1412" s="13"/>
      <c r="CK1412" s="13">
        <v>1399</v>
      </c>
      <c r="CL1412" s="13"/>
      <c r="CM1412" s="13"/>
      <c r="CN1412" s="13"/>
      <c r="CO1412" s="13"/>
      <c r="CP1412" s="13"/>
      <c r="CQ1412" s="13"/>
      <c r="CR1412" s="13"/>
      <c r="CS1412" s="13"/>
      <c r="CT1412" s="13"/>
      <c r="CU1412" s="13"/>
      <c r="CV1412" s="13"/>
      <c r="CW1412" s="13"/>
      <c r="CX1412" s="13"/>
      <c r="CY1412" s="13"/>
      <c r="CZ1412" s="13"/>
      <c r="DA1412" s="13"/>
      <c r="DB1412" s="13"/>
      <c r="DC1412" s="13">
        <v>1399</v>
      </c>
    </row>
    <row r="1413" ht="16.5" spans="1:107">
      <c r="A1413" s="10" t="s">
        <v>1964</v>
      </c>
      <c r="B1413" s="12">
        <v>3.9</v>
      </c>
      <c r="D1413" s="10" t="s">
        <v>951</v>
      </c>
      <c r="E1413" s="12">
        <v>1</v>
      </c>
      <c r="H1413" s="10" t="s">
        <v>2055</v>
      </c>
      <c r="I1413" s="12">
        <v>197</v>
      </c>
      <c r="J1413" s="12">
        <v>1</v>
      </c>
      <c r="N1413" s="19">
        <v>4.2</v>
      </c>
      <c r="O1413" s="13"/>
      <c r="P1413" s="13"/>
      <c r="Q1413" s="13"/>
      <c r="R1413" s="13"/>
      <c r="S1413" s="13"/>
      <c r="T1413" s="13"/>
      <c r="U1413" s="13"/>
      <c r="V1413" s="13"/>
      <c r="W1413" s="13"/>
      <c r="X1413" s="13"/>
      <c r="Y1413" s="13"/>
      <c r="Z1413" s="13"/>
      <c r="AA1413" s="13"/>
      <c r="AB1413" s="13"/>
      <c r="AC1413" s="13"/>
      <c r="AD1413" s="13"/>
      <c r="AE1413" s="13"/>
      <c r="AF1413" s="13"/>
      <c r="AG1413" s="13"/>
      <c r="AH1413" s="13"/>
      <c r="AI1413" s="13"/>
      <c r="AJ1413" s="13"/>
      <c r="AK1413" s="13"/>
      <c r="AL1413" s="13"/>
      <c r="AM1413" s="13"/>
      <c r="AN1413" s="13"/>
      <c r="AO1413" s="13"/>
      <c r="AP1413" s="13"/>
      <c r="AQ1413" s="13"/>
      <c r="AR1413" s="13"/>
      <c r="AS1413" s="13"/>
      <c r="AT1413" s="13"/>
      <c r="AU1413" s="13"/>
      <c r="AV1413" s="13"/>
      <c r="AW1413" s="13"/>
      <c r="AX1413" s="13"/>
      <c r="AY1413" s="13"/>
      <c r="AZ1413" s="13"/>
      <c r="BA1413" s="13"/>
      <c r="BB1413" s="13"/>
      <c r="BC1413" s="13"/>
      <c r="BD1413" s="13"/>
      <c r="BE1413" s="13"/>
      <c r="BF1413" s="13"/>
      <c r="BG1413" s="13"/>
      <c r="BH1413" s="13"/>
      <c r="BI1413" s="13"/>
      <c r="BJ1413" s="13"/>
      <c r="BK1413" s="13"/>
      <c r="BL1413" s="13"/>
      <c r="BM1413" s="13"/>
      <c r="BN1413" s="13"/>
      <c r="BO1413" s="13"/>
      <c r="BP1413" s="13"/>
      <c r="BQ1413" s="13"/>
      <c r="BR1413" s="13"/>
      <c r="BS1413" s="13"/>
      <c r="BT1413" s="13"/>
      <c r="BU1413" s="13"/>
      <c r="BV1413" s="13"/>
      <c r="BW1413" s="13"/>
      <c r="BX1413" s="13"/>
      <c r="BY1413" s="13"/>
      <c r="BZ1413" s="13"/>
      <c r="CA1413" s="13"/>
      <c r="CB1413" s="13">
        <v>1889</v>
      </c>
      <c r="CC1413" s="13"/>
      <c r="CD1413" s="13"/>
      <c r="CE1413" s="13"/>
      <c r="CF1413" s="13"/>
      <c r="CG1413" s="13"/>
      <c r="CH1413" s="13"/>
      <c r="CI1413" s="13"/>
      <c r="CJ1413" s="13"/>
      <c r="CK1413" s="13"/>
      <c r="CL1413" s="13"/>
      <c r="CM1413" s="13"/>
      <c r="CN1413" s="13"/>
      <c r="CO1413" s="13"/>
      <c r="CP1413" s="13"/>
      <c r="CQ1413" s="13"/>
      <c r="CR1413" s="13"/>
      <c r="CS1413" s="13"/>
      <c r="CT1413" s="13"/>
      <c r="CU1413" s="13"/>
      <c r="CV1413" s="13"/>
      <c r="CW1413" s="13"/>
      <c r="CX1413" s="13"/>
      <c r="CY1413" s="13"/>
      <c r="CZ1413" s="13"/>
      <c r="DA1413" s="13"/>
      <c r="DB1413" s="13"/>
      <c r="DC1413" s="13">
        <v>1889</v>
      </c>
    </row>
    <row r="1414" ht="16.5" spans="1:107">
      <c r="A1414" s="10" t="s">
        <v>1966</v>
      </c>
      <c r="B1414" s="12">
        <v>3.9</v>
      </c>
      <c r="D1414" s="10" t="s">
        <v>950</v>
      </c>
      <c r="E1414" s="12">
        <v>1</v>
      </c>
      <c r="H1414" s="10" t="s">
        <v>2056</v>
      </c>
      <c r="I1414" s="12">
        <v>185</v>
      </c>
      <c r="J1414" s="12">
        <v>1</v>
      </c>
      <c r="N1414" s="10">
        <v>5500</v>
      </c>
      <c r="O1414" s="13"/>
      <c r="P1414" s="13"/>
      <c r="Q1414" s="13"/>
      <c r="R1414" s="13"/>
      <c r="S1414" s="13"/>
      <c r="T1414" s="13"/>
      <c r="U1414" s="13"/>
      <c r="V1414" s="13"/>
      <c r="W1414" s="13"/>
      <c r="X1414" s="13"/>
      <c r="Y1414" s="13"/>
      <c r="Z1414" s="13"/>
      <c r="AA1414" s="13"/>
      <c r="AB1414" s="13"/>
      <c r="AC1414" s="13"/>
      <c r="AD1414" s="13"/>
      <c r="AE1414" s="13"/>
      <c r="AF1414" s="13"/>
      <c r="AG1414" s="13"/>
      <c r="AH1414" s="13"/>
      <c r="AI1414" s="13"/>
      <c r="AJ1414" s="13"/>
      <c r="AK1414" s="13"/>
      <c r="AL1414" s="13"/>
      <c r="AM1414" s="13"/>
      <c r="AN1414" s="13"/>
      <c r="AO1414" s="13"/>
      <c r="AP1414" s="13"/>
      <c r="AQ1414" s="13"/>
      <c r="AR1414" s="13"/>
      <c r="AS1414" s="13"/>
      <c r="AT1414" s="13"/>
      <c r="AU1414" s="13"/>
      <c r="AV1414" s="13"/>
      <c r="AW1414" s="13"/>
      <c r="AX1414" s="13"/>
      <c r="AY1414" s="13"/>
      <c r="AZ1414" s="13"/>
      <c r="BA1414" s="13"/>
      <c r="BB1414" s="13"/>
      <c r="BC1414" s="13"/>
      <c r="BD1414" s="13"/>
      <c r="BE1414" s="13"/>
      <c r="BF1414" s="13"/>
      <c r="BG1414" s="13"/>
      <c r="BH1414" s="13"/>
      <c r="BI1414" s="13">
        <v>2899</v>
      </c>
      <c r="BJ1414" s="13"/>
      <c r="BK1414" s="13"/>
      <c r="BL1414" s="13"/>
      <c r="BM1414" s="13"/>
      <c r="BN1414" s="13"/>
      <c r="BO1414" s="13"/>
      <c r="BP1414" s="13"/>
      <c r="BQ1414" s="13"/>
      <c r="BR1414" s="13"/>
      <c r="BS1414" s="13"/>
      <c r="BT1414" s="13"/>
      <c r="BU1414" s="13"/>
      <c r="BV1414" s="13"/>
      <c r="BW1414" s="13"/>
      <c r="BX1414" s="13"/>
      <c r="BY1414" s="13"/>
      <c r="BZ1414" s="13"/>
      <c r="CA1414" s="13"/>
      <c r="CB1414" s="13"/>
      <c r="CC1414" s="13"/>
      <c r="CD1414" s="13"/>
      <c r="CE1414" s="13"/>
      <c r="CF1414" s="13"/>
      <c r="CG1414" s="13"/>
      <c r="CH1414" s="13"/>
      <c r="CI1414" s="13"/>
      <c r="CJ1414" s="13"/>
      <c r="CK1414" s="13"/>
      <c r="CL1414" s="13"/>
      <c r="CM1414" s="13"/>
      <c r="CN1414" s="13"/>
      <c r="CO1414" s="13"/>
      <c r="CP1414" s="13"/>
      <c r="CQ1414" s="13"/>
      <c r="CR1414" s="13"/>
      <c r="CS1414" s="13"/>
      <c r="CT1414" s="13"/>
      <c r="CU1414" s="13"/>
      <c r="CV1414" s="13"/>
      <c r="CW1414" s="13"/>
      <c r="CX1414" s="13"/>
      <c r="CY1414" s="13"/>
      <c r="CZ1414" s="13"/>
      <c r="DA1414" s="13"/>
      <c r="DB1414" s="13"/>
      <c r="DC1414" s="13">
        <v>2899</v>
      </c>
    </row>
    <row r="1415" ht="16.5" spans="1:107">
      <c r="A1415" s="10" t="s">
        <v>216</v>
      </c>
      <c r="B1415" s="12">
        <v>4.2</v>
      </c>
      <c r="D1415" s="10" t="s">
        <v>947</v>
      </c>
      <c r="E1415" s="12">
        <v>1</v>
      </c>
      <c r="H1415" s="10" t="s">
        <v>2057</v>
      </c>
      <c r="I1415" s="12">
        <v>227</v>
      </c>
      <c r="J1415" s="12">
        <v>1</v>
      </c>
      <c r="N1415" s="19">
        <v>3.8</v>
      </c>
      <c r="O1415" s="13"/>
      <c r="P1415" s="13"/>
      <c r="Q1415" s="13"/>
      <c r="R1415" s="13"/>
      <c r="S1415" s="13"/>
      <c r="T1415" s="13"/>
      <c r="U1415" s="13"/>
      <c r="V1415" s="13"/>
      <c r="W1415" s="13"/>
      <c r="X1415" s="13"/>
      <c r="Y1415" s="13"/>
      <c r="Z1415" s="13"/>
      <c r="AA1415" s="13"/>
      <c r="AB1415" s="13"/>
      <c r="AC1415" s="13"/>
      <c r="AD1415" s="13"/>
      <c r="AE1415" s="13"/>
      <c r="AF1415" s="13"/>
      <c r="AG1415" s="13"/>
      <c r="AH1415" s="13"/>
      <c r="AI1415" s="13"/>
      <c r="AJ1415" s="13"/>
      <c r="AK1415" s="13"/>
      <c r="AL1415" s="13"/>
      <c r="AM1415" s="13"/>
      <c r="AN1415" s="13"/>
      <c r="AO1415" s="13"/>
      <c r="AP1415" s="13"/>
      <c r="AQ1415" s="13"/>
      <c r="AR1415" s="13"/>
      <c r="AS1415" s="13"/>
      <c r="AT1415" s="13"/>
      <c r="AU1415" s="13"/>
      <c r="AV1415" s="13"/>
      <c r="AW1415" s="13"/>
      <c r="AX1415" s="13"/>
      <c r="AY1415" s="13"/>
      <c r="AZ1415" s="13"/>
      <c r="BA1415" s="13"/>
      <c r="BB1415" s="13"/>
      <c r="BC1415" s="13"/>
      <c r="BD1415" s="13"/>
      <c r="BE1415" s="13"/>
      <c r="BF1415" s="13"/>
      <c r="BG1415" s="13"/>
      <c r="BH1415" s="13"/>
      <c r="BI1415" s="13">
        <v>2899</v>
      </c>
      <c r="BJ1415" s="13"/>
      <c r="BK1415" s="13"/>
      <c r="BL1415" s="13"/>
      <c r="BM1415" s="13"/>
      <c r="BN1415" s="13"/>
      <c r="BO1415" s="13"/>
      <c r="BP1415" s="13"/>
      <c r="BQ1415" s="13"/>
      <c r="BR1415" s="13"/>
      <c r="BS1415" s="13"/>
      <c r="BT1415" s="13"/>
      <c r="BU1415" s="13"/>
      <c r="BV1415" s="13"/>
      <c r="BW1415" s="13"/>
      <c r="BX1415" s="13"/>
      <c r="BY1415" s="13"/>
      <c r="BZ1415" s="13"/>
      <c r="CA1415" s="13"/>
      <c r="CB1415" s="13"/>
      <c r="CC1415" s="13"/>
      <c r="CD1415" s="13"/>
      <c r="CE1415" s="13"/>
      <c r="CF1415" s="13"/>
      <c r="CG1415" s="13"/>
      <c r="CH1415" s="13"/>
      <c r="CI1415" s="13"/>
      <c r="CJ1415" s="13"/>
      <c r="CK1415" s="13"/>
      <c r="CL1415" s="13"/>
      <c r="CM1415" s="13"/>
      <c r="CN1415" s="13"/>
      <c r="CO1415" s="13"/>
      <c r="CP1415" s="13"/>
      <c r="CQ1415" s="13"/>
      <c r="CR1415" s="13"/>
      <c r="CS1415" s="13"/>
      <c r="CT1415" s="13"/>
      <c r="CU1415" s="13"/>
      <c r="CV1415" s="13"/>
      <c r="CW1415" s="13"/>
      <c r="CX1415" s="13"/>
      <c r="CY1415" s="13"/>
      <c r="CZ1415" s="13"/>
      <c r="DA1415" s="13"/>
      <c r="DB1415" s="13"/>
      <c r="DC1415" s="13">
        <v>2899</v>
      </c>
    </row>
    <row r="1416" ht="16.5" spans="1:107">
      <c r="A1416" s="10" t="s">
        <v>1969</v>
      </c>
      <c r="B1416" s="12">
        <v>4.3</v>
      </c>
      <c r="D1416" s="10" t="s">
        <v>946</v>
      </c>
      <c r="E1416" s="12">
        <v>1</v>
      </c>
      <c r="H1416" s="10" t="s">
        <v>2058</v>
      </c>
      <c r="I1416" s="12">
        <v>214</v>
      </c>
      <c r="J1416" s="12">
        <v>1</v>
      </c>
      <c r="N1416" s="10">
        <v>5550</v>
      </c>
      <c r="O1416" s="13"/>
      <c r="P1416" s="13"/>
      <c r="Q1416" s="13"/>
      <c r="R1416" s="13"/>
      <c r="S1416" s="13"/>
      <c r="T1416" s="13"/>
      <c r="U1416" s="13"/>
      <c r="V1416" s="13"/>
      <c r="W1416" s="13"/>
      <c r="X1416" s="13"/>
      <c r="Y1416" s="13"/>
      <c r="Z1416" s="13"/>
      <c r="AA1416" s="13"/>
      <c r="AB1416" s="13"/>
      <c r="AC1416" s="13"/>
      <c r="AD1416" s="13"/>
      <c r="AE1416" s="13"/>
      <c r="AF1416" s="13"/>
      <c r="AG1416" s="13"/>
      <c r="AH1416" s="13"/>
      <c r="AI1416" s="13"/>
      <c r="AJ1416" s="13"/>
      <c r="AK1416" s="13"/>
      <c r="AL1416" s="13"/>
      <c r="AM1416" s="13"/>
      <c r="AN1416" s="13"/>
      <c r="AO1416" s="13"/>
      <c r="AP1416" s="13"/>
      <c r="AQ1416" s="13"/>
      <c r="AR1416" s="13"/>
      <c r="AS1416" s="13"/>
      <c r="AT1416" s="13"/>
      <c r="AU1416" s="13"/>
      <c r="AV1416" s="13"/>
      <c r="AW1416" s="13"/>
      <c r="AX1416" s="13"/>
      <c r="AY1416" s="13"/>
      <c r="AZ1416" s="13"/>
      <c r="BA1416" s="13"/>
      <c r="BB1416" s="13"/>
      <c r="BC1416" s="13"/>
      <c r="BD1416" s="13"/>
      <c r="BE1416" s="13"/>
      <c r="BF1416" s="13"/>
      <c r="BG1416" s="13"/>
      <c r="BH1416" s="13"/>
      <c r="BI1416" s="13"/>
      <c r="BJ1416" s="13"/>
      <c r="BK1416" s="13"/>
      <c r="BL1416" s="13"/>
      <c r="BM1416" s="13"/>
      <c r="BN1416" s="13"/>
      <c r="BO1416" s="13"/>
      <c r="BP1416" s="13"/>
      <c r="BQ1416" s="13"/>
      <c r="BR1416" s="13"/>
      <c r="BS1416" s="13"/>
      <c r="BT1416" s="13"/>
      <c r="BU1416" s="13"/>
      <c r="BV1416" s="13"/>
      <c r="BW1416" s="13"/>
      <c r="BX1416" s="13">
        <v>2088</v>
      </c>
      <c r="BY1416" s="13"/>
      <c r="BZ1416" s="13"/>
      <c r="CA1416" s="13"/>
      <c r="CB1416" s="13"/>
      <c r="CC1416" s="13"/>
      <c r="CD1416" s="13"/>
      <c r="CE1416" s="13"/>
      <c r="CF1416" s="13"/>
      <c r="CG1416" s="13"/>
      <c r="CH1416" s="13"/>
      <c r="CI1416" s="13"/>
      <c r="CJ1416" s="13"/>
      <c r="CK1416" s="13"/>
      <c r="CL1416" s="13"/>
      <c r="CM1416" s="13"/>
      <c r="CN1416" s="13"/>
      <c r="CO1416" s="13"/>
      <c r="CP1416" s="13"/>
      <c r="CQ1416" s="13"/>
      <c r="CR1416" s="13"/>
      <c r="CS1416" s="13"/>
      <c r="CT1416" s="13"/>
      <c r="CU1416" s="13"/>
      <c r="CV1416" s="13"/>
      <c r="CW1416" s="13"/>
      <c r="CX1416" s="13"/>
      <c r="CY1416" s="13"/>
      <c r="CZ1416" s="13"/>
      <c r="DA1416" s="13"/>
      <c r="DB1416" s="13"/>
      <c r="DC1416" s="13">
        <v>2088</v>
      </c>
    </row>
    <row r="1417" ht="16.5" spans="1:107">
      <c r="A1417" s="10" t="s">
        <v>1971</v>
      </c>
      <c r="B1417" s="12">
        <v>3.9</v>
      </c>
      <c r="D1417" s="10" t="s">
        <v>945</v>
      </c>
      <c r="E1417" s="12">
        <v>1</v>
      </c>
      <c r="H1417" s="10" t="s">
        <v>2059</v>
      </c>
      <c r="I1417" s="12">
        <v>431</v>
      </c>
      <c r="J1417" s="12">
        <v>1</v>
      </c>
      <c r="N1417" s="19">
        <v>4</v>
      </c>
      <c r="O1417" s="13"/>
      <c r="P1417" s="13"/>
      <c r="Q1417" s="13"/>
      <c r="R1417" s="13"/>
      <c r="S1417" s="13"/>
      <c r="T1417" s="13"/>
      <c r="U1417" s="13"/>
      <c r="V1417" s="13"/>
      <c r="W1417" s="13"/>
      <c r="X1417" s="13"/>
      <c r="Y1417" s="13"/>
      <c r="Z1417" s="13"/>
      <c r="AA1417" s="13"/>
      <c r="AB1417" s="13"/>
      <c r="AC1417" s="13"/>
      <c r="AD1417" s="13"/>
      <c r="AE1417" s="13"/>
      <c r="AF1417" s="13"/>
      <c r="AG1417" s="13"/>
      <c r="AH1417" s="13"/>
      <c r="AI1417" s="13"/>
      <c r="AJ1417" s="13"/>
      <c r="AK1417" s="13"/>
      <c r="AL1417" s="13"/>
      <c r="AM1417" s="13"/>
      <c r="AN1417" s="13"/>
      <c r="AO1417" s="13"/>
      <c r="AP1417" s="13"/>
      <c r="AQ1417" s="13"/>
      <c r="AR1417" s="13"/>
      <c r="AS1417" s="13"/>
      <c r="AT1417" s="13"/>
      <c r="AU1417" s="13"/>
      <c r="AV1417" s="13"/>
      <c r="AW1417" s="13"/>
      <c r="AX1417" s="13"/>
      <c r="AY1417" s="13"/>
      <c r="AZ1417" s="13"/>
      <c r="BA1417" s="13"/>
      <c r="BB1417" s="13"/>
      <c r="BC1417" s="13"/>
      <c r="BD1417" s="13"/>
      <c r="BE1417" s="13"/>
      <c r="BF1417" s="13"/>
      <c r="BG1417" s="13"/>
      <c r="BH1417" s="13"/>
      <c r="BI1417" s="13"/>
      <c r="BJ1417" s="13"/>
      <c r="BK1417" s="13"/>
      <c r="BL1417" s="13"/>
      <c r="BM1417" s="13"/>
      <c r="BN1417" s="13"/>
      <c r="BO1417" s="13"/>
      <c r="BP1417" s="13"/>
      <c r="BQ1417" s="13"/>
      <c r="BR1417" s="13"/>
      <c r="BS1417" s="13"/>
      <c r="BT1417" s="13"/>
      <c r="BU1417" s="13"/>
      <c r="BV1417" s="13"/>
      <c r="BW1417" s="13"/>
      <c r="BX1417" s="13">
        <v>2088</v>
      </c>
      <c r="BY1417" s="13"/>
      <c r="BZ1417" s="13"/>
      <c r="CA1417" s="13"/>
      <c r="CB1417" s="13"/>
      <c r="CC1417" s="13"/>
      <c r="CD1417" s="13"/>
      <c r="CE1417" s="13"/>
      <c r="CF1417" s="13"/>
      <c r="CG1417" s="13"/>
      <c r="CH1417" s="13"/>
      <c r="CI1417" s="13"/>
      <c r="CJ1417" s="13"/>
      <c r="CK1417" s="13"/>
      <c r="CL1417" s="13"/>
      <c r="CM1417" s="13"/>
      <c r="CN1417" s="13"/>
      <c r="CO1417" s="13"/>
      <c r="CP1417" s="13"/>
      <c r="CQ1417" s="13"/>
      <c r="CR1417" s="13"/>
      <c r="CS1417" s="13"/>
      <c r="CT1417" s="13"/>
      <c r="CU1417" s="13"/>
      <c r="CV1417" s="13"/>
      <c r="CW1417" s="13"/>
      <c r="CX1417" s="13"/>
      <c r="CY1417" s="13"/>
      <c r="CZ1417" s="13"/>
      <c r="DA1417" s="13"/>
      <c r="DB1417" s="13"/>
      <c r="DC1417" s="13">
        <v>2088</v>
      </c>
    </row>
    <row r="1418" ht="16.5" spans="1:107">
      <c r="A1418" s="10" t="s">
        <v>1973</v>
      </c>
      <c r="B1418" s="12">
        <v>4.4</v>
      </c>
      <c r="D1418" s="10" t="s">
        <v>944</v>
      </c>
      <c r="E1418" s="12">
        <v>1</v>
      </c>
      <c r="H1418" s="10" t="s">
        <v>2060</v>
      </c>
      <c r="I1418" s="12">
        <v>457</v>
      </c>
      <c r="J1418" s="12">
        <v>1</v>
      </c>
      <c r="N1418" s="10">
        <v>5734</v>
      </c>
      <c r="O1418" s="13"/>
      <c r="P1418" s="13"/>
      <c r="Q1418" s="13"/>
      <c r="R1418" s="13"/>
      <c r="S1418" s="13"/>
      <c r="T1418" s="13"/>
      <c r="U1418" s="13"/>
      <c r="V1418" s="13"/>
      <c r="W1418" s="13"/>
      <c r="X1418" s="13"/>
      <c r="Y1418" s="13"/>
      <c r="Z1418" s="13"/>
      <c r="AA1418" s="13"/>
      <c r="AB1418" s="13"/>
      <c r="AC1418" s="13"/>
      <c r="AD1418" s="13"/>
      <c r="AE1418" s="13"/>
      <c r="AF1418" s="13"/>
      <c r="AG1418" s="13"/>
      <c r="AH1418" s="13"/>
      <c r="AI1418" s="13"/>
      <c r="AJ1418" s="13">
        <v>4449</v>
      </c>
      <c r="AK1418" s="13"/>
      <c r="AL1418" s="13"/>
      <c r="AM1418" s="13"/>
      <c r="AN1418" s="13"/>
      <c r="AO1418" s="13"/>
      <c r="AP1418" s="13"/>
      <c r="AQ1418" s="13"/>
      <c r="AR1418" s="13"/>
      <c r="AS1418" s="13"/>
      <c r="AT1418" s="13"/>
      <c r="AU1418" s="13"/>
      <c r="AV1418" s="13"/>
      <c r="AW1418" s="13"/>
      <c r="AX1418" s="13"/>
      <c r="AY1418" s="13"/>
      <c r="AZ1418" s="13"/>
      <c r="BA1418" s="13"/>
      <c r="BB1418" s="13"/>
      <c r="BC1418" s="13"/>
      <c r="BD1418" s="13"/>
      <c r="BE1418" s="13"/>
      <c r="BF1418" s="13"/>
      <c r="BG1418" s="13"/>
      <c r="BH1418" s="13"/>
      <c r="BI1418" s="13"/>
      <c r="BJ1418" s="13"/>
      <c r="BK1418" s="13"/>
      <c r="BL1418" s="13"/>
      <c r="BM1418" s="13"/>
      <c r="BN1418" s="13"/>
      <c r="BO1418" s="13"/>
      <c r="BP1418" s="13"/>
      <c r="BQ1418" s="13"/>
      <c r="BR1418" s="13"/>
      <c r="BS1418" s="13"/>
      <c r="BT1418" s="13"/>
      <c r="BU1418" s="13"/>
      <c r="BV1418" s="13"/>
      <c r="BW1418" s="13"/>
      <c r="BX1418" s="13"/>
      <c r="BY1418" s="13"/>
      <c r="BZ1418" s="13"/>
      <c r="CA1418" s="13"/>
      <c r="CB1418" s="13"/>
      <c r="CC1418" s="13"/>
      <c r="CD1418" s="13"/>
      <c r="CE1418" s="13"/>
      <c r="CF1418" s="13"/>
      <c r="CG1418" s="13"/>
      <c r="CH1418" s="13"/>
      <c r="CI1418" s="13"/>
      <c r="CJ1418" s="13"/>
      <c r="CK1418" s="13"/>
      <c r="CL1418" s="13"/>
      <c r="CM1418" s="13"/>
      <c r="CN1418" s="13"/>
      <c r="CO1418" s="13"/>
      <c r="CP1418" s="13"/>
      <c r="CQ1418" s="13"/>
      <c r="CR1418" s="13"/>
      <c r="CS1418" s="13"/>
      <c r="CT1418" s="13"/>
      <c r="CU1418" s="13"/>
      <c r="CV1418" s="13"/>
      <c r="CW1418" s="13"/>
      <c r="CX1418" s="13"/>
      <c r="CY1418" s="13"/>
      <c r="CZ1418" s="13"/>
      <c r="DA1418" s="13"/>
      <c r="DB1418" s="13"/>
      <c r="DC1418" s="13">
        <v>4449</v>
      </c>
    </row>
    <row r="1419" ht="16.5" spans="1:107">
      <c r="A1419" s="10" t="s">
        <v>1975</v>
      </c>
      <c r="B1419" s="12">
        <v>4.3</v>
      </c>
      <c r="D1419" s="10" t="s">
        <v>943</v>
      </c>
      <c r="E1419" s="12">
        <v>1</v>
      </c>
      <c r="H1419" s="10" t="s">
        <v>2061</v>
      </c>
      <c r="I1419" s="12">
        <v>133</v>
      </c>
      <c r="J1419" s="12">
        <v>1</v>
      </c>
      <c r="N1419" s="19">
        <v>4.4</v>
      </c>
      <c r="O1419" s="13"/>
      <c r="P1419" s="13"/>
      <c r="Q1419" s="13"/>
      <c r="R1419" s="13"/>
      <c r="S1419" s="13"/>
      <c r="T1419" s="13"/>
      <c r="U1419" s="13"/>
      <c r="V1419" s="13"/>
      <c r="W1419" s="13"/>
      <c r="X1419" s="13"/>
      <c r="Y1419" s="13"/>
      <c r="Z1419" s="13"/>
      <c r="AA1419" s="13"/>
      <c r="AB1419" s="13"/>
      <c r="AC1419" s="13"/>
      <c r="AD1419" s="13"/>
      <c r="AE1419" s="13"/>
      <c r="AF1419" s="13"/>
      <c r="AG1419" s="13"/>
      <c r="AH1419" s="13"/>
      <c r="AI1419" s="13"/>
      <c r="AJ1419" s="13">
        <v>4449</v>
      </c>
      <c r="AK1419" s="13"/>
      <c r="AL1419" s="13"/>
      <c r="AM1419" s="13"/>
      <c r="AN1419" s="13"/>
      <c r="AO1419" s="13"/>
      <c r="AP1419" s="13"/>
      <c r="AQ1419" s="13"/>
      <c r="AR1419" s="13"/>
      <c r="AS1419" s="13"/>
      <c r="AT1419" s="13"/>
      <c r="AU1419" s="13"/>
      <c r="AV1419" s="13"/>
      <c r="AW1419" s="13"/>
      <c r="AX1419" s="13"/>
      <c r="AY1419" s="13"/>
      <c r="AZ1419" s="13"/>
      <c r="BA1419" s="13"/>
      <c r="BB1419" s="13"/>
      <c r="BC1419" s="13"/>
      <c r="BD1419" s="13"/>
      <c r="BE1419" s="13"/>
      <c r="BF1419" s="13"/>
      <c r="BG1419" s="13"/>
      <c r="BH1419" s="13"/>
      <c r="BI1419" s="13"/>
      <c r="BJ1419" s="13"/>
      <c r="BK1419" s="13"/>
      <c r="BL1419" s="13"/>
      <c r="BM1419" s="13"/>
      <c r="BN1419" s="13"/>
      <c r="BO1419" s="13"/>
      <c r="BP1419" s="13"/>
      <c r="BQ1419" s="13"/>
      <c r="BR1419" s="13"/>
      <c r="BS1419" s="13"/>
      <c r="BT1419" s="13"/>
      <c r="BU1419" s="13"/>
      <c r="BV1419" s="13"/>
      <c r="BW1419" s="13"/>
      <c r="BX1419" s="13"/>
      <c r="BY1419" s="13"/>
      <c r="BZ1419" s="13"/>
      <c r="CA1419" s="13"/>
      <c r="CB1419" s="13"/>
      <c r="CC1419" s="13"/>
      <c r="CD1419" s="13"/>
      <c r="CE1419" s="13"/>
      <c r="CF1419" s="13"/>
      <c r="CG1419" s="13"/>
      <c r="CH1419" s="13"/>
      <c r="CI1419" s="13"/>
      <c r="CJ1419" s="13"/>
      <c r="CK1419" s="13"/>
      <c r="CL1419" s="13"/>
      <c r="CM1419" s="13"/>
      <c r="CN1419" s="13"/>
      <c r="CO1419" s="13"/>
      <c r="CP1419" s="13"/>
      <c r="CQ1419" s="13"/>
      <c r="CR1419" s="13"/>
      <c r="CS1419" s="13"/>
      <c r="CT1419" s="13"/>
      <c r="CU1419" s="13"/>
      <c r="CV1419" s="13"/>
      <c r="CW1419" s="13"/>
      <c r="CX1419" s="13"/>
      <c r="CY1419" s="13"/>
      <c r="CZ1419" s="13"/>
      <c r="DA1419" s="13"/>
      <c r="DB1419" s="13"/>
      <c r="DC1419" s="13">
        <v>4449</v>
      </c>
    </row>
    <row r="1420" ht="16.5" spans="1:107">
      <c r="A1420" s="10" t="s">
        <v>1977</v>
      </c>
      <c r="B1420" s="12">
        <v>4.2</v>
      </c>
      <c r="D1420" s="10" t="s">
        <v>942</v>
      </c>
      <c r="E1420" s="12">
        <v>1</v>
      </c>
      <c r="H1420" s="10" t="s">
        <v>2062</v>
      </c>
      <c r="I1420" s="12">
        <v>185</v>
      </c>
      <c r="J1420" s="12">
        <v>1</v>
      </c>
      <c r="N1420" s="10">
        <v>5795</v>
      </c>
      <c r="O1420" s="13"/>
      <c r="P1420" s="13"/>
      <c r="Q1420" s="13"/>
      <c r="R1420" s="13"/>
      <c r="S1420" s="13"/>
      <c r="T1420" s="13"/>
      <c r="U1420" s="13"/>
      <c r="V1420" s="13"/>
      <c r="W1420" s="13"/>
      <c r="X1420" s="13"/>
      <c r="Y1420" s="13"/>
      <c r="Z1420" s="13"/>
      <c r="AA1420" s="13"/>
      <c r="AB1420" s="13"/>
      <c r="AC1420" s="13"/>
      <c r="AD1420" s="13"/>
      <c r="AE1420" s="13">
        <v>4799</v>
      </c>
      <c r="AF1420" s="13"/>
      <c r="AG1420" s="13"/>
      <c r="AH1420" s="13"/>
      <c r="AI1420" s="13"/>
      <c r="AJ1420" s="13"/>
      <c r="AK1420" s="13"/>
      <c r="AL1420" s="13"/>
      <c r="AM1420" s="13"/>
      <c r="AN1420" s="13"/>
      <c r="AO1420" s="13"/>
      <c r="AP1420" s="13"/>
      <c r="AQ1420" s="13"/>
      <c r="AR1420" s="13"/>
      <c r="AS1420" s="13"/>
      <c r="AT1420" s="13"/>
      <c r="AU1420" s="13"/>
      <c r="AV1420" s="13"/>
      <c r="AW1420" s="13"/>
      <c r="AX1420" s="13"/>
      <c r="AY1420" s="13"/>
      <c r="AZ1420" s="13"/>
      <c r="BA1420" s="13"/>
      <c r="BB1420" s="13">
        <v>3499</v>
      </c>
      <c r="BC1420" s="13"/>
      <c r="BD1420" s="13"/>
      <c r="BE1420" s="13"/>
      <c r="BF1420" s="13"/>
      <c r="BG1420" s="13"/>
      <c r="BH1420" s="13"/>
      <c r="BI1420" s="13"/>
      <c r="BJ1420" s="13"/>
      <c r="BK1420" s="13"/>
      <c r="BL1420" s="13"/>
      <c r="BM1420" s="13"/>
      <c r="BN1420" s="13"/>
      <c r="BO1420" s="13"/>
      <c r="BP1420" s="13"/>
      <c r="BQ1420" s="13"/>
      <c r="BR1420" s="13"/>
      <c r="BS1420" s="13"/>
      <c r="BT1420" s="13"/>
      <c r="BU1420" s="13"/>
      <c r="BV1420" s="13"/>
      <c r="BW1420" s="13"/>
      <c r="BX1420" s="13"/>
      <c r="BY1420" s="13"/>
      <c r="BZ1420" s="13"/>
      <c r="CA1420" s="13"/>
      <c r="CB1420" s="13"/>
      <c r="CC1420" s="13"/>
      <c r="CD1420" s="13"/>
      <c r="CE1420" s="13"/>
      <c r="CF1420" s="13"/>
      <c r="CG1420" s="13"/>
      <c r="CH1420" s="13"/>
      <c r="CI1420" s="13"/>
      <c r="CJ1420" s="13"/>
      <c r="CK1420" s="13"/>
      <c r="CL1420" s="13"/>
      <c r="CM1420" s="13"/>
      <c r="CN1420" s="13"/>
      <c r="CO1420" s="13"/>
      <c r="CP1420" s="13"/>
      <c r="CQ1420" s="13"/>
      <c r="CR1420" s="13"/>
      <c r="CS1420" s="13"/>
      <c r="CT1420" s="13"/>
      <c r="CU1420" s="13"/>
      <c r="CV1420" s="13"/>
      <c r="CW1420" s="13"/>
      <c r="CX1420" s="13"/>
      <c r="CY1420" s="13"/>
      <c r="CZ1420" s="13"/>
      <c r="DA1420" s="13"/>
      <c r="DB1420" s="13"/>
      <c r="DC1420" s="13">
        <v>8298</v>
      </c>
    </row>
    <row r="1421" ht="16.5" spans="1:107">
      <c r="A1421" s="10" t="s">
        <v>1979</v>
      </c>
      <c r="B1421" s="12">
        <v>4.3</v>
      </c>
      <c r="D1421" s="10" t="s">
        <v>940</v>
      </c>
      <c r="E1421" s="12">
        <v>1</v>
      </c>
      <c r="H1421" s="10" t="s">
        <v>2063</v>
      </c>
      <c r="I1421" s="12">
        <v>557</v>
      </c>
      <c r="J1421" s="12">
        <v>1</v>
      </c>
      <c r="N1421" s="19">
        <v>3.9</v>
      </c>
      <c r="O1421" s="13"/>
      <c r="P1421" s="13"/>
      <c r="Q1421" s="13"/>
      <c r="R1421" s="13"/>
      <c r="S1421" s="13"/>
      <c r="T1421" s="13"/>
      <c r="U1421" s="13"/>
      <c r="V1421" s="13"/>
      <c r="W1421" s="13"/>
      <c r="X1421" s="13"/>
      <c r="Y1421" s="13"/>
      <c r="Z1421" s="13"/>
      <c r="AA1421" s="13"/>
      <c r="AB1421" s="13"/>
      <c r="AC1421" s="13"/>
      <c r="AD1421" s="13"/>
      <c r="AE1421" s="13">
        <v>4799</v>
      </c>
      <c r="AF1421" s="13"/>
      <c r="AG1421" s="13"/>
      <c r="AH1421" s="13"/>
      <c r="AI1421" s="13"/>
      <c r="AJ1421" s="13"/>
      <c r="AK1421" s="13"/>
      <c r="AL1421" s="13"/>
      <c r="AM1421" s="13"/>
      <c r="AN1421" s="13"/>
      <c r="AO1421" s="13"/>
      <c r="AP1421" s="13"/>
      <c r="AQ1421" s="13"/>
      <c r="AR1421" s="13"/>
      <c r="AS1421" s="13"/>
      <c r="AT1421" s="13"/>
      <c r="AU1421" s="13"/>
      <c r="AV1421" s="13"/>
      <c r="AW1421" s="13"/>
      <c r="AX1421" s="13"/>
      <c r="AY1421" s="13"/>
      <c r="AZ1421" s="13"/>
      <c r="BA1421" s="13"/>
      <c r="BB1421" s="13">
        <v>3499</v>
      </c>
      <c r="BC1421" s="13"/>
      <c r="BD1421" s="13"/>
      <c r="BE1421" s="13"/>
      <c r="BF1421" s="13"/>
      <c r="BG1421" s="13"/>
      <c r="BH1421" s="13"/>
      <c r="BI1421" s="13"/>
      <c r="BJ1421" s="13"/>
      <c r="BK1421" s="13"/>
      <c r="BL1421" s="13"/>
      <c r="BM1421" s="13"/>
      <c r="BN1421" s="13"/>
      <c r="BO1421" s="13"/>
      <c r="BP1421" s="13"/>
      <c r="BQ1421" s="13"/>
      <c r="BR1421" s="13"/>
      <c r="BS1421" s="13"/>
      <c r="BT1421" s="13"/>
      <c r="BU1421" s="13"/>
      <c r="BV1421" s="13"/>
      <c r="BW1421" s="13"/>
      <c r="BX1421" s="13"/>
      <c r="BY1421" s="13"/>
      <c r="BZ1421" s="13"/>
      <c r="CA1421" s="13"/>
      <c r="CB1421" s="13"/>
      <c r="CC1421" s="13"/>
      <c r="CD1421" s="13"/>
      <c r="CE1421" s="13"/>
      <c r="CF1421" s="13"/>
      <c r="CG1421" s="13"/>
      <c r="CH1421" s="13"/>
      <c r="CI1421" s="13"/>
      <c r="CJ1421" s="13"/>
      <c r="CK1421" s="13"/>
      <c r="CL1421" s="13"/>
      <c r="CM1421" s="13"/>
      <c r="CN1421" s="13"/>
      <c r="CO1421" s="13"/>
      <c r="CP1421" s="13"/>
      <c r="CQ1421" s="13"/>
      <c r="CR1421" s="13"/>
      <c r="CS1421" s="13"/>
      <c r="CT1421" s="13"/>
      <c r="CU1421" s="13"/>
      <c r="CV1421" s="13"/>
      <c r="CW1421" s="13"/>
      <c r="CX1421" s="13"/>
      <c r="CY1421" s="13"/>
      <c r="CZ1421" s="13"/>
      <c r="DA1421" s="13"/>
      <c r="DB1421" s="13"/>
      <c r="DC1421" s="13">
        <v>8298</v>
      </c>
    </row>
    <row r="1422" ht="16.5" spans="1:107">
      <c r="A1422" s="10" t="s">
        <v>1981</v>
      </c>
      <c r="B1422" s="12">
        <v>3.5</v>
      </c>
      <c r="D1422" s="10" t="s">
        <v>938</v>
      </c>
      <c r="E1422" s="12">
        <v>1</v>
      </c>
      <c r="H1422" s="10" t="s">
        <v>2064</v>
      </c>
      <c r="I1422" s="12">
        <v>168</v>
      </c>
      <c r="J1422" s="12">
        <v>1</v>
      </c>
      <c r="N1422" s="10">
        <v>5799</v>
      </c>
      <c r="O1422" s="13"/>
      <c r="P1422" s="13"/>
      <c r="Q1422" s="13"/>
      <c r="R1422" s="13"/>
      <c r="S1422" s="13"/>
      <c r="T1422" s="13"/>
      <c r="U1422" s="13"/>
      <c r="V1422" s="13"/>
      <c r="W1422" s="13"/>
      <c r="X1422" s="13"/>
      <c r="Y1422" s="13"/>
      <c r="Z1422" s="13"/>
      <c r="AA1422" s="13"/>
      <c r="AB1422" s="13"/>
      <c r="AC1422" s="13"/>
      <c r="AD1422" s="13"/>
      <c r="AE1422" s="13"/>
      <c r="AF1422" s="13"/>
      <c r="AG1422" s="13"/>
      <c r="AH1422" s="13"/>
      <c r="AI1422" s="13"/>
      <c r="AJ1422" s="13"/>
      <c r="AK1422" s="13"/>
      <c r="AL1422" s="13"/>
      <c r="AM1422" s="13"/>
      <c r="AN1422" s="13"/>
      <c r="AO1422" s="13"/>
      <c r="AP1422" s="13"/>
      <c r="AQ1422" s="13"/>
      <c r="AR1422" s="13"/>
      <c r="AS1422" s="13"/>
      <c r="AT1422" s="13"/>
      <c r="AU1422" s="13"/>
      <c r="AV1422" s="13"/>
      <c r="AW1422" s="13"/>
      <c r="AX1422" s="13"/>
      <c r="AY1422" s="13"/>
      <c r="AZ1422" s="13"/>
      <c r="BA1422" s="13"/>
      <c r="BB1422" s="13"/>
      <c r="BC1422" s="13"/>
      <c r="BD1422" s="13"/>
      <c r="BE1422" s="13">
        <v>3290</v>
      </c>
      <c r="BF1422" s="13"/>
      <c r="BG1422" s="13"/>
      <c r="BH1422" s="13"/>
      <c r="BI1422" s="13"/>
      <c r="BJ1422" s="13"/>
      <c r="BK1422" s="13"/>
      <c r="BL1422" s="13"/>
      <c r="BM1422" s="13"/>
      <c r="BN1422" s="13"/>
      <c r="BO1422" s="13"/>
      <c r="BP1422" s="13"/>
      <c r="BQ1422" s="13"/>
      <c r="BR1422" s="13"/>
      <c r="BS1422" s="13"/>
      <c r="BT1422" s="13"/>
      <c r="BU1422" s="13"/>
      <c r="BV1422" s="13"/>
      <c r="BW1422" s="13"/>
      <c r="BX1422" s="13"/>
      <c r="BY1422" s="13"/>
      <c r="BZ1422" s="13"/>
      <c r="CA1422" s="13"/>
      <c r="CB1422" s="13"/>
      <c r="CC1422" s="13"/>
      <c r="CD1422" s="13"/>
      <c r="CE1422" s="13"/>
      <c r="CF1422" s="13"/>
      <c r="CG1422" s="13"/>
      <c r="CH1422" s="13"/>
      <c r="CI1422" s="13"/>
      <c r="CJ1422" s="13"/>
      <c r="CK1422" s="13"/>
      <c r="CL1422" s="13"/>
      <c r="CM1422" s="13"/>
      <c r="CN1422" s="13"/>
      <c r="CO1422" s="13"/>
      <c r="CP1422" s="13"/>
      <c r="CQ1422" s="13"/>
      <c r="CR1422" s="13"/>
      <c r="CS1422" s="13"/>
      <c r="CT1422" s="13"/>
      <c r="CU1422" s="13"/>
      <c r="CV1422" s="13"/>
      <c r="CW1422" s="13"/>
      <c r="CX1422" s="13"/>
      <c r="CY1422" s="13"/>
      <c r="CZ1422" s="13"/>
      <c r="DA1422" s="13"/>
      <c r="DB1422" s="13"/>
      <c r="DC1422" s="13">
        <v>3290</v>
      </c>
    </row>
    <row r="1423" ht="16.5" spans="1:107">
      <c r="A1423" s="10" t="s">
        <v>1983</v>
      </c>
      <c r="B1423" s="12">
        <v>3</v>
      </c>
      <c r="D1423" s="10" t="s">
        <v>936</v>
      </c>
      <c r="E1423" s="12">
        <v>1</v>
      </c>
      <c r="H1423" s="10" t="s">
        <v>2065</v>
      </c>
      <c r="I1423" s="12">
        <v>900</v>
      </c>
      <c r="J1423" s="12">
        <v>1</v>
      </c>
      <c r="N1423" s="19">
        <v>4.3</v>
      </c>
      <c r="O1423" s="13"/>
      <c r="P1423" s="13"/>
      <c r="Q1423" s="13"/>
      <c r="R1423" s="13"/>
      <c r="S1423" s="13"/>
      <c r="T1423" s="13"/>
      <c r="U1423" s="13"/>
      <c r="V1423" s="13"/>
      <c r="W1423" s="13"/>
      <c r="X1423" s="13"/>
      <c r="Y1423" s="13"/>
      <c r="Z1423" s="13"/>
      <c r="AA1423" s="13"/>
      <c r="AB1423" s="13"/>
      <c r="AC1423" s="13"/>
      <c r="AD1423" s="13"/>
      <c r="AE1423" s="13"/>
      <c r="AF1423" s="13"/>
      <c r="AG1423" s="13"/>
      <c r="AH1423" s="13"/>
      <c r="AI1423" s="13"/>
      <c r="AJ1423" s="13"/>
      <c r="AK1423" s="13"/>
      <c r="AL1423" s="13"/>
      <c r="AM1423" s="13"/>
      <c r="AN1423" s="13"/>
      <c r="AO1423" s="13"/>
      <c r="AP1423" s="13"/>
      <c r="AQ1423" s="13"/>
      <c r="AR1423" s="13"/>
      <c r="AS1423" s="13"/>
      <c r="AT1423" s="13"/>
      <c r="AU1423" s="13"/>
      <c r="AV1423" s="13"/>
      <c r="AW1423" s="13"/>
      <c r="AX1423" s="13"/>
      <c r="AY1423" s="13"/>
      <c r="AZ1423" s="13"/>
      <c r="BA1423" s="13"/>
      <c r="BB1423" s="13"/>
      <c r="BC1423" s="13"/>
      <c r="BD1423" s="13"/>
      <c r="BE1423" s="13">
        <v>3290</v>
      </c>
      <c r="BF1423" s="13"/>
      <c r="BG1423" s="13"/>
      <c r="BH1423" s="13"/>
      <c r="BI1423" s="13"/>
      <c r="BJ1423" s="13"/>
      <c r="BK1423" s="13"/>
      <c r="BL1423" s="13"/>
      <c r="BM1423" s="13"/>
      <c r="BN1423" s="13"/>
      <c r="BO1423" s="13"/>
      <c r="BP1423" s="13"/>
      <c r="BQ1423" s="13"/>
      <c r="BR1423" s="13"/>
      <c r="BS1423" s="13"/>
      <c r="BT1423" s="13"/>
      <c r="BU1423" s="13"/>
      <c r="BV1423" s="13"/>
      <c r="BW1423" s="13"/>
      <c r="BX1423" s="13"/>
      <c r="BY1423" s="13"/>
      <c r="BZ1423" s="13"/>
      <c r="CA1423" s="13"/>
      <c r="CB1423" s="13"/>
      <c r="CC1423" s="13"/>
      <c r="CD1423" s="13"/>
      <c r="CE1423" s="13"/>
      <c r="CF1423" s="13"/>
      <c r="CG1423" s="13"/>
      <c r="CH1423" s="13"/>
      <c r="CI1423" s="13"/>
      <c r="CJ1423" s="13"/>
      <c r="CK1423" s="13"/>
      <c r="CL1423" s="13"/>
      <c r="CM1423" s="13"/>
      <c r="CN1423" s="13"/>
      <c r="CO1423" s="13"/>
      <c r="CP1423" s="13"/>
      <c r="CQ1423" s="13"/>
      <c r="CR1423" s="13"/>
      <c r="CS1423" s="13"/>
      <c r="CT1423" s="13"/>
      <c r="CU1423" s="13"/>
      <c r="CV1423" s="13"/>
      <c r="CW1423" s="13"/>
      <c r="CX1423" s="13"/>
      <c r="CY1423" s="13"/>
      <c r="CZ1423" s="13"/>
      <c r="DA1423" s="13"/>
      <c r="DB1423" s="13"/>
      <c r="DC1423" s="13">
        <v>3290</v>
      </c>
    </row>
    <row r="1424" ht="16.5" spans="1:107">
      <c r="A1424" s="10" t="s">
        <v>1985</v>
      </c>
      <c r="B1424" s="12">
        <v>3.9</v>
      </c>
      <c r="D1424" s="10" t="s">
        <v>934</v>
      </c>
      <c r="E1424" s="12">
        <v>1</v>
      </c>
      <c r="H1424" s="10" t="s">
        <v>2066</v>
      </c>
      <c r="I1424" s="12">
        <v>290</v>
      </c>
      <c r="J1424" s="12">
        <v>1</v>
      </c>
      <c r="N1424" s="10">
        <v>5890</v>
      </c>
      <c r="O1424" s="13"/>
      <c r="P1424" s="13"/>
      <c r="Q1424" s="13"/>
      <c r="R1424" s="13"/>
      <c r="S1424" s="13"/>
      <c r="T1424" s="13"/>
      <c r="U1424" s="13"/>
      <c r="V1424" s="13"/>
      <c r="W1424" s="13"/>
      <c r="X1424" s="13"/>
      <c r="Y1424" s="13"/>
      <c r="Z1424" s="13"/>
      <c r="AA1424" s="13"/>
      <c r="AB1424" s="13"/>
      <c r="AC1424" s="13"/>
      <c r="AD1424" s="13"/>
      <c r="AE1424" s="13"/>
      <c r="AF1424" s="13"/>
      <c r="AG1424" s="13"/>
      <c r="AH1424" s="13"/>
      <c r="AI1424" s="13"/>
      <c r="AJ1424" s="13"/>
      <c r="AK1424" s="13"/>
      <c r="AL1424" s="13"/>
      <c r="AM1424" s="13"/>
      <c r="AN1424" s="13"/>
      <c r="AO1424" s="13"/>
      <c r="AP1424" s="13"/>
      <c r="AQ1424" s="13"/>
      <c r="AR1424" s="13"/>
      <c r="AS1424" s="13"/>
      <c r="AT1424" s="13"/>
      <c r="AU1424" s="13"/>
      <c r="AV1424" s="13"/>
      <c r="AW1424" s="13"/>
      <c r="AX1424" s="13"/>
      <c r="AY1424" s="13"/>
      <c r="AZ1424" s="13"/>
      <c r="BA1424" s="13"/>
      <c r="BB1424" s="13"/>
      <c r="BC1424" s="13"/>
      <c r="BD1424" s="13"/>
      <c r="BE1424" s="13"/>
      <c r="BF1424" s="13"/>
      <c r="BG1424" s="13"/>
      <c r="BH1424" s="13"/>
      <c r="BI1424" s="13"/>
      <c r="BJ1424" s="13"/>
      <c r="BK1424" s="13"/>
      <c r="BL1424" s="13"/>
      <c r="BM1424" s="13"/>
      <c r="BN1424" s="13"/>
      <c r="BO1424" s="13"/>
      <c r="BP1424" s="13"/>
      <c r="BQ1424" s="13"/>
      <c r="BR1424" s="13">
        <v>2599</v>
      </c>
      <c r="BS1424" s="13"/>
      <c r="BT1424" s="13"/>
      <c r="BU1424" s="13"/>
      <c r="BV1424" s="13"/>
      <c r="BW1424" s="13"/>
      <c r="BX1424" s="13"/>
      <c r="BY1424" s="13"/>
      <c r="BZ1424" s="13"/>
      <c r="CA1424" s="13"/>
      <c r="CB1424" s="13"/>
      <c r="CC1424" s="13"/>
      <c r="CD1424" s="13"/>
      <c r="CE1424" s="13"/>
      <c r="CF1424" s="13"/>
      <c r="CG1424" s="13"/>
      <c r="CH1424" s="13"/>
      <c r="CI1424" s="13"/>
      <c r="CJ1424" s="13"/>
      <c r="CK1424" s="13"/>
      <c r="CL1424" s="13"/>
      <c r="CM1424" s="13"/>
      <c r="CN1424" s="13"/>
      <c r="CO1424" s="13"/>
      <c r="CP1424" s="13"/>
      <c r="CQ1424" s="13"/>
      <c r="CR1424" s="13"/>
      <c r="CS1424" s="13"/>
      <c r="CT1424" s="13"/>
      <c r="CU1424" s="13"/>
      <c r="CV1424" s="13"/>
      <c r="CW1424" s="13"/>
      <c r="CX1424" s="13"/>
      <c r="CY1424" s="13"/>
      <c r="CZ1424" s="13"/>
      <c r="DA1424" s="13"/>
      <c r="DB1424" s="13"/>
      <c r="DC1424" s="13">
        <v>2599</v>
      </c>
    </row>
    <row r="1425" ht="16.5" spans="1:107">
      <c r="A1425" s="10" t="s">
        <v>1987</v>
      </c>
      <c r="B1425" s="12">
        <v>3.9</v>
      </c>
      <c r="D1425" s="10" t="s">
        <v>932</v>
      </c>
      <c r="E1425" s="12">
        <v>1</v>
      </c>
      <c r="H1425" s="10" t="s">
        <v>2067</v>
      </c>
      <c r="I1425" s="12">
        <v>55</v>
      </c>
      <c r="J1425" s="12">
        <v>1</v>
      </c>
      <c r="N1425" s="19">
        <v>4.1</v>
      </c>
      <c r="O1425" s="13"/>
      <c r="P1425" s="13"/>
      <c r="Q1425" s="13"/>
      <c r="R1425" s="13"/>
      <c r="S1425" s="13"/>
      <c r="T1425" s="13"/>
      <c r="U1425" s="13"/>
      <c r="V1425" s="13"/>
      <c r="W1425" s="13"/>
      <c r="X1425" s="13"/>
      <c r="Y1425" s="13"/>
      <c r="Z1425" s="13"/>
      <c r="AA1425" s="13"/>
      <c r="AB1425" s="13"/>
      <c r="AC1425" s="13"/>
      <c r="AD1425" s="13"/>
      <c r="AE1425" s="13"/>
      <c r="AF1425" s="13"/>
      <c r="AG1425" s="13"/>
      <c r="AH1425" s="13"/>
      <c r="AI1425" s="13"/>
      <c r="AJ1425" s="13"/>
      <c r="AK1425" s="13"/>
      <c r="AL1425" s="13"/>
      <c r="AM1425" s="13"/>
      <c r="AN1425" s="13"/>
      <c r="AO1425" s="13"/>
      <c r="AP1425" s="13"/>
      <c r="AQ1425" s="13"/>
      <c r="AR1425" s="13"/>
      <c r="AS1425" s="13"/>
      <c r="AT1425" s="13"/>
      <c r="AU1425" s="13"/>
      <c r="AV1425" s="13"/>
      <c r="AW1425" s="13"/>
      <c r="AX1425" s="13"/>
      <c r="AY1425" s="13"/>
      <c r="AZ1425" s="13"/>
      <c r="BA1425" s="13"/>
      <c r="BB1425" s="13"/>
      <c r="BC1425" s="13"/>
      <c r="BD1425" s="13"/>
      <c r="BE1425" s="13"/>
      <c r="BF1425" s="13"/>
      <c r="BG1425" s="13"/>
      <c r="BH1425" s="13"/>
      <c r="BI1425" s="13"/>
      <c r="BJ1425" s="13"/>
      <c r="BK1425" s="13"/>
      <c r="BL1425" s="13"/>
      <c r="BM1425" s="13"/>
      <c r="BN1425" s="13"/>
      <c r="BO1425" s="13"/>
      <c r="BP1425" s="13"/>
      <c r="BQ1425" s="13"/>
      <c r="BR1425" s="13">
        <v>2599</v>
      </c>
      <c r="BS1425" s="13"/>
      <c r="BT1425" s="13"/>
      <c r="BU1425" s="13"/>
      <c r="BV1425" s="13"/>
      <c r="BW1425" s="13"/>
      <c r="BX1425" s="13"/>
      <c r="BY1425" s="13"/>
      <c r="BZ1425" s="13"/>
      <c r="CA1425" s="13"/>
      <c r="CB1425" s="13"/>
      <c r="CC1425" s="13"/>
      <c r="CD1425" s="13"/>
      <c r="CE1425" s="13"/>
      <c r="CF1425" s="13"/>
      <c r="CG1425" s="13"/>
      <c r="CH1425" s="13"/>
      <c r="CI1425" s="13"/>
      <c r="CJ1425" s="13"/>
      <c r="CK1425" s="13"/>
      <c r="CL1425" s="13"/>
      <c r="CM1425" s="13"/>
      <c r="CN1425" s="13"/>
      <c r="CO1425" s="13"/>
      <c r="CP1425" s="13"/>
      <c r="CQ1425" s="13"/>
      <c r="CR1425" s="13"/>
      <c r="CS1425" s="13"/>
      <c r="CT1425" s="13"/>
      <c r="CU1425" s="13"/>
      <c r="CV1425" s="13"/>
      <c r="CW1425" s="13"/>
      <c r="CX1425" s="13"/>
      <c r="CY1425" s="13"/>
      <c r="CZ1425" s="13"/>
      <c r="DA1425" s="13"/>
      <c r="DB1425" s="13"/>
      <c r="DC1425" s="13">
        <v>2599</v>
      </c>
    </row>
    <row r="1426" ht="16.5" spans="1:107">
      <c r="A1426" s="10" t="s">
        <v>1989</v>
      </c>
      <c r="B1426" s="12">
        <v>4.3</v>
      </c>
      <c r="D1426" s="10" t="s">
        <v>930</v>
      </c>
      <c r="E1426" s="12">
        <v>1</v>
      </c>
      <c r="H1426" s="10" t="s">
        <v>2068</v>
      </c>
      <c r="I1426" s="12">
        <v>534</v>
      </c>
      <c r="J1426" s="12">
        <v>1</v>
      </c>
      <c r="N1426" s="10">
        <v>5995</v>
      </c>
      <c r="O1426" s="13"/>
      <c r="P1426" s="13"/>
      <c r="Q1426" s="13"/>
      <c r="R1426" s="13"/>
      <c r="S1426" s="13"/>
      <c r="T1426" s="13"/>
      <c r="U1426" s="13"/>
      <c r="V1426" s="13"/>
      <c r="W1426" s="13"/>
      <c r="X1426" s="13"/>
      <c r="Y1426" s="13"/>
      <c r="Z1426" s="13"/>
      <c r="AA1426" s="13"/>
      <c r="AB1426" s="13"/>
      <c r="AC1426" s="13"/>
      <c r="AD1426" s="13"/>
      <c r="AE1426" s="13"/>
      <c r="AF1426" s="13"/>
      <c r="AG1426" s="13"/>
      <c r="AH1426" s="13"/>
      <c r="AI1426" s="13"/>
      <c r="AJ1426" s="13"/>
      <c r="AK1426" s="13"/>
      <c r="AL1426" s="13"/>
      <c r="AM1426" s="13"/>
      <c r="AN1426" s="13"/>
      <c r="AO1426" s="13"/>
      <c r="AP1426" s="13"/>
      <c r="AQ1426" s="13">
        <v>4280</v>
      </c>
      <c r="AR1426" s="13"/>
      <c r="AS1426" s="13"/>
      <c r="AT1426" s="13"/>
      <c r="AU1426" s="13"/>
      <c r="AV1426" s="13"/>
      <c r="AW1426" s="13"/>
      <c r="AX1426" s="13"/>
      <c r="AY1426" s="13"/>
      <c r="AZ1426" s="13"/>
      <c r="BA1426" s="13"/>
      <c r="BB1426" s="13"/>
      <c r="BC1426" s="13"/>
      <c r="BD1426" s="13"/>
      <c r="BE1426" s="13"/>
      <c r="BF1426" s="13"/>
      <c r="BG1426" s="13"/>
      <c r="BH1426" s="13"/>
      <c r="BI1426" s="13"/>
      <c r="BJ1426" s="13"/>
      <c r="BK1426" s="13"/>
      <c r="BL1426" s="13"/>
      <c r="BM1426" s="13"/>
      <c r="BN1426" s="13"/>
      <c r="BO1426" s="13"/>
      <c r="BP1426" s="13"/>
      <c r="BQ1426" s="13"/>
      <c r="BR1426" s="13"/>
      <c r="BS1426" s="13"/>
      <c r="BT1426" s="13"/>
      <c r="BU1426" s="13"/>
      <c r="BV1426" s="13"/>
      <c r="BW1426" s="13"/>
      <c r="BX1426" s="13"/>
      <c r="BY1426" s="13"/>
      <c r="BZ1426" s="13"/>
      <c r="CA1426" s="13"/>
      <c r="CB1426" s="13"/>
      <c r="CC1426" s="13"/>
      <c r="CD1426" s="13"/>
      <c r="CE1426" s="13"/>
      <c r="CF1426" s="13"/>
      <c r="CG1426" s="13"/>
      <c r="CH1426" s="13"/>
      <c r="CI1426" s="13"/>
      <c r="CJ1426" s="13"/>
      <c r="CK1426" s="13"/>
      <c r="CL1426" s="13"/>
      <c r="CM1426" s="13"/>
      <c r="CN1426" s="13"/>
      <c r="CO1426" s="13"/>
      <c r="CP1426" s="13"/>
      <c r="CQ1426" s="13"/>
      <c r="CR1426" s="13"/>
      <c r="CS1426" s="13"/>
      <c r="CT1426" s="13"/>
      <c r="CU1426" s="13"/>
      <c r="CV1426" s="13"/>
      <c r="CW1426" s="13"/>
      <c r="CX1426" s="13"/>
      <c r="CY1426" s="13"/>
      <c r="CZ1426" s="13"/>
      <c r="DA1426" s="13"/>
      <c r="DB1426" s="13"/>
      <c r="DC1426" s="13">
        <v>4280</v>
      </c>
    </row>
    <row r="1427" ht="16.5" spans="1:107">
      <c r="A1427" s="10" t="s">
        <v>1991</v>
      </c>
      <c r="B1427" s="12">
        <v>4.5</v>
      </c>
      <c r="D1427" s="10" t="s">
        <v>928</v>
      </c>
      <c r="E1427" s="12">
        <v>1</v>
      </c>
      <c r="H1427" s="10" t="s">
        <v>2069</v>
      </c>
      <c r="I1427" s="12">
        <v>171</v>
      </c>
      <c r="J1427" s="12">
        <v>1</v>
      </c>
      <c r="N1427" s="19">
        <v>3.8</v>
      </c>
      <c r="O1427" s="13"/>
      <c r="P1427" s="13"/>
      <c r="Q1427" s="13"/>
      <c r="R1427" s="13"/>
      <c r="S1427" s="13"/>
      <c r="T1427" s="13"/>
      <c r="U1427" s="13"/>
      <c r="V1427" s="13"/>
      <c r="W1427" s="13"/>
      <c r="X1427" s="13"/>
      <c r="Y1427" s="13"/>
      <c r="Z1427" s="13"/>
      <c r="AA1427" s="13"/>
      <c r="AB1427" s="13"/>
      <c r="AC1427" s="13"/>
      <c r="AD1427" s="13"/>
      <c r="AE1427" s="13"/>
      <c r="AF1427" s="13"/>
      <c r="AG1427" s="13"/>
      <c r="AH1427" s="13"/>
      <c r="AI1427" s="13"/>
      <c r="AJ1427" s="13"/>
      <c r="AK1427" s="13"/>
      <c r="AL1427" s="13"/>
      <c r="AM1427" s="13"/>
      <c r="AN1427" s="13"/>
      <c r="AO1427" s="13"/>
      <c r="AP1427" s="13"/>
      <c r="AQ1427" s="13">
        <v>4280</v>
      </c>
      <c r="AR1427" s="13"/>
      <c r="AS1427" s="13"/>
      <c r="AT1427" s="13"/>
      <c r="AU1427" s="13"/>
      <c r="AV1427" s="13"/>
      <c r="AW1427" s="13"/>
      <c r="AX1427" s="13"/>
      <c r="AY1427" s="13"/>
      <c r="AZ1427" s="13"/>
      <c r="BA1427" s="13"/>
      <c r="BB1427" s="13"/>
      <c r="BC1427" s="13"/>
      <c r="BD1427" s="13"/>
      <c r="BE1427" s="13"/>
      <c r="BF1427" s="13"/>
      <c r="BG1427" s="13"/>
      <c r="BH1427" s="13"/>
      <c r="BI1427" s="13"/>
      <c r="BJ1427" s="13"/>
      <c r="BK1427" s="13"/>
      <c r="BL1427" s="13"/>
      <c r="BM1427" s="13"/>
      <c r="BN1427" s="13"/>
      <c r="BO1427" s="13"/>
      <c r="BP1427" s="13"/>
      <c r="BQ1427" s="13"/>
      <c r="BR1427" s="13"/>
      <c r="BS1427" s="13"/>
      <c r="BT1427" s="13"/>
      <c r="BU1427" s="13"/>
      <c r="BV1427" s="13"/>
      <c r="BW1427" s="13"/>
      <c r="BX1427" s="13"/>
      <c r="BY1427" s="13"/>
      <c r="BZ1427" s="13"/>
      <c r="CA1427" s="13"/>
      <c r="CB1427" s="13"/>
      <c r="CC1427" s="13"/>
      <c r="CD1427" s="13"/>
      <c r="CE1427" s="13"/>
      <c r="CF1427" s="13"/>
      <c r="CG1427" s="13"/>
      <c r="CH1427" s="13"/>
      <c r="CI1427" s="13"/>
      <c r="CJ1427" s="13"/>
      <c r="CK1427" s="13"/>
      <c r="CL1427" s="13"/>
      <c r="CM1427" s="13"/>
      <c r="CN1427" s="13"/>
      <c r="CO1427" s="13"/>
      <c r="CP1427" s="13"/>
      <c r="CQ1427" s="13"/>
      <c r="CR1427" s="13"/>
      <c r="CS1427" s="13"/>
      <c r="CT1427" s="13"/>
      <c r="CU1427" s="13"/>
      <c r="CV1427" s="13"/>
      <c r="CW1427" s="13"/>
      <c r="CX1427" s="13"/>
      <c r="CY1427" s="13"/>
      <c r="CZ1427" s="13"/>
      <c r="DA1427" s="13"/>
      <c r="DB1427" s="13"/>
      <c r="DC1427" s="13">
        <v>4280</v>
      </c>
    </row>
    <row r="1428" ht="16.5" spans="1:107">
      <c r="A1428" s="10" t="s">
        <v>1993</v>
      </c>
      <c r="B1428" s="12">
        <v>3.8</v>
      </c>
      <c r="D1428" s="10" t="s">
        <v>926</v>
      </c>
      <c r="E1428" s="12">
        <v>1</v>
      </c>
      <c r="H1428" s="10" t="s">
        <v>2070</v>
      </c>
      <c r="I1428" s="12">
        <v>301</v>
      </c>
      <c r="J1428" s="12">
        <v>1</v>
      </c>
      <c r="N1428" s="10">
        <v>5999</v>
      </c>
      <c r="O1428" s="13"/>
      <c r="P1428" s="13"/>
      <c r="Q1428" s="13"/>
      <c r="R1428" s="13"/>
      <c r="S1428" s="13"/>
      <c r="T1428" s="13"/>
      <c r="U1428" s="13"/>
      <c r="V1428" s="13"/>
      <c r="W1428" s="13"/>
      <c r="X1428" s="13"/>
      <c r="Y1428" s="13"/>
      <c r="Z1428" s="13"/>
      <c r="AA1428" s="13"/>
      <c r="AB1428" s="13"/>
      <c r="AC1428" s="13"/>
      <c r="AD1428" s="13"/>
      <c r="AE1428" s="13"/>
      <c r="AF1428" s="13"/>
      <c r="AG1428" s="13"/>
      <c r="AH1428" s="13"/>
      <c r="AI1428" s="13"/>
      <c r="AJ1428" s="13"/>
      <c r="AK1428" s="13"/>
      <c r="AL1428" s="13"/>
      <c r="AM1428" s="13">
        <v>4499</v>
      </c>
      <c r="AN1428" s="13"/>
      <c r="AO1428" s="13"/>
      <c r="AP1428" s="13"/>
      <c r="AQ1428" s="13"/>
      <c r="AR1428" s="13"/>
      <c r="AS1428" s="13"/>
      <c r="AT1428" s="13"/>
      <c r="AU1428" s="13"/>
      <c r="AV1428" s="13"/>
      <c r="AW1428" s="13"/>
      <c r="AX1428" s="13"/>
      <c r="AY1428" s="13"/>
      <c r="AZ1428" s="13"/>
      <c r="BA1428" s="13"/>
      <c r="BB1428" s="13"/>
      <c r="BC1428" s="13"/>
      <c r="BD1428" s="13"/>
      <c r="BE1428" s="13"/>
      <c r="BF1428" s="13"/>
      <c r="BG1428" s="13"/>
      <c r="BH1428" s="13"/>
      <c r="BI1428" s="13">
        <v>3199</v>
      </c>
      <c r="BJ1428" s="13"/>
      <c r="BK1428" s="13">
        <v>3041.67</v>
      </c>
      <c r="BL1428" s="13">
        <v>8995</v>
      </c>
      <c r="BM1428" s="13"/>
      <c r="BN1428" s="13"/>
      <c r="BO1428" s="13"/>
      <c r="BP1428" s="13"/>
      <c r="BQ1428" s="13"/>
      <c r="BR1428" s="13"/>
      <c r="BS1428" s="13"/>
      <c r="BT1428" s="13">
        <v>7497</v>
      </c>
      <c r="BU1428" s="13"/>
      <c r="BV1428" s="13"/>
      <c r="BW1428" s="13"/>
      <c r="BX1428" s="13"/>
      <c r="BY1428" s="13"/>
      <c r="BZ1428" s="13"/>
      <c r="CA1428" s="13">
        <v>4198</v>
      </c>
      <c r="CB1428" s="13">
        <v>2025</v>
      </c>
      <c r="CC1428" s="13"/>
      <c r="CD1428" s="13"/>
      <c r="CE1428" s="13"/>
      <c r="CF1428" s="13"/>
      <c r="CG1428" s="13"/>
      <c r="CH1428" s="13"/>
      <c r="CI1428" s="13"/>
      <c r="CJ1428" s="13"/>
      <c r="CK1428" s="13"/>
      <c r="CL1428" s="13"/>
      <c r="CM1428" s="13">
        <v>1399</v>
      </c>
      <c r="CN1428" s="13">
        <v>2598</v>
      </c>
      <c r="CO1428" s="13"/>
      <c r="CP1428" s="13">
        <v>1199</v>
      </c>
      <c r="CQ1428" s="13"/>
      <c r="CR1428" s="13">
        <v>1099</v>
      </c>
      <c r="CS1428" s="13"/>
      <c r="CT1428" s="13"/>
      <c r="CU1428" s="13"/>
      <c r="CV1428" s="13"/>
      <c r="CW1428" s="13"/>
      <c r="CX1428" s="13"/>
      <c r="CY1428" s="13"/>
      <c r="CZ1428" s="13"/>
      <c r="DA1428" s="13"/>
      <c r="DB1428" s="13"/>
      <c r="DC1428" s="13">
        <v>39749.67</v>
      </c>
    </row>
    <row r="1429" ht="16.5" spans="1:107">
      <c r="A1429" s="10" t="s">
        <v>1995</v>
      </c>
      <c r="B1429" s="12">
        <v>3.5</v>
      </c>
      <c r="D1429" s="10" t="s">
        <v>924</v>
      </c>
      <c r="E1429" s="12">
        <v>2</v>
      </c>
      <c r="H1429" s="10" t="s">
        <v>2071</v>
      </c>
      <c r="I1429" s="12">
        <v>136</v>
      </c>
      <c r="J1429" s="12">
        <v>1</v>
      </c>
      <c r="N1429" s="19">
        <v>3.3</v>
      </c>
      <c r="O1429" s="13"/>
      <c r="P1429" s="13"/>
      <c r="Q1429" s="13"/>
      <c r="R1429" s="13"/>
      <c r="S1429" s="13"/>
      <c r="T1429" s="13"/>
      <c r="U1429" s="13"/>
      <c r="V1429" s="13"/>
      <c r="W1429" s="13"/>
      <c r="X1429" s="13"/>
      <c r="Y1429" s="13"/>
      <c r="Z1429" s="13"/>
      <c r="AA1429" s="13"/>
      <c r="AB1429" s="13"/>
      <c r="AC1429" s="13"/>
      <c r="AD1429" s="13"/>
      <c r="AE1429" s="13"/>
      <c r="AF1429" s="13"/>
      <c r="AG1429" s="13"/>
      <c r="AH1429" s="13"/>
      <c r="AI1429" s="13"/>
      <c r="AJ1429" s="13"/>
      <c r="AK1429" s="13"/>
      <c r="AL1429" s="13"/>
      <c r="AM1429" s="13"/>
      <c r="AN1429" s="13"/>
      <c r="AO1429" s="13"/>
      <c r="AP1429" s="13"/>
      <c r="AQ1429" s="13"/>
      <c r="AR1429" s="13"/>
      <c r="AS1429" s="13"/>
      <c r="AT1429" s="13"/>
      <c r="AU1429" s="13"/>
      <c r="AV1429" s="13"/>
      <c r="AW1429" s="13"/>
      <c r="AX1429" s="13"/>
      <c r="AY1429" s="13"/>
      <c r="AZ1429" s="13"/>
      <c r="BA1429" s="13"/>
      <c r="BB1429" s="13"/>
      <c r="BC1429" s="13"/>
      <c r="BD1429" s="13"/>
      <c r="BE1429" s="13"/>
      <c r="BF1429" s="13"/>
      <c r="BG1429" s="13"/>
      <c r="BH1429" s="13"/>
      <c r="BI1429" s="13"/>
      <c r="BJ1429" s="13"/>
      <c r="BK1429" s="13"/>
      <c r="BL1429" s="13"/>
      <c r="BM1429" s="13"/>
      <c r="BN1429" s="13"/>
      <c r="BO1429" s="13"/>
      <c r="BP1429" s="13"/>
      <c r="BQ1429" s="13"/>
      <c r="BR1429" s="13"/>
      <c r="BS1429" s="13"/>
      <c r="BT1429" s="13"/>
      <c r="BU1429" s="13"/>
      <c r="BV1429" s="13"/>
      <c r="BW1429" s="13"/>
      <c r="BX1429" s="13"/>
      <c r="BY1429" s="13"/>
      <c r="BZ1429" s="13"/>
      <c r="CA1429" s="13"/>
      <c r="CB1429" s="13"/>
      <c r="CC1429" s="13"/>
      <c r="CD1429" s="13"/>
      <c r="CE1429" s="13"/>
      <c r="CF1429" s="13"/>
      <c r="CG1429" s="13"/>
      <c r="CH1429" s="13"/>
      <c r="CI1429" s="13"/>
      <c r="CJ1429" s="13"/>
      <c r="CK1429" s="13"/>
      <c r="CL1429" s="13"/>
      <c r="CM1429" s="13">
        <v>1399</v>
      </c>
      <c r="CN1429" s="13">
        <v>2598</v>
      </c>
      <c r="CO1429" s="13"/>
      <c r="CP1429" s="13"/>
      <c r="CQ1429" s="13"/>
      <c r="CR1429" s="13"/>
      <c r="CS1429" s="13"/>
      <c r="CT1429" s="13"/>
      <c r="CU1429" s="13"/>
      <c r="CV1429" s="13"/>
      <c r="CW1429" s="13"/>
      <c r="CX1429" s="13"/>
      <c r="CY1429" s="13"/>
      <c r="CZ1429" s="13"/>
      <c r="DA1429" s="13"/>
      <c r="DB1429" s="13"/>
      <c r="DC1429" s="13">
        <v>3997</v>
      </c>
    </row>
    <row r="1430" ht="16.5" spans="1:107">
      <c r="A1430" s="10" t="s">
        <v>1997</v>
      </c>
      <c r="B1430" s="12">
        <v>3.8</v>
      </c>
      <c r="D1430" s="10" t="s">
        <v>922</v>
      </c>
      <c r="E1430" s="12">
        <v>1</v>
      </c>
      <c r="H1430" s="10" t="s">
        <v>2072</v>
      </c>
      <c r="I1430" s="12">
        <v>119</v>
      </c>
      <c r="J1430" s="12">
        <v>1</v>
      </c>
      <c r="N1430" s="19">
        <v>3.5</v>
      </c>
      <c r="O1430" s="13"/>
      <c r="P1430" s="13"/>
      <c r="Q1430" s="13"/>
      <c r="R1430" s="13"/>
      <c r="S1430" s="13"/>
      <c r="T1430" s="13"/>
      <c r="U1430" s="13"/>
      <c r="V1430" s="13"/>
      <c r="W1430" s="13"/>
      <c r="X1430" s="13"/>
      <c r="Y1430" s="13"/>
      <c r="Z1430" s="13"/>
      <c r="AA1430" s="13"/>
      <c r="AB1430" s="13"/>
      <c r="AC1430" s="13"/>
      <c r="AD1430" s="13"/>
      <c r="AE1430" s="13"/>
      <c r="AF1430" s="13"/>
      <c r="AG1430" s="13"/>
      <c r="AH1430" s="13"/>
      <c r="AI1430" s="13"/>
      <c r="AJ1430" s="13"/>
      <c r="AK1430" s="13"/>
      <c r="AL1430" s="13"/>
      <c r="AM1430" s="13"/>
      <c r="AN1430" s="13"/>
      <c r="AO1430" s="13"/>
      <c r="AP1430" s="13"/>
      <c r="AQ1430" s="13"/>
      <c r="AR1430" s="13"/>
      <c r="AS1430" s="13"/>
      <c r="AT1430" s="13"/>
      <c r="AU1430" s="13"/>
      <c r="AV1430" s="13"/>
      <c r="AW1430" s="13"/>
      <c r="AX1430" s="13"/>
      <c r="AY1430" s="13"/>
      <c r="AZ1430" s="13"/>
      <c r="BA1430" s="13"/>
      <c r="BB1430" s="13"/>
      <c r="BC1430" s="13"/>
      <c r="BD1430" s="13"/>
      <c r="BE1430" s="13"/>
      <c r="BF1430" s="13"/>
      <c r="BG1430" s="13"/>
      <c r="BH1430" s="13"/>
      <c r="BI1430" s="13"/>
      <c r="BJ1430" s="13"/>
      <c r="BK1430" s="13"/>
      <c r="BL1430" s="13"/>
      <c r="BM1430" s="13"/>
      <c r="BN1430" s="13"/>
      <c r="BO1430" s="13"/>
      <c r="BP1430" s="13"/>
      <c r="BQ1430" s="13"/>
      <c r="BR1430" s="13"/>
      <c r="BS1430" s="13"/>
      <c r="BT1430" s="13"/>
      <c r="BU1430" s="13"/>
      <c r="BV1430" s="13"/>
      <c r="BW1430" s="13"/>
      <c r="BX1430" s="13"/>
      <c r="BY1430" s="13"/>
      <c r="BZ1430" s="13"/>
      <c r="CA1430" s="13"/>
      <c r="CB1430" s="13"/>
      <c r="CC1430" s="13"/>
      <c r="CD1430" s="13"/>
      <c r="CE1430" s="13"/>
      <c r="CF1430" s="13"/>
      <c r="CG1430" s="13"/>
      <c r="CH1430" s="13"/>
      <c r="CI1430" s="13"/>
      <c r="CJ1430" s="13"/>
      <c r="CK1430" s="13"/>
      <c r="CL1430" s="13"/>
      <c r="CM1430" s="13"/>
      <c r="CN1430" s="13"/>
      <c r="CO1430" s="13"/>
      <c r="CP1430" s="13"/>
      <c r="CQ1430" s="13"/>
      <c r="CR1430" s="13">
        <v>1099</v>
      </c>
      <c r="CS1430" s="13"/>
      <c r="CT1430" s="13"/>
      <c r="CU1430" s="13"/>
      <c r="CV1430" s="13"/>
      <c r="CW1430" s="13"/>
      <c r="CX1430" s="13"/>
      <c r="CY1430" s="13"/>
      <c r="CZ1430" s="13"/>
      <c r="DA1430" s="13"/>
      <c r="DB1430" s="13"/>
      <c r="DC1430" s="13">
        <v>1099</v>
      </c>
    </row>
    <row r="1431" ht="16.5" spans="1:107">
      <c r="A1431" s="10" t="s">
        <v>1999</v>
      </c>
      <c r="B1431" s="12">
        <v>3.8</v>
      </c>
      <c r="D1431" s="10" t="s">
        <v>920</v>
      </c>
      <c r="E1431" s="12">
        <v>1</v>
      </c>
      <c r="H1431" s="10" t="s">
        <v>2073</v>
      </c>
      <c r="I1431" s="12">
        <v>14</v>
      </c>
      <c r="J1431" s="12">
        <v>1</v>
      </c>
      <c r="N1431" s="19">
        <v>3.7</v>
      </c>
      <c r="O1431" s="13"/>
      <c r="P1431" s="13"/>
      <c r="Q1431" s="13"/>
      <c r="R1431" s="13"/>
      <c r="S1431" s="13"/>
      <c r="T1431" s="13"/>
      <c r="U1431" s="13"/>
      <c r="V1431" s="13"/>
      <c r="W1431" s="13"/>
      <c r="X1431" s="13"/>
      <c r="Y1431" s="13"/>
      <c r="Z1431" s="13"/>
      <c r="AA1431" s="13"/>
      <c r="AB1431" s="13"/>
      <c r="AC1431" s="13"/>
      <c r="AD1431" s="13"/>
      <c r="AE1431" s="13"/>
      <c r="AF1431" s="13"/>
      <c r="AG1431" s="13"/>
      <c r="AH1431" s="13"/>
      <c r="AI1431" s="13"/>
      <c r="AJ1431" s="13"/>
      <c r="AK1431" s="13"/>
      <c r="AL1431" s="13"/>
      <c r="AM1431" s="13"/>
      <c r="AN1431" s="13"/>
      <c r="AO1431" s="13"/>
      <c r="AP1431" s="13"/>
      <c r="AQ1431" s="13"/>
      <c r="AR1431" s="13"/>
      <c r="AS1431" s="13"/>
      <c r="AT1431" s="13"/>
      <c r="AU1431" s="13"/>
      <c r="AV1431" s="13"/>
      <c r="AW1431" s="13"/>
      <c r="AX1431" s="13"/>
      <c r="AY1431" s="13"/>
      <c r="AZ1431" s="13"/>
      <c r="BA1431" s="13"/>
      <c r="BB1431" s="13"/>
      <c r="BC1431" s="13"/>
      <c r="BD1431" s="13"/>
      <c r="BE1431" s="13"/>
      <c r="BF1431" s="13"/>
      <c r="BG1431" s="13"/>
      <c r="BH1431" s="13"/>
      <c r="BI1431" s="13"/>
      <c r="BJ1431" s="13"/>
      <c r="BK1431" s="13"/>
      <c r="BL1431" s="13"/>
      <c r="BM1431" s="13"/>
      <c r="BN1431" s="13"/>
      <c r="BO1431" s="13"/>
      <c r="BP1431" s="13"/>
      <c r="BQ1431" s="13"/>
      <c r="BR1431" s="13"/>
      <c r="BS1431" s="13"/>
      <c r="BT1431" s="13">
        <v>2499</v>
      </c>
      <c r="BU1431" s="13"/>
      <c r="BV1431" s="13"/>
      <c r="BW1431" s="13"/>
      <c r="BX1431" s="13"/>
      <c r="BY1431" s="13"/>
      <c r="BZ1431" s="13"/>
      <c r="CA1431" s="13"/>
      <c r="CB1431" s="13"/>
      <c r="CC1431" s="13"/>
      <c r="CD1431" s="13"/>
      <c r="CE1431" s="13"/>
      <c r="CF1431" s="13"/>
      <c r="CG1431" s="13"/>
      <c r="CH1431" s="13"/>
      <c r="CI1431" s="13"/>
      <c r="CJ1431" s="13"/>
      <c r="CK1431" s="13"/>
      <c r="CL1431" s="13"/>
      <c r="CM1431" s="13"/>
      <c r="CN1431" s="13"/>
      <c r="CO1431" s="13"/>
      <c r="CP1431" s="13"/>
      <c r="CQ1431" s="13"/>
      <c r="CR1431" s="13"/>
      <c r="CS1431" s="13"/>
      <c r="CT1431" s="13"/>
      <c r="CU1431" s="13"/>
      <c r="CV1431" s="13"/>
      <c r="CW1431" s="13"/>
      <c r="CX1431" s="13"/>
      <c r="CY1431" s="13"/>
      <c r="CZ1431" s="13"/>
      <c r="DA1431" s="13"/>
      <c r="DB1431" s="13"/>
      <c r="DC1431" s="13">
        <v>2499</v>
      </c>
    </row>
    <row r="1432" ht="16.5" spans="1:107">
      <c r="A1432" s="10" t="s">
        <v>2001</v>
      </c>
      <c r="B1432" s="12">
        <v>4.1</v>
      </c>
      <c r="D1432" s="10" t="s">
        <v>918</v>
      </c>
      <c r="E1432" s="12">
        <v>1</v>
      </c>
      <c r="H1432" s="10" t="s">
        <v>2074</v>
      </c>
      <c r="I1432" s="12">
        <v>111</v>
      </c>
      <c r="J1432" s="12">
        <v>1</v>
      </c>
      <c r="N1432" s="19">
        <v>3.9</v>
      </c>
      <c r="O1432" s="13"/>
      <c r="P1432" s="13"/>
      <c r="Q1432" s="13"/>
      <c r="R1432" s="13"/>
      <c r="S1432" s="13"/>
      <c r="T1432" s="13"/>
      <c r="U1432" s="13"/>
      <c r="V1432" s="13"/>
      <c r="W1432" s="13"/>
      <c r="X1432" s="13"/>
      <c r="Y1432" s="13"/>
      <c r="Z1432" s="13"/>
      <c r="AA1432" s="13"/>
      <c r="AB1432" s="13"/>
      <c r="AC1432" s="13"/>
      <c r="AD1432" s="13"/>
      <c r="AE1432" s="13"/>
      <c r="AF1432" s="13"/>
      <c r="AG1432" s="13"/>
      <c r="AH1432" s="13"/>
      <c r="AI1432" s="13"/>
      <c r="AJ1432" s="13"/>
      <c r="AK1432" s="13"/>
      <c r="AL1432" s="13"/>
      <c r="AM1432" s="13"/>
      <c r="AN1432" s="13"/>
      <c r="AO1432" s="13"/>
      <c r="AP1432" s="13"/>
      <c r="AQ1432" s="13"/>
      <c r="AR1432" s="13"/>
      <c r="AS1432" s="13"/>
      <c r="AT1432" s="13"/>
      <c r="AU1432" s="13"/>
      <c r="AV1432" s="13"/>
      <c r="AW1432" s="13"/>
      <c r="AX1432" s="13"/>
      <c r="AY1432" s="13"/>
      <c r="AZ1432" s="13"/>
      <c r="BA1432" s="13"/>
      <c r="BB1432" s="13"/>
      <c r="BC1432" s="13"/>
      <c r="BD1432" s="13"/>
      <c r="BE1432" s="13"/>
      <c r="BF1432" s="13"/>
      <c r="BG1432" s="13"/>
      <c r="BH1432" s="13"/>
      <c r="BI1432" s="13"/>
      <c r="BJ1432" s="13"/>
      <c r="BK1432" s="13"/>
      <c r="BL1432" s="13"/>
      <c r="BM1432" s="13"/>
      <c r="BN1432" s="13"/>
      <c r="BO1432" s="13"/>
      <c r="BP1432" s="13"/>
      <c r="BQ1432" s="13"/>
      <c r="BR1432" s="13"/>
      <c r="BS1432" s="13"/>
      <c r="BT1432" s="13"/>
      <c r="BU1432" s="13"/>
      <c r="BV1432" s="13"/>
      <c r="BW1432" s="13"/>
      <c r="BX1432" s="13"/>
      <c r="BY1432" s="13"/>
      <c r="BZ1432" s="13"/>
      <c r="CA1432" s="13"/>
      <c r="CB1432" s="13"/>
      <c r="CC1432" s="13"/>
      <c r="CD1432" s="13"/>
      <c r="CE1432" s="13"/>
      <c r="CF1432" s="13"/>
      <c r="CG1432" s="13"/>
      <c r="CH1432" s="13"/>
      <c r="CI1432" s="13"/>
      <c r="CJ1432" s="13"/>
      <c r="CK1432" s="13"/>
      <c r="CL1432" s="13"/>
      <c r="CM1432" s="13"/>
      <c r="CN1432" s="13"/>
      <c r="CO1432" s="13"/>
      <c r="CP1432" s="13">
        <v>1199</v>
      </c>
      <c r="CQ1432" s="13"/>
      <c r="CR1432" s="13"/>
      <c r="CS1432" s="13"/>
      <c r="CT1432" s="13"/>
      <c r="CU1432" s="13"/>
      <c r="CV1432" s="13"/>
      <c r="CW1432" s="13"/>
      <c r="CX1432" s="13"/>
      <c r="CY1432" s="13"/>
      <c r="CZ1432" s="13"/>
      <c r="DA1432" s="13"/>
      <c r="DB1432" s="13"/>
      <c r="DC1432" s="13">
        <v>1199</v>
      </c>
    </row>
    <row r="1433" ht="16.5" spans="1:107">
      <c r="A1433" s="10" t="s">
        <v>2003</v>
      </c>
      <c r="B1433" s="12">
        <v>3.9</v>
      </c>
      <c r="D1433" s="10" t="s">
        <v>916</v>
      </c>
      <c r="E1433" s="12">
        <v>1</v>
      </c>
      <c r="H1433" s="10" t="s">
        <v>2075</v>
      </c>
      <c r="I1433" s="12">
        <v>97</v>
      </c>
      <c r="J1433" s="12">
        <v>1</v>
      </c>
      <c r="N1433" s="19">
        <v>4</v>
      </c>
      <c r="O1433" s="13"/>
      <c r="P1433" s="13"/>
      <c r="Q1433" s="13"/>
      <c r="R1433" s="13"/>
      <c r="S1433" s="13"/>
      <c r="T1433" s="13"/>
      <c r="U1433" s="13"/>
      <c r="V1433" s="13"/>
      <c r="W1433" s="13"/>
      <c r="X1433" s="13"/>
      <c r="Y1433" s="13"/>
      <c r="Z1433" s="13"/>
      <c r="AA1433" s="13"/>
      <c r="AB1433" s="13"/>
      <c r="AC1433" s="13"/>
      <c r="AD1433" s="13"/>
      <c r="AE1433" s="13"/>
      <c r="AF1433" s="13"/>
      <c r="AG1433" s="13"/>
      <c r="AH1433" s="13"/>
      <c r="AI1433" s="13"/>
      <c r="AJ1433" s="13"/>
      <c r="AK1433" s="13"/>
      <c r="AL1433" s="13"/>
      <c r="AM1433" s="13"/>
      <c r="AN1433" s="13"/>
      <c r="AO1433" s="13"/>
      <c r="AP1433" s="13"/>
      <c r="AQ1433" s="13"/>
      <c r="AR1433" s="13"/>
      <c r="AS1433" s="13"/>
      <c r="AT1433" s="13"/>
      <c r="AU1433" s="13"/>
      <c r="AV1433" s="13"/>
      <c r="AW1433" s="13"/>
      <c r="AX1433" s="13"/>
      <c r="AY1433" s="13"/>
      <c r="AZ1433" s="13"/>
      <c r="BA1433" s="13"/>
      <c r="BB1433" s="13"/>
      <c r="BC1433" s="13"/>
      <c r="BD1433" s="13"/>
      <c r="BE1433" s="13"/>
      <c r="BF1433" s="13"/>
      <c r="BG1433" s="13"/>
      <c r="BH1433" s="13"/>
      <c r="BI1433" s="13">
        <v>3199</v>
      </c>
      <c r="BJ1433" s="13"/>
      <c r="BK1433" s="13">
        <v>3041.67</v>
      </c>
      <c r="BL1433" s="13"/>
      <c r="BM1433" s="13"/>
      <c r="BN1433" s="13"/>
      <c r="BO1433" s="13"/>
      <c r="BP1433" s="13"/>
      <c r="BQ1433" s="13"/>
      <c r="BR1433" s="13"/>
      <c r="BS1433" s="13"/>
      <c r="BT1433" s="13"/>
      <c r="BU1433" s="13"/>
      <c r="BV1433" s="13"/>
      <c r="BW1433" s="13"/>
      <c r="BX1433" s="13"/>
      <c r="BY1433" s="13"/>
      <c r="BZ1433" s="13"/>
      <c r="CA1433" s="13"/>
      <c r="CB1433" s="13"/>
      <c r="CC1433" s="13"/>
      <c r="CD1433" s="13"/>
      <c r="CE1433" s="13"/>
      <c r="CF1433" s="13"/>
      <c r="CG1433" s="13"/>
      <c r="CH1433" s="13"/>
      <c r="CI1433" s="13"/>
      <c r="CJ1433" s="13"/>
      <c r="CK1433" s="13"/>
      <c r="CL1433" s="13"/>
      <c r="CM1433" s="13"/>
      <c r="CN1433" s="13"/>
      <c r="CO1433" s="13"/>
      <c r="CP1433" s="13"/>
      <c r="CQ1433" s="13"/>
      <c r="CR1433" s="13"/>
      <c r="CS1433" s="13"/>
      <c r="CT1433" s="13"/>
      <c r="CU1433" s="13"/>
      <c r="CV1433" s="13"/>
      <c r="CW1433" s="13"/>
      <c r="CX1433" s="13"/>
      <c r="CY1433" s="13"/>
      <c r="CZ1433" s="13"/>
      <c r="DA1433" s="13"/>
      <c r="DB1433" s="13"/>
      <c r="DC1433" s="13">
        <v>6240.67</v>
      </c>
    </row>
    <row r="1434" ht="16.5" spans="1:107">
      <c r="A1434" s="10" t="s">
        <v>2005</v>
      </c>
      <c r="B1434" s="12">
        <v>4.1</v>
      </c>
      <c r="D1434" s="10" t="s">
        <v>914</v>
      </c>
      <c r="E1434" s="12">
        <v>1</v>
      </c>
      <c r="H1434" s="10" t="s">
        <v>2076</v>
      </c>
      <c r="I1434" s="12">
        <v>618</v>
      </c>
      <c r="J1434" s="12">
        <v>1</v>
      </c>
      <c r="N1434" s="19">
        <v>4.1</v>
      </c>
      <c r="O1434" s="13"/>
      <c r="P1434" s="13"/>
      <c r="Q1434" s="13"/>
      <c r="R1434" s="13"/>
      <c r="S1434" s="13"/>
      <c r="T1434" s="13"/>
      <c r="U1434" s="13"/>
      <c r="V1434" s="13"/>
      <c r="W1434" s="13"/>
      <c r="X1434" s="13"/>
      <c r="Y1434" s="13"/>
      <c r="Z1434" s="13"/>
      <c r="AA1434" s="13"/>
      <c r="AB1434" s="13"/>
      <c r="AC1434" s="13"/>
      <c r="AD1434" s="13"/>
      <c r="AE1434" s="13"/>
      <c r="AF1434" s="13"/>
      <c r="AG1434" s="13"/>
      <c r="AH1434" s="13"/>
      <c r="AI1434" s="13"/>
      <c r="AJ1434" s="13"/>
      <c r="AK1434" s="13"/>
      <c r="AL1434" s="13"/>
      <c r="AM1434" s="13"/>
      <c r="AN1434" s="13"/>
      <c r="AO1434" s="13"/>
      <c r="AP1434" s="13"/>
      <c r="AQ1434" s="13"/>
      <c r="AR1434" s="13"/>
      <c r="AS1434" s="13"/>
      <c r="AT1434" s="13"/>
      <c r="AU1434" s="13"/>
      <c r="AV1434" s="13"/>
      <c r="AW1434" s="13"/>
      <c r="AX1434" s="13"/>
      <c r="AY1434" s="13"/>
      <c r="AZ1434" s="13"/>
      <c r="BA1434" s="13"/>
      <c r="BB1434" s="13"/>
      <c r="BC1434" s="13"/>
      <c r="BD1434" s="13"/>
      <c r="BE1434" s="13"/>
      <c r="BF1434" s="13"/>
      <c r="BG1434" s="13"/>
      <c r="BH1434" s="13"/>
      <c r="BI1434" s="13"/>
      <c r="BJ1434" s="13"/>
      <c r="BK1434" s="13"/>
      <c r="BL1434" s="13">
        <v>8995</v>
      </c>
      <c r="BM1434" s="13"/>
      <c r="BN1434" s="13"/>
      <c r="BO1434" s="13"/>
      <c r="BP1434" s="13"/>
      <c r="BQ1434" s="13"/>
      <c r="BR1434" s="13"/>
      <c r="BS1434" s="13"/>
      <c r="BT1434" s="13">
        <v>4998</v>
      </c>
      <c r="BU1434" s="13"/>
      <c r="BV1434" s="13"/>
      <c r="BW1434" s="13"/>
      <c r="BX1434" s="13"/>
      <c r="BY1434" s="13"/>
      <c r="BZ1434" s="13"/>
      <c r="CA1434" s="13"/>
      <c r="CB1434" s="13"/>
      <c r="CC1434" s="13"/>
      <c r="CD1434" s="13"/>
      <c r="CE1434" s="13"/>
      <c r="CF1434" s="13"/>
      <c r="CG1434" s="13"/>
      <c r="CH1434" s="13"/>
      <c r="CI1434" s="13"/>
      <c r="CJ1434" s="13"/>
      <c r="CK1434" s="13"/>
      <c r="CL1434" s="13"/>
      <c r="CM1434" s="13"/>
      <c r="CN1434" s="13"/>
      <c r="CO1434" s="13"/>
      <c r="CP1434" s="13"/>
      <c r="CQ1434" s="13"/>
      <c r="CR1434" s="13"/>
      <c r="CS1434" s="13"/>
      <c r="CT1434" s="13"/>
      <c r="CU1434" s="13"/>
      <c r="CV1434" s="13"/>
      <c r="CW1434" s="13"/>
      <c r="CX1434" s="13"/>
      <c r="CY1434" s="13"/>
      <c r="CZ1434" s="13"/>
      <c r="DA1434" s="13"/>
      <c r="DB1434" s="13"/>
      <c r="DC1434" s="13">
        <v>13993</v>
      </c>
    </row>
    <row r="1435" ht="16.5" spans="1:107">
      <c r="A1435" s="10" t="s">
        <v>2007</v>
      </c>
      <c r="B1435" s="12">
        <v>3.8</v>
      </c>
      <c r="D1435" s="10" t="s">
        <v>912</v>
      </c>
      <c r="E1435" s="12">
        <v>1</v>
      </c>
      <c r="H1435" s="10" t="s">
        <v>2077</v>
      </c>
      <c r="I1435" s="12">
        <v>401</v>
      </c>
      <c r="J1435" s="12">
        <v>1</v>
      </c>
      <c r="N1435" s="19">
        <v>4.2</v>
      </c>
      <c r="O1435" s="13"/>
      <c r="P1435" s="13"/>
      <c r="Q1435" s="13"/>
      <c r="R1435" s="13"/>
      <c r="S1435" s="13"/>
      <c r="T1435" s="13"/>
      <c r="U1435" s="13"/>
      <c r="V1435" s="13"/>
      <c r="W1435" s="13"/>
      <c r="X1435" s="13"/>
      <c r="Y1435" s="13"/>
      <c r="Z1435" s="13"/>
      <c r="AA1435" s="13"/>
      <c r="AB1435" s="13"/>
      <c r="AC1435" s="13"/>
      <c r="AD1435" s="13"/>
      <c r="AE1435" s="13"/>
      <c r="AF1435" s="13"/>
      <c r="AG1435" s="13"/>
      <c r="AH1435" s="13"/>
      <c r="AI1435" s="13"/>
      <c r="AJ1435" s="13"/>
      <c r="AK1435" s="13"/>
      <c r="AL1435" s="13"/>
      <c r="AM1435" s="13"/>
      <c r="AN1435" s="13"/>
      <c r="AO1435" s="13"/>
      <c r="AP1435" s="13"/>
      <c r="AQ1435" s="13"/>
      <c r="AR1435" s="13"/>
      <c r="AS1435" s="13"/>
      <c r="AT1435" s="13"/>
      <c r="AU1435" s="13"/>
      <c r="AV1435" s="13"/>
      <c r="AW1435" s="13"/>
      <c r="AX1435" s="13"/>
      <c r="AY1435" s="13"/>
      <c r="AZ1435" s="13"/>
      <c r="BA1435" s="13"/>
      <c r="BB1435" s="13"/>
      <c r="BC1435" s="13"/>
      <c r="BD1435" s="13"/>
      <c r="BE1435" s="13"/>
      <c r="BF1435" s="13"/>
      <c r="BG1435" s="13"/>
      <c r="BH1435" s="13"/>
      <c r="BI1435" s="13"/>
      <c r="BJ1435" s="13"/>
      <c r="BK1435" s="13"/>
      <c r="BL1435" s="13"/>
      <c r="BM1435" s="13"/>
      <c r="BN1435" s="13"/>
      <c r="BO1435" s="13"/>
      <c r="BP1435" s="13"/>
      <c r="BQ1435" s="13"/>
      <c r="BR1435" s="13"/>
      <c r="BS1435" s="13"/>
      <c r="BT1435" s="13"/>
      <c r="BU1435" s="13"/>
      <c r="BV1435" s="13"/>
      <c r="BW1435" s="13"/>
      <c r="BX1435" s="13"/>
      <c r="BY1435" s="13"/>
      <c r="BZ1435" s="13"/>
      <c r="CA1435" s="13"/>
      <c r="CB1435" s="13">
        <v>2025</v>
      </c>
      <c r="CC1435" s="13"/>
      <c r="CD1435" s="13"/>
      <c r="CE1435" s="13"/>
      <c r="CF1435" s="13"/>
      <c r="CG1435" s="13"/>
      <c r="CH1435" s="13"/>
      <c r="CI1435" s="13"/>
      <c r="CJ1435" s="13"/>
      <c r="CK1435" s="13"/>
      <c r="CL1435" s="13"/>
      <c r="CM1435" s="13"/>
      <c r="CN1435" s="13"/>
      <c r="CO1435" s="13"/>
      <c r="CP1435" s="13"/>
      <c r="CQ1435" s="13"/>
      <c r="CR1435" s="13"/>
      <c r="CS1435" s="13"/>
      <c r="CT1435" s="13"/>
      <c r="CU1435" s="13"/>
      <c r="CV1435" s="13"/>
      <c r="CW1435" s="13"/>
      <c r="CX1435" s="13"/>
      <c r="CY1435" s="13"/>
      <c r="CZ1435" s="13"/>
      <c r="DA1435" s="13"/>
      <c r="DB1435" s="13"/>
      <c r="DC1435" s="13">
        <v>2025</v>
      </c>
    </row>
    <row r="1436" ht="16.5" spans="1:107">
      <c r="A1436" s="10" t="s">
        <v>2009</v>
      </c>
      <c r="B1436" s="12">
        <v>4.3</v>
      </c>
      <c r="D1436" s="10" t="s">
        <v>910</v>
      </c>
      <c r="E1436" s="12">
        <v>1</v>
      </c>
      <c r="H1436" s="10" t="s">
        <v>2078</v>
      </c>
      <c r="I1436" s="12">
        <v>23</v>
      </c>
      <c r="J1436" s="12">
        <v>1</v>
      </c>
      <c r="N1436" s="19">
        <v>4.3</v>
      </c>
      <c r="O1436" s="13"/>
      <c r="P1436" s="13"/>
      <c r="Q1436" s="13"/>
      <c r="R1436" s="13"/>
      <c r="S1436" s="13"/>
      <c r="T1436" s="13"/>
      <c r="U1436" s="13"/>
      <c r="V1436" s="13"/>
      <c r="W1436" s="13"/>
      <c r="X1436" s="13"/>
      <c r="Y1436" s="13"/>
      <c r="Z1436" s="13"/>
      <c r="AA1436" s="13"/>
      <c r="AB1436" s="13"/>
      <c r="AC1436" s="13"/>
      <c r="AD1436" s="13"/>
      <c r="AE1436" s="13"/>
      <c r="AF1436" s="13"/>
      <c r="AG1436" s="13"/>
      <c r="AH1436" s="13"/>
      <c r="AI1436" s="13"/>
      <c r="AJ1436" s="13"/>
      <c r="AK1436" s="13"/>
      <c r="AL1436" s="13"/>
      <c r="AM1436" s="13">
        <v>4499</v>
      </c>
      <c r="AN1436" s="13"/>
      <c r="AO1436" s="13"/>
      <c r="AP1436" s="13"/>
      <c r="AQ1436" s="13"/>
      <c r="AR1436" s="13"/>
      <c r="AS1436" s="13"/>
      <c r="AT1436" s="13"/>
      <c r="AU1436" s="13"/>
      <c r="AV1436" s="13"/>
      <c r="AW1436" s="13"/>
      <c r="AX1436" s="13"/>
      <c r="AY1436" s="13"/>
      <c r="AZ1436" s="13"/>
      <c r="BA1436" s="13"/>
      <c r="BB1436" s="13"/>
      <c r="BC1436" s="13"/>
      <c r="BD1436" s="13"/>
      <c r="BE1436" s="13"/>
      <c r="BF1436" s="13"/>
      <c r="BG1436" s="13"/>
      <c r="BH1436" s="13"/>
      <c r="BI1436" s="13"/>
      <c r="BJ1436" s="13"/>
      <c r="BK1436" s="13"/>
      <c r="BL1436" s="13"/>
      <c r="BM1436" s="13"/>
      <c r="BN1436" s="13"/>
      <c r="BO1436" s="13"/>
      <c r="BP1436" s="13"/>
      <c r="BQ1436" s="13"/>
      <c r="BR1436" s="13"/>
      <c r="BS1436" s="13"/>
      <c r="BT1436" s="13"/>
      <c r="BU1436" s="13"/>
      <c r="BV1436" s="13"/>
      <c r="BW1436" s="13"/>
      <c r="BX1436" s="13"/>
      <c r="BY1436" s="13"/>
      <c r="BZ1436" s="13"/>
      <c r="CA1436" s="13">
        <v>4198</v>
      </c>
      <c r="CB1436" s="13"/>
      <c r="CC1436" s="13"/>
      <c r="CD1436" s="13"/>
      <c r="CE1436" s="13"/>
      <c r="CF1436" s="13"/>
      <c r="CG1436" s="13"/>
      <c r="CH1436" s="13"/>
      <c r="CI1436" s="13"/>
      <c r="CJ1436" s="13"/>
      <c r="CK1436" s="13"/>
      <c r="CL1436" s="13"/>
      <c r="CM1436" s="13"/>
      <c r="CN1436" s="13"/>
      <c r="CO1436" s="13"/>
      <c r="CP1436" s="13"/>
      <c r="CQ1436" s="13"/>
      <c r="CR1436" s="13"/>
      <c r="CS1436" s="13"/>
      <c r="CT1436" s="13"/>
      <c r="CU1436" s="13"/>
      <c r="CV1436" s="13"/>
      <c r="CW1436" s="13"/>
      <c r="CX1436" s="13"/>
      <c r="CY1436" s="13"/>
      <c r="CZ1436" s="13"/>
      <c r="DA1436" s="13"/>
      <c r="DB1436" s="13"/>
      <c r="DC1436" s="13">
        <v>8697</v>
      </c>
    </row>
    <row r="1437" ht="16.5" spans="1:107">
      <c r="A1437" s="10" t="s">
        <v>150</v>
      </c>
      <c r="B1437" s="12">
        <v>4.3</v>
      </c>
      <c r="D1437" s="10" t="s">
        <v>908</v>
      </c>
      <c r="E1437" s="12">
        <v>1</v>
      </c>
      <c r="H1437" s="10" t="s">
        <v>2079</v>
      </c>
      <c r="I1437" s="12">
        <v>51</v>
      </c>
      <c r="J1437" s="12">
        <v>1</v>
      </c>
      <c r="N1437" s="10">
        <v>6000</v>
      </c>
      <c r="O1437" s="13"/>
      <c r="P1437" s="13"/>
      <c r="Q1437" s="13"/>
      <c r="R1437" s="13"/>
      <c r="S1437" s="13"/>
      <c r="T1437" s="13"/>
      <c r="U1437" s="13"/>
      <c r="V1437" s="13"/>
      <c r="W1437" s="13"/>
      <c r="X1437" s="13"/>
      <c r="Y1437" s="13"/>
      <c r="Z1437" s="13"/>
      <c r="AA1437" s="13"/>
      <c r="AB1437" s="13"/>
      <c r="AC1437" s="13"/>
      <c r="AD1437" s="13"/>
      <c r="AE1437" s="13"/>
      <c r="AF1437" s="13"/>
      <c r="AG1437" s="13"/>
      <c r="AH1437" s="13"/>
      <c r="AI1437" s="13"/>
      <c r="AJ1437" s="13"/>
      <c r="AK1437" s="13"/>
      <c r="AL1437" s="13"/>
      <c r="AM1437" s="13"/>
      <c r="AN1437" s="13"/>
      <c r="AO1437" s="13"/>
      <c r="AP1437" s="13"/>
      <c r="AQ1437" s="13"/>
      <c r="AR1437" s="13"/>
      <c r="AS1437" s="13"/>
      <c r="AT1437" s="13"/>
      <c r="AU1437" s="13"/>
      <c r="AV1437" s="13"/>
      <c r="AW1437" s="13"/>
      <c r="AX1437" s="13"/>
      <c r="AY1437" s="13">
        <v>3799</v>
      </c>
      <c r="AZ1437" s="13"/>
      <c r="BA1437" s="13"/>
      <c r="BB1437" s="13"/>
      <c r="BC1437" s="13"/>
      <c r="BD1437" s="13"/>
      <c r="BE1437" s="13"/>
      <c r="BF1437" s="13"/>
      <c r="BG1437" s="13"/>
      <c r="BH1437" s="13"/>
      <c r="BI1437" s="13"/>
      <c r="BJ1437" s="13"/>
      <c r="BK1437" s="13"/>
      <c r="BL1437" s="13"/>
      <c r="BM1437" s="13"/>
      <c r="BN1437" s="13"/>
      <c r="BO1437" s="13"/>
      <c r="BP1437" s="13"/>
      <c r="BQ1437" s="13"/>
      <c r="BR1437" s="13"/>
      <c r="BS1437" s="13"/>
      <c r="BT1437" s="13"/>
      <c r="BU1437" s="13">
        <v>2464</v>
      </c>
      <c r="BV1437" s="13"/>
      <c r="BW1437" s="13"/>
      <c r="BX1437" s="13"/>
      <c r="BY1437" s="13"/>
      <c r="BZ1437" s="13"/>
      <c r="CA1437" s="13"/>
      <c r="CB1437" s="13"/>
      <c r="CC1437" s="13"/>
      <c r="CD1437" s="13"/>
      <c r="CE1437" s="13"/>
      <c r="CF1437" s="13"/>
      <c r="CG1437" s="13"/>
      <c r="CH1437" s="13"/>
      <c r="CI1437" s="13"/>
      <c r="CJ1437" s="13"/>
      <c r="CK1437" s="13"/>
      <c r="CL1437" s="13"/>
      <c r="CM1437" s="13"/>
      <c r="CN1437" s="13"/>
      <c r="CO1437" s="13"/>
      <c r="CP1437" s="13"/>
      <c r="CQ1437" s="13"/>
      <c r="CR1437" s="13"/>
      <c r="CS1437" s="13"/>
      <c r="CT1437" s="13"/>
      <c r="CU1437" s="13"/>
      <c r="CV1437" s="13"/>
      <c r="CW1437" s="13"/>
      <c r="CX1437" s="13"/>
      <c r="CY1437" s="13"/>
      <c r="CZ1437" s="13"/>
      <c r="DA1437" s="13"/>
      <c r="DB1437" s="13"/>
      <c r="DC1437" s="13">
        <v>6263</v>
      </c>
    </row>
    <row r="1438" ht="16.5" spans="1:107">
      <c r="A1438" s="10" t="s">
        <v>377</v>
      </c>
      <c r="B1438" s="12">
        <v>4.3</v>
      </c>
      <c r="D1438" s="10" t="s">
        <v>906</v>
      </c>
      <c r="E1438" s="12">
        <v>1</v>
      </c>
      <c r="H1438" s="10" t="s">
        <v>2080</v>
      </c>
      <c r="I1438" s="12"/>
      <c r="J1438" s="12">
        <v>1</v>
      </c>
      <c r="N1438" s="19">
        <v>4.1</v>
      </c>
      <c r="O1438" s="13"/>
      <c r="P1438" s="13"/>
      <c r="Q1438" s="13"/>
      <c r="R1438" s="13"/>
      <c r="S1438" s="13"/>
      <c r="T1438" s="13"/>
      <c r="U1438" s="13"/>
      <c r="V1438" s="13"/>
      <c r="W1438" s="13"/>
      <c r="X1438" s="13"/>
      <c r="Y1438" s="13"/>
      <c r="Z1438" s="13"/>
      <c r="AA1438" s="13"/>
      <c r="AB1438" s="13"/>
      <c r="AC1438" s="13"/>
      <c r="AD1438" s="13"/>
      <c r="AE1438" s="13"/>
      <c r="AF1438" s="13"/>
      <c r="AG1438" s="13"/>
      <c r="AH1438" s="13"/>
      <c r="AI1438" s="13"/>
      <c r="AJ1438" s="13"/>
      <c r="AK1438" s="13"/>
      <c r="AL1438" s="13"/>
      <c r="AM1438" s="13"/>
      <c r="AN1438" s="13"/>
      <c r="AO1438" s="13"/>
      <c r="AP1438" s="13"/>
      <c r="AQ1438" s="13"/>
      <c r="AR1438" s="13"/>
      <c r="AS1438" s="13"/>
      <c r="AT1438" s="13"/>
      <c r="AU1438" s="13"/>
      <c r="AV1438" s="13"/>
      <c r="AW1438" s="13"/>
      <c r="AX1438" s="13"/>
      <c r="AY1438" s="13"/>
      <c r="AZ1438" s="13"/>
      <c r="BA1438" s="13"/>
      <c r="BB1438" s="13"/>
      <c r="BC1438" s="13"/>
      <c r="BD1438" s="13"/>
      <c r="BE1438" s="13"/>
      <c r="BF1438" s="13"/>
      <c r="BG1438" s="13"/>
      <c r="BH1438" s="13"/>
      <c r="BI1438" s="13"/>
      <c r="BJ1438" s="13"/>
      <c r="BK1438" s="13"/>
      <c r="BL1438" s="13"/>
      <c r="BM1438" s="13"/>
      <c r="BN1438" s="13"/>
      <c r="BO1438" s="13"/>
      <c r="BP1438" s="13"/>
      <c r="BQ1438" s="13"/>
      <c r="BR1438" s="13"/>
      <c r="BS1438" s="13"/>
      <c r="BT1438" s="13"/>
      <c r="BU1438" s="13">
        <v>2464</v>
      </c>
      <c r="BV1438" s="13"/>
      <c r="BW1438" s="13"/>
      <c r="BX1438" s="13"/>
      <c r="BY1438" s="13"/>
      <c r="BZ1438" s="13"/>
      <c r="CA1438" s="13"/>
      <c r="CB1438" s="13"/>
      <c r="CC1438" s="13"/>
      <c r="CD1438" s="13"/>
      <c r="CE1438" s="13"/>
      <c r="CF1438" s="13"/>
      <c r="CG1438" s="13"/>
      <c r="CH1438" s="13"/>
      <c r="CI1438" s="13"/>
      <c r="CJ1438" s="13"/>
      <c r="CK1438" s="13"/>
      <c r="CL1438" s="13"/>
      <c r="CM1438" s="13"/>
      <c r="CN1438" s="13"/>
      <c r="CO1438" s="13"/>
      <c r="CP1438" s="13"/>
      <c r="CQ1438" s="13"/>
      <c r="CR1438" s="13"/>
      <c r="CS1438" s="13"/>
      <c r="CT1438" s="13"/>
      <c r="CU1438" s="13"/>
      <c r="CV1438" s="13"/>
      <c r="CW1438" s="13"/>
      <c r="CX1438" s="13"/>
      <c r="CY1438" s="13"/>
      <c r="CZ1438" s="13"/>
      <c r="DA1438" s="13"/>
      <c r="DB1438" s="13"/>
      <c r="DC1438" s="13">
        <v>2464</v>
      </c>
    </row>
    <row r="1439" ht="16.5" spans="1:107">
      <c r="A1439" s="10" t="s">
        <v>2013</v>
      </c>
      <c r="B1439" s="12">
        <v>3.7</v>
      </c>
      <c r="D1439" s="10" t="s">
        <v>904</v>
      </c>
      <c r="E1439" s="12">
        <v>1</v>
      </c>
      <c r="H1439" s="10" t="s">
        <v>2081</v>
      </c>
      <c r="I1439" s="12">
        <v>265</v>
      </c>
      <c r="J1439" s="12">
        <v>1</v>
      </c>
      <c r="N1439" s="19">
        <v>4.2</v>
      </c>
      <c r="O1439" s="13"/>
      <c r="P1439" s="13"/>
      <c r="Q1439" s="13"/>
      <c r="R1439" s="13"/>
      <c r="S1439" s="13"/>
      <c r="T1439" s="13"/>
      <c r="U1439" s="13"/>
      <c r="V1439" s="13"/>
      <c r="W1439" s="13"/>
      <c r="X1439" s="13"/>
      <c r="Y1439" s="13"/>
      <c r="Z1439" s="13"/>
      <c r="AA1439" s="13"/>
      <c r="AB1439" s="13"/>
      <c r="AC1439" s="13"/>
      <c r="AD1439" s="13"/>
      <c r="AE1439" s="13"/>
      <c r="AF1439" s="13"/>
      <c r="AG1439" s="13"/>
      <c r="AH1439" s="13"/>
      <c r="AI1439" s="13"/>
      <c r="AJ1439" s="13"/>
      <c r="AK1439" s="13"/>
      <c r="AL1439" s="13"/>
      <c r="AM1439" s="13"/>
      <c r="AN1439" s="13"/>
      <c r="AO1439" s="13"/>
      <c r="AP1439" s="13"/>
      <c r="AQ1439" s="13"/>
      <c r="AR1439" s="13"/>
      <c r="AS1439" s="13"/>
      <c r="AT1439" s="13"/>
      <c r="AU1439" s="13"/>
      <c r="AV1439" s="13"/>
      <c r="AW1439" s="13"/>
      <c r="AX1439" s="13"/>
      <c r="AY1439" s="13">
        <v>3799</v>
      </c>
      <c r="AZ1439" s="13"/>
      <c r="BA1439" s="13"/>
      <c r="BB1439" s="13"/>
      <c r="BC1439" s="13"/>
      <c r="BD1439" s="13"/>
      <c r="BE1439" s="13"/>
      <c r="BF1439" s="13"/>
      <c r="BG1439" s="13"/>
      <c r="BH1439" s="13"/>
      <c r="BI1439" s="13"/>
      <c r="BJ1439" s="13"/>
      <c r="BK1439" s="13"/>
      <c r="BL1439" s="13"/>
      <c r="BM1439" s="13"/>
      <c r="BN1439" s="13"/>
      <c r="BO1439" s="13"/>
      <c r="BP1439" s="13"/>
      <c r="BQ1439" s="13"/>
      <c r="BR1439" s="13"/>
      <c r="BS1439" s="13"/>
      <c r="BT1439" s="13"/>
      <c r="BU1439" s="13"/>
      <c r="BV1439" s="13"/>
      <c r="BW1439" s="13"/>
      <c r="BX1439" s="13"/>
      <c r="BY1439" s="13"/>
      <c r="BZ1439" s="13"/>
      <c r="CA1439" s="13"/>
      <c r="CB1439" s="13"/>
      <c r="CC1439" s="13"/>
      <c r="CD1439" s="13"/>
      <c r="CE1439" s="13"/>
      <c r="CF1439" s="13"/>
      <c r="CG1439" s="13"/>
      <c r="CH1439" s="13"/>
      <c r="CI1439" s="13"/>
      <c r="CJ1439" s="13"/>
      <c r="CK1439" s="13"/>
      <c r="CL1439" s="13"/>
      <c r="CM1439" s="13"/>
      <c r="CN1439" s="13"/>
      <c r="CO1439" s="13"/>
      <c r="CP1439" s="13"/>
      <c r="CQ1439" s="13"/>
      <c r="CR1439" s="13"/>
      <c r="CS1439" s="13"/>
      <c r="CT1439" s="13"/>
      <c r="CU1439" s="13"/>
      <c r="CV1439" s="13"/>
      <c r="CW1439" s="13"/>
      <c r="CX1439" s="13"/>
      <c r="CY1439" s="13"/>
      <c r="CZ1439" s="13"/>
      <c r="DA1439" s="13"/>
      <c r="DB1439" s="13"/>
      <c r="DC1439" s="13">
        <v>3799</v>
      </c>
    </row>
    <row r="1440" ht="16.5" spans="1:107">
      <c r="A1440" s="10" t="s">
        <v>2015</v>
      </c>
      <c r="B1440" s="12">
        <v>4.1</v>
      </c>
      <c r="D1440" s="10" t="s">
        <v>902</v>
      </c>
      <c r="E1440" s="12">
        <v>1</v>
      </c>
      <c r="H1440" s="10" t="s">
        <v>2082</v>
      </c>
      <c r="I1440" s="12">
        <v>780</v>
      </c>
      <c r="J1440" s="12">
        <v>1</v>
      </c>
      <c r="N1440" s="10">
        <v>6070</v>
      </c>
      <c r="O1440" s="13"/>
      <c r="P1440" s="13"/>
      <c r="Q1440" s="13"/>
      <c r="R1440" s="13"/>
      <c r="S1440" s="13"/>
      <c r="T1440" s="13"/>
      <c r="U1440" s="13"/>
      <c r="V1440" s="13"/>
      <c r="W1440" s="13"/>
      <c r="X1440" s="13"/>
      <c r="Y1440" s="13"/>
      <c r="Z1440" s="13"/>
      <c r="AA1440" s="13"/>
      <c r="AB1440" s="13"/>
      <c r="AC1440" s="13"/>
      <c r="AD1440" s="13"/>
      <c r="AE1440" s="13"/>
      <c r="AF1440" s="13"/>
      <c r="AG1440" s="13"/>
      <c r="AH1440" s="13"/>
      <c r="AI1440" s="13"/>
      <c r="AJ1440" s="13"/>
      <c r="AK1440" s="13"/>
      <c r="AL1440" s="13"/>
      <c r="AM1440" s="13"/>
      <c r="AN1440" s="13"/>
      <c r="AO1440" s="13"/>
      <c r="AP1440" s="13"/>
      <c r="AQ1440" s="13"/>
      <c r="AR1440" s="13"/>
      <c r="AS1440" s="13"/>
      <c r="AT1440" s="13"/>
      <c r="AU1440" s="13"/>
      <c r="AV1440" s="13"/>
      <c r="AW1440" s="13"/>
      <c r="AX1440" s="13"/>
      <c r="AY1440" s="13"/>
      <c r="AZ1440" s="13"/>
      <c r="BA1440" s="13"/>
      <c r="BB1440" s="13">
        <v>3645</v>
      </c>
      <c r="BC1440" s="13"/>
      <c r="BD1440" s="13"/>
      <c r="BE1440" s="13"/>
      <c r="BF1440" s="13"/>
      <c r="BG1440" s="13"/>
      <c r="BH1440" s="13"/>
      <c r="BI1440" s="13"/>
      <c r="BJ1440" s="13"/>
      <c r="BK1440" s="13"/>
      <c r="BL1440" s="13"/>
      <c r="BM1440" s="13"/>
      <c r="BN1440" s="13"/>
      <c r="BO1440" s="13"/>
      <c r="BP1440" s="13"/>
      <c r="BQ1440" s="13"/>
      <c r="BR1440" s="13"/>
      <c r="BS1440" s="13"/>
      <c r="BT1440" s="13"/>
      <c r="BU1440" s="13"/>
      <c r="BV1440" s="13"/>
      <c r="BW1440" s="13"/>
      <c r="BX1440" s="13"/>
      <c r="BY1440" s="13"/>
      <c r="BZ1440" s="13"/>
      <c r="CA1440" s="13"/>
      <c r="CB1440" s="13"/>
      <c r="CC1440" s="13"/>
      <c r="CD1440" s="13"/>
      <c r="CE1440" s="13"/>
      <c r="CF1440" s="13"/>
      <c r="CG1440" s="13"/>
      <c r="CH1440" s="13"/>
      <c r="CI1440" s="13"/>
      <c r="CJ1440" s="13"/>
      <c r="CK1440" s="13"/>
      <c r="CL1440" s="13"/>
      <c r="CM1440" s="13"/>
      <c r="CN1440" s="13"/>
      <c r="CO1440" s="13"/>
      <c r="CP1440" s="13"/>
      <c r="CQ1440" s="13"/>
      <c r="CR1440" s="13"/>
      <c r="CS1440" s="13"/>
      <c r="CT1440" s="13"/>
      <c r="CU1440" s="13"/>
      <c r="CV1440" s="13"/>
      <c r="CW1440" s="13"/>
      <c r="CX1440" s="13"/>
      <c r="CY1440" s="13"/>
      <c r="CZ1440" s="13"/>
      <c r="DA1440" s="13"/>
      <c r="DB1440" s="13"/>
      <c r="DC1440" s="13">
        <v>3645</v>
      </c>
    </row>
    <row r="1441" ht="16.5" spans="1:107">
      <c r="A1441" s="10" t="s">
        <v>2017</v>
      </c>
      <c r="B1441" s="12">
        <v>4.1</v>
      </c>
      <c r="D1441" s="10" t="s">
        <v>900</v>
      </c>
      <c r="E1441" s="12">
        <v>1</v>
      </c>
      <c r="H1441" s="10" t="s">
        <v>2083</v>
      </c>
      <c r="I1441" s="12">
        <v>602</v>
      </c>
      <c r="J1441" s="12">
        <v>3</v>
      </c>
      <c r="N1441" s="19">
        <v>4.2</v>
      </c>
      <c r="O1441" s="13"/>
      <c r="P1441" s="13"/>
      <c r="Q1441" s="13"/>
      <c r="R1441" s="13"/>
      <c r="S1441" s="13"/>
      <c r="T1441" s="13"/>
      <c r="U1441" s="13"/>
      <c r="V1441" s="13"/>
      <c r="W1441" s="13"/>
      <c r="X1441" s="13"/>
      <c r="Y1441" s="13"/>
      <c r="Z1441" s="13"/>
      <c r="AA1441" s="13"/>
      <c r="AB1441" s="13"/>
      <c r="AC1441" s="13"/>
      <c r="AD1441" s="13"/>
      <c r="AE1441" s="13"/>
      <c r="AF1441" s="13"/>
      <c r="AG1441" s="13"/>
      <c r="AH1441" s="13"/>
      <c r="AI1441" s="13"/>
      <c r="AJ1441" s="13"/>
      <c r="AK1441" s="13"/>
      <c r="AL1441" s="13"/>
      <c r="AM1441" s="13"/>
      <c r="AN1441" s="13"/>
      <c r="AO1441" s="13"/>
      <c r="AP1441" s="13"/>
      <c r="AQ1441" s="13"/>
      <c r="AR1441" s="13"/>
      <c r="AS1441" s="13"/>
      <c r="AT1441" s="13"/>
      <c r="AU1441" s="13"/>
      <c r="AV1441" s="13"/>
      <c r="AW1441" s="13"/>
      <c r="AX1441" s="13"/>
      <c r="AY1441" s="13"/>
      <c r="AZ1441" s="13"/>
      <c r="BA1441" s="13"/>
      <c r="BB1441" s="13">
        <v>3645</v>
      </c>
      <c r="BC1441" s="13"/>
      <c r="BD1441" s="13"/>
      <c r="BE1441" s="13"/>
      <c r="BF1441" s="13"/>
      <c r="BG1441" s="13"/>
      <c r="BH1441" s="13"/>
      <c r="BI1441" s="13"/>
      <c r="BJ1441" s="13"/>
      <c r="BK1441" s="13"/>
      <c r="BL1441" s="13"/>
      <c r="BM1441" s="13"/>
      <c r="BN1441" s="13"/>
      <c r="BO1441" s="13"/>
      <c r="BP1441" s="13"/>
      <c r="BQ1441" s="13"/>
      <c r="BR1441" s="13"/>
      <c r="BS1441" s="13"/>
      <c r="BT1441" s="13"/>
      <c r="BU1441" s="13"/>
      <c r="BV1441" s="13"/>
      <c r="BW1441" s="13"/>
      <c r="BX1441" s="13"/>
      <c r="BY1441" s="13"/>
      <c r="BZ1441" s="13"/>
      <c r="CA1441" s="13"/>
      <c r="CB1441" s="13"/>
      <c r="CC1441" s="13"/>
      <c r="CD1441" s="13"/>
      <c r="CE1441" s="13"/>
      <c r="CF1441" s="13"/>
      <c r="CG1441" s="13"/>
      <c r="CH1441" s="13"/>
      <c r="CI1441" s="13"/>
      <c r="CJ1441" s="13"/>
      <c r="CK1441" s="13"/>
      <c r="CL1441" s="13"/>
      <c r="CM1441" s="13"/>
      <c r="CN1441" s="13"/>
      <c r="CO1441" s="13"/>
      <c r="CP1441" s="13"/>
      <c r="CQ1441" s="13"/>
      <c r="CR1441" s="13"/>
      <c r="CS1441" s="13"/>
      <c r="CT1441" s="13"/>
      <c r="CU1441" s="13"/>
      <c r="CV1441" s="13"/>
      <c r="CW1441" s="13"/>
      <c r="CX1441" s="13"/>
      <c r="CY1441" s="13"/>
      <c r="CZ1441" s="13"/>
      <c r="DA1441" s="13"/>
      <c r="DB1441" s="13"/>
      <c r="DC1441" s="13">
        <v>3645</v>
      </c>
    </row>
    <row r="1442" ht="16.5" spans="1:107">
      <c r="A1442" s="10" t="s">
        <v>2019</v>
      </c>
      <c r="B1442" s="12">
        <v>3.7</v>
      </c>
      <c r="D1442" s="10" t="s">
        <v>898</v>
      </c>
      <c r="E1442" s="12">
        <v>1</v>
      </c>
      <c r="H1442" s="10" t="s">
        <v>2084</v>
      </c>
      <c r="I1442" s="12">
        <v>57</v>
      </c>
      <c r="J1442" s="12">
        <v>1</v>
      </c>
      <c r="N1442" s="10">
        <v>6100</v>
      </c>
      <c r="O1442" s="13"/>
      <c r="P1442" s="13"/>
      <c r="Q1442" s="13"/>
      <c r="R1442" s="13"/>
      <c r="S1442" s="13"/>
      <c r="T1442" s="13"/>
      <c r="U1442" s="13"/>
      <c r="V1442" s="13"/>
      <c r="W1442" s="13"/>
      <c r="X1442" s="13"/>
      <c r="Y1442" s="13"/>
      <c r="Z1442" s="13"/>
      <c r="AA1442" s="13"/>
      <c r="AB1442" s="13"/>
      <c r="AC1442" s="13"/>
      <c r="AD1442" s="13"/>
      <c r="AE1442" s="13"/>
      <c r="AF1442" s="13"/>
      <c r="AG1442" s="13"/>
      <c r="AH1442" s="13"/>
      <c r="AI1442" s="13"/>
      <c r="AJ1442" s="13"/>
      <c r="AK1442" s="13"/>
      <c r="AL1442" s="13"/>
      <c r="AM1442" s="13"/>
      <c r="AN1442" s="13"/>
      <c r="AO1442" s="13"/>
      <c r="AP1442" s="13"/>
      <c r="AQ1442" s="13"/>
      <c r="AR1442" s="13"/>
      <c r="AS1442" s="13"/>
      <c r="AT1442" s="13"/>
      <c r="AU1442" s="13"/>
      <c r="AV1442" s="13"/>
      <c r="AW1442" s="13"/>
      <c r="AX1442" s="13"/>
      <c r="AY1442" s="13"/>
      <c r="AZ1442" s="13"/>
      <c r="BA1442" s="13"/>
      <c r="BB1442" s="13"/>
      <c r="BC1442" s="13"/>
      <c r="BD1442" s="13"/>
      <c r="BE1442" s="13"/>
      <c r="BF1442" s="13"/>
      <c r="BG1442" s="13"/>
      <c r="BH1442" s="13">
        <v>3307</v>
      </c>
      <c r="BI1442" s="13"/>
      <c r="BJ1442" s="13"/>
      <c r="BK1442" s="13"/>
      <c r="BL1442" s="13"/>
      <c r="BM1442" s="13"/>
      <c r="BN1442" s="13"/>
      <c r="BO1442" s="13"/>
      <c r="BP1442" s="13"/>
      <c r="BQ1442" s="13"/>
      <c r="BR1442" s="13"/>
      <c r="BS1442" s="13"/>
      <c r="BT1442" s="13"/>
      <c r="BU1442" s="13"/>
      <c r="BV1442" s="13"/>
      <c r="BW1442" s="13"/>
      <c r="BX1442" s="13"/>
      <c r="BY1442" s="13"/>
      <c r="BZ1442" s="13"/>
      <c r="CA1442" s="13"/>
      <c r="CB1442" s="13"/>
      <c r="CC1442" s="13"/>
      <c r="CD1442" s="13"/>
      <c r="CE1442" s="13"/>
      <c r="CF1442" s="13"/>
      <c r="CG1442" s="13"/>
      <c r="CH1442" s="13"/>
      <c r="CI1442" s="13"/>
      <c r="CJ1442" s="13"/>
      <c r="CK1442" s="13"/>
      <c r="CL1442" s="13"/>
      <c r="CM1442" s="13"/>
      <c r="CN1442" s="13"/>
      <c r="CO1442" s="13"/>
      <c r="CP1442" s="13"/>
      <c r="CQ1442" s="13"/>
      <c r="CR1442" s="13"/>
      <c r="CS1442" s="13"/>
      <c r="CT1442" s="13"/>
      <c r="CU1442" s="13"/>
      <c r="CV1442" s="13"/>
      <c r="CW1442" s="13"/>
      <c r="CX1442" s="13"/>
      <c r="CY1442" s="13"/>
      <c r="CZ1442" s="13"/>
      <c r="DA1442" s="13"/>
      <c r="DB1442" s="13"/>
      <c r="DC1442" s="13">
        <v>3307</v>
      </c>
    </row>
    <row r="1443" ht="16.5" spans="1:107">
      <c r="A1443" s="10" t="s">
        <v>2021</v>
      </c>
      <c r="B1443" s="12">
        <v>3.8</v>
      </c>
      <c r="D1443" s="10" t="s">
        <v>896</v>
      </c>
      <c r="E1443" s="12">
        <v>1</v>
      </c>
      <c r="H1443" s="10" t="s">
        <v>2085</v>
      </c>
      <c r="I1443" s="12">
        <v>919</v>
      </c>
      <c r="J1443" s="12">
        <v>1</v>
      </c>
      <c r="N1443" s="19">
        <v>4.3</v>
      </c>
      <c r="O1443" s="13"/>
      <c r="P1443" s="13"/>
      <c r="Q1443" s="13"/>
      <c r="R1443" s="13"/>
      <c r="S1443" s="13"/>
      <c r="T1443" s="13"/>
      <c r="U1443" s="13"/>
      <c r="V1443" s="13"/>
      <c r="W1443" s="13"/>
      <c r="X1443" s="13"/>
      <c r="Y1443" s="13"/>
      <c r="Z1443" s="13"/>
      <c r="AA1443" s="13"/>
      <c r="AB1443" s="13"/>
      <c r="AC1443" s="13"/>
      <c r="AD1443" s="13"/>
      <c r="AE1443" s="13"/>
      <c r="AF1443" s="13"/>
      <c r="AG1443" s="13"/>
      <c r="AH1443" s="13"/>
      <c r="AI1443" s="13"/>
      <c r="AJ1443" s="13"/>
      <c r="AK1443" s="13"/>
      <c r="AL1443" s="13"/>
      <c r="AM1443" s="13"/>
      <c r="AN1443" s="13"/>
      <c r="AO1443" s="13"/>
      <c r="AP1443" s="13"/>
      <c r="AQ1443" s="13"/>
      <c r="AR1443" s="13"/>
      <c r="AS1443" s="13"/>
      <c r="AT1443" s="13"/>
      <c r="AU1443" s="13"/>
      <c r="AV1443" s="13"/>
      <c r="AW1443" s="13"/>
      <c r="AX1443" s="13"/>
      <c r="AY1443" s="13"/>
      <c r="AZ1443" s="13"/>
      <c r="BA1443" s="13"/>
      <c r="BB1443" s="13"/>
      <c r="BC1443" s="13"/>
      <c r="BD1443" s="13"/>
      <c r="BE1443" s="13"/>
      <c r="BF1443" s="13"/>
      <c r="BG1443" s="13"/>
      <c r="BH1443" s="13">
        <v>3307</v>
      </c>
      <c r="BI1443" s="13"/>
      <c r="BJ1443" s="13"/>
      <c r="BK1443" s="13"/>
      <c r="BL1443" s="13"/>
      <c r="BM1443" s="13"/>
      <c r="BN1443" s="13"/>
      <c r="BO1443" s="13"/>
      <c r="BP1443" s="13"/>
      <c r="BQ1443" s="13"/>
      <c r="BR1443" s="13"/>
      <c r="BS1443" s="13"/>
      <c r="BT1443" s="13"/>
      <c r="BU1443" s="13"/>
      <c r="BV1443" s="13"/>
      <c r="BW1443" s="13"/>
      <c r="BX1443" s="13"/>
      <c r="BY1443" s="13"/>
      <c r="BZ1443" s="13"/>
      <c r="CA1443" s="13"/>
      <c r="CB1443" s="13"/>
      <c r="CC1443" s="13"/>
      <c r="CD1443" s="13"/>
      <c r="CE1443" s="13"/>
      <c r="CF1443" s="13"/>
      <c r="CG1443" s="13"/>
      <c r="CH1443" s="13"/>
      <c r="CI1443" s="13"/>
      <c r="CJ1443" s="13"/>
      <c r="CK1443" s="13"/>
      <c r="CL1443" s="13"/>
      <c r="CM1443" s="13"/>
      <c r="CN1443" s="13"/>
      <c r="CO1443" s="13"/>
      <c r="CP1443" s="13"/>
      <c r="CQ1443" s="13"/>
      <c r="CR1443" s="13"/>
      <c r="CS1443" s="13"/>
      <c r="CT1443" s="13"/>
      <c r="CU1443" s="13"/>
      <c r="CV1443" s="13"/>
      <c r="CW1443" s="13"/>
      <c r="CX1443" s="13"/>
      <c r="CY1443" s="13"/>
      <c r="CZ1443" s="13"/>
      <c r="DA1443" s="13"/>
      <c r="DB1443" s="13"/>
      <c r="DC1443" s="13">
        <v>3307</v>
      </c>
    </row>
    <row r="1444" ht="16.5" spans="1:107">
      <c r="A1444" s="10" t="s">
        <v>2023</v>
      </c>
      <c r="B1444" s="12">
        <v>3.7</v>
      </c>
      <c r="D1444" s="10" t="s">
        <v>894</v>
      </c>
      <c r="E1444" s="12">
        <v>1</v>
      </c>
      <c r="H1444" s="10" t="s">
        <v>2086</v>
      </c>
      <c r="I1444" s="12">
        <v>314</v>
      </c>
      <c r="J1444" s="12">
        <v>2</v>
      </c>
      <c r="N1444" s="10">
        <v>6190</v>
      </c>
      <c r="O1444" s="13"/>
      <c r="P1444" s="13"/>
      <c r="Q1444" s="13"/>
      <c r="R1444" s="13"/>
      <c r="S1444" s="13"/>
      <c r="T1444" s="13"/>
      <c r="U1444" s="13"/>
      <c r="V1444" s="13"/>
      <c r="W1444" s="13"/>
      <c r="X1444" s="13"/>
      <c r="Y1444" s="13"/>
      <c r="Z1444" s="13"/>
      <c r="AA1444" s="13"/>
      <c r="AB1444" s="13"/>
      <c r="AC1444" s="13"/>
      <c r="AD1444" s="13"/>
      <c r="AE1444" s="13"/>
      <c r="AF1444" s="13"/>
      <c r="AG1444" s="13"/>
      <c r="AH1444" s="13"/>
      <c r="AI1444" s="13"/>
      <c r="AJ1444" s="13"/>
      <c r="AK1444" s="13"/>
      <c r="AL1444" s="13"/>
      <c r="AM1444" s="13"/>
      <c r="AN1444" s="13"/>
      <c r="AO1444" s="13"/>
      <c r="AP1444" s="13"/>
      <c r="AQ1444" s="13"/>
      <c r="AR1444" s="13"/>
      <c r="AS1444" s="13"/>
      <c r="AT1444" s="13"/>
      <c r="AU1444" s="13"/>
      <c r="AV1444" s="13"/>
      <c r="AW1444" s="13"/>
      <c r="AX1444" s="13"/>
      <c r="AY1444" s="13"/>
      <c r="AZ1444" s="13"/>
      <c r="BA1444" s="13"/>
      <c r="BB1444" s="13"/>
      <c r="BC1444" s="13"/>
      <c r="BD1444" s="13">
        <v>3600</v>
      </c>
      <c r="BE1444" s="13"/>
      <c r="BF1444" s="13"/>
      <c r="BG1444" s="13"/>
      <c r="BH1444" s="13"/>
      <c r="BI1444" s="13"/>
      <c r="BJ1444" s="13"/>
      <c r="BK1444" s="13"/>
      <c r="BL1444" s="13"/>
      <c r="BM1444" s="13"/>
      <c r="BN1444" s="13"/>
      <c r="BO1444" s="13"/>
      <c r="BP1444" s="13"/>
      <c r="BQ1444" s="13"/>
      <c r="BR1444" s="13"/>
      <c r="BS1444" s="13"/>
      <c r="BT1444" s="13"/>
      <c r="BU1444" s="13"/>
      <c r="BV1444" s="13"/>
      <c r="BW1444" s="13"/>
      <c r="BX1444" s="13"/>
      <c r="BY1444" s="13"/>
      <c r="BZ1444" s="13"/>
      <c r="CA1444" s="13"/>
      <c r="CB1444" s="13"/>
      <c r="CC1444" s="13"/>
      <c r="CD1444" s="13"/>
      <c r="CE1444" s="13"/>
      <c r="CF1444" s="13"/>
      <c r="CG1444" s="13"/>
      <c r="CH1444" s="13"/>
      <c r="CI1444" s="13"/>
      <c r="CJ1444" s="13"/>
      <c r="CK1444" s="13"/>
      <c r="CL1444" s="13"/>
      <c r="CM1444" s="13"/>
      <c r="CN1444" s="13"/>
      <c r="CO1444" s="13"/>
      <c r="CP1444" s="13"/>
      <c r="CQ1444" s="13"/>
      <c r="CR1444" s="13"/>
      <c r="CS1444" s="13"/>
      <c r="CT1444" s="13"/>
      <c r="CU1444" s="13"/>
      <c r="CV1444" s="13"/>
      <c r="CW1444" s="13"/>
      <c r="CX1444" s="13"/>
      <c r="CY1444" s="13"/>
      <c r="CZ1444" s="13"/>
      <c r="DA1444" s="13"/>
      <c r="DB1444" s="13"/>
      <c r="DC1444" s="13">
        <v>3600</v>
      </c>
    </row>
    <row r="1445" ht="16.5" spans="1:107">
      <c r="A1445" s="10" t="s">
        <v>2025</v>
      </c>
      <c r="B1445" s="12">
        <v>4.2</v>
      </c>
      <c r="D1445" s="10" t="s">
        <v>892</v>
      </c>
      <c r="E1445" s="12">
        <v>1</v>
      </c>
      <c r="H1445" s="10" t="s">
        <v>2087</v>
      </c>
      <c r="I1445" s="12">
        <v>93</v>
      </c>
      <c r="J1445" s="12">
        <v>1</v>
      </c>
      <c r="N1445" s="19">
        <v>4.3</v>
      </c>
      <c r="O1445" s="13"/>
      <c r="P1445" s="13"/>
      <c r="Q1445" s="13"/>
      <c r="R1445" s="13"/>
      <c r="S1445" s="13"/>
      <c r="T1445" s="13"/>
      <c r="U1445" s="13"/>
      <c r="V1445" s="13"/>
      <c r="W1445" s="13"/>
      <c r="X1445" s="13"/>
      <c r="Y1445" s="13"/>
      <c r="Z1445" s="13"/>
      <c r="AA1445" s="13"/>
      <c r="AB1445" s="13"/>
      <c r="AC1445" s="13"/>
      <c r="AD1445" s="13"/>
      <c r="AE1445" s="13"/>
      <c r="AF1445" s="13"/>
      <c r="AG1445" s="13"/>
      <c r="AH1445" s="13"/>
      <c r="AI1445" s="13"/>
      <c r="AJ1445" s="13"/>
      <c r="AK1445" s="13"/>
      <c r="AL1445" s="13"/>
      <c r="AM1445" s="13"/>
      <c r="AN1445" s="13"/>
      <c r="AO1445" s="13"/>
      <c r="AP1445" s="13"/>
      <c r="AQ1445" s="13"/>
      <c r="AR1445" s="13"/>
      <c r="AS1445" s="13"/>
      <c r="AT1445" s="13"/>
      <c r="AU1445" s="13"/>
      <c r="AV1445" s="13"/>
      <c r="AW1445" s="13"/>
      <c r="AX1445" s="13"/>
      <c r="AY1445" s="13"/>
      <c r="AZ1445" s="13"/>
      <c r="BA1445" s="13"/>
      <c r="BB1445" s="13"/>
      <c r="BC1445" s="13"/>
      <c r="BD1445" s="13">
        <v>3600</v>
      </c>
      <c r="BE1445" s="13"/>
      <c r="BF1445" s="13"/>
      <c r="BG1445" s="13"/>
      <c r="BH1445" s="13"/>
      <c r="BI1445" s="13"/>
      <c r="BJ1445" s="13"/>
      <c r="BK1445" s="13"/>
      <c r="BL1445" s="13"/>
      <c r="BM1445" s="13"/>
      <c r="BN1445" s="13"/>
      <c r="BO1445" s="13"/>
      <c r="BP1445" s="13"/>
      <c r="BQ1445" s="13"/>
      <c r="BR1445" s="13"/>
      <c r="BS1445" s="13"/>
      <c r="BT1445" s="13"/>
      <c r="BU1445" s="13"/>
      <c r="BV1445" s="13"/>
      <c r="BW1445" s="13"/>
      <c r="BX1445" s="13"/>
      <c r="BY1445" s="13"/>
      <c r="BZ1445" s="13"/>
      <c r="CA1445" s="13"/>
      <c r="CB1445" s="13"/>
      <c r="CC1445" s="13"/>
      <c r="CD1445" s="13"/>
      <c r="CE1445" s="13"/>
      <c r="CF1445" s="13"/>
      <c r="CG1445" s="13"/>
      <c r="CH1445" s="13"/>
      <c r="CI1445" s="13"/>
      <c r="CJ1445" s="13"/>
      <c r="CK1445" s="13"/>
      <c r="CL1445" s="13"/>
      <c r="CM1445" s="13"/>
      <c r="CN1445" s="13"/>
      <c r="CO1445" s="13"/>
      <c r="CP1445" s="13"/>
      <c r="CQ1445" s="13"/>
      <c r="CR1445" s="13"/>
      <c r="CS1445" s="13"/>
      <c r="CT1445" s="13"/>
      <c r="CU1445" s="13"/>
      <c r="CV1445" s="13"/>
      <c r="CW1445" s="13"/>
      <c r="CX1445" s="13"/>
      <c r="CY1445" s="13"/>
      <c r="CZ1445" s="13"/>
      <c r="DA1445" s="13"/>
      <c r="DB1445" s="13"/>
      <c r="DC1445" s="13">
        <v>3600</v>
      </c>
    </row>
    <row r="1446" ht="16.5" spans="1:107">
      <c r="A1446" s="10" t="s">
        <v>2027</v>
      </c>
      <c r="B1446" s="12">
        <v>4.1</v>
      </c>
      <c r="D1446" s="10" t="s">
        <v>890</v>
      </c>
      <c r="E1446" s="12">
        <v>1</v>
      </c>
      <c r="H1446" s="10" t="s">
        <v>2088</v>
      </c>
      <c r="I1446" s="12">
        <v>287</v>
      </c>
      <c r="J1446" s="12">
        <v>1</v>
      </c>
      <c r="N1446" s="10">
        <v>6295</v>
      </c>
      <c r="O1446" s="13"/>
      <c r="P1446" s="13"/>
      <c r="Q1446" s="13"/>
      <c r="R1446" s="13"/>
      <c r="S1446" s="13"/>
      <c r="T1446" s="13"/>
      <c r="U1446" s="13"/>
      <c r="V1446" s="13"/>
      <c r="W1446" s="13"/>
      <c r="X1446" s="13"/>
      <c r="Y1446" s="13"/>
      <c r="Z1446" s="13"/>
      <c r="AA1446" s="13"/>
      <c r="AB1446" s="13"/>
      <c r="AC1446" s="13"/>
      <c r="AD1446" s="13"/>
      <c r="AE1446" s="13"/>
      <c r="AF1446" s="13"/>
      <c r="AG1446" s="13"/>
      <c r="AH1446" s="13"/>
      <c r="AI1446" s="13"/>
      <c r="AJ1446" s="13"/>
      <c r="AK1446" s="13"/>
      <c r="AL1446" s="13"/>
      <c r="AM1446" s="13"/>
      <c r="AN1446" s="13"/>
      <c r="AO1446" s="13"/>
      <c r="AP1446" s="13"/>
      <c r="AQ1446" s="13"/>
      <c r="AR1446" s="13"/>
      <c r="AS1446" s="13"/>
      <c r="AT1446" s="13"/>
      <c r="AU1446" s="13"/>
      <c r="AV1446" s="13"/>
      <c r="AW1446" s="13"/>
      <c r="AX1446" s="13"/>
      <c r="AY1446" s="13"/>
      <c r="AZ1446" s="13"/>
      <c r="BA1446" s="13"/>
      <c r="BB1446" s="13"/>
      <c r="BC1446" s="13"/>
      <c r="BD1446" s="13"/>
      <c r="BE1446" s="13"/>
      <c r="BF1446" s="13"/>
      <c r="BG1446" s="13"/>
      <c r="BH1446" s="13"/>
      <c r="BI1446" s="13"/>
      <c r="BJ1446" s="13">
        <v>6498</v>
      </c>
      <c r="BK1446" s="13"/>
      <c r="BL1446" s="13"/>
      <c r="BM1446" s="13"/>
      <c r="BN1446" s="13"/>
      <c r="BO1446" s="13"/>
      <c r="BP1446" s="13"/>
      <c r="BQ1446" s="13"/>
      <c r="BR1446" s="13"/>
      <c r="BS1446" s="13"/>
      <c r="BT1446" s="13"/>
      <c r="BU1446" s="13"/>
      <c r="BV1446" s="13"/>
      <c r="BW1446" s="13"/>
      <c r="BX1446" s="13"/>
      <c r="BY1446" s="13"/>
      <c r="BZ1446" s="13"/>
      <c r="CA1446" s="13"/>
      <c r="CB1446" s="13"/>
      <c r="CC1446" s="13"/>
      <c r="CD1446" s="13"/>
      <c r="CE1446" s="13"/>
      <c r="CF1446" s="13"/>
      <c r="CG1446" s="13"/>
      <c r="CH1446" s="13"/>
      <c r="CI1446" s="13"/>
      <c r="CJ1446" s="13"/>
      <c r="CK1446" s="13"/>
      <c r="CL1446" s="13"/>
      <c r="CM1446" s="13"/>
      <c r="CN1446" s="13"/>
      <c r="CO1446" s="13"/>
      <c r="CP1446" s="13"/>
      <c r="CQ1446" s="13"/>
      <c r="CR1446" s="13"/>
      <c r="CS1446" s="13"/>
      <c r="CT1446" s="13"/>
      <c r="CU1446" s="13"/>
      <c r="CV1446" s="13"/>
      <c r="CW1446" s="13"/>
      <c r="CX1446" s="13"/>
      <c r="CY1446" s="13"/>
      <c r="CZ1446" s="13"/>
      <c r="DA1446" s="13"/>
      <c r="DB1446" s="13"/>
      <c r="DC1446" s="13">
        <v>6498</v>
      </c>
    </row>
    <row r="1447" ht="16.5" spans="1:107">
      <c r="A1447" s="10" t="s">
        <v>2029</v>
      </c>
      <c r="B1447" s="12">
        <v>4</v>
      </c>
      <c r="D1447" s="10" t="s">
        <v>888</v>
      </c>
      <c r="E1447" s="12">
        <v>1</v>
      </c>
      <c r="H1447" s="10" t="s">
        <v>2089</v>
      </c>
      <c r="I1447" s="12">
        <v>124</v>
      </c>
      <c r="J1447" s="12">
        <v>1</v>
      </c>
      <c r="N1447" s="19">
        <v>3.8</v>
      </c>
      <c r="O1447" s="13"/>
      <c r="P1447" s="13"/>
      <c r="Q1447" s="13"/>
      <c r="R1447" s="13"/>
      <c r="S1447" s="13"/>
      <c r="T1447" s="13"/>
      <c r="U1447" s="13"/>
      <c r="V1447" s="13"/>
      <c r="W1447" s="13"/>
      <c r="X1447" s="13"/>
      <c r="Y1447" s="13"/>
      <c r="Z1447" s="13"/>
      <c r="AA1447" s="13"/>
      <c r="AB1447" s="13"/>
      <c r="AC1447" s="13"/>
      <c r="AD1447" s="13"/>
      <c r="AE1447" s="13"/>
      <c r="AF1447" s="13"/>
      <c r="AG1447" s="13"/>
      <c r="AH1447" s="13"/>
      <c r="AI1447" s="13"/>
      <c r="AJ1447" s="13"/>
      <c r="AK1447" s="13"/>
      <c r="AL1447" s="13"/>
      <c r="AM1447" s="13"/>
      <c r="AN1447" s="13"/>
      <c r="AO1447" s="13"/>
      <c r="AP1447" s="13"/>
      <c r="AQ1447" s="13"/>
      <c r="AR1447" s="13"/>
      <c r="AS1447" s="13"/>
      <c r="AT1447" s="13"/>
      <c r="AU1447" s="13"/>
      <c r="AV1447" s="13"/>
      <c r="AW1447" s="13"/>
      <c r="AX1447" s="13"/>
      <c r="AY1447" s="13"/>
      <c r="AZ1447" s="13"/>
      <c r="BA1447" s="13"/>
      <c r="BB1447" s="13"/>
      <c r="BC1447" s="13"/>
      <c r="BD1447" s="13"/>
      <c r="BE1447" s="13"/>
      <c r="BF1447" s="13"/>
      <c r="BG1447" s="13"/>
      <c r="BH1447" s="13"/>
      <c r="BI1447" s="13"/>
      <c r="BJ1447" s="13">
        <v>3249</v>
      </c>
      <c r="BK1447" s="13"/>
      <c r="BL1447" s="13"/>
      <c r="BM1447" s="13"/>
      <c r="BN1447" s="13"/>
      <c r="BO1447" s="13"/>
      <c r="BP1447" s="13"/>
      <c r="BQ1447" s="13"/>
      <c r="BR1447" s="13"/>
      <c r="BS1447" s="13"/>
      <c r="BT1447" s="13"/>
      <c r="BU1447" s="13"/>
      <c r="BV1447" s="13"/>
      <c r="BW1447" s="13"/>
      <c r="BX1447" s="13"/>
      <c r="BY1447" s="13"/>
      <c r="BZ1447" s="13"/>
      <c r="CA1447" s="13"/>
      <c r="CB1447" s="13"/>
      <c r="CC1447" s="13"/>
      <c r="CD1447" s="13"/>
      <c r="CE1447" s="13"/>
      <c r="CF1447" s="13"/>
      <c r="CG1447" s="13"/>
      <c r="CH1447" s="13"/>
      <c r="CI1447" s="13"/>
      <c r="CJ1447" s="13"/>
      <c r="CK1447" s="13"/>
      <c r="CL1447" s="13"/>
      <c r="CM1447" s="13"/>
      <c r="CN1447" s="13"/>
      <c r="CO1447" s="13"/>
      <c r="CP1447" s="13"/>
      <c r="CQ1447" s="13"/>
      <c r="CR1447" s="13"/>
      <c r="CS1447" s="13"/>
      <c r="CT1447" s="13"/>
      <c r="CU1447" s="13"/>
      <c r="CV1447" s="13"/>
      <c r="CW1447" s="13"/>
      <c r="CX1447" s="13"/>
      <c r="CY1447" s="13"/>
      <c r="CZ1447" s="13"/>
      <c r="DA1447" s="13"/>
      <c r="DB1447" s="13"/>
      <c r="DC1447" s="13">
        <v>3249</v>
      </c>
    </row>
    <row r="1448" ht="16.5" spans="1:107">
      <c r="A1448" s="10" t="s">
        <v>2031</v>
      </c>
      <c r="B1448" s="12">
        <v>4</v>
      </c>
      <c r="D1448" s="10" t="s">
        <v>886</v>
      </c>
      <c r="E1448" s="12">
        <v>1</v>
      </c>
      <c r="H1448" s="10" t="s">
        <v>2090</v>
      </c>
      <c r="I1448" s="12">
        <v>708</v>
      </c>
      <c r="J1448" s="12">
        <v>1</v>
      </c>
      <c r="N1448" s="19">
        <v>3.9</v>
      </c>
      <c r="O1448" s="13"/>
      <c r="P1448" s="13"/>
      <c r="Q1448" s="13"/>
      <c r="R1448" s="13"/>
      <c r="S1448" s="13"/>
      <c r="T1448" s="13"/>
      <c r="U1448" s="13"/>
      <c r="V1448" s="13"/>
      <c r="W1448" s="13"/>
      <c r="X1448" s="13"/>
      <c r="Y1448" s="13"/>
      <c r="Z1448" s="13"/>
      <c r="AA1448" s="13"/>
      <c r="AB1448" s="13"/>
      <c r="AC1448" s="13"/>
      <c r="AD1448" s="13"/>
      <c r="AE1448" s="13"/>
      <c r="AF1448" s="13"/>
      <c r="AG1448" s="13"/>
      <c r="AH1448" s="13"/>
      <c r="AI1448" s="13"/>
      <c r="AJ1448" s="13"/>
      <c r="AK1448" s="13"/>
      <c r="AL1448" s="13"/>
      <c r="AM1448" s="13"/>
      <c r="AN1448" s="13"/>
      <c r="AO1448" s="13"/>
      <c r="AP1448" s="13"/>
      <c r="AQ1448" s="13"/>
      <c r="AR1448" s="13"/>
      <c r="AS1448" s="13"/>
      <c r="AT1448" s="13"/>
      <c r="AU1448" s="13"/>
      <c r="AV1448" s="13"/>
      <c r="AW1448" s="13"/>
      <c r="AX1448" s="13"/>
      <c r="AY1448" s="13"/>
      <c r="AZ1448" s="13"/>
      <c r="BA1448" s="13"/>
      <c r="BB1448" s="13"/>
      <c r="BC1448" s="13"/>
      <c r="BD1448" s="13"/>
      <c r="BE1448" s="13"/>
      <c r="BF1448" s="13"/>
      <c r="BG1448" s="13"/>
      <c r="BH1448" s="13"/>
      <c r="BI1448" s="13"/>
      <c r="BJ1448" s="13">
        <v>3249</v>
      </c>
      <c r="BK1448" s="13"/>
      <c r="BL1448" s="13"/>
      <c r="BM1448" s="13"/>
      <c r="BN1448" s="13"/>
      <c r="BO1448" s="13"/>
      <c r="BP1448" s="13"/>
      <c r="BQ1448" s="13"/>
      <c r="BR1448" s="13"/>
      <c r="BS1448" s="13"/>
      <c r="BT1448" s="13"/>
      <c r="BU1448" s="13"/>
      <c r="BV1448" s="13"/>
      <c r="BW1448" s="13"/>
      <c r="BX1448" s="13"/>
      <c r="BY1448" s="13"/>
      <c r="BZ1448" s="13"/>
      <c r="CA1448" s="13"/>
      <c r="CB1448" s="13"/>
      <c r="CC1448" s="13"/>
      <c r="CD1448" s="13"/>
      <c r="CE1448" s="13"/>
      <c r="CF1448" s="13"/>
      <c r="CG1448" s="13"/>
      <c r="CH1448" s="13"/>
      <c r="CI1448" s="13"/>
      <c r="CJ1448" s="13"/>
      <c r="CK1448" s="13"/>
      <c r="CL1448" s="13"/>
      <c r="CM1448" s="13"/>
      <c r="CN1448" s="13"/>
      <c r="CO1448" s="13"/>
      <c r="CP1448" s="13"/>
      <c r="CQ1448" s="13"/>
      <c r="CR1448" s="13"/>
      <c r="CS1448" s="13"/>
      <c r="CT1448" s="13"/>
      <c r="CU1448" s="13"/>
      <c r="CV1448" s="13"/>
      <c r="CW1448" s="13"/>
      <c r="CX1448" s="13"/>
      <c r="CY1448" s="13"/>
      <c r="CZ1448" s="13"/>
      <c r="DA1448" s="13"/>
      <c r="DB1448" s="13"/>
      <c r="DC1448" s="13">
        <v>3249</v>
      </c>
    </row>
    <row r="1449" ht="16.5" spans="1:107">
      <c r="A1449" s="10" t="s">
        <v>2033</v>
      </c>
      <c r="B1449" s="12">
        <v>3.8</v>
      </c>
      <c r="D1449" s="10" t="s">
        <v>884</v>
      </c>
      <c r="E1449" s="12">
        <v>1</v>
      </c>
      <c r="H1449" s="10" t="s">
        <v>2091</v>
      </c>
      <c r="I1449" s="12">
        <v>425</v>
      </c>
      <c r="J1449" s="12">
        <v>1</v>
      </c>
      <c r="N1449" s="10">
        <v>6299</v>
      </c>
      <c r="O1449" s="13"/>
      <c r="P1449" s="13"/>
      <c r="Q1449" s="13"/>
      <c r="R1449" s="13"/>
      <c r="S1449" s="13"/>
      <c r="T1449" s="13"/>
      <c r="U1449" s="13"/>
      <c r="V1449" s="13"/>
      <c r="W1449" s="13"/>
      <c r="X1449" s="13"/>
      <c r="Y1449" s="13"/>
      <c r="Z1449" s="13"/>
      <c r="AA1449" s="13"/>
      <c r="AB1449" s="13"/>
      <c r="AC1449" s="13"/>
      <c r="AD1449" s="13"/>
      <c r="AE1449" s="13"/>
      <c r="AF1449" s="13"/>
      <c r="AG1449" s="13"/>
      <c r="AH1449" s="13"/>
      <c r="AI1449" s="13"/>
      <c r="AJ1449" s="13"/>
      <c r="AK1449" s="13"/>
      <c r="AL1449" s="13"/>
      <c r="AM1449" s="13"/>
      <c r="AN1449" s="13"/>
      <c r="AO1449" s="13"/>
      <c r="AP1449" s="13"/>
      <c r="AQ1449" s="13"/>
      <c r="AR1449" s="13"/>
      <c r="AS1449" s="13"/>
      <c r="AT1449" s="13"/>
      <c r="AU1449" s="13"/>
      <c r="AV1449" s="13"/>
      <c r="AW1449" s="13"/>
      <c r="AX1449" s="13"/>
      <c r="AY1449" s="13"/>
      <c r="AZ1449" s="13"/>
      <c r="BA1449" s="13"/>
      <c r="BB1449" s="13"/>
      <c r="BC1449" s="13"/>
      <c r="BD1449" s="13"/>
      <c r="BE1449" s="13"/>
      <c r="BF1449" s="13"/>
      <c r="BG1449" s="13"/>
      <c r="BH1449" s="13"/>
      <c r="BI1449" s="13"/>
      <c r="BJ1449" s="13">
        <v>3249</v>
      </c>
      <c r="BK1449" s="13"/>
      <c r="BL1449" s="13"/>
      <c r="BM1449" s="13"/>
      <c r="BN1449" s="13"/>
      <c r="BO1449" s="13"/>
      <c r="BP1449" s="13"/>
      <c r="BQ1449" s="13"/>
      <c r="BR1449" s="13"/>
      <c r="BS1449" s="13"/>
      <c r="BT1449" s="13"/>
      <c r="BU1449" s="13"/>
      <c r="BV1449" s="13"/>
      <c r="BW1449" s="13"/>
      <c r="BX1449" s="13"/>
      <c r="BY1449" s="13"/>
      <c r="BZ1449" s="13"/>
      <c r="CA1449" s="13"/>
      <c r="CB1449" s="13"/>
      <c r="CC1449" s="13"/>
      <c r="CD1449" s="13"/>
      <c r="CE1449" s="13"/>
      <c r="CF1449" s="13"/>
      <c r="CG1449" s="13"/>
      <c r="CH1449" s="13"/>
      <c r="CI1449" s="13"/>
      <c r="CJ1449" s="13"/>
      <c r="CK1449" s="13"/>
      <c r="CL1449" s="13"/>
      <c r="CM1449" s="13"/>
      <c r="CN1449" s="13"/>
      <c r="CO1449" s="13"/>
      <c r="CP1449" s="13"/>
      <c r="CQ1449" s="13"/>
      <c r="CR1449" s="13"/>
      <c r="CS1449" s="13"/>
      <c r="CT1449" s="13"/>
      <c r="CU1449" s="13"/>
      <c r="CV1449" s="13"/>
      <c r="CW1449" s="13"/>
      <c r="CX1449" s="13"/>
      <c r="CY1449" s="13"/>
      <c r="CZ1449" s="13"/>
      <c r="DA1449" s="13"/>
      <c r="DB1449" s="13"/>
      <c r="DC1449" s="13">
        <v>3249</v>
      </c>
    </row>
    <row r="1450" ht="16.5" spans="1:107">
      <c r="A1450" s="10" t="s">
        <v>2035</v>
      </c>
      <c r="B1450" s="12">
        <v>4.1</v>
      </c>
      <c r="D1450" s="10" t="s">
        <v>882</v>
      </c>
      <c r="E1450" s="12">
        <v>1</v>
      </c>
      <c r="H1450" s="10" t="s">
        <v>2092</v>
      </c>
      <c r="I1450" s="12">
        <v>37</v>
      </c>
      <c r="J1450" s="12">
        <v>1</v>
      </c>
      <c r="N1450" s="19">
        <v>3.9</v>
      </c>
      <c r="O1450" s="13"/>
      <c r="P1450" s="13"/>
      <c r="Q1450" s="13"/>
      <c r="R1450" s="13"/>
      <c r="S1450" s="13"/>
      <c r="T1450" s="13"/>
      <c r="U1450" s="13"/>
      <c r="V1450" s="13"/>
      <c r="W1450" s="13"/>
      <c r="X1450" s="13"/>
      <c r="Y1450" s="13"/>
      <c r="Z1450" s="13"/>
      <c r="AA1450" s="13"/>
      <c r="AB1450" s="13"/>
      <c r="AC1450" s="13"/>
      <c r="AD1450" s="13"/>
      <c r="AE1450" s="13"/>
      <c r="AF1450" s="13"/>
      <c r="AG1450" s="13"/>
      <c r="AH1450" s="13"/>
      <c r="AI1450" s="13"/>
      <c r="AJ1450" s="13"/>
      <c r="AK1450" s="13"/>
      <c r="AL1450" s="13"/>
      <c r="AM1450" s="13"/>
      <c r="AN1450" s="13"/>
      <c r="AO1450" s="13"/>
      <c r="AP1450" s="13"/>
      <c r="AQ1450" s="13"/>
      <c r="AR1450" s="13"/>
      <c r="AS1450" s="13"/>
      <c r="AT1450" s="13"/>
      <c r="AU1450" s="13"/>
      <c r="AV1450" s="13"/>
      <c r="AW1450" s="13"/>
      <c r="AX1450" s="13"/>
      <c r="AY1450" s="13"/>
      <c r="AZ1450" s="13"/>
      <c r="BA1450" s="13"/>
      <c r="BB1450" s="13"/>
      <c r="BC1450" s="13"/>
      <c r="BD1450" s="13"/>
      <c r="BE1450" s="13"/>
      <c r="BF1450" s="13"/>
      <c r="BG1450" s="13"/>
      <c r="BH1450" s="13"/>
      <c r="BI1450" s="13"/>
      <c r="BJ1450" s="13">
        <v>3249</v>
      </c>
      <c r="BK1450" s="13"/>
      <c r="BL1450" s="13"/>
      <c r="BM1450" s="13"/>
      <c r="BN1450" s="13"/>
      <c r="BO1450" s="13"/>
      <c r="BP1450" s="13"/>
      <c r="BQ1450" s="13"/>
      <c r="BR1450" s="13"/>
      <c r="BS1450" s="13"/>
      <c r="BT1450" s="13"/>
      <c r="BU1450" s="13"/>
      <c r="BV1450" s="13"/>
      <c r="BW1450" s="13"/>
      <c r="BX1450" s="13"/>
      <c r="BY1450" s="13"/>
      <c r="BZ1450" s="13"/>
      <c r="CA1450" s="13"/>
      <c r="CB1450" s="13"/>
      <c r="CC1450" s="13"/>
      <c r="CD1450" s="13"/>
      <c r="CE1450" s="13"/>
      <c r="CF1450" s="13"/>
      <c r="CG1450" s="13"/>
      <c r="CH1450" s="13"/>
      <c r="CI1450" s="13"/>
      <c r="CJ1450" s="13"/>
      <c r="CK1450" s="13"/>
      <c r="CL1450" s="13"/>
      <c r="CM1450" s="13"/>
      <c r="CN1450" s="13"/>
      <c r="CO1450" s="13"/>
      <c r="CP1450" s="13"/>
      <c r="CQ1450" s="13"/>
      <c r="CR1450" s="13"/>
      <c r="CS1450" s="13"/>
      <c r="CT1450" s="13"/>
      <c r="CU1450" s="13"/>
      <c r="CV1450" s="13"/>
      <c r="CW1450" s="13"/>
      <c r="CX1450" s="13"/>
      <c r="CY1450" s="13"/>
      <c r="CZ1450" s="13"/>
      <c r="DA1450" s="13"/>
      <c r="DB1450" s="13"/>
      <c r="DC1450" s="13">
        <v>3249</v>
      </c>
    </row>
    <row r="1451" ht="16.5" spans="1:107">
      <c r="A1451" s="10" t="s">
        <v>2037</v>
      </c>
      <c r="B1451" s="12">
        <v>4</v>
      </c>
      <c r="D1451" s="10" t="s">
        <v>880</v>
      </c>
      <c r="E1451" s="12">
        <v>1</v>
      </c>
      <c r="H1451" s="10" t="s">
        <v>2093</v>
      </c>
      <c r="I1451" s="12">
        <v>787</v>
      </c>
      <c r="J1451" s="12">
        <v>1</v>
      </c>
      <c r="N1451" s="10">
        <v>6355</v>
      </c>
      <c r="O1451" s="13"/>
      <c r="P1451" s="13"/>
      <c r="Q1451" s="13"/>
      <c r="R1451" s="13"/>
      <c r="S1451" s="13"/>
      <c r="T1451" s="13"/>
      <c r="U1451" s="13"/>
      <c r="V1451" s="13"/>
      <c r="W1451" s="13"/>
      <c r="X1451" s="13"/>
      <c r="Y1451" s="13"/>
      <c r="Z1451" s="13"/>
      <c r="AA1451" s="13"/>
      <c r="AB1451" s="13"/>
      <c r="AC1451" s="13"/>
      <c r="AD1451" s="13"/>
      <c r="AE1451" s="13">
        <v>5299</v>
      </c>
      <c r="AF1451" s="13"/>
      <c r="AG1451" s="13"/>
      <c r="AH1451" s="13"/>
      <c r="AI1451" s="13"/>
      <c r="AJ1451" s="13"/>
      <c r="AK1451" s="13"/>
      <c r="AL1451" s="13"/>
      <c r="AM1451" s="13"/>
      <c r="AN1451" s="13"/>
      <c r="AO1451" s="13"/>
      <c r="AP1451" s="13"/>
      <c r="AQ1451" s="13"/>
      <c r="AR1451" s="13"/>
      <c r="AS1451" s="13"/>
      <c r="AT1451" s="13"/>
      <c r="AU1451" s="13"/>
      <c r="AV1451" s="13"/>
      <c r="AW1451" s="13"/>
      <c r="AX1451" s="13"/>
      <c r="AY1451" s="13"/>
      <c r="AZ1451" s="13"/>
      <c r="BA1451" s="13"/>
      <c r="BB1451" s="13"/>
      <c r="BC1451" s="13"/>
      <c r="BD1451" s="13"/>
      <c r="BE1451" s="13"/>
      <c r="BF1451" s="13"/>
      <c r="BG1451" s="13"/>
      <c r="BH1451" s="13"/>
      <c r="BI1451" s="13"/>
      <c r="BJ1451" s="13"/>
      <c r="BK1451" s="13"/>
      <c r="BL1451" s="13"/>
      <c r="BM1451" s="13"/>
      <c r="BN1451" s="13"/>
      <c r="BO1451" s="13"/>
      <c r="BP1451" s="13"/>
      <c r="BQ1451" s="13"/>
      <c r="BR1451" s="13"/>
      <c r="BS1451" s="13"/>
      <c r="BT1451" s="13"/>
      <c r="BU1451" s="13"/>
      <c r="BV1451" s="13"/>
      <c r="BW1451" s="13"/>
      <c r="BX1451" s="13"/>
      <c r="BY1451" s="13"/>
      <c r="BZ1451" s="13"/>
      <c r="CA1451" s="13"/>
      <c r="CB1451" s="13"/>
      <c r="CC1451" s="13"/>
      <c r="CD1451" s="13"/>
      <c r="CE1451" s="13"/>
      <c r="CF1451" s="13"/>
      <c r="CG1451" s="13"/>
      <c r="CH1451" s="13"/>
      <c r="CI1451" s="13"/>
      <c r="CJ1451" s="13"/>
      <c r="CK1451" s="13"/>
      <c r="CL1451" s="13"/>
      <c r="CM1451" s="13"/>
      <c r="CN1451" s="13"/>
      <c r="CO1451" s="13"/>
      <c r="CP1451" s="13"/>
      <c r="CQ1451" s="13"/>
      <c r="CR1451" s="13"/>
      <c r="CS1451" s="13"/>
      <c r="CT1451" s="13"/>
      <c r="CU1451" s="13"/>
      <c r="CV1451" s="13"/>
      <c r="CW1451" s="13"/>
      <c r="CX1451" s="13"/>
      <c r="CY1451" s="13"/>
      <c r="CZ1451" s="13"/>
      <c r="DA1451" s="13"/>
      <c r="DB1451" s="13"/>
      <c r="DC1451" s="13">
        <v>5299</v>
      </c>
    </row>
    <row r="1452" ht="16.5" spans="1:107">
      <c r="A1452" s="10" t="s">
        <v>2038</v>
      </c>
      <c r="B1452" s="12">
        <v>4.5</v>
      </c>
      <c r="D1452" s="10" t="s">
        <v>878</v>
      </c>
      <c r="E1452" s="12">
        <v>1</v>
      </c>
      <c r="H1452" s="10" t="s">
        <v>2094</v>
      </c>
      <c r="I1452" s="12">
        <v>468</v>
      </c>
      <c r="J1452" s="12">
        <v>1</v>
      </c>
      <c r="N1452" s="19">
        <v>3.9</v>
      </c>
      <c r="O1452" s="13"/>
      <c r="P1452" s="13"/>
      <c r="Q1452" s="13"/>
      <c r="R1452" s="13"/>
      <c r="S1452" s="13"/>
      <c r="T1452" s="13"/>
      <c r="U1452" s="13"/>
      <c r="V1452" s="13"/>
      <c r="W1452" s="13"/>
      <c r="X1452" s="13"/>
      <c r="Y1452" s="13"/>
      <c r="Z1452" s="13"/>
      <c r="AA1452" s="13"/>
      <c r="AB1452" s="13"/>
      <c r="AC1452" s="13"/>
      <c r="AD1452" s="13"/>
      <c r="AE1452" s="13">
        <v>5299</v>
      </c>
      <c r="AF1452" s="13"/>
      <c r="AG1452" s="13"/>
      <c r="AH1452" s="13"/>
      <c r="AI1452" s="13"/>
      <c r="AJ1452" s="13"/>
      <c r="AK1452" s="13"/>
      <c r="AL1452" s="13"/>
      <c r="AM1452" s="13"/>
      <c r="AN1452" s="13"/>
      <c r="AO1452" s="13"/>
      <c r="AP1452" s="13"/>
      <c r="AQ1452" s="13"/>
      <c r="AR1452" s="13"/>
      <c r="AS1452" s="13"/>
      <c r="AT1452" s="13"/>
      <c r="AU1452" s="13"/>
      <c r="AV1452" s="13"/>
      <c r="AW1452" s="13"/>
      <c r="AX1452" s="13"/>
      <c r="AY1452" s="13"/>
      <c r="AZ1452" s="13"/>
      <c r="BA1452" s="13"/>
      <c r="BB1452" s="13"/>
      <c r="BC1452" s="13"/>
      <c r="BD1452" s="13"/>
      <c r="BE1452" s="13"/>
      <c r="BF1452" s="13"/>
      <c r="BG1452" s="13"/>
      <c r="BH1452" s="13"/>
      <c r="BI1452" s="13"/>
      <c r="BJ1452" s="13"/>
      <c r="BK1452" s="13"/>
      <c r="BL1452" s="13"/>
      <c r="BM1452" s="13"/>
      <c r="BN1452" s="13"/>
      <c r="BO1452" s="13"/>
      <c r="BP1452" s="13"/>
      <c r="BQ1452" s="13"/>
      <c r="BR1452" s="13"/>
      <c r="BS1452" s="13"/>
      <c r="BT1452" s="13"/>
      <c r="BU1452" s="13"/>
      <c r="BV1452" s="13"/>
      <c r="BW1452" s="13"/>
      <c r="BX1452" s="13"/>
      <c r="BY1452" s="13"/>
      <c r="BZ1452" s="13"/>
      <c r="CA1452" s="13"/>
      <c r="CB1452" s="13"/>
      <c r="CC1452" s="13"/>
      <c r="CD1452" s="13"/>
      <c r="CE1452" s="13"/>
      <c r="CF1452" s="13"/>
      <c r="CG1452" s="13"/>
      <c r="CH1452" s="13"/>
      <c r="CI1452" s="13"/>
      <c r="CJ1452" s="13"/>
      <c r="CK1452" s="13"/>
      <c r="CL1452" s="13"/>
      <c r="CM1452" s="13"/>
      <c r="CN1452" s="13"/>
      <c r="CO1452" s="13"/>
      <c r="CP1452" s="13"/>
      <c r="CQ1452" s="13"/>
      <c r="CR1452" s="13"/>
      <c r="CS1452" s="13"/>
      <c r="CT1452" s="13"/>
      <c r="CU1452" s="13"/>
      <c r="CV1452" s="13"/>
      <c r="CW1452" s="13"/>
      <c r="CX1452" s="13"/>
      <c r="CY1452" s="13"/>
      <c r="CZ1452" s="13"/>
      <c r="DA1452" s="13"/>
      <c r="DB1452" s="13"/>
      <c r="DC1452" s="13">
        <v>5299</v>
      </c>
    </row>
    <row r="1453" ht="16.5" spans="1:107">
      <c r="A1453" s="10" t="s">
        <v>2039</v>
      </c>
      <c r="B1453" s="12">
        <v>4</v>
      </c>
      <c r="D1453" s="10" t="s">
        <v>876</v>
      </c>
      <c r="E1453" s="12">
        <v>2</v>
      </c>
      <c r="H1453" s="10" t="s">
        <v>2095</v>
      </c>
      <c r="I1453" s="12">
        <v>959</v>
      </c>
      <c r="J1453" s="12">
        <v>1</v>
      </c>
      <c r="N1453" s="10">
        <v>6375</v>
      </c>
      <c r="O1453" s="13"/>
      <c r="P1453" s="13"/>
      <c r="Q1453" s="13"/>
      <c r="R1453" s="13"/>
      <c r="S1453" s="13"/>
      <c r="T1453" s="13"/>
      <c r="U1453" s="13"/>
      <c r="V1453" s="13"/>
      <c r="W1453" s="13"/>
      <c r="X1453" s="13"/>
      <c r="Y1453" s="13"/>
      <c r="Z1453" s="13"/>
      <c r="AA1453" s="13"/>
      <c r="AB1453" s="13"/>
      <c r="AC1453" s="13"/>
      <c r="AD1453" s="13"/>
      <c r="AE1453" s="13"/>
      <c r="AF1453" s="13"/>
      <c r="AG1453" s="13"/>
      <c r="AH1453" s="13"/>
      <c r="AI1453" s="13"/>
      <c r="AJ1453" s="13"/>
      <c r="AK1453" s="13"/>
      <c r="AL1453" s="13"/>
      <c r="AM1453" s="13"/>
      <c r="AN1453" s="13"/>
      <c r="AO1453" s="13"/>
      <c r="AP1453" s="13"/>
      <c r="AQ1453" s="13"/>
      <c r="AR1453" s="13"/>
      <c r="AS1453" s="13"/>
      <c r="AT1453" s="13"/>
      <c r="AU1453" s="13"/>
      <c r="AV1453" s="13"/>
      <c r="AW1453" s="13"/>
      <c r="AX1453" s="13"/>
      <c r="AY1453" s="13"/>
      <c r="AZ1453" s="13"/>
      <c r="BA1453" s="13"/>
      <c r="BB1453" s="13"/>
      <c r="BC1453" s="13"/>
      <c r="BD1453" s="13"/>
      <c r="BE1453" s="13"/>
      <c r="BF1453" s="13"/>
      <c r="BG1453" s="13"/>
      <c r="BH1453" s="13"/>
      <c r="BI1453" s="13"/>
      <c r="BJ1453" s="13"/>
      <c r="BK1453" s="13">
        <v>3249</v>
      </c>
      <c r="BL1453" s="13"/>
      <c r="BM1453" s="13"/>
      <c r="BN1453" s="13"/>
      <c r="BO1453" s="13"/>
      <c r="BP1453" s="13"/>
      <c r="BQ1453" s="13"/>
      <c r="BR1453" s="13"/>
      <c r="BS1453" s="13"/>
      <c r="BT1453" s="13"/>
      <c r="BU1453" s="13"/>
      <c r="BV1453" s="13"/>
      <c r="BW1453" s="13"/>
      <c r="BX1453" s="13"/>
      <c r="BY1453" s="13"/>
      <c r="BZ1453" s="13"/>
      <c r="CA1453" s="13"/>
      <c r="CB1453" s="13"/>
      <c r="CC1453" s="13"/>
      <c r="CD1453" s="13"/>
      <c r="CE1453" s="13"/>
      <c r="CF1453" s="13"/>
      <c r="CG1453" s="13"/>
      <c r="CH1453" s="13"/>
      <c r="CI1453" s="13"/>
      <c r="CJ1453" s="13"/>
      <c r="CK1453" s="13"/>
      <c r="CL1453" s="13"/>
      <c r="CM1453" s="13"/>
      <c r="CN1453" s="13"/>
      <c r="CO1453" s="13"/>
      <c r="CP1453" s="13"/>
      <c r="CQ1453" s="13"/>
      <c r="CR1453" s="13"/>
      <c r="CS1453" s="13"/>
      <c r="CT1453" s="13"/>
      <c r="CU1453" s="13"/>
      <c r="CV1453" s="13"/>
      <c r="CW1453" s="13"/>
      <c r="CX1453" s="13"/>
      <c r="CY1453" s="13"/>
      <c r="CZ1453" s="13"/>
      <c r="DA1453" s="13"/>
      <c r="DB1453" s="13"/>
      <c r="DC1453" s="13">
        <v>3249</v>
      </c>
    </row>
    <row r="1454" ht="16.5" spans="1:107">
      <c r="A1454" s="10" t="s">
        <v>2040</v>
      </c>
      <c r="B1454" s="12">
        <v>3.7</v>
      </c>
      <c r="D1454" s="10" t="s">
        <v>874</v>
      </c>
      <c r="E1454" s="12">
        <v>3</v>
      </c>
      <c r="H1454" s="10" t="s">
        <v>2096</v>
      </c>
      <c r="I1454" s="12">
        <v>777</v>
      </c>
      <c r="J1454" s="12">
        <v>1</v>
      </c>
      <c r="N1454" s="19">
        <v>4</v>
      </c>
      <c r="O1454" s="13"/>
      <c r="P1454" s="13"/>
      <c r="Q1454" s="13"/>
      <c r="R1454" s="13"/>
      <c r="S1454" s="13"/>
      <c r="T1454" s="13"/>
      <c r="U1454" s="13"/>
      <c r="V1454" s="13"/>
      <c r="W1454" s="13"/>
      <c r="X1454" s="13"/>
      <c r="Y1454" s="13"/>
      <c r="Z1454" s="13"/>
      <c r="AA1454" s="13"/>
      <c r="AB1454" s="13"/>
      <c r="AC1454" s="13"/>
      <c r="AD1454" s="13"/>
      <c r="AE1454" s="13"/>
      <c r="AF1454" s="13"/>
      <c r="AG1454" s="13"/>
      <c r="AH1454" s="13"/>
      <c r="AI1454" s="13"/>
      <c r="AJ1454" s="13"/>
      <c r="AK1454" s="13"/>
      <c r="AL1454" s="13"/>
      <c r="AM1454" s="13"/>
      <c r="AN1454" s="13"/>
      <c r="AO1454" s="13"/>
      <c r="AP1454" s="13"/>
      <c r="AQ1454" s="13"/>
      <c r="AR1454" s="13"/>
      <c r="AS1454" s="13"/>
      <c r="AT1454" s="13"/>
      <c r="AU1454" s="13"/>
      <c r="AV1454" s="13"/>
      <c r="AW1454" s="13"/>
      <c r="AX1454" s="13"/>
      <c r="AY1454" s="13"/>
      <c r="AZ1454" s="13"/>
      <c r="BA1454" s="13"/>
      <c r="BB1454" s="13"/>
      <c r="BC1454" s="13"/>
      <c r="BD1454" s="13"/>
      <c r="BE1454" s="13"/>
      <c r="BF1454" s="13"/>
      <c r="BG1454" s="13"/>
      <c r="BH1454" s="13"/>
      <c r="BI1454" s="13"/>
      <c r="BJ1454" s="13"/>
      <c r="BK1454" s="13">
        <v>3249</v>
      </c>
      <c r="BL1454" s="13"/>
      <c r="BM1454" s="13"/>
      <c r="BN1454" s="13"/>
      <c r="BO1454" s="13"/>
      <c r="BP1454" s="13"/>
      <c r="BQ1454" s="13"/>
      <c r="BR1454" s="13"/>
      <c r="BS1454" s="13"/>
      <c r="BT1454" s="13"/>
      <c r="BU1454" s="13"/>
      <c r="BV1454" s="13"/>
      <c r="BW1454" s="13"/>
      <c r="BX1454" s="13"/>
      <c r="BY1454" s="13"/>
      <c r="BZ1454" s="13"/>
      <c r="CA1454" s="13"/>
      <c r="CB1454" s="13"/>
      <c r="CC1454" s="13"/>
      <c r="CD1454" s="13"/>
      <c r="CE1454" s="13"/>
      <c r="CF1454" s="13"/>
      <c r="CG1454" s="13"/>
      <c r="CH1454" s="13"/>
      <c r="CI1454" s="13"/>
      <c r="CJ1454" s="13"/>
      <c r="CK1454" s="13"/>
      <c r="CL1454" s="13"/>
      <c r="CM1454" s="13"/>
      <c r="CN1454" s="13"/>
      <c r="CO1454" s="13"/>
      <c r="CP1454" s="13"/>
      <c r="CQ1454" s="13"/>
      <c r="CR1454" s="13"/>
      <c r="CS1454" s="13"/>
      <c r="CT1454" s="13"/>
      <c r="CU1454" s="13"/>
      <c r="CV1454" s="13"/>
      <c r="CW1454" s="13"/>
      <c r="CX1454" s="13"/>
      <c r="CY1454" s="13"/>
      <c r="CZ1454" s="13"/>
      <c r="DA1454" s="13"/>
      <c r="DB1454" s="13"/>
      <c r="DC1454" s="13">
        <v>3249</v>
      </c>
    </row>
    <row r="1455" ht="16.5" spans="1:107">
      <c r="A1455" s="10" t="s">
        <v>476</v>
      </c>
      <c r="B1455" s="12">
        <v>4.1</v>
      </c>
      <c r="D1455" s="10" t="s">
        <v>872</v>
      </c>
      <c r="E1455" s="12">
        <v>1</v>
      </c>
      <c r="H1455" s="10" t="s">
        <v>2097</v>
      </c>
      <c r="I1455" s="12">
        <v>577</v>
      </c>
      <c r="J1455" s="12">
        <v>1</v>
      </c>
      <c r="N1455" s="10">
        <v>6499</v>
      </c>
      <c r="O1455" s="13"/>
      <c r="P1455" s="13"/>
      <c r="Q1455" s="13"/>
      <c r="R1455" s="13"/>
      <c r="S1455" s="13"/>
      <c r="T1455" s="13"/>
      <c r="U1455" s="13"/>
      <c r="V1455" s="13"/>
      <c r="W1455" s="13"/>
      <c r="X1455" s="13"/>
      <c r="Y1455" s="13"/>
      <c r="Z1455" s="13"/>
      <c r="AA1455" s="13"/>
      <c r="AB1455" s="13"/>
      <c r="AC1455" s="13"/>
      <c r="AD1455" s="13"/>
      <c r="AE1455" s="13"/>
      <c r="AF1455" s="13"/>
      <c r="AG1455" s="13"/>
      <c r="AH1455" s="13"/>
      <c r="AI1455" s="13"/>
      <c r="AJ1455" s="13"/>
      <c r="AK1455" s="13"/>
      <c r="AL1455" s="13"/>
      <c r="AM1455" s="13"/>
      <c r="AN1455" s="13"/>
      <c r="AO1455" s="13"/>
      <c r="AP1455" s="13"/>
      <c r="AQ1455" s="13"/>
      <c r="AR1455" s="13"/>
      <c r="AS1455" s="13"/>
      <c r="AT1455" s="13"/>
      <c r="AU1455" s="13"/>
      <c r="AV1455" s="13"/>
      <c r="AW1455" s="13"/>
      <c r="AX1455" s="13"/>
      <c r="AY1455" s="13"/>
      <c r="AZ1455" s="13"/>
      <c r="BA1455" s="13"/>
      <c r="BB1455" s="13"/>
      <c r="BC1455" s="13"/>
      <c r="BD1455" s="13"/>
      <c r="BE1455" s="13"/>
      <c r="BF1455" s="13"/>
      <c r="BG1455" s="13"/>
      <c r="BH1455" s="13"/>
      <c r="BI1455" s="13"/>
      <c r="BJ1455" s="13"/>
      <c r="BK1455" s="13"/>
      <c r="BL1455" s="13"/>
      <c r="BM1455" s="13"/>
      <c r="BN1455" s="13"/>
      <c r="BO1455" s="13"/>
      <c r="BP1455" s="13"/>
      <c r="BQ1455" s="13"/>
      <c r="BR1455" s="13"/>
      <c r="BS1455" s="13">
        <v>2799</v>
      </c>
      <c r="BT1455" s="13"/>
      <c r="BU1455" s="13"/>
      <c r="BV1455" s="13"/>
      <c r="BW1455" s="13"/>
      <c r="BX1455" s="13"/>
      <c r="BY1455" s="13"/>
      <c r="BZ1455" s="13"/>
      <c r="CA1455" s="13"/>
      <c r="CB1455" s="13"/>
      <c r="CC1455" s="13"/>
      <c r="CD1455" s="13"/>
      <c r="CE1455" s="13"/>
      <c r="CF1455" s="13"/>
      <c r="CG1455" s="13"/>
      <c r="CH1455" s="13"/>
      <c r="CI1455" s="13"/>
      <c r="CJ1455" s="13"/>
      <c r="CK1455" s="13"/>
      <c r="CL1455" s="13"/>
      <c r="CM1455" s="13"/>
      <c r="CN1455" s="13"/>
      <c r="CO1455" s="13"/>
      <c r="CP1455" s="13"/>
      <c r="CQ1455" s="13"/>
      <c r="CR1455" s="13"/>
      <c r="CS1455" s="13"/>
      <c r="CT1455" s="13"/>
      <c r="CU1455" s="13"/>
      <c r="CV1455" s="13"/>
      <c r="CW1455" s="13"/>
      <c r="CX1455" s="13"/>
      <c r="CY1455" s="13"/>
      <c r="CZ1455" s="13"/>
      <c r="DA1455" s="13"/>
      <c r="DB1455" s="13"/>
      <c r="DC1455" s="13">
        <v>2799</v>
      </c>
    </row>
    <row r="1456" ht="16.5" spans="1:107">
      <c r="A1456" s="10" t="s">
        <v>312</v>
      </c>
      <c r="B1456" s="12">
        <v>4.1</v>
      </c>
      <c r="D1456" s="10" t="s">
        <v>870</v>
      </c>
      <c r="E1456" s="12">
        <v>2</v>
      </c>
      <c r="H1456" s="10" t="s">
        <v>2098</v>
      </c>
      <c r="I1456" s="12">
        <v>474</v>
      </c>
      <c r="J1456" s="12">
        <v>1</v>
      </c>
      <c r="N1456" s="19">
        <v>4.1</v>
      </c>
      <c r="O1456" s="13"/>
      <c r="P1456" s="13"/>
      <c r="Q1456" s="13"/>
      <c r="R1456" s="13"/>
      <c r="S1456" s="13"/>
      <c r="T1456" s="13"/>
      <c r="U1456" s="13"/>
      <c r="V1456" s="13"/>
      <c r="W1456" s="13"/>
      <c r="X1456" s="13"/>
      <c r="Y1456" s="13"/>
      <c r="Z1456" s="13"/>
      <c r="AA1456" s="13"/>
      <c r="AB1456" s="13"/>
      <c r="AC1456" s="13"/>
      <c r="AD1456" s="13"/>
      <c r="AE1456" s="13"/>
      <c r="AF1456" s="13"/>
      <c r="AG1456" s="13"/>
      <c r="AH1456" s="13"/>
      <c r="AI1456" s="13"/>
      <c r="AJ1456" s="13"/>
      <c r="AK1456" s="13"/>
      <c r="AL1456" s="13"/>
      <c r="AM1456" s="13"/>
      <c r="AN1456" s="13"/>
      <c r="AO1456" s="13"/>
      <c r="AP1456" s="13"/>
      <c r="AQ1456" s="13"/>
      <c r="AR1456" s="13"/>
      <c r="AS1456" s="13"/>
      <c r="AT1456" s="13"/>
      <c r="AU1456" s="13"/>
      <c r="AV1456" s="13"/>
      <c r="AW1456" s="13"/>
      <c r="AX1456" s="13"/>
      <c r="AY1456" s="13"/>
      <c r="AZ1456" s="13"/>
      <c r="BA1456" s="13"/>
      <c r="BB1456" s="13"/>
      <c r="BC1456" s="13"/>
      <c r="BD1456" s="13"/>
      <c r="BE1456" s="13"/>
      <c r="BF1456" s="13"/>
      <c r="BG1456" s="13"/>
      <c r="BH1456" s="13"/>
      <c r="BI1456" s="13"/>
      <c r="BJ1456" s="13"/>
      <c r="BK1456" s="13"/>
      <c r="BL1456" s="13"/>
      <c r="BM1456" s="13"/>
      <c r="BN1456" s="13"/>
      <c r="BO1456" s="13"/>
      <c r="BP1456" s="13"/>
      <c r="BQ1456" s="13"/>
      <c r="BR1456" s="13"/>
      <c r="BS1456" s="13">
        <v>2799</v>
      </c>
      <c r="BT1456" s="13"/>
      <c r="BU1456" s="13"/>
      <c r="BV1456" s="13"/>
      <c r="BW1456" s="13"/>
      <c r="BX1456" s="13"/>
      <c r="BY1456" s="13"/>
      <c r="BZ1456" s="13"/>
      <c r="CA1456" s="13"/>
      <c r="CB1456" s="13"/>
      <c r="CC1456" s="13"/>
      <c r="CD1456" s="13"/>
      <c r="CE1456" s="13"/>
      <c r="CF1456" s="13"/>
      <c r="CG1456" s="13"/>
      <c r="CH1456" s="13"/>
      <c r="CI1456" s="13"/>
      <c r="CJ1456" s="13"/>
      <c r="CK1456" s="13"/>
      <c r="CL1456" s="13"/>
      <c r="CM1456" s="13"/>
      <c r="CN1456" s="13"/>
      <c r="CO1456" s="13"/>
      <c r="CP1456" s="13"/>
      <c r="CQ1456" s="13"/>
      <c r="CR1456" s="13"/>
      <c r="CS1456" s="13"/>
      <c r="CT1456" s="13"/>
      <c r="CU1456" s="13"/>
      <c r="CV1456" s="13"/>
      <c r="CW1456" s="13"/>
      <c r="CX1456" s="13"/>
      <c r="CY1456" s="13"/>
      <c r="CZ1456" s="13"/>
      <c r="DA1456" s="13"/>
      <c r="DB1456" s="13"/>
      <c r="DC1456" s="13">
        <v>2799</v>
      </c>
    </row>
    <row r="1457" ht="16.5" spans="1:107">
      <c r="A1457" s="10" t="s">
        <v>2036</v>
      </c>
      <c r="B1457" s="12">
        <v>4.2</v>
      </c>
      <c r="D1457" s="10" t="s">
        <v>868</v>
      </c>
      <c r="E1457" s="12">
        <v>1</v>
      </c>
      <c r="H1457" s="10" t="s">
        <v>2099</v>
      </c>
      <c r="I1457" s="12">
        <v>390</v>
      </c>
      <c r="J1457" s="12">
        <v>1</v>
      </c>
      <c r="N1457" s="10">
        <v>6500</v>
      </c>
      <c r="O1457" s="13"/>
      <c r="P1457" s="13"/>
      <c r="Q1457" s="13"/>
      <c r="R1457" s="13"/>
      <c r="S1457" s="13"/>
      <c r="T1457" s="13"/>
      <c r="U1457" s="13"/>
      <c r="V1457" s="13"/>
      <c r="W1457" s="13"/>
      <c r="X1457" s="13"/>
      <c r="Y1457" s="13"/>
      <c r="Z1457" s="13"/>
      <c r="AA1457" s="13"/>
      <c r="AB1457" s="13"/>
      <c r="AC1457" s="13"/>
      <c r="AD1457" s="13"/>
      <c r="AE1457" s="13"/>
      <c r="AF1457" s="13"/>
      <c r="AG1457" s="13"/>
      <c r="AH1457" s="13"/>
      <c r="AI1457" s="13"/>
      <c r="AJ1457" s="13"/>
      <c r="AK1457" s="13"/>
      <c r="AL1457" s="13"/>
      <c r="AM1457" s="13"/>
      <c r="AN1457" s="13"/>
      <c r="AO1457" s="13"/>
      <c r="AP1457" s="13"/>
      <c r="AQ1457" s="13"/>
      <c r="AR1457" s="13"/>
      <c r="AS1457" s="13"/>
      <c r="AT1457" s="13"/>
      <c r="AU1457" s="13"/>
      <c r="AV1457" s="13"/>
      <c r="AW1457" s="13"/>
      <c r="AX1457" s="13"/>
      <c r="AY1457" s="13"/>
      <c r="AZ1457" s="13"/>
      <c r="BA1457" s="13"/>
      <c r="BB1457" s="13"/>
      <c r="BC1457" s="13"/>
      <c r="BD1457" s="13"/>
      <c r="BE1457" s="13"/>
      <c r="BF1457" s="13"/>
      <c r="BG1457" s="13"/>
      <c r="BH1457" s="13"/>
      <c r="BI1457" s="13"/>
      <c r="BJ1457" s="13"/>
      <c r="BK1457" s="13">
        <v>3299</v>
      </c>
      <c r="BL1457" s="13"/>
      <c r="BM1457" s="13"/>
      <c r="BN1457" s="13"/>
      <c r="BO1457" s="13"/>
      <c r="BP1457" s="13"/>
      <c r="BQ1457" s="13"/>
      <c r="BR1457" s="13"/>
      <c r="BS1457" s="13"/>
      <c r="BT1457" s="13"/>
      <c r="BU1457" s="13"/>
      <c r="BV1457" s="13"/>
      <c r="BW1457" s="13"/>
      <c r="BX1457" s="13"/>
      <c r="BY1457" s="13"/>
      <c r="BZ1457" s="13"/>
      <c r="CA1457" s="13"/>
      <c r="CB1457" s="13"/>
      <c r="CC1457" s="13"/>
      <c r="CD1457" s="13"/>
      <c r="CE1457" s="13"/>
      <c r="CF1457" s="13"/>
      <c r="CG1457" s="13"/>
      <c r="CH1457" s="13"/>
      <c r="CI1457" s="13"/>
      <c r="CJ1457" s="13"/>
      <c r="CK1457" s="13"/>
      <c r="CL1457" s="13"/>
      <c r="CM1457" s="13"/>
      <c r="CN1457" s="13"/>
      <c r="CO1457" s="13"/>
      <c r="CP1457" s="13"/>
      <c r="CQ1457" s="13"/>
      <c r="CR1457" s="13"/>
      <c r="CS1457" s="13"/>
      <c r="CT1457" s="13"/>
      <c r="CU1457" s="13"/>
      <c r="CV1457" s="13"/>
      <c r="CW1457" s="13"/>
      <c r="CX1457" s="13"/>
      <c r="CY1457" s="13"/>
      <c r="CZ1457" s="13"/>
      <c r="DA1457" s="13"/>
      <c r="DB1457" s="13"/>
      <c r="DC1457" s="13">
        <v>3299</v>
      </c>
    </row>
    <row r="1458" ht="16.5" spans="1:107">
      <c r="A1458" s="10" t="s">
        <v>2034</v>
      </c>
      <c r="B1458" s="12">
        <v>4</v>
      </c>
      <c r="D1458" s="10" t="s">
        <v>866</v>
      </c>
      <c r="E1458" s="12">
        <v>1</v>
      </c>
      <c r="H1458" s="10" t="s">
        <v>2100</v>
      </c>
      <c r="I1458" s="12">
        <v>676</v>
      </c>
      <c r="J1458" s="12">
        <v>1</v>
      </c>
      <c r="N1458" s="19">
        <v>3.7</v>
      </c>
      <c r="O1458" s="13"/>
      <c r="P1458" s="13"/>
      <c r="Q1458" s="13"/>
      <c r="R1458" s="13"/>
      <c r="S1458" s="13"/>
      <c r="T1458" s="13"/>
      <c r="U1458" s="13"/>
      <c r="V1458" s="13"/>
      <c r="W1458" s="13"/>
      <c r="X1458" s="13"/>
      <c r="Y1458" s="13"/>
      <c r="Z1458" s="13"/>
      <c r="AA1458" s="13"/>
      <c r="AB1458" s="13"/>
      <c r="AC1458" s="13"/>
      <c r="AD1458" s="13"/>
      <c r="AE1458" s="13"/>
      <c r="AF1458" s="13"/>
      <c r="AG1458" s="13"/>
      <c r="AH1458" s="13"/>
      <c r="AI1458" s="13"/>
      <c r="AJ1458" s="13"/>
      <c r="AK1458" s="13"/>
      <c r="AL1458" s="13"/>
      <c r="AM1458" s="13"/>
      <c r="AN1458" s="13"/>
      <c r="AO1458" s="13"/>
      <c r="AP1458" s="13"/>
      <c r="AQ1458" s="13"/>
      <c r="AR1458" s="13"/>
      <c r="AS1458" s="13"/>
      <c r="AT1458" s="13"/>
      <c r="AU1458" s="13"/>
      <c r="AV1458" s="13"/>
      <c r="AW1458" s="13"/>
      <c r="AX1458" s="13"/>
      <c r="AY1458" s="13"/>
      <c r="AZ1458" s="13"/>
      <c r="BA1458" s="13"/>
      <c r="BB1458" s="13"/>
      <c r="BC1458" s="13"/>
      <c r="BD1458" s="13"/>
      <c r="BE1458" s="13"/>
      <c r="BF1458" s="13"/>
      <c r="BG1458" s="13"/>
      <c r="BH1458" s="13"/>
      <c r="BI1458" s="13"/>
      <c r="BJ1458" s="13"/>
      <c r="BK1458" s="13">
        <v>3299</v>
      </c>
      <c r="BL1458" s="13"/>
      <c r="BM1458" s="13"/>
      <c r="BN1458" s="13"/>
      <c r="BO1458" s="13"/>
      <c r="BP1458" s="13"/>
      <c r="BQ1458" s="13"/>
      <c r="BR1458" s="13"/>
      <c r="BS1458" s="13"/>
      <c r="BT1458" s="13"/>
      <c r="BU1458" s="13"/>
      <c r="BV1458" s="13"/>
      <c r="BW1458" s="13"/>
      <c r="BX1458" s="13"/>
      <c r="BY1458" s="13"/>
      <c r="BZ1458" s="13"/>
      <c r="CA1458" s="13"/>
      <c r="CB1458" s="13"/>
      <c r="CC1458" s="13"/>
      <c r="CD1458" s="13"/>
      <c r="CE1458" s="13"/>
      <c r="CF1458" s="13"/>
      <c r="CG1458" s="13"/>
      <c r="CH1458" s="13"/>
      <c r="CI1458" s="13"/>
      <c r="CJ1458" s="13"/>
      <c r="CK1458" s="13"/>
      <c r="CL1458" s="13"/>
      <c r="CM1458" s="13"/>
      <c r="CN1458" s="13"/>
      <c r="CO1458" s="13"/>
      <c r="CP1458" s="13"/>
      <c r="CQ1458" s="13"/>
      <c r="CR1458" s="13"/>
      <c r="CS1458" s="13"/>
      <c r="CT1458" s="13"/>
      <c r="CU1458" s="13"/>
      <c r="CV1458" s="13"/>
      <c r="CW1458" s="13"/>
      <c r="CX1458" s="13"/>
      <c r="CY1458" s="13"/>
      <c r="CZ1458" s="13"/>
      <c r="DA1458" s="13"/>
      <c r="DB1458" s="13"/>
      <c r="DC1458" s="13">
        <v>3299</v>
      </c>
    </row>
    <row r="1459" ht="16.5" spans="1:107">
      <c r="A1459" s="10" t="s">
        <v>2032</v>
      </c>
      <c r="B1459" s="12">
        <v>4.6</v>
      </c>
      <c r="D1459" s="10" t="s">
        <v>864</v>
      </c>
      <c r="E1459" s="12">
        <v>1</v>
      </c>
      <c r="H1459" s="10" t="s">
        <v>2101</v>
      </c>
      <c r="I1459" s="12">
        <v>206</v>
      </c>
      <c r="J1459" s="12">
        <v>1</v>
      </c>
      <c r="N1459" s="10">
        <v>6700</v>
      </c>
      <c r="O1459" s="13"/>
      <c r="P1459" s="13"/>
      <c r="Q1459" s="13"/>
      <c r="R1459" s="13"/>
      <c r="S1459" s="13"/>
      <c r="T1459" s="13"/>
      <c r="U1459" s="13"/>
      <c r="V1459" s="13"/>
      <c r="W1459" s="13"/>
      <c r="X1459" s="13"/>
      <c r="Y1459" s="13"/>
      <c r="Z1459" s="13"/>
      <c r="AA1459" s="13"/>
      <c r="AB1459" s="13"/>
      <c r="AC1459" s="13"/>
      <c r="AD1459" s="13"/>
      <c r="AE1459" s="13"/>
      <c r="AF1459" s="13"/>
      <c r="AG1459" s="13"/>
      <c r="AH1459" s="13"/>
      <c r="AI1459" s="13"/>
      <c r="AJ1459" s="13"/>
      <c r="AK1459" s="13"/>
      <c r="AL1459" s="13"/>
      <c r="AM1459" s="13"/>
      <c r="AN1459" s="13"/>
      <c r="AO1459" s="13"/>
      <c r="AP1459" s="13"/>
      <c r="AQ1459" s="13"/>
      <c r="AR1459" s="13"/>
      <c r="AS1459" s="13"/>
      <c r="AT1459" s="13"/>
      <c r="AU1459" s="13"/>
      <c r="AV1459" s="13"/>
      <c r="AW1459" s="13"/>
      <c r="AX1459" s="13"/>
      <c r="AY1459" s="13"/>
      <c r="AZ1459" s="13"/>
      <c r="BA1459" s="13"/>
      <c r="BB1459" s="13"/>
      <c r="BC1459" s="13"/>
      <c r="BD1459" s="13"/>
      <c r="BE1459" s="13"/>
      <c r="BF1459" s="13"/>
      <c r="BG1459" s="13"/>
      <c r="BH1459" s="13"/>
      <c r="BI1459" s="13"/>
      <c r="BJ1459" s="13"/>
      <c r="BK1459" s="13"/>
      <c r="BL1459" s="13"/>
      <c r="BM1459" s="13"/>
      <c r="BN1459" s="13"/>
      <c r="BO1459" s="13"/>
      <c r="BP1459" s="13"/>
      <c r="BQ1459" s="13"/>
      <c r="BR1459" s="13"/>
      <c r="BS1459" s="13"/>
      <c r="BT1459" s="13"/>
      <c r="BU1459" s="13"/>
      <c r="BV1459" s="13"/>
      <c r="BW1459" s="13"/>
      <c r="BX1459" s="13">
        <v>2575</v>
      </c>
      <c r="BY1459" s="13"/>
      <c r="BZ1459" s="13"/>
      <c r="CA1459" s="13"/>
      <c r="CB1459" s="13"/>
      <c r="CC1459" s="13"/>
      <c r="CD1459" s="13"/>
      <c r="CE1459" s="13"/>
      <c r="CF1459" s="13"/>
      <c r="CG1459" s="13"/>
      <c r="CH1459" s="13"/>
      <c r="CI1459" s="13"/>
      <c r="CJ1459" s="13"/>
      <c r="CK1459" s="13"/>
      <c r="CL1459" s="13"/>
      <c r="CM1459" s="13"/>
      <c r="CN1459" s="13"/>
      <c r="CO1459" s="13"/>
      <c r="CP1459" s="13"/>
      <c r="CQ1459" s="13"/>
      <c r="CR1459" s="13"/>
      <c r="CS1459" s="13"/>
      <c r="CT1459" s="13"/>
      <c r="CU1459" s="13"/>
      <c r="CV1459" s="13"/>
      <c r="CW1459" s="13"/>
      <c r="CX1459" s="13"/>
      <c r="CY1459" s="13"/>
      <c r="CZ1459" s="13"/>
      <c r="DA1459" s="13"/>
      <c r="DB1459" s="13"/>
      <c r="DC1459" s="13">
        <v>2575</v>
      </c>
    </row>
    <row r="1460" ht="16.5" spans="1:107">
      <c r="A1460" s="10" t="s">
        <v>2030</v>
      </c>
      <c r="B1460" s="12">
        <v>4.3</v>
      </c>
      <c r="D1460" s="10" t="s">
        <v>862</v>
      </c>
      <c r="E1460" s="12">
        <v>1</v>
      </c>
      <c r="H1460" s="10" t="s">
        <v>2102</v>
      </c>
      <c r="I1460" s="12">
        <v>356</v>
      </c>
      <c r="J1460" s="12">
        <v>1</v>
      </c>
      <c r="N1460" s="19">
        <v>4.2</v>
      </c>
      <c r="O1460" s="13"/>
      <c r="P1460" s="13"/>
      <c r="Q1460" s="13"/>
      <c r="R1460" s="13"/>
      <c r="S1460" s="13"/>
      <c r="T1460" s="13"/>
      <c r="U1460" s="13"/>
      <c r="V1460" s="13"/>
      <c r="W1460" s="13"/>
      <c r="X1460" s="13"/>
      <c r="Y1460" s="13"/>
      <c r="Z1460" s="13"/>
      <c r="AA1460" s="13"/>
      <c r="AB1460" s="13"/>
      <c r="AC1460" s="13"/>
      <c r="AD1460" s="13"/>
      <c r="AE1460" s="13"/>
      <c r="AF1460" s="13"/>
      <c r="AG1460" s="13"/>
      <c r="AH1460" s="13"/>
      <c r="AI1460" s="13"/>
      <c r="AJ1460" s="13"/>
      <c r="AK1460" s="13"/>
      <c r="AL1460" s="13"/>
      <c r="AM1460" s="13"/>
      <c r="AN1460" s="13"/>
      <c r="AO1460" s="13"/>
      <c r="AP1460" s="13"/>
      <c r="AQ1460" s="13"/>
      <c r="AR1460" s="13"/>
      <c r="AS1460" s="13"/>
      <c r="AT1460" s="13"/>
      <c r="AU1460" s="13"/>
      <c r="AV1460" s="13"/>
      <c r="AW1460" s="13"/>
      <c r="AX1460" s="13"/>
      <c r="AY1460" s="13"/>
      <c r="AZ1460" s="13"/>
      <c r="BA1460" s="13"/>
      <c r="BB1460" s="13"/>
      <c r="BC1460" s="13"/>
      <c r="BD1460" s="13"/>
      <c r="BE1460" s="13"/>
      <c r="BF1460" s="13"/>
      <c r="BG1460" s="13"/>
      <c r="BH1460" s="13"/>
      <c r="BI1460" s="13"/>
      <c r="BJ1460" s="13"/>
      <c r="BK1460" s="13"/>
      <c r="BL1460" s="13"/>
      <c r="BM1460" s="13"/>
      <c r="BN1460" s="13"/>
      <c r="BO1460" s="13"/>
      <c r="BP1460" s="13"/>
      <c r="BQ1460" s="13"/>
      <c r="BR1460" s="13"/>
      <c r="BS1460" s="13"/>
      <c r="BT1460" s="13"/>
      <c r="BU1460" s="13"/>
      <c r="BV1460" s="13"/>
      <c r="BW1460" s="13"/>
      <c r="BX1460" s="13">
        <v>2575</v>
      </c>
      <c r="BY1460" s="13"/>
      <c r="BZ1460" s="13"/>
      <c r="CA1460" s="13"/>
      <c r="CB1460" s="13"/>
      <c r="CC1460" s="13"/>
      <c r="CD1460" s="13"/>
      <c r="CE1460" s="13"/>
      <c r="CF1460" s="13"/>
      <c r="CG1460" s="13"/>
      <c r="CH1460" s="13"/>
      <c r="CI1460" s="13"/>
      <c r="CJ1460" s="13"/>
      <c r="CK1460" s="13"/>
      <c r="CL1460" s="13"/>
      <c r="CM1460" s="13"/>
      <c r="CN1460" s="13"/>
      <c r="CO1460" s="13"/>
      <c r="CP1460" s="13"/>
      <c r="CQ1460" s="13"/>
      <c r="CR1460" s="13"/>
      <c r="CS1460" s="13"/>
      <c r="CT1460" s="13"/>
      <c r="CU1460" s="13"/>
      <c r="CV1460" s="13"/>
      <c r="CW1460" s="13"/>
      <c r="CX1460" s="13"/>
      <c r="CY1460" s="13"/>
      <c r="CZ1460" s="13"/>
      <c r="DA1460" s="13"/>
      <c r="DB1460" s="13"/>
      <c r="DC1460" s="13">
        <v>2575</v>
      </c>
    </row>
    <row r="1461" ht="16.5" spans="1:107">
      <c r="A1461" s="10" t="s">
        <v>2028</v>
      </c>
      <c r="B1461" s="12">
        <v>4.3</v>
      </c>
      <c r="D1461" s="10" t="s">
        <v>860</v>
      </c>
      <c r="E1461" s="12">
        <v>1</v>
      </c>
      <c r="H1461" s="10" t="s">
        <v>2103</v>
      </c>
      <c r="I1461" s="12">
        <v>154</v>
      </c>
      <c r="J1461" s="12">
        <v>1</v>
      </c>
      <c r="N1461" s="10">
        <v>6990</v>
      </c>
      <c r="O1461" s="13"/>
      <c r="P1461" s="13"/>
      <c r="Q1461" s="13"/>
      <c r="R1461" s="13"/>
      <c r="S1461" s="13"/>
      <c r="T1461" s="13"/>
      <c r="U1461" s="13"/>
      <c r="V1461" s="13"/>
      <c r="W1461" s="13"/>
      <c r="X1461" s="13"/>
      <c r="Y1461" s="13"/>
      <c r="Z1461" s="13"/>
      <c r="AA1461" s="13"/>
      <c r="AB1461" s="13"/>
      <c r="AC1461" s="13"/>
      <c r="AD1461" s="13"/>
      <c r="AE1461" s="13"/>
      <c r="AF1461" s="13"/>
      <c r="AG1461" s="13"/>
      <c r="AH1461" s="13"/>
      <c r="AI1461" s="13"/>
      <c r="AJ1461" s="13"/>
      <c r="AK1461" s="13"/>
      <c r="AL1461" s="13"/>
      <c r="AM1461" s="13"/>
      <c r="AN1461" s="13"/>
      <c r="AO1461" s="13"/>
      <c r="AP1461" s="13"/>
      <c r="AQ1461" s="13"/>
      <c r="AR1461" s="13"/>
      <c r="AS1461" s="13"/>
      <c r="AT1461" s="13"/>
      <c r="AU1461" s="13"/>
      <c r="AV1461" s="13"/>
      <c r="AW1461" s="13"/>
      <c r="AX1461" s="13"/>
      <c r="AY1461" s="13"/>
      <c r="AZ1461" s="13"/>
      <c r="BA1461" s="13"/>
      <c r="BB1461" s="13"/>
      <c r="BC1461" s="13"/>
      <c r="BD1461" s="13"/>
      <c r="BE1461" s="13"/>
      <c r="BF1461" s="13"/>
      <c r="BG1461" s="13"/>
      <c r="BH1461" s="13"/>
      <c r="BI1461" s="13"/>
      <c r="BJ1461" s="13"/>
      <c r="BK1461" s="13"/>
      <c r="BL1461" s="13"/>
      <c r="BM1461" s="13"/>
      <c r="BN1461" s="13"/>
      <c r="BO1461" s="13"/>
      <c r="BP1461" s="13"/>
      <c r="BQ1461" s="13"/>
      <c r="BR1461" s="13"/>
      <c r="BS1461" s="13"/>
      <c r="BT1461" s="13"/>
      <c r="BU1461" s="13"/>
      <c r="BV1461" s="13"/>
      <c r="BW1461" s="13"/>
      <c r="BX1461" s="13"/>
      <c r="BY1461" s="13"/>
      <c r="BZ1461" s="13"/>
      <c r="CA1461" s="13"/>
      <c r="CB1461" s="13"/>
      <c r="CC1461" s="13"/>
      <c r="CD1461" s="13"/>
      <c r="CE1461" s="13"/>
      <c r="CF1461" s="13"/>
      <c r="CG1461" s="13"/>
      <c r="CH1461" s="13"/>
      <c r="CI1461" s="13"/>
      <c r="CJ1461" s="13">
        <v>3598</v>
      </c>
      <c r="CK1461" s="13"/>
      <c r="CL1461" s="13"/>
      <c r="CM1461" s="13"/>
      <c r="CN1461" s="13"/>
      <c r="CO1461" s="13">
        <v>5996</v>
      </c>
      <c r="CP1461" s="13"/>
      <c r="CQ1461" s="13"/>
      <c r="CR1461" s="13"/>
      <c r="CS1461" s="13"/>
      <c r="CT1461" s="13"/>
      <c r="CU1461" s="13"/>
      <c r="CV1461" s="13"/>
      <c r="CW1461" s="13"/>
      <c r="CX1461" s="13"/>
      <c r="CY1461" s="13"/>
      <c r="CZ1461" s="13"/>
      <c r="DA1461" s="13"/>
      <c r="DB1461" s="13"/>
      <c r="DC1461" s="13">
        <v>9594</v>
      </c>
    </row>
    <row r="1462" ht="16.5" spans="1:107">
      <c r="A1462" s="10" t="s">
        <v>2026</v>
      </c>
      <c r="B1462" s="12">
        <v>3.9</v>
      </c>
      <c r="D1462" s="10" t="s">
        <v>858</v>
      </c>
      <c r="E1462" s="12">
        <v>1</v>
      </c>
      <c r="H1462" s="10" t="s">
        <v>2104</v>
      </c>
      <c r="I1462" s="12">
        <v>154</v>
      </c>
      <c r="J1462" s="12">
        <v>1</v>
      </c>
      <c r="N1462" s="19">
        <v>3.9</v>
      </c>
      <c r="O1462" s="13"/>
      <c r="P1462" s="13"/>
      <c r="Q1462" s="13"/>
      <c r="R1462" s="13"/>
      <c r="S1462" s="13"/>
      <c r="T1462" s="13"/>
      <c r="U1462" s="13"/>
      <c r="V1462" s="13"/>
      <c r="W1462" s="13"/>
      <c r="X1462" s="13"/>
      <c r="Y1462" s="13"/>
      <c r="Z1462" s="13"/>
      <c r="AA1462" s="13"/>
      <c r="AB1462" s="13"/>
      <c r="AC1462" s="13"/>
      <c r="AD1462" s="13"/>
      <c r="AE1462" s="13"/>
      <c r="AF1462" s="13"/>
      <c r="AG1462" s="13"/>
      <c r="AH1462" s="13"/>
      <c r="AI1462" s="13"/>
      <c r="AJ1462" s="13"/>
      <c r="AK1462" s="13"/>
      <c r="AL1462" s="13"/>
      <c r="AM1462" s="13"/>
      <c r="AN1462" s="13"/>
      <c r="AO1462" s="13"/>
      <c r="AP1462" s="13"/>
      <c r="AQ1462" s="13"/>
      <c r="AR1462" s="13"/>
      <c r="AS1462" s="13"/>
      <c r="AT1462" s="13"/>
      <c r="AU1462" s="13"/>
      <c r="AV1462" s="13"/>
      <c r="AW1462" s="13"/>
      <c r="AX1462" s="13"/>
      <c r="AY1462" s="13"/>
      <c r="AZ1462" s="13"/>
      <c r="BA1462" s="13"/>
      <c r="BB1462" s="13"/>
      <c r="BC1462" s="13"/>
      <c r="BD1462" s="13"/>
      <c r="BE1462" s="13"/>
      <c r="BF1462" s="13"/>
      <c r="BG1462" s="13"/>
      <c r="BH1462" s="13"/>
      <c r="BI1462" s="13"/>
      <c r="BJ1462" s="13"/>
      <c r="BK1462" s="13"/>
      <c r="BL1462" s="13"/>
      <c r="BM1462" s="13"/>
      <c r="BN1462" s="13"/>
      <c r="BO1462" s="13"/>
      <c r="BP1462" s="13"/>
      <c r="BQ1462" s="13"/>
      <c r="BR1462" s="13"/>
      <c r="BS1462" s="13"/>
      <c r="BT1462" s="13"/>
      <c r="BU1462" s="13"/>
      <c r="BV1462" s="13"/>
      <c r="BW1462" s="13"/>
      <c r="BX1462" s="13"/>
      <c r="BY1462" s="13"/>
      <c r="BZ1462" s="13"/>
      <c r="CA1462" s="13"/>
      <c r="CB1462" s="13"/>
      <c r="CC1462" s="13"/>
      <c r="CD1462" s="13"/>
      <c r="CE1462" s="13"/>
      <c r="CF1462" s="13"/>
      <c r="CG1462" s="13"/>
      <c r="CH1462" s="13"/>
      <c r="CI1462" s="13"/>
      <c r="CJ1462" s="13"/>
      <c r="CK1462" s="13"/>
      <c r="CL1462" s="13"/>
      <c r="CM1462" s="13"/>
      <c r="CN1462" s="13"/>
      <c r="CO1462" s="13">
        <v>5996</v>
      </c>
      <c r="CP1462" s="13"/>
      <c r="CQ1462" s="13"/>
      <c r="CR1462" s="13"/>
      <c r="CS1462" s="13"/>
      <c r="CT1462" s="13"/>
      <c r="CU1462" s="13"/>
      <c r="CV1462" s="13"/>
      <c r="CW1462" s="13"/>
      <c r="CX1462" s="13"/>
      <c r="CY1462" s="13"/>
      <c r="CZ1462" s="13"/>
      <c r="DA1462" s="13"/>
      <c r="DB1462" s="13"/>
      <c r="DC1462" s="13">
        <v>5996</v>
      </c>
    </row>
    <row r="1463" ht="16.5" spans="1:107">
      <c r="A1463" s="10" t="s">
        <v>2024</v>
      </c>
      <c r="B1463" s="12">
        <v>4</v>
      </c>
      <c r="D1463" s="10" t="s">
        <v>856</v>
      </c>
      <c r="E1463" s="12">
        <v>1</v>
      </c>
      <c r="H1463" s="10" t="s">
        <v>2105</v>
      </c>
      <c r="I1463" s="12">
        <v>461</v>
      </c>
      <c r="J1463" s="12">
        <v>1</v>
      </c>
      <c r="N1463" s="19">
        <v>4</v>
      </c>
      <c r="O1463" s="13"/>
      <c r="P1463" s="13"/>
      <c r="Q1463" s="13"/>
      <c r="R1463" s="13"/>
      <c r="S1463" s="13"/>
      <c r="T1463" s="13"/>
      <c r="U1463" s="13"/>
      <c r="V1463" s="13"/>
      <c r="W1463" s="13"/>
      <c r="X1463" s="13"/>
      <c r="Y1463" s="13"/>
      <c r="Z1463" s="13"/>
      <c r="AA1463" s="13"/>
      <c r="AB1463" s="13"/>
      <c r="AC1463" s="13"/>
      <c r="AD1463" s="13"/>
      <c r="AE1463" s="13"/>
      <c r="AF1463" s="13"/>
      <c r="AG1463" s="13"/>
      <c r="AH1463" s="13"/>
      <c r="AI1463" s="13"/>
      <c r="AJ1463" s="13"/>
      <c r="AK1463" s="13"/>
      <c r="AL1463" s="13"/>
      <c r="AM1463" s="13"/>
      <c r="AN1463" s="13"/>
      <c r="AO1463" s="13"/>
      <c r="AP1463" s="13"/>
      <c r="AQ1463" s="13"/>
      <c r="AR1463" s="13"/>
      <c r="AS1463" s="13"/>
      <c r="AT1463" s="13"/>
      <c r="AU1463" s="13"/>
      <c r="AV1463" s="13"/>
      <c r="AW1463" s="13"/>
      <c r="AX1463" s="13"/>
      <c r="AY1463" s="13"/>
      <c r="AZ1463" s="13"/>
      <c r="BA1463" s="13"/>
      <c r="BB1463" s="13"/>
      <c r="BC1463" s="13"/>
      <c r="BD1463" s="13"/>
      <c r="BE1463" s="13"/>
      <c r="BF1463" s="13"/>
      <c r="BG1463" s="13"/>
      <c r="BH1463" s="13"/>
      <c r="BI1463" s="13"/>
      <c r="BJ1463" s="13"/>
      <c r="BK1463" s="13"/>
      <c r="BL1463" s="13"/>
      <c r="BM1463" s="13"/>
      <c r="BN1463" s="13"/>
      <c r="BO1463" s="13"/>
      <c r="BP1463" s="13"/>
      <c r="BQ1463" s="13"/>
      <c r="BR1463" s="13"/>
      <c r="BS1463" s="13"/>
      <c r="BT1463" s="13"/>
      <c r="BU1463" s="13"/>
      <c r="BV1463" s="13"/>
      <c r="BW1463" s="13"/>
      <c r="BX1463" s="13"/>
      <c r="BY1463" s="13"/>
      <c r="BZ1463" s="13"/>
      <c r="CA1463" s="13"/>
      <c r="CB1463" s="13"/>
      <c r="CC1463" s="13"/>
      <c r="CD1463" s="13"/>
      <c r="CE1463" s="13"/>
      <c r="CF1463" s="13"/>
      <c r="CG1463" s="13"/>
      <c r="CH1463" s="13"/>
      <c r="CI1463" s="13"/>
      <c r="CJ1463" s="13">
        <v>3598</v>
      </c>
      <c r="CK1463" s="13"/>
      <c r="CL1463" s="13"/>
      <c r="CM1463" s="13"/>
      <c r="CN1463" s="13"/>
      <c r="CO1463" s="13"/>
      <c r="CP1463" s="13"/>
      <c r="CQ1463" s="13"/>
      <c r="CR1463" s="13"/>
      <c r="CS1463" s="13"/>
      <c r="CT1463" s="13"/>
      <c r="CU1463" s="13"/>
      <c r="CV1463" s="13"/>
      <c r="CW1463" s="13"/>
      <c r="CX1463" s="13"/>
      <c r="CY1463" s="13"/>
      <c r="CZ1463" s="13"/>
      <c r="DA1463" s="13"/>
      <c r="DB1463" s="13"/>
      <c r="DC1463" s="13">
        <v>3598</v>
      </c>
    </row>
    <row r="1464" ht="16.5" spans="1:107">
      <c r="A1464" s="10" t="s">
        <v>2022</v>
      </c>
      <c r="B1464" s="12">
        <v>4.1</v>
      </c>
      <c r="D1464" s="10" t="s">
        <v>854</v>
      </c>
      <c r="E1464" s="12">
        <v>1</v>
      </c>
      <c r="H1464" s="10" t="s">
        <v>2106</v>
      </c>
      <c r="I1464" s="12">
        <v>79</v>
      </c>
      <c r="J1464" s="12">
        <v>1</v>
      </c>
      <c r="N1464" s="10">
        <v>6999</v>
      </c>
      <c r="O1464" s="13"/>
      <c r="P1464" s="13"/>
      <c r="Q1464" s="13"/>
      <c r="R1464" s="13"/>
      <c r="S1464" s="13"/>
      <c r="T1464" s="13"/>
      <c r="U1464" s="13"/>
      <c r="V1464" s="13"/>
      <c r="W1464" s="13"/>
      <c r="X1464" s="13"/>
      <c r="Y1464" s="13"/>
      <c r="Z1464" s="13"/>
      <c r="AA1464" s="13"/>
      <c r="AB1464" s="13"/>
      <c r="AC1464" s="13"/>
      <c r="AD1464" s="13"/>
      <c r="AE1464" s="13"/>
      <c r="AF1464" s="13"/>
      <c r="AG1464" s="13"/>
      <c r="AH1464" s="13"/>
      <c r="AI1464" s="13"/>
      <c r="AJ1464" s="13"/>
      <c r="AK1464" s="13"/>
      <c r="AL1464" s="13"/>
      <c r="AM1464" s="13"/>
      <c r="AN1464" s="13"/>
      <c r="AO1464" s="13"/>
      <c r="AP1464" s="13"/>
      <c r="AQ1464" s="13">
        <v>4999</v>
      </c>
      <c r="AR1464" s="13"/>
      <c r="AS1464" s="13"/>
      <c r="AT1464" s="13"/>
      <c r="AU1464" s="13"/>
      <c r="AV1464" s="13"/>
      <c r="AW1464" s="13"/>
      <c r="AX1464" s="13"/>
      <c r="AY1464" s="13"/>
      <c r="AZ1464" s="13"/>
      <c r="BA1464" s="13"/>
      <c r="BB1464" s="13"/>
      <c r="BC1464" s="13"/>
      <c r="BD1464" s="13"/>
      <c r="BE1464" s="13">
        <v>3999</v>
      </c>
      <c r="BF1464" s="13"/>
      <c r="BG1464" s="13"/>
      <c r="BH1464" s="13"/>
      <c r="BI1464" s="13"/>
      <c r="BJ1464" s="13"/>
      <c r="BK1464" s="13"/>
      <c r="BL1464" s="13"/>
      <c r="BM1464" s="13"/>
      <c r="BN1464" s="13"/>
      <c r="BO1464" s="13"/>
      <c r="BP1464" s="13"/>
      <c r="BQ1464" s="13">
        <v>3179</v>
      </c>
      <c r="BR1464" s="13"/>
      <c r="BS1464" s="13"/>
      <c r="BT1464" s="13"/>
      <c r="BU1464" s="13"/>
      <c r="BV1464" s="13"/>
      <c r="BW1464" s="13"/>
      <c r="BX1464" s="13"/>
      <c r="BY1464" s="13">
        <v>5198</v>
      </c>
      <c r="BZ1464" s="13"/>
      <c r="CA1464" s="13"/>
      <c r="CB1464" s="13"/>
      <c r="CC1464" s="13"/>
      <c r="CD1464" s="13"/>
      <c r="CE1464" s="13"/>
      <c r="CF1464" s="13"/>
      <c r="CG1464" s="13"/>
      <c r="CH1464" s="13"/>
      <c r="CI1464" s="13"/>
      <c r="CJ1464" s="13"/>
      <c r="CK1464" s="13"/>
      <c r="CL1464" s="13"/>
      <c r="CM1464" s="13"/>
      <c r="CN1464" s="13"/>
      <c r="CO1464" s="13"/>
      <c r="CP1464" s="13"/>
      <c r="CQ1464" s="13"/>
      <c r="CR1464" s="13"/>
      <c r="CS1464" s="13"/>
      <c r="CT1464" s="13"/>
      <c r="CU1464" s="13"/>
      <c r="CV1464" s="13"/>
      <c r="CW1464" s="13"/>
      <c r="CX1464" s="13"/>
      <c r="CY1464" s="13"/>
      <c r="CZ1464" s="13"/>
      <c r="DA1464" s="13"/>
      <c r="DB1464" s="13"/>
      <c r="DC1464" s="13">
        <v>17375</v>
      </c>
    </row>
    <row r="1465" ht="16.5" spans="1:107">
      <c r="A1465" s="10" t="s">
        <v>2020</v>
      </c>
      <c r="B1465" s="12">
        <v>4.1</v>
      </c>
      <c r="D1465" s="10" t="s">
        <v>853</v>
      </c>
      <c r="E1465" s="12">
        <v>1</v>
      </c>
      <c r="H1465" s="10" t="s">
        <v>2107</v>
      </c>
      <c r="I1465" s="12">
        <v>388</v>
      </c>
      <c r="J1465" s="12">
        <v>1</v>
      </c>
      <c r="N1465" s="19">
        <v>3.8</v>
      </c>
      <c r="O1465" s="13"/>
      <c r="P1465" s="13"/>
      <c r="Q1465" s="13"/>
      <c r="R1465" s="13"/>
      <c r="S1465" s="13"/>
      <c r="T1465" s="13"/>
      <c r="U1465" s="13"/>
      <c r="V1465" s="13"/>
      <c r="W1465" s="13"/>
      <c r="X1465" s="13"/>
      <c r="Y1465" s="13"/>
      <c r="Z1465" s="13"/>
      <c r="AA1465" s="13"/>
      <c r="AB1465" s="13"/>
      <c r="AC1465" s="13"/>
      <c r="AD1465" s="13"/>
      <c r="AE1465" s="13"/>
      <c r="AF1465" s="13"/>
      <c r="AG1465" s="13"/>
      <c r="AH1465" s="13"/>
      <c r="AI1465" s="13"/>
      <c r="AJ1465" s="13"/>
      <c r="AK1465" s="13"/>
      <c r="AL1465" s="13"/>
      <c r="AM1465" s="13"/>
      <c r="AN1465" s="13"/>
      <c r="AO1465" s="13"/>
      <c r="AP1465" s="13"/>
      <c r="AQ1465" s="13">
        <v>4999</v>
      </c>
      <c r="AR1465" s="13"/>
      <c r="AS1465" s="13"/>
      <c r="AT1465" s="13"/>
      <c r="AU1465" s="13"/>
      <c r="AV1465" s="13"/>
      <c r="AW1465" s="13"/>
      <c r="AX1465" s="13"/>
      <c r="AY1465" s="13"/>
      <c r="AZ1465" s="13"/>
      <c r="BA1465" s="13"/>
      <c r="BB1465" s="13"/>
      <c r="BC1465" s="13"/>
      <c r="BD1465" s="13"/>
      <c r="BE1465" s="13"/>
      <c r="BF1465" s="13"/>
      <c r="BG1465" s="13"/>
      <c r="BH1465" s="13"/>
      <c r="BI1465" s="13"/>
      <c r="BJ1465" s="13"/>
      <c r="BK1465" s="13"/>
      <c r="BL1465" s="13"/>
      <c r="BM1465" s="13"/>
      <c r="BN1465" s="13"/>
      <c r="BO1465" s="13"/>
      <c r="BP1465" s="13"/>
      <c r="BQ1465" s="13"/>
      <c r="BR1465" s="13"/>
      <c r="BS1465" s="13"/>
      <c r="BT1465" s="13"/>
      <c r="BU1465" s="13"/>
      <c r="BV1465" s="13"/>
      <c r="BW1465" s="13"/>
      <c r="BX1465" s="13"/>
      <c r="BY1465" s="13"/>
      <c r="BZ1465" s="13"/>
      <c r="CA1465" s="13"/>
      <c r="CB1465" s="13"/>
      <c r="CC1465" s="13"/>
      <c r="CD1465" s="13"/>
      <c r="CE1465" s="13"/>
      <c r="CF1465" s="13"/>
      <c r="CG1465" s="13"/>
      <c r="CH1465" s="13"/>
      <c r="CI1465" s="13"/>
      <c r="CJ1465" s="13"/>
      <c r="CK1465" s="13"/>
      <c r="CL1465" s="13"/>
      <c r="CM1465" s="13"/>
      <c r="CN1465" s="13"/>
      <c r="CO1465" s="13"/>
      <c r="CP1465" s="13"/>
      <c r="CQ1465" s="13"/>
      <c r="CR1465" s="13"/>
      <c r="CS1465" s="13"/>
      <c r="CT1465" s="13"/>
      <c r="CU1465" s="13"/>
      <c r="CV1465" s="13"/>
      <c r="CW1465" s="13"/>
      <c r="CX1465" s="13"/>
      <c r="CY1465" s="13"/>
      <c r="CZ1465" s="13"/>
      <c r="DA1465" s="13"/>
      <c r="DB1465" s="13"/>
      <c r="DC1465" s="13">
        <v>4999</v>
      </c>
    </row>
    <row r="1466" ht="16.5" spans="1:107">
      <c r="A1466" s="10" t="s">
        <v>2018</v>
      </c>
      <c r="B1466" s="12">
        <v>3.6</v>
      </c>
      <c r="D1466" s="10" t="s">
        <v>851</v>
      </c>
      <c r="E1466" s="12">
        <v>2</v>
      </c>
      <c r="H1466" s="10" t="s">
        <v>2108</v>
      </c>
      <c r="I1466" s="12">
        <v>604</v>
      </c>
      <c r="J1466" s="12">
        <v>1</v>
      </c>
      <c r="N1466" s="19">
        <v>4</v>
      </c>
      <c r="O1466" s="13"/>
      <c r="P1466" s="13"/>
      <c r="Q1466" s="13"/>
      <c r="R1466" s="13"/>
      <c r="S1466" s="13"/>
      <c r="T1466" s="13"/>
      <c r="U1466" s="13"/>
      <c r="V1466" s="13"/>
      <c r="W1466" s="13"/>
      <c r="X1466" s="13"/>
      <c r="Y1466" s="13"/>
      <c r="Z1466" s="13"/>
      <c r="AA1466" s="13"/>
      <c r="AB1466" s="13"/>
      <c r="AC1466" s="13"/>
      <c r="AD1466" s="13"/>
      <c r="AE1466" s="13"/>
      <c r="AF1466" s="13"/>
      <c r="AG1466" s="13"/>
      <c r="AH1466" s="13"/>
      <c r="AI1466" s="13"/>
      <c r="AJ1466" s="13"/>
      <c r="AK1466" s="13"/>
      <c r="AL1466" s="13"/>
      <c r="AM1466" s="13"/>
      <c r="AN1466" s="13"/>
      <c r="AO1466" s="13"/>
      <c r="AP1466" s="13"/>
      <c r="AQ1466" s="13"/>
      <c r="AR1466" s="13"/>
      <c r="AS1466" s="13"/>
      <c r="AT1466" s="13"/>
      <c r="AU1466" s="13"/>
      <c r="AV1466" s="13"/>
      <c r="AW1466" s="13"/>
      <c r="AX1466" s="13"/>
      <c r="AY1466" s="13"/>
      <c r="AZ1466" s="13"/>
      <c r="BA1466" s="13"/>
      <c r="BB1466" s="13"/>
      <c r="BC1466" s="13"/>
      <c r="BD1466" s="13"/>
      <c r="BE1466" s="13"/>
      <c r="BF1466" s="13"/>
      <c r="BG1466" s="13"/>
      <c r="BH1466" s="13"/>
      <c r="BI1466" s="13"/>
      <c r="BJ1466" s="13"/>
      <c r="BK1466" s="13"/>
      <c r="BL1466" s="13"/>
      <c r="BM1466" s="13"/>
      <c r="BN1466" s="13"/>
      <c r="BO1466" s="13"/>
      <c r="BP1466" s="13"/>
      <c r="BQ1466" s="13">
        <v>3179</v>
      </c>
      <c r="BR1466" s="13"/>
      <c r="BS1466" s="13"/>
      <c r="BT1466" s="13"/>
      <c r="BU1466" s="13"/>
      <c r="BV1466" s="13"/>
      <c r="BW1466" s="13"/>
      <c r="BX1466" s="13"/>
      <c r="BY1466" s="13"/>
      <c r="BZ1466" s="13"/>
      <c r="CA1466" s="13"/>
      <c r="CB1466" s="13"/>
      <c r="CC1466" s="13"/>
      <c r="CD1466" s="13"/>
      <c r="CE1466" s="13"/>
      <c r="CF1466" s="13"/>
      <c r="CG1466" s="13"/>
      <c r="CH1466" s="13"/>
      <c r="CI1466" s="13"/>
      <c r="CJ1466" s="13"/>
      <c r="CK1466" s="13"/>
      <c r="CL1466" s="13"/>
      <c r="CM1466" s="13"/>
      <c r="CN1466" s="13"/>
      <c r="CO1466" s="13"/>
      <c r="CP1466" s="13"/>
      <c r="CQ1466" s="13"/>
      <c r="CR1466" s="13"/>
      <c r="CS1466" s="13"/>
      <c r="CT1466" s="13"/>
      <c r="CU1466" s="13"/>
      <c r="CV1466" s="13"/>
      <c r="CW1466" s="13"/>
      <c r="CX1466" s="13"/>
      <c r="CY1466" s="13"/>
      <c r="CZ1466" s="13"/>
      <c r="DA1466" s="13"/>
      <c r="DB1466" s="13"/>
      <c r="DC1466" s="13">
        <v>3179</v>
      </c>
    </row>
    <row r="1467" ht="16.5" spans="1:107">
      <c r="A1467" s="10" t="s">
        <v>2016</v>
      </c>
      <c r="B1467" s="12">
        <v>4.2</v>
      </c>
      <c r="D1467" s="10" t="s">
        <v>849</v>
      </c>
      <c r="E1467" s="12">
        <v>1</v>
      </c>
      <c r="H1467" s="10" t="s">
        <v>2109</v>
      </c>
      <c r="I1467" s="12">
        <v>6</v>
      </c>
      <c r="J1467" s="12">
        <v>1</v>
      </c>
      <c r="N1467" s="19">
        <v>4.1</v>
      </c>
      <c r="O1467" s="13"/>
      <c r="P1467" s="13"/>
      <c r="Q1467" s="13"/>
      <c r="R1467" s="13"/>
      <c r="S1467" s="13"/>
      <c r="T1467" s="13"/>
      <c r="U1467" s="13"/>
      <c r="V1467" s="13"/>
      <c r="W1467" s="13"/>
      <c r="X1467" s="13"/>
      <c r="Y1467" s="13"/>
      <c r="Z1467" s="13"/>
      <c r="AA1467" s="13"/>
      <c r="AB1467" s="13"/>
      <c r="AC1467" s="13"/>
      <c r="AD1467" s="13"/>
      <c r="AE1467" s="13"/>
      <c r="AF1467" s="13"/>
      <c r="AG1467" s="13"/>
      <c r="AH1467" s="13"/>
      <c r="AI1467" s="13"/>
      <c r="AJ1467" s="13"/>
      <c r="AK1467" s="13"/>
      <c r="AL1467" s="13"/>
      <c r="AM1467" s="13"/>
      <c r="AN1467" s="13"/>
      <c r="AO1467" s="13"/>
      <c r="AP1467" s="13"/>
      <c r="AQ1467" s="13"/>
      <c r="AR1467" s="13"/>
      <c r="AS1467" s="13"/>
      <c r="AT1467" s="13"/>
      <c r="AU1467" s="13"/>
      <c r="AV1467" s="13"/>
      <c r="AW1467" s="13"/>
      <c r="AX1467" s="13"/>
      <c r="AY1467" s="13"/>
      <c r="AZ1467" s="13"/>
      <c r="BA1467" s="13"/>
      <c r="BB1467" s="13"/>
      <c r="BC1467" s="13"/>
      <c r="BD1467" s="13"/>
      <c r="BE1467" s="13">
        <v>3999</v>
      </c>
      <c r="BF1467" s="13"/>
      <c r="BG1467" s="13"/>
      <c r="BH1467" s="13"/>
      <c r="BI1467" s="13"/>
      <c r="BJ1467" s="13"/>
      <c r="BK1467" s="13"/>
      <c r="BL1467" s="13"/>
      <c r="BM1467" s="13"/>
      <c r="BN1467" s="13"/>
      <c r="BO1467" s="13"/>
      <c r="BP1467" s="13"/>
      <c r="BQ1467" s="13"/>
      <c r="BR1467" s="13"/>
      <c r="BS1467" s="13"/>
      <c r="BT1467" s="13"/>
      <c r="BU1467" s="13"/>
      <c r="BV1467" s="13"/>
      <c r="BW1467" s="13"/>
      <c r="BX1467" s="13"/>
      <c r="BY1467" s="13"/>
      <c r="BZ1467" s="13"/>
      <c r="CA1467" s="13"/>
      <c r="CB1467" s="13"/>
      <c r="CC1467" s="13"/>
      <c r="CD1467" s="13"/>
      <c r="CE1467" s="13"/>
      <c r="CF1467" s="13"/>
      <c r="CG1467" s="13"/>
      <c r="CH1467" s="13"/>
      <c r="CI1467" s="13"/>
      <c r="CJ1467" s="13"/>
      <c r="CK1467" s="13"/>
      <c r="CL1467" s="13"/>
      <c r="CM1467" s="13"/>
      <c r="CN1467" s="13"/>
      <c r="CO1467" s="13"/>
      <c r="CP1467" s="13"/>
      <c r="CQ1467" s="13"/>
      <c r="CR1467" s="13"/>
      <c r="CS1467" s="13"/>
      <c r="CT1467" s="13"/>
      <c r="CU1467" s="13"/>
      <c r="CV1467" s="13"/>
      <c r="CW1467" s="13"/>
      <c r="CX1467" s="13"/>
      <c r="CY1467" s="13"/>
      <c r="CZ1467" s="13"/>
      <c r="DA1467" s="13"/>
      <c r="DB1467" s="13"/>
      <c r="DC1467" s="13">
        <v>3999</v>
      </c>
    </row>
    <row r="1468" ht="16.5" spans="1:107">
      <c r="A1468" s="10" t="s">
        <v>2014</v>
      </c>
      <c r="B1468" s="12">
        <v>4.1</v>
      </c>
      <c r="D1468" s="10" t="s">
        <v>847</v>
      </c>
      <c r="E1468" s="12">
        <v>1</v>
      </c>
      <c r="H1468" s="10" t="s">
        <v>2110</v>
      </c>
      <c r="I1468" s="12">
        <v>74</v>
      </c>
      <c r="J1468" s="12">
        <v>1</v>
      </c>
      <c r="N1468" s="19">
        <v>4.5</v>
      </c>
      <c r="O1468" s="13"/>
      <c r="P1468" s="13"/>
      <c r="Q1468" s="13"/>
      <c r="R1468" s="13"/>
      <c r="S1468" s="13"/>
      <c r="T1468" s="13"/>
      <c r="U1468" s="13"/>
      <c r="V1468" s="13"/>
      <c r="W1468" s="13"/>
      <c r="X1468" s="13"/>
      <c r="Y1468" s="13"/>
      <c r="Z1468" s="13"/>
      <c r="AA1468" s="13"/>
      <c r="AB1468" s="13"/>
      <c r="AC1468" s="13"/>
      <c r="AD1468" s="13"/>
      <c r="AE1468" s="13"/>
      <c r="AF1468" s="13"/>
      <c r="AG1468" s="13"/>
      <c r="AH1468" s="13"/>
      <c r="AI1468" s="13"/>
      <c r="AJ1468" s="13"/>
      <c r="AK1468" s="13"/>
      <c r="AL1468" s="13"/>
      <c r="AM1468" s="13"/>
      <c r="AN1468" s="13"/>
      <c r="AO1468" s="13"/>
      <c r="AP1468" s="13"/>
      <c r="AQ1468" s="13"/>
      <c r="AR1468" s="13"/>
      <c r="AS1468" s="13"/>
      <c r="AT1468" s="13"/>
      <c r="AU1468" s="13"/>
      <c r="AV1468" s="13"/>
      <c r="AW1468" s="13"/>
      <c r="AX1468" s="13"/>
      <c r="AY1468" s="13"/>
      <c r="AZ1468" s="13"/>
      <c r="BA1468" s="13"/>
      <c r="BB1468" s="13"/>
      <c r="BC1468" s="13"/>
      <c r="BD1468" s="13"/>
      <c r="BE1468" s="13"/>
      <c r="BF1468" s="13"/>
      <c r="BG1468" s="13"/>
      <c r="BH1468" s="13"/>
      <c r="BI1468" s="13"/>
      <c r="BJ1468" s="13"/>
      <c r="BK1468" s="13"/>
      <c r="BL1468" s="13"/>
      <c r="BM1468" s="13"/>
      <c r="BN1468" s="13"/>
      <c r="BO1468" s="13"/>
      <c r="BP1468" s="13"/>
      <c r="BQ1468" s="13"/>
      <c r="BR1468" s="13"/>
      <c r="BS1468" s="13"/>
      <c r="BT1468" s="13"/>
      <c r="BU1468" s="13"/>
      <c r="BV1468" s="13"/>
      <c r="BW1468" s="13"/>
      <c r="BX1468" s="13"/>
      <c r="BY1468" s="13">
        <v>5198</v>
      </c>
      <c r="BZ1468" s="13"/>
      <c r="CA1468" s="13"/>
      <c r="CB1468" s="13"/>
      <c r="CC1468" s="13"/>
      <c r="CD1468" s="13"/>
      <c r="CE1468" s="13"/>
      <c r="CF1468" s="13"/>
      <c r="CG1468" s="13"/>
      <c r="CH1468" s="13"/>
      <c r="CI1468" s="13"/>
      <c r="CJ1468" s="13"/>
      <c r="CK1468" s="13"/>
      <c r="CL1468" s="13"/>
      <c r="CM1468" s="13"/>
      <c r="CN1468" s="13"/>
      <c r="CO1468" s="13"/>
      <c r="CP1468" s="13"/>
      <c r="CQ1468" s="13"/>
      <c r="CR1468" s="13"/>
      <c r="CS1468" s="13"/>
      <c r="CT1468" s="13"/>
      <c r="CU1468" s="13"/>
      <c r="CV1468" s="13"/>
      <c r="CW1468" s="13"/>
      <c r="CX1468" s="13"/>
      <c r="CY1468" s="13"/>
      <c r="CZ1468" s="13"/>
      <c r="DA1468" s="13"/>
      <c r="DB1468" s="13"/>
      <c r="DC1468" s="13">
        <v>5198</v>
      </c>
    </row>
    <row r="1469" ht="16.5" spans="1:107">
      <c r="A1469" s="10" t="s">
        <v>2012</v>
      </c>
      <c r="B1469" s="12">
        <v>4.3</v>
      </c>
      <c r="D1469" s="10" t="s">
        <v>845</v>
      </c>
      <c r="E1469" s="12">
        <v>1</v>
      </c>
      <c r="H1469" s="10" t="s">
        <v>2111</v>
      </c>
      <c r="I1469" s="12">
        <v>407</v>
      </c>
      <c r="J1469" s="12">
        <v>1</v>
      </c>
      <c r="N1469" s="10">
        <v>7005</v>
      </c>
      <c r="O1469" s="13"/>
      <c r="P1469" s="13"/>
      <c r="Q1469" s="13"/>
      <c r="R1469" s="13"/>
      <c r="S1469" s="13"/>
      <c r="T1469" s="13"/>
      <c r="U1469" s="13"/>
      <c r="V1469" s="13"/>
      <c r="W1469" s="13"/>
      <c r="X1469" s="13"/>
      <c r="Y1469" s="13"/>
      <c r="Z1469" s="13"/>
      <c r="AA1469" s="13"/>
      <c r="AB1469" s="13"/>
      <c r="AC1469" s="13"/>
      <c r="AD1469" s="13">
        <v>5899</v>
      </c>
      <c r="AE1469" s="13"/>
      <c r="AF1469" s="13"/>
      <c r="AG1469" s="13"/>
      <c r="AH1469" s="13"/>
      <c r="AI1469" s="13"/>
      <c r="AJ1469" s="13"/>
      <c r="AK1469" s="13"/>
      <c r="AL1469" s="13"/>
      <c r="AM1469" s="13"/>
      <c r="AN1469" s="13"/>
      <c r="AO1469" s="13"/>
      <c r="AP1469" s="13"/>
      <c r="AQ1469" s="13"/>
      <c r="AR1469" s="13"/>
      <c r="AS1469" s="13"/>
      <c r="AT1469" s="13"/>
      <c r="AU1469" s="13"/>
      <c r="AV1469" s="13"/>
      <c r="AW1469" s="13"/>
      <c r="AX1469" s="13"/>
      <c r="AY1469" s="13"/>
      <c r="AZ1469" s="13"/>
      <c r="BA1469" s="13"/>
      <c r="BB1469" s="13"/>
      <c r="BC1469" s="13"/>
      <c r="BD1469" s="13"/>
      <c r="BE1469" s="13"/>
      <c r="BF1469" s="13"/>
      <c r="BG1469" s="13"/>
      <c r="BH1469" s="13"/>
      <c r="BI1469" s="13"/>
      <c r="BJ1469" s="13"/>
      <c r="BK1469" s="13"/>
      <c r="BL1469" s="13"/>
      <c r="BM1469" s="13"/>
      <c r="BN1469" s="13"/>
      <c r="BO1469" s="13"/>
      <c r="BP1469" s="13"/>
      <c r="BQ1469" s="13"/>
      <c r="BR1469" s="13"/>
      <c r="BS1469" s="13"/>
      <c r="BT1469" s="13"/>
      <c r="BU1469" s="13"/>
      <c r="BV1469" s="13"/>
      <c r="BW1469" s="13"/>
      <c r="BX1469" s="13"/>
      <c r="BY1469" s="13"/>
      <c r="BZ1469" s="13"/>
      <c r="CA1469" s="13"/>
      <c r="CB1469" s="13"/>
      <c r="CC1469" s="13"/>
      <c r="CD1469" s="13"/>
      <c r="CE1469" s="13"/>
      <c r="CF1469" s="13"/>
      <c r="CG1469" s="13"/>
      <c r="CH1469" s="13"/>
      <c r="CI1469" s="13"/>
      <c r="CJ1469" s="13"/>
      <c r="CK1469" s="13"/>
      <c r="CL1469" s="13"/>
      <c r="CM1469" s="13"/>
      <c r="CN1469" s="13"/>
      <c r="CO1469" s="13"/>
      <c r="CP1469" s="13"/>
      <c r="CQ1469" s="13"/>
      <c r="CR1469" s="13"/>
      <c r="CS1469" s="13"/>
      <c r="CT1469" s="13"/>
      <c r="CU1469" s="13"/>
      <c r="CV1469" s="13"/>
      <c r="CW1469" s="13"/>
      <c r="CX1469" s="13"/>
      <c r="CY1469" s="13"/>
      <c r="CZ1469" s="13"/>
      <c r="DA1469" s="13"/>
      <c r="DB1469" s="13"/>
      <c r="DC1469" s="13">
        <v>5899</v>
      </c>
    </row>
    <row r="1470" ht="16.5" spans="1:107">
      <c r="A1470" s="10" t="s">
        <v>2011</v>
      </c>
      <c r="B1470" s="12">
        <v>4.4</v>
      </c>
      <c r="D1470" s="10" t="s">
        <v>843</v>
      </c>
      <c r="E1470" s="12">
        <v>1</v>
      </c>
      <c r="H1470" s="10" t="s">
        <v>2112</v>
      </c>
      <c r="I1470" s="12">
        <v>57</v>
      </c>
      <c r="J1470" s="12">
        <v>1</v>
      </c>
      <c r="N1470" s="19">
        <v>3.6</v>
      </c>
      <c r="O1470" s="13"/>
      <c r="P1470" s="13"/>
      <c r="Q1470" s="13"/>
      <c r="R1470" s="13"/>
      <c r="S1470" s="13"/>
      <c r="T1470" s="13"/>
      <c r="U1470" s="13"/>
      <c r="V1470" s="13"/>
      <c r="W1470" s="13"/>
      <c r="X1470" s="13"/>
      <c r="Y1470" s="13"/>
      <c r="Z1470" s="13"/>
      <c r="AA1470" s="13"/>
      <c r="AB1470" s="13"/>
      <c r="AC1470" s="13"/>
      <c r="AD1470" s="13">
        <v>5899</v>
      </c>
      <c r="AE1470" s="13"/>
      <c r="AF1470" s="13"/>
      <c r="AG1470" s="13"/>
      <c r="AH1470" s="13"/>
      <c r="AI1470" s="13"/>
      <c r="AJ1470" s="13"/>
      <c r="AK1470" s="13"/>
      <c r="AL1470" s="13"/>
      <c r="AM1470" s="13"/>
      <c r="AN1470" s="13"/>
      <c r="AO1470" s="13"/>
      <c r="AP1470" s="13"/>
      <c r="AQ1470" s="13"/>
      <c r="AR1470" s="13"/>
      <c r="AS1470" s="13"/>
      <c r="AT1470" s="13"/>
      <c r="AU1470" s="13"/>
      <c r="AV1470" s="13"/>
      <c r="AW1470" s="13"/>
      <c r="AX1470" s="13"/>
      <c r="AY1470" s="13"/>
      <c r="AZ1470" s="13"/>
      <c r="BA1470" s="13"/>
      <c r="BB1470" s="13"/>
      <c r="BC1470" s="13"/>
      <c r="BD1470" s="13"/>
      <c r="BE1470" s="13"/>
      <c r="BF1470" s="13"/>
      <c r="BG1470" s="13"/>
      <c r="BH1470" s="13"/>
      <c r="BI1470" s="13"/>
      <c r="BJ1470" s="13"/>
      <c r="BK1470" s="13"/>
      <c r="BL1470" s="13"/>
      <c r="BM1470" s="13"/>
      <c r="BN1470" s="13"/>
      <c r="BO1470" s="13"/>
      <c r="BP1470" s="13"/>
      <c r="BQ1470" s="13"/>
      <c r="BR1470" s="13"/>
      <c r="BS1470" s="13"/>
      <c r="BT1470" s="13"/>
      <c r="BU1470" s="13"/>
      <c r="BV1470" s="13"/>
      <c r="BW1470" s="13"/>
      <c r="BX1470" s="13"/>
      <c r="BY1470" s="13"/>
      <c r="BZ1470" s="13"/>
      <c r="CA1470" s="13"/>
      <c r="CB1470" s="13"/>
      <c r="CC1470" s="13"/>
      <c r="CD1470" s="13"/>
      <c r="CE1470" s="13"/>
      <c r="CF1470" s="13"/>
      <c r="CG1470" s="13"/>
      <c r="CH1470" s="13"/>
      <c r="CI1470" s="13"/>
      <c r="CJ1470" s="13"/>
      <c r="CK1470" s="13"/>
      <c r="CL1470" s="13"/>
      <c r="CM1470" s="13"/>
      <c r="CN1470" s="13"/>
      <c r="CO1470" s="13"/>
      <c r="CP1470" s="13"/>
      <c r="CQ1470" s="13"/>
      <c r="CR1470" s="13"/>
      <c r="CS1470" s="13"/>
      <c r="CT1470" s="13"/>
      <c r="CU1470" s="13"/>
      <c r="CV1470" s="13"/>
      <c r="CW1470" s="13"/>
      <c r="CX1470" s="13"/>
      <c r="CY1470" s="13"/>
      <c r="CZ1470" s="13"/>
      <c r="DA1470" s="13"/>
      <c r="DB1470" s="13"/>
      <c r="DC1470" s="13">
        <v>5899</v>
      </c>
    </row>
    <row r="1471" ht="16.5" spans="1:107">
      <c r="A1471" s="10" t="s">
        <v>2010</v>
      </c>
      <c r="B1471" s="12">
        <v>4.3</v>
      </c>
      <c r="D1471" s="10" t="s">
        <v>841</v>
      </c>
      <c r="E1471" s="12">
        <v>1</v>
      </c>
      <c r="H1471" s="10" t="s">
        <v>2113</v>
      </c>
      <c r="I1471" s="12">
        <v>313</v>
      </c>
      <c r="J1471" s="12">
        <v>1</v>
      </c>
      <c r="N1471" s="10">
        <v>7200</v>
      </c>
      <c r="O1471" s="13"/>
      <c r="P1471" s="13"/>
      <c r="Q1471" s="13"/>
      <c r="R1471" s="13"/>
      <c r="S1471" s="13"/>
      <c r="T1471" s="13"/>
      <c r="U1471" s="13"/>
      <c r="V1471" s="13"/>
      <c r="W1471" s="13"/>
      <c r="X1471" s="13"/>
      <c r="Y1471" s="13"/>
      <c r="Z1471" s="13"/>
      <c r="AA1471" s="13"/>
      <c r="AB1471" s="13"/>
      <c r="AC1471" s="13"/>
      <c r="AD1471" s="13"/>
      <c r="AE1471" s="13"/>
      <c r="AF1471" s="13"/>
      <c r="AG1471" s="13"/>
      <c r="AH1471" s="13"/>
      <c r="AI1471" s="13"/>
      <c r="AJ1471" s="13"/>
      <c r="AK1471" s="13"/>
      <c r="AL1471" s="13">
        <v>5490</v>
      </c>
      <c r="AM1471" s="13"/>
      <c r="AN1471" s="13"/>
      <c r="AO1471" s="13"/>
      <c r="AP1471" s="13"/>
      <c r="AQ1471" s="13"/>
      <c r="AR1471" s="13"/>
      <c r="AS1471" s="13"/>
      <c r="AT1471" s="13"/>
      <c r="AU1471" s="13"/>
      <c r="AV1471" s="13"/>
      <c r="AW1471" s="13"/>
      <c r="AX1471" s="13"/>
      <c r="AY1471" s="13"/>
      <c r="AZ1471" s="13"/>
      <c r="BA1471" s="13"/>
      <c r="BB1471" s="13"/>
      <c r="BC1471" s="13"/>
      <c r="BD1471" s="13"/>
      <c r="BE1471" s="13"/>
      <c r="BF1471" s="13"/>
      <c r="BG1471" s="13"/>
      <c r="BH1471" s="13"/>
      <c r="BI1471" s="13"/>
      <c r="BJ1471" s="13"/>
      <c r="BK1471" s="13"/>
      <c r="BL1471" s="13"/>
      <c r="BM1471" s="13"/>
      <c r="BN1471" s="13"/>
      <c r="BO1471" s="13"/>
      <c r="BP1471" s="13"/>
      <c r="BQ1471" s="13"/>
      <c r="BR1471" s="13"/>
      <c r="BS1471" s="13"/>
      <c r="BT1471" s="13"/>
      <c r="BU1471" s="13"/>
      <c r="BV1471" s="13"/>
      <c r="BW1471" s="13"/>
      <c r="BX1471" s="13"/>
      <c r="BY1471" s="13"/>
      <c r="BZ1471" s="13"/>
      <c r="CA1471" s="13"/>
      <c r="CB1471" s="13"/>
      <c r="CC1471" s="13"/>
      <c r="CD1471" s="13"/>
      <c r="CE1471" s="13"/>
      <c r="CF1471" s="13"/>
      <c r="CG1471" s="13"/>
      <c r="CH1471" s="13"/>
      <c r="CI1471" s="13"/>
      <c r="CJ1471" s="13"/>
      <c r="CK1471" s="13"/>
      <c r="CL1471" s="13"/>
      <c r="CM1471" s="13"/>
      <c r="CN1471" s="13"/>
      <c r="CO1471" s="13"/>
      <c r="CP1471" s="13"/>
      <c r="CQ1471" s="13"/>
      <c r="CR1471" s="13"/>
      <c r="CS1471" s="13"/>
      <c r="CT1471" s="13"/>
      <c r="CU1471" s="13"/>
      <c r="CV1471" s="13"/>
      <c r="CW1471" s="13"/>
      <c r="CX1471" s="13"/>
      <c r="CY1471" s="13"/>
      <c r="CZ1471" s="13"/>
      <c r="DA1471" s="13"/>
      <c r="DB1471" s="13"/>
      <c r="DC1471" s="13">
        <v>5490</v>
      </c>
    </row>
    <row r="1472" ht="16.5" spans="1:107">
      <c r="A1472" s="10" t="s">
        <v>2008</v>
      </c>
      <c r="B1472" s="12">
        <v>4</v>
      </c>
      <c r="D1472" s="10" t="s">
        <v>839</v>
      </c>
      <c r="E1472" s="12">
        <v>1</v>
      </c>
      <c r="H1472" s="10" t="s">
        <v>2114</v>
      </c>
      <c r="I1472" s="12">
        <v>210</v>
      </c>
      <c r="J1472" s="12">
        <v>2</v>
      </c>
      <c r="N1472" s="19">
        <v>4.5</v>
      </c>
      <c r="O1472" s="13"/>
      <c r="P1472" s="13"/>
      <c r="Q1472" s="13"/>
      <c r="R1472" s="13"/>
      <c r="S1472" s="13"/>
      <c r="T1472" s="13"/>
      <c r="U1472" s="13"/>
      <c r="V1472" s="13"/>
      <c r="W1472" s="13"/>
      <c r="X1472" s="13"/>
      <c r="Y1472" s="13"/>
      <c r="Z1472" s="13"/>
      <c r="AA1472" s="13"/>
      <c r="AB1472" s="13"/>
      <c r="AC1472" s="13"/>
      <c r="AD1472" s="13"/>
      <c r="AE1472" s="13"/>
      <c r="AF1472" s="13"/>
      <c r="AG1472" s="13"/>
      <c r="AH1472" s="13"/>
      <c r="AI1472" s="13"/>
      <c r="AJ1472" s="13"/>
      <c r="AK1472" s="13"/>
      <c r="AL1472" s="13">
        <v>5490</v>
      </c>
      <c r="AM1472" s="13"/>
      <c r="AN1472" s="13"/>
      <c r="AO1472" s="13"/>
      <c r="AP1472" s="13"/>
      <c r="AQ1472" s="13"/>
      <c r="AR1472" s="13"/>
      <c r="AS1472" s="13"/>
      <c r="AT1472" s="13"/>
      <c r="AU1472" s="13"/>
      <c r="AV1472" s="13"/>
      <c r="AW1472" s="13"/>
      <c r="AX1472" s="13"/>
      <c r="AY1472" s="13"/>
      <c r="AZ1472" s="13"/>
      <c r="BA1472" s="13"/>
      <c r="BB1472" s="13"/>
      <c r="BC1472" s="13"/>
      <c r="BD1472" s="13"/>
      <c r="BE1472" s="13"/>
      <c r="BF1472" s="13"/>
      <c r="BG1472" s="13"/>
      <c r="BH1472" s="13"/>
      <c r="BI1472" s="13"/>
      <c r="BJ1472" s="13"/>
      <c r="BK1472" s="13"/>
      <c r="BL1472" s="13"/>
      <c r="BM1472" s="13"/>
      <c r="BN1472" s="13"/>
      <c r="BO1472" s="13"/>
      <c r="BP1472" s="13"/>
      <c r="BQ1472" s="13"/>
      <c r="BR1472" s="13"/>
      <c r="BS1472" s="13"/>
      <c r="BT1472" s="13"/>
      <c r="BU1472" s="13"/>
      <c r="BV1472" s="13"/>
      <c r="BW1472" s="13"/>
      <c r="BX1472" s="13"/>
      <c r="BY1472" s="13"/>
      <c r="BZ1472" s="13"/>
      <c r="CA1472" s="13"/>
      <c r="CB1472" s="13"/>
      <c r="CC1472" s="13"/>
      <c r="CD1472" s="13"/>
      <c r="CE1472" s="13"/>
      <c r="CF1472" s="13"/>
      <c r="CG1472" s="13"/>
      <c r="CH1472" s="13"/>
      <c r="CI1472" s="13"/>
      <c r="CJ1472" s="13"/>
      <c r="CK1472" s="13"/>
      <c r="CL1472" s="13"/>
      <c r="CM1472" s="13"/>
      <c r="CN1472" s="13"/>
      <c r="CO1472" s="13"/>
      <c r="CP1472" s="13"/>
      <c r="CQ1472" s="13"/>
      <c r="CR1472" s="13"/>
      <c r="CS1472" s="13"/>
      <c r="CT1472" s="13"/>
      <c r="CU1472" s="13"/>
      <c r="CV1472" s="13"/>
      <c r="CW1472" s="13"/>
      <c r="CX1472" s="13"/>
      <c r="CY1472" s="13"/>
      <c r="CZ1472" s="13"/>
      <c r="DA1472" s="13"/>
      <c r="DB1472" s="13"/>
      <c r="DC1472" s="13">
        <v>5490</v>
      </c>
    </row>
    <row r="1473" ht="16.5" spans="1:107">
      <c r="A1473" s="10" t="s">
        <v>2006</v>
      </c>
      <c r="B1473" s="12">
        <v>4.3</v>
      </c>
      <c r="D1473" s="10" t="s">
        <v>837</v>
      </c>
      <c r="E1473" s="12">
        <v>1</v>
      </c>
      <c r="H1473" s="10" t="s">
        <v>2115</v>
      </c>
      <c r="I1473" s="12">
        <v>314</v>
      </c>
      <c r="J1473" s="12">
        <v>1</v>
      </c>
      <c r="N1473" s="10">
        <v>7290</v>
      </c>
      <c r="O1473" s="13"/>
      <c r="P1473" s="13"/>
      <c r="Q1473" s="13"/>
      <c r="R1473" s="13"/>
      <c r="S1473" s="13"/>
      <c r="T1473" s="13"/>
      <c r="U1473" s="13"/>
      <c r="V1473" s="13"/>
      <c r="W1473" s="13"/>
      <c r="X1473" s="13"/>
      <c r="Y1473" s="13"/>
      <c r="Z1473" s="13"/>
      <c r="AA1473" s="13"/>
      <c r="AB1473" s="13"/>
      <c r="AC1473" s="13"/>
      <c r="AD1473" s="13"/>
      <c r="AE1473" s="13"/>
      <c r="AF1473" s="13"/>
      <c r="AG1473" s="13"/>
      <c r="AH1473" s="13"/>
      <c r="AI1473" s="13"/>
      <c r="AJ1473" s="13"/>
      <c r="AK1473" s="13"/>
      <c r="AL1473" s="13"/>
      <c r="AM1473" s="13"/>
      <c r="AN1473" s="13"/>
      <c r="AO1473" s="13"/>
      <c r="AP1473" s="13"/>
      <c r="AQ1473" s="13"/>
      <c r="AR1473" s="13"/>
      <c r="AS1473" s="13"/>
      <c r="AT1473" s="13"/>
      <c r="AU1473" s="13"/>
      <c r="AV1473" s="13"/>
      <c r="AW1473" s="13"/>
      <c r="AX1473" s="13"/>
      <c r="AY1473" s="13"/>
      <c r="AZ1473" s="13"/>
      <c r="BA1473" s="13"/>
      <c r="BB1473" s="13"/>
      <c r="BC1473" s="13"/>
      <c r="BD1473" s="13"/>
      <c r="BE1473" s="13"/>
      <c r="BF1473" s="13"/>
      <c r="BG1473" s="13"/>
      <c r="BH1473" s="13"/>
      <c r="BI1473" s="13"/>
      <c r="BJ1473" s="13"/>
      <c r="BK1473" s="13"/>
      <c r="BL1473" s="13"/>
      <c r="BM1473" s="13">
        <v>3599</v>
      </c>
      <c r="BN1473" s="13"/>
      <c r="BO1473" s="13"/>
      <c r="BP1473" s="13"/>
      <c r="BQ1473" s="13"/>
      <c r="BR1473" s="13"/>
      <c r="BS1473" s="13"/>
      <c r="BT1473" s="13"/>
      <c r="BU1473" s="13"/>
      <c r="BV1473" s="13"/>
      <c r="BW1473" s="13"/>
      <c r="BX1473" s="13"/>
      <c r="BY1473" s="13"/>
      <c r="BZ1473" s="13"/>
      <c r="CA1473" s="13"/>
      <c r="CB1473" s="13"/>
      <c r="CC1473" s="13"/>
      <c r="CD1473" s="13"/>
      <c r="CE1473" s="13"/>
      <c r="CF1473" s="13"/>
      <c r="CG1473" s="13"/>
      <c r="CH1473" s="13"/>
      <c r="CI1473" s="13"/>
      <c r="CJ1473" s="13"/>
      <c r="CK1473" s="13"/>
      <c r="CL1473" s="13"/>
      <c r="CM1473" s="13"/>
      <c r="CN1473" s="13"/>
      <c r="CO1473" s="13"/>
      <c r="CP1473" s="13"/>
      <c r="CQ1473" s="13"/>
      <c r="CR1473" s="13"/>
      <c r="CS1473" s="13"/>
      <c r="CT1473" s="13"/>
      <c r="CU1473" s="13"/>
      <c r="CV1473" s="13"/>
      <c r="CW1473" s="13"/>
      <c r="CX1473" s="13"/>
      <c r="CY1473" s="13"/>
      <c r="CZ1473" s="13"/>
      <c r="DA1473" s="13"/>
      <c r="DB1473" s="13"/>
      <c r="DC1473" s="13">
        <v>3599</v>
      </c>
    </row>
    <row r="1474" ht="16.5" spans="1:107">
      <c r="A1474" s="10" t="s">
        <v>2004</v>
      </c>
      <c r="B1474" s="12">
        <v>3.4</v>
      </c>
      <c r="D1474" s="10" t="s">
        <v>835</v>
      </c>
      <c r="E1474" s="12">
        <v>1</v>
      </c>
      <c r="H1474" s="10" t="s">
        <v>2116</v>
      </c>
      <c r="I1474" s="12">
        <v>419</v>
      </c>
      <c r="J1474" s="12">
        <v>1</v>
      </c>
      <c r="N1474" s="19">
        <v>3.9</v>
      </c>
      <c r="O1474" s="13"/>
      <c r="P1474" s="13"/>
      <c r="Q1474" s="13"/>
      <c r="R1474" s="13"/>
      <c r="S1474" s="13"/>
      <c r="T1474" s="13"/>
      <c r="U1474" s="13"/>
      <c r="V1474" s="13"/>
      <c r="W1474" s="13"/>
      <c r="X1474" s="13"/>
      <c r="Y1474" s="13"/>
      <c r="Z1474" s="13"/>
      <c r="AA1474" s="13"/>
      <c r="AB1474" s="13"/>
      <c r="AC1474" s="13"/>
      <c r="AD1474" s="13"/>
      <c r="AE1474" s="13"/>
      <c r="AF1474" s="13"/>
      <c r="AG1474" s="13"/>
      <c r="AH1474" s="13"/>
      <c r="AI1474" s="13"/>
      <c r="AJ1474" s="13"/>
      <c r="AK1474" s="13"/>
      <c r="AL1474" s="13"/>
      <c r="AM1474" s="13"/>
      <c r="AN1474" s="13"/>
      <c r="AO1474" s="13"/>
      <c r="AP1474" s="13"/>
      <c r="AQ1474" s="13"/>
      <c r="AR1474" s="13"/>
      <c r="AS1474" s="13"/>
      <c r="AT1474" s="13"/>
      <c r="AU1474" s="13"/>
      <c r="AV1474" s="13"/>
      <c r="AW1474" s="13"/>
      <c r="AX1474" s="13"/>
      <c r="AY1474" s="13"/>
      <c r="AZ1474" s="13"/>
      <c r="BA1474" s="13"/>
      <c r="BB1474" s="13"/>
      <c r="BC1474" s="13"/>
      <c r="BD1474" s="13"/>
      <c r="BE1474" s="13"/>
      <c r="BF1474" s="13"/>
      <c r="BG1474" s="13"/>
      <c r="BH1474" s="13"/>
      <c r="BI1474" s="13"/>
      <c r="BJ1474" s="13"/>
      <c r="BK1474" s="13"/>
      <c r="BL1474" s="13"/>
      <c r="BM1474" s="13">
        <v>3599</v>
      </c>
      <c r="BN1474" s="13"/>
      <c r="BO1474" s="13"/>
      <c r="BP1474" s="13"/>
      <c r="BQ1474" s="13"/>
      <c r="BR1474" s="13"/>
      <c r="BS1474" s="13"/>
      <c r="BT1474" s="13"/>
      <c r="BU1474" s="13"/>
      <c r="BV1474" s="13"/>
      <c r="BW1474" s="13"/>
      <c r="BX1474" s="13"/>
      <c r="BY1474" s="13"/>
      <c r="BZ1474" s="13"/>
      <c r="CA1474" s="13"/>
      <c r="CB1474" s="13"/>
      <c r="CC1474" s="13"/>
      <c r="CD1474" s="13"/>
      <c r="CE1474" s="13"/>
      <c r="CF1474" s="13"/>
      <c r="CG1474" s="13"/>
      <c r="CH1474" s="13"/>
      <c r="CI1474" s="13"/>
      <c r="CJ1474" s="13"/>
      <c r="CK1474" s="13"/>
      <c r="CL1474" s="13"/>
      <c r="CM1474" s="13"/>
      <c r="CN1474" s="13"/>
      <c r="CO1474" s="13"/>
      <c r="CP1474" s="13"/>
      <c r="CQ1474" s="13"/>
      <c r="CR1474" s="13"/>
      <c r="CS1474" s="13"/>
      <c r="CT1474" s="13"/>
      <c r="CU1474" s="13"/>
      <c r="CV1474" s="13"/>
      <c r="CW1474" s="13"/>
      <c r="CX1474" s="13"/>
      <c r="CY1474" s="13"/>
      <c r="CZ1474" s="13"/>
      <c r="DA1474" s="13"/>
      <c r="DB1474" s="13"/>
      <c r="DC1474" s="13">
        <v>3599</v>
      </c>
    </row>
    <row r="1475" ht="16.5" spans="1:107">
      <c r="A1475" s="10" t="s">
        <v>2002</v>
      </c>
      <c r="B1475" s="12">
        <v>3.5</v>
      </c>
      <c r="D1475" s="10" t="s">
        <v>833</v>
      </c>
      <c r="E1475" s="12">
        <v>1</v>
      </c>
      <c r="H1475" s="10" t="s">
        <v>2117</v>
      </c>
      <c r="I1475" s="12">
        <v>839</v>
      </c>
      <c r="J1475" s="12">
        <v>1</v>
      </c>
      <c r="N1475" s="10">
        <v>7299</v>
      </c>
      <c r="O1475" s="13"/>
      <c r="P1475" s="13"/>
      <c r="Q1475" s="13"/>
      <c r="R1475" s="13"/>
      <c r="S1475" s="13"/>
      <c r="T1475" s="13"/>
      <c r="U1475" s="13"/>
      <c r="V1475" s="13"/>
      <c r="W1475" s="13"/>
      <c r="X1475" s="13"/>
      <c r="Y1475" s="13"/>
      <c r="Z1475" s="13"/>
      <c r="AA1475" s="13"/>
      <c r="AB1475" s="13"/>
      <c r="AC1475" s="13"/>
      <c r="AD1475" s="13"/>
      <c r="AE1475" s="13"/>
      <c r="AF1475" s="13"/>
      <c r="AG1475" s="13"/>
      <c r="AH1475" s="13"/>
      <c r="AI1475" s="13"/>
      <c r="AJ1475" s="13"/>
      <c r="AK1475" s="13"/>
      <c r="AL1475" s="13"/>
      <c r="AM1475" s="13"/>
      <c r="AN1475" s="13"/>
      <c r="AO1475" s="13"/>
      <c r="AP1475" s="13"/>
      <c r="AQ1475" s="13"/>
      <c r="AR1475" s="13"/>
      <c r="AS1475" s="13"/>
      <c r="AT1475" s="13"/>
      <c r="AU1475" s="13"/>
      <c r="AV1475" s="13"/>
      <c r="AW1475" s="13"/>
      <c r="AX1475" s="13"/>
      <c r="AY1475" s="13"/>
      <c r="AZ1475" s="13"/>
      <c r="BA1475" s="13"/>
      <c r="BB1475" s="13"/>
      <c r="BC1475" s="13"/>
      <c r="BD1475" s="13"/>
      <c r="BE1475" s="13"/>
      <c r="BF1475" s="13"/>
      <c r="BG1475" s="13"/>
      <c r="BH1475" s="13"/>
      <c r="BI1475" s="13"/>
      <c r="BJ1475" s="13"/>
      <c r="BK1475" s="13"/>
      <c r="BL1475" s="13"/>
      <c r="BM1475" s="13">
        <v>3599</v>
      </c>
      <c r="BN1475" s="13"/>
      <c r="BO1475" s="13"/>
      <c r="BP1475" s="13"/>
      <c r="BQ1475" s="13"/>
      <c r="BR1475" s="13"/>
      <c r="BS1475" s="13"/>
      <c r="BT1475" s="13"/>
      <c r="BU1475" s="13"/>
      <c r="BV1475" s="13"/>
      <c r="BW1475" s="13"/>
      <c r="BX1475" s="13"/>
      <c r="BY1475" s="13"/>
      <c r="BZ1475" s="13"/>
      <c r="CA1475" s="13"/>
      <c r="CB1475" s="13"/>
      <c r="CC1475" s="13"/>
      <c r="CD1475" s="13"/>
      <c r="CE1475" s="13"/>
      <c r="CF1475" s="13"/>
      <c r="CG1475" s="13"/>
      <c r="CH1475" s="13"/>
      <c r="CI1475" s="13"/>
      <c r="CJ1475" s="13"/>
      <c r="CK1475" s="13"/>
      <c r="CL1475" s="13"/>
      <c r="CM1475" s="13"/>
      <c r="CN1475" s="13"/>
      <c r="CO1475" s="13"/>
      <c r="CP1475" s="13"/>
      <c r="CQ1475" s="13"/>
      <c r="CR1475" s="13"/>
      <c r="CS1475" s="13"/>
      <c r="CT1475" s="13"/>
      <c r="CU1475" s="13"/>
      <c r="CV1475" s="13"/>
      <c r="CW1475" s="13"/>
      <c r="CX1475" s="13"/>
      <c r="CY1475" s="13"/>
      <c r="CZ1475" s="13"/>
      <c r="DA1475" s="13"/>
      <c r="DB1475" s="13"/>
      <c r="DC1475" s="13">
        <v>3599</v>
      </c>
    </row>
    <row r="1476" ht="16.5" spans="1:107">
      <c r="A1476" s="10" t="s">
        <v>2000</v>
      </c>
      <c r="B1476" s="12">
        <v>4.2</v>
      </c>
      <c r="D1476" s="10" t="s">
        <v>831</v>
      </c>
      <c r="E1476" s="12">
        <v>1</v>
      </c>
      <c r="H1476" s="10" t="s">
        <v>2118</v>
      </c>
      <c r="I1476" s="12">
        <v>505</v>
      </c>
      <c r="J1476" s="12">
        <v>1</v>
      </c>
      <c r="N1476" s="19">
        <v>4</v>
      </c>
      <c r="O1476" s="13"/>
      <c r="P1476" s="13"/>
      <c r="Q1476" s="13"/>
      <c r="R1476" s="13"/>
      <c r="S1476" s="13"/>
      <c r="T1476" s="13"/>
      <c r="U1476" s="13"/>
      <c r="V1476" s="13"/>
      <c r="W1476" s="13"/>
      <c r="X1476" s="13"/>
      <c r="Y1476" s="13"/>
      <c r="Z1476" s="13"/>
      <c r="AA1476" s="13"/>
      <c r="AB1476" s="13"/>
      <c r="AC1476" s="13"/>
      <c r="AD1476" s="13"/>
      <c r="AE1476" s="13"/>
      <c r="AF1476" s="13"/>
      <c r="AG1476" s="13"/>
      <c r="AH1476" s="13"/>
      <c r="AI1476" s="13"/>
      <c r="AJ1476" s="13"/>
      <c r="AK1476" s="13"/>
      <c r="AL1476" s="13"/>
      <c r="AM1476" s="13"/>
      <c r="AN1476" s="13"/>
      <c r="AO1476" s="13"/>
      <c r="AP1476" s="13"/>
      <c r="AQ1476" s="13"/>
      <c r="AR1476" s="13"/>
      <c r="AS1476" s="13"/>
      <c r="AT1476" s="13"/>
      <c r="AU1476" s="13"/>
      <c r="AV1476" s="13"/>
      <c r="AW1476" s="13"/>
      <c r="AX1476" s="13"/>
      <c r="AY1476" s="13"/>
      <c r="AZ1476" s="13"/>
      <c r="BA1476" s="13"/>
      <c r="BB1476" s="13"/>
      <c r="BC1476" s="13"/>
      <c r="BD1476" s="13"/>
      <c r="BE1476" s="13"/>
      <c r="BF1476" s="13"/>
      <c r="BG1476" s="13"/>
      <c r="BH1476" s="13"/>
      <c r="BI1476" s="13"/>
      <c r="BJ1476" s="13"/>
      <c r="BK1476" s="13"/>
      <c r="BL1476" s="13"/>
      <c r="BM1476" s="13">
        <v>3599</v>
      </c>
      <c r="BN1476" s="13"/>
      <c r="BO1476" s="13"/>
      <c r="BP1476" s="13"/>
      <c r="BQ1476" s="13"/>
      <c r="BR1476" s="13"/>
      <c r="BS1476" s="13"/>
      <c r="BT1476" s="13"/>
      <c r="BU1476" s="13"/>
      <c r="BV1476" s="13"/>
      <c r="BW1476" s="13"/>
      <c r="BX1476" s="13"/>
      <c r="BY1476" s="13"/>
      <c r="BZ1476" s="13"/>
      <c r="CA1476" s="13"/>
      <c r="CB1476" s="13"/>
      <c r="CC1476" s="13"/>
      <c r="CD1476" s="13"/>
      <c r="CE1476" s="13"/>
      <c r="CF1476" s="13"/>
      <c r="CG1476" s="13"/>
      <c r="CH1476" s="13"/>
      <c r="CI1476" s="13"/>
      <c r="CJ1476" s="13"/>
      <c r="CK1476" s="13"/>
      <c r="CL1476" s="13"/>
      <c r="CM1476" s="13"/>
      <c r="CN1476" s="13"/>
      <c r="CO1476" s="13"/>
      <c r="CP1476" s="13"/>
      <c r="CQ1476" s="13"/>
      <c r="CR1476" s="13"/>
      <c r="CS1476" s="13"/>
      <c r="CT1476" s="13"/>
      <c r="CU1476" s="13"/>
      <c r="CV1476" s="13"/>
      <c r="CW1476" s="13"/>
      <c r="CX1476" s="13"/>
      <c r="CY1476" s="13"/>
      <c r="CZ1476" s="13"/>
      <c r="DA1476" s="13"/>
      <c r="DB1476" s="13"/>
      <c r="DC1476" s="13">
        <v>3599</v>
      </c>
    </row>
    <row r="1477" ht="16.5" spans="1:107">
      <c r="A1477" s="10" t="s">
        <v>1998</v>
      </c>
      <c r="B1477" s="12">
        <v>4</v>
      </c>
      <c r="D1477" s="10" t="s">
        <v>829</v>
      </c>
      <c r="E1477" s="12">
        <v>1</v>
      </c>
      <c r="H1477" s="10" t="s">
        <v>2119</v>
      </c>
      <c r="I1477" s="12">
        <v>295</v>
      </c>
      <c r="J1477" s="12">
        <v>1</v>
      </c>
      <c r="N1477" s="10">
        <v>7350</v>
      </c>
      <c r="O1477" s="13"/>
      <c r="P1477" s="13"/>
      <c r="Q1477" s="13"/>
      <c r="R1477" s="13"/>
      <c r="S1477" s="13"/>
      <c r="T1477" s="13"/>
      <c r="U1477" s="13"/>
      <c r="V1477" s="13"/>
      <c r="W1477" s="13"/>
      <c r="X1477" s="13"/>
      <c r="Y1477" s="13"/>
      <c r="Z1477" s="13"/>
      <c r="AA1477" s="13"/>
      <c r="AB1477" s="13"/>
      <c r="AC1477" s="13"/>
      <c r="AD1477" s="13"/>
      <c r="AE1477" s="13"/>
      <c r="AF1477" s="13"/>
      <c r="AG1477" s="13"/>
      <c r="AH1477" s="13"/>
      <c r="AI1477" s="13"/>
      <c r="AJ1477" s="13"/>
      <c r="AK1477" s="13"/>
      <c r="AL1477" s="13">
        <v>5599</v>
      </c>
      <c r="AM1477" s="13"/>
      <c r="AN1477" s="13"/>
      <c r="AO1477" s="13"/>
      <c r="AP1477" s="13"/>
      <c r="AQ1477" s="13"/>
      <c r="AR1477" s="13"/>
      <c r="AS1477" s="13"/>
      <c r="AT1477" s="13"/>
      <c r="AU1477" s="13"/>
      <c r="AV1477" s="13"/>
      <c r="AW1477" s="13"/>
      <c r="AX1477" s="13"/>
      <c r="AY1477" s="13"/>
      <c r="AZ1477" s="13"/>
      <c r="BA1477" s="13"/>
      <c r="BB1477" s="13"/>
      <c r="BC1477" s="13"/>
      <c r="BD1477" s="13"/>
      <c r="BE1477" s="13"/>
      <c r="BF1477" s="13"/>
      <c r="BG1477" s="13"/>
      <c r="BH1477" s="13"/>
      <c r="BI1477" s="13"/>
      <c r="BJ1477" s="13"/>
      <c r="BK1477" s="13"/>
      <c r="BL1477" s="13"/>
      <c r="BM1477" s="13"/>
      <c r="BN1477" s="13"/>
      <c r="BO1477" s="13"/>
      <c r="BP1477" s="13"/>
      <c r="BQ1477" s="13"/>
      <c r="BR1477" s="13"/>
      <c r="BS1477" s="13"/>
      <c r="BT1477" s="13"/>
      <c r="BU1477" s="13"/>
      <c r="BV1477" s="13"/>
      <c r="BW1477" s="13"/>
      <c r="BX1477" s="13"/>
      <c r="BY1477" s="13"/>
      <c r="BZ1477" s="13"/>
      <c r="CA1477" s="13"/>
      <c r="CB1477" s="13"/>
      <c r="CC1477" s="13"/>
      <c r="CD1477" s="13"/>
      <c r="CE1477" s="13"/>
      <c r="CF1477" s="13"/>
      <c r="CG1477" s="13"/>
      <c r="CH1477" s="13"/>
      <c r="CI1477" s="13"/>
      <c r="CJ1477" s="13"/>
      <c r="CK1477" s="13"/>
      <c r="CL1477" s="13"/>
      <c r="CM1477" s="13"/>
      <c r="CN1477" s="13"/>
      <c r="CO1477" s="13"/>
      <c r="CP1477" s="13"/>
      <c r="CQ1477" s="13"/>
      <c r="CR1477" s="13"/>
      <c r="CS1477" s="13"/>
      <c r="CT1477" s="13"/>
      <c r="CU1477" s="13"/>
      <c r="CV1477" s="13"/>
      <c r="CW1477" s="13"/>
      <c r="CX1477" s="13"/>
      <c r="CY1477" s="13"/>
      <c r="CZ1477" s="13"/>
      <c r="DA1477" s="13"/>
      <c r="DB1477" s="13"/>
      <c r="DC1477" s="13">
        <v>5599</v>
      </c>
    </row>
    <row r="1478" ht="16.5" spans="1:107">
      <c r="A1478" s="10" t="s">
        <v>1996</v>
      </c>
      <c r="B1478" s="12">
        <v>4.1</v>
      </c>
      <c r="D1478" s="10" t="s">
        <v>827</v>
      </c>
      <c r="E1478" s="12">
        <v>1</v>
      </c>
      <c r="H1478" s="10" t="s">
        <v>2120</v>
      </c>
      <c r="I1478" s="12">
        <v>898</v>
      </c>
      <c r="J1478" s="12">
        <v>1</v>
      </c>
      <c r="N1478" s="19">
        <v>4.4</v>
      </c>
      <c r="O1478" s="13"/>
      <c r="P1478" s="13"/>
      <c r="Q1478" s="13"/>
      <c r="R1478" s="13"/>
      <c r="S1478" s="13"/>
      <c r="T1478" s="13"/>
      <c r="U1478" s="13"/>
      <c r="V1478" s="13"/>
      <c r="W1478" s="13"/>
      <c r="X1478" s="13"/>
      <c r="Y1478" s="13"/>
      <c r="Z1478" s="13"/>
      <c r="AA1478" s="13"/>
      <c r="AB1478" s="13"/>
      <c r="AC1478" s="13"/>
      <c r="AD1478" s="13"/>
      <c r="AE1478" s="13"/>
      <c r="AF1478" s="13"/>
      <c r="AG1478" s="13"/>
      <c r="AH1478" s="13"/>
      <c r="AI1478" s="13"/>
      <c r="AJ1478" s="13"/>
      <c r="AK1478" s="13"/>
      <c r="AL1478" s="13">
        <v>5599</v>
      </c>
      <c r="AM1478" s="13"/>
      <c r="AN1478" s="13"/>
      <c r="AO1478" s="13"/>
      <c r="AP1478" s="13"/>
      <c r="AQ1478" s="13"/>
      <c r="AR1478" s="13"/>
      <c r="AS1478" s="13"/>
      <c r="AT1478" s="13"/>
      <c r="AU1478" s="13"/>
      <c r="AV1478" s="13"/>
      <c r="AW1478" s="13"/>
      <c r="AX1478" s="13"/>
      <c r="AY1478" s="13"/>
      <c r="AZ1478" s="13"/>
      <c r="BA1478" s="13"/>
      <c r="BB1478" s="13"/>
      <c r="BC1478" s="13"/>
      <c r="BD1478" s="13"/>
      <c r="BE1478" s="13"/>
      <c r="BF1478" s="13"/>
      <c r="BG1478" s="13"/>
      <c r="BH1478" s="13"/>
      <c r="BI1478" s="13"/>
      <c r="BJ1478" s="13"/>
      <c r="BK1478" s="13"/>
      <c r="BL1478" s="13"/>
      <c r="BM1478" s="13"/>
      <c r="BN1478" s="13"/>
      <c r="BO1478" s="13"/>
      <c r="BP1478" s="13"/>
      <c r="BQ1478" s="13"/>
      <c r="BR1478" s="13"/>
      <c r="BS1478" s="13"/>
      <c r="BT1478" s="13"/>
      <c r="BU1478" s="13"/>
      <c r="BV1478" s="13"/>
      <c r="BW1478" s="13"/>
      <c r="BX1478" s="13"/>
      <c r="BY1478" s="13"/>
      <c r="BZ1478" s="13"/>
      <c r="CA1478" s="13"/>
      <c r="CB1478" s="13"/>
      <c r="CC1478" s="13"/>
      <c r="CD1478" s="13"/>
      <c r="CE1478" s="13"/>
      <c r="CF1478" s="13"/>
      <c r="CG1478" s="13"/>
      <c r="CH1478" s="13"/>
      <c r="CI1478" s="13"/>
      <c r="CJ1478" s="13"/>
      <c r="CK1478" s="13"/>
      <c r="CL1478" s="13"/>
      <c r="CM1478" s="13"/>
      <c r="CN1478" s="13"/>
      <c r="CO1478" s="13"/>
      <c r="CP1478" s="13"/>
      <c r="CQ1478" s="13"/>
      <c r="CR1478" s="13"/>
      <c r="CS1478" s="13"/>
      <c r="CT1478" s="13"/>
      <c r="CU1478" s="13"/>
      <c r="CV1478" s="13"/>
      <c r="CW1478" s="13"/>
      <c r="CX1478" s="13"/>
      <c r="CY1478" s="13"/>
      <c r="CZ1478" s="13"/>
      <c r="DA1478" s="13"/>
      <c r="DB1478" s="13"/>
      <c r="DC1478" s="13">
        <v>5599</v>
      </c>
    </row>
    <row r="1479" ht="16.5" spans="1:107">
      <c r="A1479" s="10" t="s">
        <v>1994</v>
      </c>
      <c r="B1479" s="12">
        <v>4.1</v>
      </c>
      <c r="D1479" s="10" t="s">
        <v>825</v>
      </c>
      <c r="E1479" s="12">
        <v>1</v>
      </c>
      <c r="H1479" s="10" t="s">
        <v>2121</v>
      </c>
      <c r="I1479" s="12">
        <v>237</v>
      </c>
      <c r="J1479" s="12">
        <v>1</v>
      </c>
      <c r="N1479" s="10">
        <v>7445</v>
      </c>
      <c r="O1479" s="13"/>
      <c r="P1479" s="13"/>
      <c r="Q1479" s="13"/>
      <c r="R1479" s="13"/>
      <c r="S1479" s="13"/>
      <c r="T1479" s="13"/>
      <c r="U1479" s="13"/>
      <c r="V1479" s="13"/>
      <c r="W1479" s="13"/>
      <c r="X1479" s="13"/>
      <c r="Y1479" s="13"/>
      <c r="Z1479" s="13"/>
      <c r="AA1479" s="13"/>
      <c r="AB1479" s="13"/>
      <c r="AC1479" s="13"/>
      <c r="AD1479" s="13"/>
      <c r="AE1479" s="13"/>
      <c r="AF1479" s="13"/>
      <c r="AG1479" s="13"/>
      <c r="AH1479" s="13"/>
      <c r="AI1479" s="13"/>
      <c r="AJ1479" s="13"/>
      <c r="AK1479" s="13"/>
      <c r="AL1479" s="13"/>
      <c r="AM1479" s="13"/>
      <c r="AN1479" s="13"/>
      <c r="AO1479" s="13"/>
      <c r="AP1479" s="13">
        <v>5365</v>
      </c>
      <c r="AQ1479" s="13"/>
      <c r="AR1479" s="13"/>
      <c r="AS1479" s="13"/>
      <c r="AT1479" s="13"/>
      <c r="AU1479" s="13"/>
      <c r="AV1479" s="13"/>
      <c r="AW1479" s="13"/>
      <c r="AX1479" s="13"/>
      <c r="AY1479" s="13"/>
      <c r="AZ1479" s="13"/>
      <c r="BA1479" s="13"/>
      <c r="BB1479" s="13"/>
      <c r="BC1479" s="13"/>
      <c r="BD1479" s="13"/>
      <c r="BE1479" s="13"/>
      <c r="BF1479" s="13"/>
      <c r="BG1479" s="13"/>
      <c r="BH1479" s="13"/>
      <c r="BI1479" s="13"/>
      <c r="BJ1479" s="13"/>
      <c r="BK1479" s="13"/>
      <c r="BL1479" s="13"/>
      <c r="BM1479" s="13"/>
      <c r="BN1479" s="13"/>
      <c r="BO1479" s="13"/>
      <c r="BP1479" s="13"/>
      <c r="BQ1479" s="13"/>
      <c r="BR1479" s="13"/>
      <c r="BS1479" s="13"/>
      <c r="BT1479" s="13"/>
      <c r="BU1479" s="13"/>
      <c r="BV1479" s="13"/>
      <c r="BW1479" s="13"/>
      <c r="BX1479" s="13"/>
      <c r="BY1479" s="13"/>
      <c r="BZ1479" s="13"/>
      <c r="CA1479" s="13"/>
      <c r="CB1479" s="13"/>
      <c r="CC1479" s="13"/>
      <c r="CD1479" s="13"/>
      <c r="CE1479" s="13"/>
      <c r="CF1479" s="13"/>
      <c r="CG1479" s="13"/>
      <c r="CH1479" s="13"/>
      <c r="CI1479" s="13"/>
      <c r="CJ1479" s="13"/>
      <c r="CK1479" s="13"/>
      <c r="CL1479" s="13"/>
      <c r="CM1479" s="13"/>
      <c r="CN1479" s="13"/>
      <c r="CO1479" s="13"/>
      <c r="CP1479" s="13"/>
      <c r="CQ1479" s="13"/>
      <c r="CR1479" s="13"/>
      <c r="CS1479" s="13"/>
      <c r="CT1479" s="13"/>
      <c r="CU1479" s="13"/>
      <c r="CV1479" s="13"/>
      <c r="CW1479" s="13"/>
      <c r="CX1479" s="13"/>
      <c r="CY1479" s="13"/>
      <c r="CZ1479" s="13"/>
      <c r="DA1479" s="13"/>
      <c r="DB1479" s="13"/>
      <c r="DC1479" s="13">
        <v>5365</v>
      </c>
    </row>
    <row r="1480" ht="16.5" spans="1:107">
      <c r="A1480" s="10" t="s">
        <v>1992</v>
      </c>
      <c r="B1480" s="12">
        <v>4.2</v>
      </c>
      <c r="D1480" s="10" t="s">
        <v>823</v>
      </c>
      <c r="E1480" s="12">
        <v>1</v>
      </c>
      <c r="H1480" s="10" t="s">
        <v>2122</v>
      </c>
      <c r="I1480" s="12">
        <v>95</v>
      </c>
      <c r="J1480" s="12">
        <v>1</v>
      </c>
      <c r="N1480" s="19">
        <v>3.9</v>
      </c>
      <c r="O1480" s="13"/>
      <c r="P1480" s="13"/>
      <c r="Q1480" s="13"/>
      <c r="R1480" s="13"/>
      <c r="S1480" s="13"/>
      <c r="T1480" s="13"/>
      <c r="U1480" s="13"/>
      <c r="V1480" s="13"/>
      <c r="W1480" s="13"/>
      <c r="X1480" s="13"/>
      <c r="Y1480" s="13"/>
      <c r="Z1480" s="13"/>
      <c r="AA1480" s="13"/>
      <c r="AB1480" s="13"/>
      <c r="AC1480" s="13"/>
      <c r="AD1480" s="13"/>
      <c r="AE1480" s="13"/>
      <c r="AF1480" s="13"/>
      <c r="AG1480" s="13"/>
      <c r="AH1480" s="13"/>
      <c r="AI1480" s="13"/>
      <c r="AJ1480" s="13"/>
      <c r="AK1480" s="13"/>
      <c r="AL1480" s="13"/>
      <c r="AM1480" s="13"/>
      <c r="AN1480" s="13"/>
      <c r="AO1480" s="13"/>
      <c r="AP1480" s="13">
        <v>5365</v>
      </c>
      <c r="AQ1480" s="13"/>
      <c r="AR1480" s="13"/>
      <c r="AS1480" s="13"/>
      <c r="AT1480" s="13"/>
      <c r="AU1480" s="13"/>
      <c r="AV1480" s="13"/>
      <c r="AW1480" s="13"/>
      <c r="AX1480" s="13"/>
      <c r="AY1480" s="13"/>
      <c r="AZ1480" s="13"/>
      <c r="BA1480" s="13"/>
      <c r="BB1480" s="13"/>
      <c r="BC1480" s="13"/>
      <c r="BD1480" s="13"/>
      <c r="BE1480" s="13"/>
      <c r="BF1480" s="13"/>
      <c r="BG1480" s="13"/>
      <c r="BH1480" s="13"/>
      <c r="BI1480" s="13"/>
      <c r="BJ1480" s="13"/>
      <c r="BK1480" s="13"/>
      <c r="BL1480" s="13"/>
      <c r="BM1480" s="13"/>
      <c r="BN1480" s="13"/>
      <c r="BO1480" s="13"/>
      <c r="BP1480" s="13"/>
      <c r="BQ1480" s="13"/>
      <c r="BR1480" s="13"/>
      <c r="BS1480" s="13"/>
      <c r="BT1480" s="13"/>
      <c r="BU1480" s="13"/>
      <c r="BV1480" s="13"/>
      <c r="BW1480" s="13"/>
      <c r="BX1480" s="13"/>
      <c r="BY1480" s="13"/>
      <c r="BZ1480" s="13"/>
      <c r="CA1480" s="13"/>
      <c r="CB1480" s="13"/>
      <c r="CC1480" s="13"/>
      <c r="CD1480" s="13"/>
      <c r="CE1480" s="13"/>
      <c r="CF1480" s="13"/>
      <c r="CG1480" s="13"/>
      <c r="CH1480" s="13"/>
      <c r="CI1480" s="13"/>
      <c r="CJ1480" s="13"/>
      <c r="CK1480" s="13"/>
      <c r="CL1480" s="13"/>
      <c r="CM1480" s="13"/>
      <c r="CN1480" s="13"/>
      <c r="CO1480" s="13"/>
      <c r="CP1480" s="13"/>
      <c r="CQ1480" s="13"/>
      <c r="CR1480" s="13"/>
      <c r="CS1480" s="13"/>
      <c r="CT1480" s="13"/>
      <c r="CU1480" s="13"/>
      <c r="CV1480" s="13"/>
      <c r="CW1480" s="13"/>
      <c r="CX1480" s="13"/>
      <c r="CY1480" s="13"/>
      <c r="CZ1480" s="13"/>
      <c r="DA1480" s="13"/>
      <c r="DB1480" s="13"/>
      <c r="DC1480" s="13">
        <v>5365</v>
      </c>
    </row>
    <row r="1481" ht="16.5" spans="1:107">
      <c r="A1481" s="10" t="s">
        <v>1990</v>
      </c>
      <c r="B1481" s="12">
        <v>4.2</v>
      </c>
      <c r="D1481" s="10" t="s">
        <v>821</v>
      </c>
      <c r="E1481" s="12">
        <v>1</v>
      </c>
      <c r="H1481" s="10" t="s">
        <v>2123</v>
      </c>
      <c r="I1481" s="12">
        <v>63</v>
      </c>
      <c r="J1481" s="12">
        <v>1</v>
      </c>
      <c r="N1481" s="10">
        <v>7500</v>
      </c>
      <c r="O1481" s="13"/>
      <c r="P1481" s="13"/>
      <c r="Q1481" s="13"/>
      <c r="R1481" s="13"/>
      <c r="S1481" s="13"/>
      <c r="T1481" s="13"/>
      <c r="U1481" s="13"/>
      <c r="V1481" s="13"/>
      <c r="W1481" s="13"/>
      <c r="X1481" s="13"/>
      <c r="Y1481" s="13"/>
      <c r="Z1481" s="13"/>
      <c r="AA1481" s="13"/>
      <c r="AB1481" s="13"/>
      <c r="AC1481" s="13"/>
      <c r="AD1481" s="13"/>
      <c r="AE1481" s="13"/>
      <c r="AF1481" s="13"/>
      <c r="AG1481" s="13"/>
      <c r="AH1481" s="13"/>
      <c r="AI1481" s="13"/>
      <c r="AJ1481" s="13"/>
      <c r="AK1481" s="13"/>
      <c r="AL1481" s="13"/>
      <c r="AM1481" s="13"/>
      <c r="AN1481" s="13"/>
      <c r="AO1481" s="13"/>
      <c r="AP1481" s="13"/>
      <c r="AQ1481" s="13"/>
      <c r="AR1481" s="13"/>
      <c r="AS1481" s="13"/>
      <c r="AT1481" s="13"/>
      <c r="AU1481" s="13"/>
      <c r="AV1481" s="13"/>
      <c r="AW1481" s="13"/>
      <c r="AX1481" s="13"/>
      <c r="AY1481" s="13"/>
      <c r="AZ1481" s="13"/>
      <c r="BA1481" s="13"/>
      <c r="BB1481" s="13"/>
      <c r="BC1481" s="13"/>
      <c r="BD1481" s="13"/>
      <c r="BE1481" s="13"/>
      <c r="BF1481" s="13"/>
      <c r="BG1481" s="13"/>
      <c r="BH1481" s="13"/>
      <c r="BI1481" s="13"/>
      <c r="BJ1481" s="13"/>
      <c r="BK1481" s="13"/>
      <c r="BL1481" s="13"/>
      <c r="BM1481" s="13"/>
      <c r="BN1481" s="13"/>
      <c r="BO1481" s="13"/>
      <c r="BP1481" s="13"/>
      <c r="BQ1481" s="13"/>
      <c r="BR1481" s="13"/>
      <c r="BS1481" s="13"/>
      <c r="BT1481" s="13"/>
      <c r="BU1481" s="13"/>
      <c r="BV1481" s="13"/>
      <c r="BW1481" s="13"/>
      <c r="BX1481" s="13"/>
      <c r="BY1481" s="13"/>
      <c r="BZ1481" s="13"/>
      <c r="CA1481" s="13"/>
      <c r="CB1481" s="13"/>
      <c r="CC1481" s="13"/>
      <c r="CD1481" s="13"/>
      <c r="CE1481" s="13">
        <v>2299</v>
      </c>
      <c r="CF1481" s="13"/>
      <c r="CG1481" s="13"/>
      <c r="CH1481" s="13"/>
      <c r="CI1481" s="13"/>
      <c r="CJ1481" s="13"/>
      <c r="CK1481" s="13"/>
      <c r="CL1481" s="13"/>
      <c r="CM1481" s="13"/>
      <c r="CN1481" s="13"/>
      <c r="CO1481" s="13"/>
      <c r="CP1481" s="13"/>
      <c r="CQ1481" s="13"/>
      <c r="CR1481" s="13"/>
      <c r="CS1481" s="13"/>
      <c r="CT1481" s="13"/>
      <c r="CU1481" s="13"/>
      <c r="CV1481" s="13"/>
      <c r="CW1481" s="13"/>
      <c r="CX1481" s="13"/>
      <c r="CY1481" s="13"/>
      <c r="CZ1481" s="13"/>
      <c r="DA1481" s="13"/>
      <c r="DB1481" s="13"/>
      <c r="DC1481" s="13">
        <v>2299</v>
      </c>
    </row>
    <row r="1482" ht="16.5" spans="1:107">
      <c r="A1482" s="10" t="s">
        <v>1988</v>
      </c>
      <c r="B1482" s="12">
        <v>4.4</v>
      </c>
      <c r="D1482" s="10" t="s">
        <v>819</v>
      </c>
      <c r="E1482" s="12">
        <v>1</v>
      </c>
      <c r="H1482" s="10" t="s">
        <v>2124</v>
      </c>
      <c r="I1482" s="12">
        <v>766</v>
      </c>
      <c r="J1482" s="12">
        <v>1</v>
      </c>
      <c r="N1482" s="19">
        <v>4.1</v>
      </c>
      <c r="O1482" s="13"/>
      <c r="P1482" s="13"/>
      <c r="Q1482" s="13"/>
      <c r="R1482" s="13"/>
      <c r="S1482" s="13"/>
      <c r="T1482" s="13"/>
      <c r="U1482" s="13"/>
      <c r="V1482" s="13"/>
      <c r="W1482" s="13"/>
      <c r="X1482" s="13"/>
      <c r="Y1482" s="13"/>
      <c r="Z1482" s="13"/>
      <c r="AA1482" s="13"/>
      <c r="AB1482" s="13"/>
      <c r="AC1482" s="13"/>
      <c r="AD1482" s="13"/>
      <c r="AE1482" s="13"/>
      <c r="AF1482" s="13"/>
      <c r="AG1482" s="13"/>
      <c r="AH1482" s="13"/>
      <c r="AI1482" s="13"/>
      <c r="AJ1482" s="13"/>
      <c r="AK1482" s="13"/>
      <c r="AL1482" s="13"/>
      <c r="AM1482" s="13"/>
      <c r="AN1482" s="13"/>
      <c r="AO1482" s="13"/>
      <c r="AP1482" s="13"/>
      <c r="AQ1482" s="13"/>
      <c r="AR1482" s="13"/>
      <c r="AS1482" s="13"/>
      <c r="AT1482" s="13"/>
      <c r="AU1482" s="13"/>
      <c r="AV1482" s="13"/>
      <c r="AW1482" s="13"/>
      <c r="AX1482" s="13"/>
      <c r="AY1482" s="13"/>
      <c r="AZ1482" s="13"/>
      <c r="BA1482" s="13"/>
      <c r="BB1482" s="13"/>
      <c r="BC1482" s="13"/>
      <c r="BD1482" s="13"/>
      <c r="BE1482" s="13"/>
      <c r="BF1482" s="13"/>
      <c r="BG1482" s="13"/>
      <c r="BH1482" s="13"/>
      <c r="BI1482" s="13"/>
      <c r="BJ1482" s="13"/>
      <c r="BK1482" s="13"/>
      <c r="BL1482" s="13"/>
      <c r="BM1482" s="13"/>
      <c r="BN1482" s="13"/>
      <c r="BO1482" s="13"/>
      <c r="BP1482" s="13"/>
      <c r="BQ1482" s="13"/>
      <c r="BR1482" s="13"/>
      <c r="BS1482" s="13"/>
      <c r="BT1482" s="13"/>
      <c r="BU1482" s="13"/>
      <c r="BV1482" s="13"/>
      <c r="BW1482" s="13"/>
      <c r="BX1482" s="13"/>
      <c r="BY1482" s="13"/>
      <c r="BZ1482" s="13"/>
      <c r="CA1482" s="13"/>
      <c r="CB1482" s="13"/>
      <c r="CC1482" s="13"/>
      <c r="CD1482" s="13"/>
      <c r="CE1482" s="13">
        <v>2299</v>
      </c>
      <c r="CF1482" s="13"/>
      <c r="CG1482" s="13"/>
      <c r="CH1482" s="13"/>
      <c r="CI1482" s="13"/>
      <c r="CJ1482" s="13"/>
      <c r="CK1482" s="13"/>
      <c r="CL1482" s="13"/>
      <c r="CM1482" s="13"/>
      <c r="CN1482" s="13"/>
      <c r="CO1482" s="13"/>
      <c r="CP1482" s="13"/>
      <c r="CQ1482" s="13"/>
      <c r="CR1482" s="13"/>
      <c r="CS1482" s="13"/>
      <c r="CT1482" s="13"/>
      <c r="CU1482" s="13"/>
      <c r="CV1482" s="13"/>
      <c r="CW1482" s="13"/>
      <c r="CX1482" s="13"/>
      <c r="CY1482" s="13"/>
      <c r="CZ1482" s="13"/>
      <c r="DA1482" s="13"/>
      <c r="DB1482" s="13"/>
      <c r="DC1482" s="13">
        <v>2299</v>
      </c>
    </row>
    <row r="1483" ht="16.5" spans="1:107">
      <c r="A1483" s="10" t="s">
        <v>1986</v>
      </c>
      <c r="B1483" s="12">
        <v>3.4</v>
      </c>
      <c r="D1483" s="10" t="s">
        <v>817</v>
      </c>
      <c r="E1483" s="12">
        <v>1</v>
      </c>
      <c r="H1483" s="10" t="s">
        <v>2125</v>
      </c>
      <c r="I1483" s="12">
        <v>928</v>
      </c>
      <c r="J1483" s="12">
        <v>1</v>
      </c>
      <c r="N1483" s="10">
        <v>7506</v>
      </c>
      <c r="O1483" s="13"/>
      <c r="P1483" s="13"/>
      <c r="Q1483" s="13"/>
      <c r="R1483" s="13"/>
      <c r="S1483" s="13"/>
      <c r="T1483" s="13"/>
      <c r="U1483" s="13"/>
      <c r="V1483" s="13"/>
      <c r="W1483" s="13"/>
      <c r="X1483" s="13"/>
      <c r="Y1483" s="13"/>
      <c r="Z1483" s="13"/>
      <c r="AA1483" s="13"/>
      <c r="AB1483" s="13"/>
      <c r="AC1483" s="13"/>
      <c r="AD1483" s="13"/>
      <c r="AE1483" s="13"/>
      <c r="AF1483" s="13"/>
      <c r="AG1483" s="13"/>
      <c r="AH1483" s="13"/>
      <c r="AI1483" s="13"/>
      <c r="AJ1483" s="13">
        <v>5890</v>
      </c>
      <c r="AK1483" s="13"/>
      <c r="AL1483" s="13"/>
      <c r="AM1483" s="13"/>
      <c r="AN1483" s="13"/>
      <c r="AO1483" s="13"/>
      <c r="AP1483" s="13"/>
      <c r="AQ1483" s="13"/>
      <c r="AR1483" s="13"/>
      <c r="AS1483" s="13"/>
      <c r="AT1483" s="13"/>
      <c r="AU1483" s="13"/>
      <c r="AV1483" s="13"/>
      <c r="AW1483" s="13"/>
      <c r="AX1483" s="13"/>
      <c r="AY1483" s="13"/>
      <c r="AZ1483" s="13"/>
      <c r="BA1483" s="13"/>
      <c r="BB1483" s="13"/>
      <c r="BC1483" s="13"/>
      <c r="BD1483" s="13"/>
      <c r="BE1483" s="13"/>
      <c r="BF1483" s="13"/>
      <c r="BG1483" s="13"/>
      <c r="BH1483" s="13"/>
      <c r="BI1483" s="13"/>
      <c r="BJ1483" s="13"/>
      <c r="BK1483" s="13"/>
      <c r="BL1483" s="13"/>
      <c r="BM1483" s="13"/>
      <c r="BN1483" s="13"/>
      <c r="BO1483" s="13"/>
      <c r="BP1483" s="13"/>
      <c r="BQ1483" s="13"/>
      <c r="BR1483" s="13"/>
      <c r="BS1483" s="13"/>
      <c r="BT1483" s="13"/>
      <c r="BU1483" s="13"/>
      <c r="BV1483" s="13"/>
      <c r="BW1483" s="13"/>
      <c r="BX1483" s="13"/>
      <c r="BY1483" s="13"/>
      <c r="BZ1483" s="13"/>
      <c r="CA1483" s="13"/>
      <c r="CB1483" s="13"/>
      <c r="CC1483" s="13"/>
      <c r="CD1483" s="13"/>
      <c r="CE1483" s="13"/>
      <c r="CF1483" s="13"/>
      <c r="CG1483" s="13"/>
      <c r="CH1483" s="13"/>
      <c r="CI1483" s="13"/>
      <c r="CJ1483" s="13"/>
      <c r="CK1483" s="13"/>
      <c r="CL1483" s="13"/>
      <c r="CM1483" s="13"/>
      <c r="CN1483" s="13"/>
      <c r="CO1483" s="13"/>
      <c r="CP1483" s="13"/>
      <c r="CQ1483" s="13"/>
      <c r="CR1483" s="13"/>
      <c r="CS1483" s="13"/>
      <c r="CT1483" s="13"/>
      <c r="CU1483" s="13"/>
      <c r="CV1483" s="13"/>
      <c r="CW1483" s="13"/>
      <c r="CX1483" s="13"/>
      <c r="CY1483" s="13"/>
      <c r="CZ1483" s="13"/>
      <c r="DA1483" s="13"/>
      <c r="DB1483" s="13"/>
      <c r="DC1483" s="13">
        <v>5890</v>
      </c>
    </row>
    <row r="1484" ht="16.5" spans="1:107">
      <c r="A1484" s="10" t="s">
        <v>1984</v>
      </c>
      <c r="B1484" s="12">
        <v>4.1</v>
      </c>
      <c r="D1484" s="10" t="s">
        <v>815</v>
      </c>
      <c r="E1484" s="12">
        <v>1</v>
      </c>
      <c r="H1484" s="10" t="s">
        <v>2126</v>
      </c>
      <c r="I1484" s="12">
        <v>638</v>
      </c>
      <c r="J1484" s="12">
        <v>1</v>
      </c>
      <c r="N1484" s="19">
        <v>4.5</v>
      </c>
      <c r="O1484" s="13"/>
      <c r="P1484" s="13"/>
      <c r="Q1484" s="13"/>
      <c r="R1484" s="13"/>
      <c r="S1484" s="13"/>
      <c r="T1484" s="13"/>
      <c r="U1484" s="13"/>
      <c r="V1484" s="13"/>
      <c r="W1484" s="13"/>
      <c r="X1484" s="13"/>
      <c r="Y1484" s="13"/>
      <c r="Z1484" s="13"/>
      <c r="AA1484" s="13"/>
      <c r="AB1484" s="13"/>
      <c r="AC1484" s="13"/>
      <c r="AD1484" s="13"/>
      <c r="AE1484" s="13"/>
      <c r="AF1484" s="13"/>
      <c r="AG1484" s="13"/>
      <c r="AH1484" s="13"/>
      <c r="AI1484" s="13"/>
      <c r="AJ1484" s="13">
        <v>5890</v>
      </c>
      <c r="AK1484" s="13"/>
      <c r="AL1484" s="13"/>
      <c r="AM1484" s="13"/>
      <c r="AN1484" s="13"/>
      <c r="AO1484" s="13"/>
      <c r="AP1484" s="13"/>
      <c r="AQ1484" s="13"/>
      <c r="AR1484" s="13"/>
      <c r="AS1484" s="13"/>
      <c r="AT1484" s="13"/>
      <c r="AU1484" s="13"/>
      <c r="AV1484" s="13"/>
      <c r="AW1484" s="13"/>
      <c r="AX1484" s="13"/>
      <c r="AY1484" s="13"/>
      <c r="AZ1484" s="13"/>
      <c r="BA1484" s="13"/>
      <c r="BB1484" s="13"/>
      <c r="BC1484" s="13"/>
      <c r="BD1484" s="13"/>
      <c r="BE1484" s="13"/>
      <c r="BF1484" s="13"/>
      <c r="BG1484" s="13"/>
      <c r="BH1484" s="13"/>
      <c r="BI1484" s="13"/>
      <c r="BJ1484" s="13"/>
      <c r="BK1484" s="13"/>
      <c r="BL1484" s="13"/>
      <c r="BM1484" s="13"/>
      <c r="BN1484" s="13"/>
      <c r="BO1484" s="13"/>
      <c r="BP1484" s="13"/>
      <c r="BQ1484" s="13"/>
      <c r="BR1484" s="13"/>
      <c r="BS1484" s="13"/>
      <c r="BT1484" s="13"/>
      <c r="BU1484" s="13"/>
      <c r="BV1484" s="13"/>
      <c r="BW1484" s="13"/>
      <c r="BX1484" s="13"/>
      <c r="BY1484" s="13"/>
      <c r="BZ1484" s="13"/>
      <c r="CA1484" s="13"/>
      <c r="CB1484" s="13"/>
      <c r="CC1484" s="13"/>
      <c r="CD1484" s="13"/>
      <c r="CE1484" s="13"/>
      <c r="CF1484" s="13"/>
      <c r="CG1484" s="13"/>
      <c r="CH1484" s="13"/>
      <c r="CI1484" s="13"/>
      <c r="CJ1484" s="13"/>
      <c r="CK1484" s="13"/>
      <c r="CL1484" s="13"/>
      <c r="CM1484" s="13"/>
      <c r="CN1484" s="13"/>
      <c r="CO1484" s="13"/>
      <c r="CP1484" s="13"/>
      <c r="CQ1484" s="13"/>
      <c r="CR1484" s="13"/>
      <c r="CS1484" s="13"/>
      <c r="CT1484" s="13"/>
      <c r="CU1484" s="13"/>
      <c r="CV1484" s="13"/>
      <c r="CW1484" s="13"/>
      <c r="CX1484" s="13"/>
      <c r="CY1484" s="13"/>
      <c r="CZ1484" s="13"/>
      <c r="DA1484" s="13"/>
      <c r="DB1484" s="13"/>
      <c r="DC1484" s="13">
        <v>5890</v>
      </c>
    </row>
    <row r="1485" ht="16.5" spans="1:107">
      <c r="A1485" s="10" t="s">
        <v>1982</v>
      </c>
      <c r="B1485" s="12">
        <v>3.4</v>
      </c>
      <c r="D1485" s="10" t="s">
        <v>813</v>
      </c>
      <c r="E1485" s="12">
        <v>1</v>
      </c>
      <c r="H1485" s="10" t="s">
        <v>2127</v>
      </c>
      <c r="I1485" s="12">
        <v>328</v>
      </c>
      <c r="J1485" s="12">
        <v>1</v>
      </c>
      <c r="N1485" s="10">
        <v>7776</v>
      </c>
      <c r="O1485" s="13"/>
      <c r="P1485" s="13"/>
      <c r="Q1485" s="13"/>
      <c r="R1485" s="13"/>
      <c r="S1485" s="13"/>
      <c r="T1485" s="13"/>
      <c r="U1485" s="13"/>
      <c r="V1485" s="13"/>
      <c r="W1485" s="13"/>
      <c r="X1485" s="13"/>
      <c r="Y1485" s="13"/>
      <c r="Z1485" s="13"/>
      <c r="AA1485" s="13"/>
      <c r="AB1485" s="13"/>
      <c r="AC1485" s="13"/>
      <c r="AD1485" s="13"/>
      <c r="AE1485" s="13"/>
      <c r="AF1485" s="13"/>
      <c r="AG1485" s="13"/>
      <c r="AH1485" s="13"/>
      <c r="AI1485" s="13"/>
      <c r="AJ1485" s="13"/>
      <c r="AK1485" s="13"/>
      <c r="AL1485" s="13"/>
      <c r="AM1485" s="13">
        <v>5865</v>
      </c>
      <c r="AN1485" s="13"/>
      <c r="AO1485" s="13"/>
      <c r="AP1485" s="13"/>
      <c r="AQ1485" s="13"/>
      <c r="AR1485" s="13"/>
      <c r="AS1485" s="13"/>
      <c r="AT1485" s="13"/>
      <c r="AU1485" s="13"/>
      <c r="AV1485" s="13"/>
      <c r="AW1485" s="13"/>
      <c r="AX1485" s="13"/>
      <c r="AY1485" s="13"/>
      <c r="AZ1485" s="13"/>
      <c r="BA1485" s="13"/>
      <c r="BB1485" s="13"/>
      <c r="BC1485" s="13"/>
      <c r="BD1485" s="13"/>
      <c r="BE1485" s="13"/>
      <c r="BF1485" s="13"/>
      <c r="BG1485" s="13"/>
      <c r="BH1485" s="13"/>
      <c r="BI1485" s="13"/>
      <c r="BJ1485" s="13"/>
      <c r="BK1485" s="13"/>
      <c r="BL1485" s="13"/>
      <c r="BM1485" s="13"/>
      <c r="BN1485" s="13"/>
      <c r="BO1485" s="13"/>
      <c r="BP1485" s="13"/>
      <c r="BQ1485" s="13"/>
      <c r="BR1485" s="13"/>
      <c r="BS1485" s="13"/>
      <c r="BT1485" s="13"/>
      <c r="BU1485" s="13"/>
      <c r="BV1485" s="13"/>
      <c r="BW1485" s="13"/>
      <c r="BX1485" s="13"/>
      <c r="BY1485" s="13"/>
      <c r="BZ1485" s="13"/>
      <c r="CA1485" s="13"/>
      <c r="CB1485" s="13"/>
      <c r="CC1485" s="13"/>
      <c r="CD1485" s="13"/>
      <c r="CE1485" s="13"/>
      <c r="CF1485" s="13"/>
      <c r="CG1485" s="13"/>
      <c r="CH1485" s="13"/>
      <c r="CI1485" s="13"/>
      <c r="CJ1485" s="13"/>
      <c r="CK1485" s="13"/>
      <c r="CL1485" s="13"/>
      <c r="CM1485" s="13"/>
      <c r="CN1485" s="13"/>
      <c r="CO1485" s="13"/>
      <c r="CP1485" s="13"/>
      <c r="CQ1485" s="13"/>
      <c r="CR1485" s="13"/>
      <c r="CS1485" s="13"/>
      <c r="CT1485" s="13"/>
      <c r="CU1485" s="13"/>
      <c r="CV1485" s="13"/>
      <c r="CW1485" s="13"/>
      <c r="CX1485" s="13"/>
      <c r="CY1485" s="13"/>
      <c r="CZ1485" s="13"/>
      <c r="DA1485" s="13"/>
      <c r="DB1485" s="13"/>
      <c r="DC1485" s="13">
        <v>5865</v>
      </c>
    </row>
    <row r="1486" ht="16.5" spans="1:107">
      <c r="A1486" s="10" t="s">
        <v>1980</v>
      </c>
      <c r="B1486" s="12">
        <v>4.3</v>
      </c>
      <c r="D1486" s="10" t="s">
        <v>811</v>
      </c>
      <c r="E1486" s="12">
        <v>1</v>
      </c>
      <c r="H1486" s="10" t="s">
        <v>2128</v>
      </c>
      <c r="I1486" s="12">
        <v>897</v>
      </c>
      <c r="J1486" s="12">
        <v>1</v>
      </c>
      <c r="N1486" s="19">
        <v>4.4</v>
      </c>
      <c r="O1486" s="13"/>
      <c r="P1486" s="13"/>
      <c r="Q1486" s="13"/>
      <c r="R1486" s="13"/>
      <c r="S1486" s="13"/>
      <c r="T1486" s="13"/>
      <c r="U1486" s="13"/>
      <c r="V1486" s="13"/>
      <c r="W1486" s="13"/>
      <c r="X1486" s="13"/>
      <c r="Y1486" s="13"/>
      <c r="Z1486" s="13"/>
      <c r="AA1486" s="13"/>
      <c r="AB1486" s="13"/>
      <c r="AC1486" s="13"/>
      <c r="AD1486" s="13"/>
      <c r="AE1486" s="13"/>
      <c r="AF1486" s="13"/>
      <c r="AG1486" s="13"/>
      <c r="AH1486" s="13"/>
      <c r="AI1486" s="13"/>
      <c r="AJ1486" s="13"/>
      <c r="AK1486" s="13"/>
      <c r="AL1486" s="13"/>
      <c r="AM1486" s="13">
        <v>5865</v>
      </c>
      <c r="AN1486" s="13"/>
      <c r="AO1486" s="13"/>
      <c r="AP1486" s="13"/>
      <c r="AQ1486" s="13"/>
      <c r="AR1486" s="13"/>
      <c r="AS1486" s="13"/>
      <c r="AT1486" s="13"/>
      <c r="AU1486" s="13"/>
      <c r="AV1486" s="13"/>
      <c r="AW1486" s="13"/>
      <c r="AX1486" s="13"/>
      <c r="AY1486" s="13"/>
      <c r="AZ1486" s="13"/>
      <c r="BA1486" s="13"/>
      <c r="BB1486" s="13"/>
      <c r="BC1486" s="13"/>
      <c r="BD1486" s="13"/>
      <c r="BE1486" s="13"/>
      <c r="BF1486" s="13"/>
      <c r="BG1486" s="13"/>
      <c r="BH1486" s="13"/>
      <c r="BI1486" s="13"/>
      <c r="BJ1486" s="13"/>
      <c r="BK1486" s="13"/>
      <c r="BL1486" s="13"/>
      <c r="BM1486" s="13"/>
      <c r="BN1486" s="13"/>
      <c r="BO1486" s="13"/>
      <c r="BP1486" s="13"/>
      <c r="BQ1486" s="13"/>
      <c r="BR1486" s="13"/>
      <c r="BS1486" s="13"/>
      <c r="BT1486" s="13"/>
      <c r="BU1486" s="13"/>
      <c r="BV1486" s="13"/>
      <c r="BW1486" s="13"/>
      <c r="BX1486" s="13"/>
      <c r="BY1486" s="13"/>
      <c r="BZ1486" s="13"/>
      <c r="CA1486" s="13"/>
      <c r="CB1486" s="13"/>
      <c r="CC1486" s="13"/>
      <c r="CD1486" s="13"/>
      <c r="CE1486" s="13"/>
      <c r="CF1486" s="13"/>
      <c r="CG1486" s="13"/>
      <c r="CH1486" s="13"/>
      <c r="CI1486" s="13"/>
      <c r="CJ1486" s="13"/>
      <c r="CK1486" s="13"/>
      <c r="CL1486" s="13"/>
      <c r="CM1486" s="13"/>
      <c r="CN1486" s="13"/>
      <c r="CO1486" s="13"/>
      <c r="CP1486" s="13"/>
      <c r="CQ1486" s="13"/>
      <c r="CR1486" s="13"/>
      <c r="CS1486" s="13"/>
      <c r="CT1486" s="13"/>
      <c r="CU1486" s="13"/>
      <c r="CV1486" s="13"/>
      <c r="CW1486" s="13"/>
      <c r="CX1486" s="13"/>
      <c r="CY1486" s="13"/>
      <c r="CZ1486" s="13"/>
      <c r="DA1486" s="13"/>
      <c r="DB1486" s="13"/>
      <c r="DC1486" s="13">
        <v>5865</v>
      </c>
    </row>
    <row r="1487" ht="16.5" spans="1:107">
      <c r="A1487" s="10" t="s">
        <v>1978</v>
      </c>
      <c r="B1487" s="12">
        <v>4</v>
      </c>
      <c r="D1487" s="10" t="s">
        <v>809</v>
      </c>
      <c r="E1487" s="12">
        <v>1</v>
      </c>
      <c r="H1487" s="10" t="s">
        <v>2129</v>
      </c>
      <c r="I1487" s="12">
        <v>513</v>
      </c>
      <c r="J1487" s="12">
        <v>1</v>
      </c>
      <c r="N1487" s="10">
        <v>7795</v>
      </c>
      <c r="O1487" s="13"/>
      <c r="P1487" s="13"/>
      <c r="Q1487" s="13"/>
      <c r="R1487" s="13"/>
      <c r="S1487" s="13"/>
      <c r="T1487" s="13"/>
      <c r="U1487" s="13"/>
      <c r="V1487" s="13"/>
      <c r="W1487" s="13"/>
      <c r="X1487" s="13"/>
      <c r="Y1487" s="13"/>
      <c r="Z1487" s="13"/>
      <c r="AA1487" s="13"/>
      <c r="AB1487" s="13"/>
      <c r="AC1487" s="13"/>
      <c r="AD1487" s="13"/>
      <c r="AE1487" s="13"/>
      <c r="AF1487" s="13"/>
      <c r="AG1487" s="13"/>
      <c r="AH1487" s="13"/>
      <c r="AI1487" s="13"/>
      <c r="AJ1487" s="13"/>
      <c r="AK1487" s="13"/>
      <c r="AL1487" s="13"/>
      <c r="AM1487" s="13"/>
      <c r="AN1487" s="13"/>
      <c r="AO1487" s="13"/>
      <c r="AP1487" s="13"/>
      <c r="AQ1487" s="13"/>
      <c r="AR1487" s="13"/>
      <c r="AS1487" s="13"/>
      <c r="AT1487" s="13"/>
      <c r="AU1487" s="13"/>
      <c r="AV1487" s="13"/>
      <c r="AW1487" s="13"/>
      <c r="AX1487" s="13"/>
      <c r="AY1487" s="13"/>
      <c r="AZ1487" s="13"/>
      <c r="BA1487" s="13"/>
      <c r="BB1487" s="13"/>
      <c r="BC1487" s="13"/>
      <c r="BD1487" s="13"/>
      <c r="BE1487" s="13"/>
      <c r="BF1487" s="13"/>
      <c r="BG1487" s="13"/>
      <c r="BH1487" s="13"/>
      <c r="BI1487" s="13"/>
      <c r="BJ1487" s="13"/>
      <c r="BK1487" s="13"/>
      <c r="BL1487" s="13"/>
      <c r="BM1487" s="13"/>
      <c r="BN1487" s="13"/>
      <c r="BO1487" s="13"/>
      <c r="BP1487" s="13"/>
      <c r="BQ1487" s="13"/>
      <c r="BR1487" s="13"/>
      <c r="BS1487" s="13"/>
      <c r="BT1487" s="13">
        <v>3249</v>
      </c>
      <c r="BU1487" s="13"/>
      <c r="BV1487" s="13"/>
      <c r="BW1487" s="13"/>
      <c r="BX1487" s="13"/>
      <c r="BY1487" s="13"/>
      <c r="BZ1487" s="13"/>
      <c r="CA1487" s="13"/>
      <c r="CB1487" s="13"/>
      <c r="CC1487" s="13"/>
      <c r="CD1487" s="13"/>
      <c r="CE1487" s="13"/>
      <c r="CF1487" s="13"/>
      <c r="CG1487" s="13"/>
      <c r="CH1487" s="13"/>
      <c r="CI1487" s="13"/>
      <c r="CJ1487" s="13"/>
      <c r="CK1487" s="13"/>
      <c r="CL1487" s="13"/>
      <c r="CM1487" s="13"/>
      <c r="CN1487" s="13"/>
      <c r="CO1487" s="13"/>
      <c r="CP1487" s="13"/>
      <c r="CQ1487" s="13"/>
      <c r="CR1487" s="13"/>
      <c r="CS1487" s="13"/>
      <c r="CT1487" s="13"/>
      <c r="CU1487" s="13"/>
      <c r="CV1487" s="13"/>
      <c r="CW1487" s="13"/>
      <c r="CX1487" s="13"/>
      <c r="CY1487" s="13"/>
      <c r="CZ1487" s="13"/>
      <c r="DA1487" s="13"/>
      <c r="DB1487" s="13"/>
      <c r="DC1487" s="13">
        <v>3249</v>
      </c>
    </row>
    <row r="1488" ht="16.5" spans="1:107">
      <c r="A1488" s="10" t="s">
        <v>1976</v>
      </c>
      <c r="B1488" s="12">
        <v>4.1</v>
      </c>
      <c r="D1488" s="10" t="s">
        <v>807</v>
      </c>
      <c r="E1488" s="12">
        <v>1</v>
      </c>
      <c r="H1488" s="10" t="s">
        <v>2130</v>
      </c>
      <c r="I1488" s="12">
        <v>485</v>
      </c>
      <c r="J1488" s="12">
        <v>1</v>
      </c>
      <c r="N1488" s="19">
        <v>4.2</v>
      </c>
      <c r="O1488" s="13"/>
      <c r="P1488" s="13"/>
      <c r="Q1488" s="13"/>
      <c r="R1488" s="13"/>
      <c r="S1488" s="13"/>
      <c r="T1488" s="13"/>
      <c r="U1488" s="13"/>
      <c r="V1488" s="13"/>
      <c r="W1488" s="13"/>
      <c r="X1488" s="13"/>
      <c r="Y1488" s="13"/>
      <c r="Z1488" s="13"/>
      <c r="AA1488" s="13"/>
      <c r="AB1488" s="13"/>
      <c r="AC1488" s="13"/>
      <c r="AD1488" s="13"/>
      <c r="AE1488" s="13"/>
      <c r="AF1488" s="13"/>
      <c r="AG1488" s="13"/>
      <c r="AH1488" s="13"/>
      <c r="AI1488" s="13"/>
      <c r="AJ1488" s="13"/>
      <c r="AK1488" s="13"/>
      <c r="AL1488" s="13"/>
      <c r="AM1488" s="13"/>
      <c r="AN1488" s="13"/>
      <c r="AO1488" s="13"/>
      <c r="AP1488" s="13"/>
      <c r="AQ1488" s="13"/>
      <c r="AR1488" s="13"/>
      <c r="AS1488" s="13"/>
      <c r="AT1488" s="13"/>
      <c r="AU1488" s="13"/>
      <c r="AV1488" s="13"/>
      <c r="AW1488" s="13"/>
      <c r="AX1488" s="13"/>
      <c r="AY1488" s="13"/>
      <c r="AZ1488" s="13"/>
      <c r="BA1488" s="13"/>
      <c r="BB1488" s="13"/>
      <c r="BC1488" s="13"/>
      <c r="BD1488" s="13"/>
      <c r="BE1488" s="13"/>
      <c r="BF1488" s="13"/>
      <c r="BG1488" s="13"/>
      <c r="BH1488" s="13"/>
      <c r="BI1488" s="13"/>
      <c r="BJ1488" s="13"/>
      <c r="BK1488" s="13"/>
      <c r="BL1488" s="13"/>
      <c r="BM1488" s="13"/>
      <c r="BN1488" s="13"/>
      <c r="BO1488" s="13"/>
      <c r="BP1488" s="13"/>
      <c r="BQ1488" s="13"/>
      <c r="BR1488" s="13"/>
      <c r="BS1488" s="13"/>
      <c r="BT1488" s="13">
        <v>3249</v>
      </c>
      <c r="BU1488" s="13"/>
      <c r="BV1488" s="13"/>
      <c r="BW1488" s="13"/>
      <c r="BX1488" s="13"/>
      <c r="BY1488" s="13"/>
      <c r="BZ1488" s="13"/>
      <c r="CA1488" s="13"/>
      <c r="CB1488" s="13"/>
      <c r="CC1488" s="13"/>
      <c r="CD1488" s="13"/>
      <c r="CE1488" s="13"/>
      <c r="CF1488" s="13"/>
      <c r="CG1488" s="13"/>
      <c r="CH1488" s="13"/>
      <c r="CI1488" s="13"/>
      <c r="CJ1488" s="13"/>
      <c r="CK1488" s="13"/>
      <c r="CL1488" s="13"/>
      <c r="CM1488" s="13"/>
      <c r="CN1488" s="13"/>
      <c r="CO1488" s="13"/>
      <c r="CP1488" s="13"/>
      <c r="CQ1488" s="13"/>
      <c r="CR1488" s="13"/>
      <c r="CS1488" s="13"/>
      <c r="CT1488" s="13"/>
      <c r="CU1488" s="13"/>
      <c r="CV1488" s="13"/>
      <c r="CW1488" s="13"/>
      <c r="CX1488" s="13"/>
      <c r="CY1488" s="13"/>
      <c r="CZ1488" s="13"/>
      <c r="DA1488" s="13"/>
      <c r="DB1488" s="13"/>
      <c r="DC1488" s="13">
        <v>3249</v>
      </c>
    </row>
    <row r="1489" ht="16.5" spans="1:107">
      <c r="A1489" s="10" t="s">
        <v>1974</v>
      </c>
      <c r="B1489" s="12">
        <v>4.3</v>
      </c>
      <c r="D1489" s="10" t="s">
        <v>805</v>
      </c>
      <c r="E1489" s="12">
        <v>1</v>
      </c>
      <c r="H1489" s="10" t="s">
        <v>2131</v>
      </c>
      <c r="I1489" s="12">
        <v>357</v>
      </c>
      <c r="J1489" s="12">
        <v>1</v>
      </c>
      <c r="N1489" s="10">
        <v>7950</v>
      </c>
      <c r="O1489" s="13"/>
      <c r="P1489" s="13"/>
      <c r="Q1489" s="13"/>
      <c r="R1489" s="13"/>
      <c r="S1489" s="13"/>
      <c r="T1489" s="13"/>
      <c r="U1489" s="13"/>
      <c r="V1489" s="13"/>
      <c r="W1489" s="13"/>
      <c r="X1489" s="13"/>
      <c r="Y1489" s="13"/>
      <c r="Z1489" s="13"/>
      <c r="AA1489" s="13"/>
      <c r="AB1489" s="13"/>
      <c r="AC1489" s="13"/>
      <c r="AD1489" s="13"/>
      <c r="AE1489" s="13"/>
      <c r="AF1489" s="13"/>
      <c r="AG1489" s="13"/>
      <c r="AH1489" s="13"/>
      <c r="AI1489" s="13"/>
      <c r="AJ1489" s="13"/>
      <c r="AK1489" s="13"/>
      <c r="AL1489" s="13"/>
      <c r="AM1489" s="13"/>
      <c r="AN1489" s="13"/>
      <c r="AO1489" s="13"/>
      <c r="AP1489" s="13"/>
      <c r="AQ1489" s="13"/>
      <c r="AR1489" s="13"/>
      <c r="AS1489" s="13"/>
      <c r="AT1489" s="13"/>
      <c r="AU1489" s="13"/>
      <c r="AV1489" s="13"/>
      <c r="AW1489" s="13"/>
      <c r="AX1489" s="13"/>
      <c r="AY1489" s="13"/>
      <c r="AZ1489" s="13"/>
      <c r="BA1489" s="13"/>
      <c r="BB1489" s="13"/>
      <c r="BC1489" s="13"/>
      <c r="BD1489" s="13"/>
      <c r="BE1489" s="13"/>
      <c r="BF1489" s="13"/>
      <c r="BG1489" s="13"/>
      <c r="BH1489" s="13"/>
      <c r="BI1489" s="13"/>
      <c r="BJ1489" s="13"/>
      <c r="BK1489" s="13"/>
      <c r="BL1489" s="13"/>
      <c r="BM1489" s="13"/>
      <c r="BN1489" s="13"/>
      <c r="BO1489" s="13"/>
      <c r="BP1489" s="13"/>
      <c r="BQ1489" s="13">
        <v>3599</v>
      </c>
      <c r="BR1489" s="13"/>
      <c r="BS1489" s="13"/>
      <c r="BT1489" s="13"/>
      <c r="BU1489" s="13"/>
      <c r="BV1489" s="13"/>
      <c r="BW1489" s="13"/>
      <c r="BX1489" s="13"/>
      <c r="BY1489" s="13"/>
      <c r="BZ1489" s="13"/>
      <c r="CA1489" s="13"/>
      <c r="CB1489" s="13"/>
      <c r="CC1489" s="13"/>
      <c r="CD1489" s="13"/>
      <c r="CE1489" s="13"/>
      <c r="CF1489" s="13"/>
      <c r="CG1489" s="13"/>
      <c r="CH1489" s="13"/>
      <c r="CI1489" s="13"/>
      <c r="CJ1489" s="13"/>
      <c r="CK1489" s="13"/>
      <c r="CL1489" s="13"/>
      <c r="CM1489" s="13"/>
      <c r="CN1489" s="13"/>
      <c r="CO1489" s="13"/>
      <c r="CP1489" s="13"/>
      <c r="CQ1489" s="13"/>
      <c r="CR1489" s="13"/>
      <c r="CS1489" s="13"/>
      <c r="CT1489" s="13"/>
      <c r="CU1489" s="13"/>
      <c r="CV1489" s="13"/>
      <c r="CW1489" s="13"/>
      <c r="CX1489" s="13"/>
      <c r="CY1489" s="13"/>
      <c r="CZ1489" s="13"/>
      <c r="DA1489" s="13"/>
      <c r="DB1489" s="13"/>
      <c r="DC1489" s="13">
        <v>3599</v>
      </c>
    </row>
    <row r="1490" ht="16.5" spans="1:107">
      <c r="A1490" s="10" t="s">
        <v>1972</v>
      </c>
      <c r="B1490" s="12">
        <v>4.2</v>
      </c>
      <c r="D1490" s="10" t="s">
        <v>803</v>
      </c>
      <c r="E1490" s="12">
        <v>1</v>
      </c>
      <c r="H1490" s="10" t="s">
        <v>2132</v>
      </c>
      <c r="I1490" s="12">
        <v>491</v>
      </c>
      <c r="J1490" s="12">
        <v>1</v>
      </c>
      <c r="N1490" s="19">
        <v>4.2</v>
      </c>
      <c r="O1490" s="13"/>
      <c r="P1490" s="13"/>
      <c r="Q1490" s="13"/>
      <c r="R1490" s="13"/>
      <c r="S1490" s="13"/>
      <c r="T1490" s="13"/>
      <c r="U1490" s="13"/>
      <c r="V1490" s="13"/>
      <c r="W1490" s="13"/>
      <c r="X1490" s="13"/>
      <c r="Y1490" s="13"/>
      <c r="Z1490" s="13"/>
      <c r="AA1490" s="13"/>
      <c r="AB1490" s="13"/>
      <c r="AC1490" s="13"/>
      <c r="AD1490" s="13"/>
      <c r="AE1490" s="13"/>
      <c r="AF1490" s="13"/>
      <c r="AG1490" s="13"/>
      <c r="AH1490" s="13"/>
      <c r="AI1490" s="13"/>
      <c r="AJ1490" s="13"/>
      <c r="AK1490" s="13"/>
      <c r="AL1490" s="13"/>
      <c r="AM1490" s="13"/>
      <c r="AN1490" s="13"/>
      <c r="AO1490" s="13"/>
      <c r="AP1490" s="13"/>
      <c r="AQ1490" s="13"/>
      <c r="AR1490" s="13"/>
      <c r="AS1490" s="13"/>
      <c r="AT1490" s="13"/>
      <c r="AU1490" s="13"/>
      <c r="AV1490" s="13"/>
      <c r="AW1490" s="13"/>
      <c r="AX1490" s="13"/>
      <c r="AY1490" s="13"/>
      <c r="AZ1490" s="13"/>
      <c r="BA1490" s="13"/>
      <c r="BB1490" s="13"/>
      <c r="BC1490" s="13"/>
      <c r="BD1490" s="13"/>
      <c r="BE1490" s="13"/>
      <c r="BF1490" s="13"/>
      <c r="BG1490" s="13"/>
      <c r="BH1490" s="13"/>
      <c r="BI1490" s="13"/>
      <c r="BJ1490" s="13"/>
      <c r="BK1490" s="13"/>
      <c r="BL1490" s="13"/>
      <c r="BM1490" s="13"/>
      <c r="BN1490" s="13"/>
      <c r="BO1490" s="13"/>
      <c r="BP1490" s="13"/>
      <c r="BQ1490" s="13">
        <v>3599</v>
      </c>
      <c r="BR1490" s="13"/>
      <c r="BS1490" s="13"/>
      <c r="BT1490" s="13"/>
      <c r="BU1490" s="13"/>
      <c r="BV1490" s="13"/>
      <c r="BW1490" s="13"/>
      <c r="BX1490" s="13"/>
      <c r="BY1490" s="13"/>
      <c r="BZ1490" s="13"/>
      <c r="CA1490" s="13"/>
      <c r="CB1490" s="13"/>
      <c r="CC1490" s="13"/>
      <c r="CD1490" s="13"/>
      <c r="CE1490" s="13"/>
      <c r="CF1490" s="13"/>
      <c r="CG1490" s="13"/>
      <c r="CH1490" s="13"/>
      <c r="CI1490" s="13"/>
      <c r="CJ1490" s="13"/>
      <c r="CK1490" s="13"/>
      <c r="CL1490" s="13"/>
      <c r="CM1490" s="13"/>
      <c r="CN1490" s="13"/>
      <c r="CO1490" s="13"/>
      <c r="CP1490" s="13"/>
      <c r="CQ1490" s="13"/>
      <c r="CR1490" s="13"/>
      <c r="CS1490" s="13"/>
      <c r="CT1490" s="13"/>
      <c r="CU1490" s="13"/>
      <c r="CV1490" s="13"/>
      <c r="CW1490" s="13"/>
      <c r="CX1490" s="13"/>
      <c r="CY1490" s="13"/>
      <c r="CZ1490" s="13"/>
      <c r="DA1490" s="13"/>
      <c r="DB1490" s="13"/>
      <c r="DC1490" s="13">
        <v>3599</v>
      </c>
    </row>
    <row r="1491" ht="16.5" spans="1:107">
      <c r="A1491" s="10" t="s">
        <v>1970</v>
      </c>
      <c r="B1491" s="12">
        <v>4</v>
      </c>
      <c r="D1491" s="10" t="s">
        <v>801</v>
      </c>
      <c r="E1491" s="12">
        <v>1</v>
      </c>
      <c r="H1491" s="10" t="s">
        <v>2133</v>
      </c>
      <c r="I1491" s="12">
        <v>462</v>
      </c>
      <c r="J1491" s="12">
        <v>2</v>
      </c>
      <c r="N1491" s="10">
        <v>7990</v>
      </c>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c r="AJ1491" s="13"/>
      <c r="AK1491" s="13"/>
      <c r="AL1491" s="13"/>
      <c r="AM1491" s="13"/>
      <c r="AN1491" s="13"/>
      <c r="AO1491" s="13"/>
      <c r="AP1491" s="13"/>
      <c r="AQ1491" s="13"/>
      <c r="AR1491" s="13"/>
      <c r="AS1491" s="13"/>
      <c r="AT1491" s="13"/>
      <c r="AU1491" s="13"/>
      <c r="AV1491" s="13"/>
      <c r="AW1491" s="13"/>
      <c r="AX1491" s="13"/>
      <c r="AY1491" s="13"/>
      <c r="AZ1491" s="13"/>
      <c r="BA1491" s="13"/>
      <c r="BB1491" s="13"/>
      <c r="BC1491" s="13"/>
      <c r="BD1491" s="13"/>
      <c r="BE1491" s="13"/>
      <c r="BF1491" s="13"/>
      <c r="BG1491" s="13"/>
      <c r="BH1491" s="13"/>
      <c r="BI1491" s="13"/>
      <c r="BJ1491" s="13"/>
      <c r="BK1491" s="13"/>
      <c r="BL1491" s="13"/>
      <c r="BM1491" s="13"/>
      <c r="BN1491" s="13"/>
      <c r="BO1491" s="13"/>
      <c r="BP1491" s="13"/>
      <c r="BQ1491" s="13"/>
      <c r="BR1491" s="13"/>
      <c r="BS1491" s="13"/>
      <c r="BT1491" s="13"/>
      <c r="BU1491" s="13"/>
      <c r="BV1491" s="13"/>
      <c r="BW1491" s="13"/>
      <c r="BX1491" s="13">
        <v>8997</v>
      </c>
      <c r="BY1491" s="13"/>
      <c r="BZ1491" s="13"/>
      <c r="CA1491" s="13"/>
      <c r="CB1491" s="13"/>
      <c r="CC1491" s="13"/>
      <c r="CD1491" s="13"/>
      <c r="CE1491" s="13">
        <v>2499</v>
      </c>
      <c r="CF1491" s="13"/>
      <c r="CG1491" s="13">
        <v>4598</v>
      </c>
      <c r="CH1491" s="13"/>
      <c r="CI1491" s="13"/>
      <c r="CJ1491" s="13"/>
      <c r="CK1491" s="13">
        <v>7996</v>
      </c>
      <c r="CL1491" s="13"/>
      <c r="CM1491" s="13">
        <v>1799</v>
      </c>
      <c r="CN1491" s="13"/>
      <c r="CO1491" s="13"/>
      <c r="CP1491" s="13"/>
      <c r="CQ1491" s="13"/>
      <c r="CR1491" s="13"/>
      <c r="CS1491" s="13"/>
      <c r="CT1491" s="13"/>
      <c r="CU1491" s="13"/>
      <c r="CV1491" s="13"/>
      <c r="CW1491" s="13"/>
      <c r="CX1491" s="13"/>
      <c r="CY1491" s="13"/>
      <c r="CZ1491" s="13"/>
      <c r="DA1491" s="13"/>
      <c r="DB1491" s="13"/>
      <c r="DC1491" s="13">
        <v>25889</v>
      </c>
    </row>
    <row r="1492" ht="16.5" spans="1:107">
      <c r="A1492" s="10" t="s">
        <v>1968</v>
      </c>
      <c r="B1492" s="12">
        <v>4.1</v>
      </c>
      <c r="D1492" s="10" t="s">
        <v>799</v>
      </c>
      <c r="E1492" s="12">
        <v>1</v>
      </c>
      <c r="H1492" s="10" t="s">
        <v>2134</v>
      </c>
      <c r="I1492" s="12">
        <v>387</v>
      </c>
      <c r="J1492" s="12">
        <v>1</v>
      </c>
      <c r="N1492" s="19">
        <v>3.8</v>
      </c>
      <c r="O1492" s="13"/>
      <c r="P1492" s="13"/>
      <c r="Q1492" s="13"/>
      <c r="R1492" s="13"/>
      <c r="S1492" s="13"/>
      <c r="T1492" s="13"/>
      <c r="U1492" s="13"/>
      <c r="V1492" s="13"/>
      <c r="W1492" s="13"/>
      <c r="X1492" s="13"/>
      <c r="Y1492" s="13"/>
      <c r="Z1492" s="13"/>
      <c r="AA1492" s="13"/>
      <c r="AB1492" s="13"/>
      <c r="AC1492" s="13"/>
      <c r="AD1492" s="13"/>
      <c r="AE1492" s="13"/>
      <c r="AF1492" s="13"/>
      <c r="AG1492" s="13"/>
      <c r="AH1492" s="13"/>
      <c r="AI1492" s="13"/>
      <c r="AJ1492" s="13"/>
      <c r="AK1492" s="13"/>
      <c r="AL1492" s="13"/>
      <c r="AM1492" s="13"/>
      <c r="AN1492" s="13"/>
      <c r="AO1492" s="13"/>
      <c r="AP1492" s="13"/>
      <c r="AQ1492" s="13"/>
      <c r="AR1492" s="13"/>
      <c r="AS1492" s="13"/>
      <c r="AT1492" s="13"/>
      <c r="AU1492" s="13"/>
      <c r="AV1492" s="13"/>
      <c r="AW1492" s="13"/>
      <c r="AX1492" s="13"/>
      <c r="AY1492" s="13"/>
      <c r="AZ1492" s="13"/>
      <c r="BA1492" s="13"/>
      <c r="BB1492" s="13"/>
      <c r="BC1492" s="13"/>
      <c r="BD1492" s="13"/>
      <c r="BE1492" s="13"/>
      <c r="BF1492" s="13"/>
      <c r="BG1492" s="13"/>
      <c r="BH1492" s="13"/>
      <c r="BI1492" s="13"/>
      <c r="BJ1492" s="13"/>
      <c r="BK1492" s="13"/>
      <c r="BL1492" s="13"/>
      <c r="BM1492" s="13"/>
      <c r="BN1492" s="13"/>
      <c r="BO1492" s="13"/>
      <c r="BP1492" s="13"/>
      <c r="BQ1492" s="13"/>
      <c r="BR1492" s="13"/>
      <c r="BS1492" s="13"/>
      <c r="BT1492" s="13"/>
      <c r="BU1492" s="13"/>
      <c r="BV1492" s="13"/>
      <c r="BW1492" s="13"/>
      <c r="BX1492" s="13"/>
      <c r="BY1492" s="13"/>
      <c r="BZ1492" s="13"/>
      <c r="CA1492" s="13"/>
      <c r="CB1492" s="13"/>
      <c r="CC1492" s="13"/>
      <c r="CD1492" s="13"/>
      <c r="CE1492" s="13"/>
      <c r="CF1492" s="13"/>
      <c r="CG1492" s="13"/>
      <c r="CH1492" s="13"/>
      <c r="CI1492" s="13"/>
      <c r="CJ1492" s="13"/>
      <c r="CK1492" s="13">
        <v>7996</v>
      </c>
      <c r="CL1492" s="13"/>
      <c r="CM1492" s="13">
        <v>1799</v>
      </c>
      <c r="CN1492" s="13"/>
      <c r="CO1492" s="13"/>
      <c r="CP1492" s="13"/>
      <c r="CQ1492" s="13"/>
      <c r="CR1492" s="13"/>
      <c r="CS1492" s="13"/>
      <c r="CT1492" s="13"/>
      <c r="CU1492" s="13"/>
      <c r="CV1492" s="13"/>
      <c r="CW1492" s="13"/>
      <c r="CX1492" s="13"/>
      <c r="CY1492" s="13"/>
      <c r="CZ1492" s="13"/>
      <c r="DA1492" s="13"/>
      <c r="DB1492" s="13"/>
      <c r="DC1492" s="13">
        <v>9795</v>
      </c>
    </row>
    <row r="1493" ht="16.5" spans="1:107">
      <c r="A1493" s="10" t="s">
        <v>1967</v>
      </c>
      <c r="B1493" s="12">
        <v>3.8</v>
      </c>
      <c r="D1493" s="10" t="s">
        <v>797</v>
      </c>
      <c r="E1493" s="12">
        <v>2</v>
      </c>
      <c r="H1493" s="10" t="s">
        <v>2135</v>
      </c>
      <c r="I1493" s="12">
        <v>184</v>
      </c>
      <c r="J1493" s="12">
        <v>3</v>
      </c>
      <c r="N1493" s="19">
        <v>4.1</v>
      </c>
      <c r="O1493" s="13"/>
      <c r="P1493" s="13"/>
      <c r="Q1493" s="13"/>
      <c r="R1493" s="13"/>
      <c r="S1493" s="13"/>
      <c r="T1493" s="13"/>
      <c r="U1493" s="13"/>
      <c r="V1493" s="13"/>
      <c r="W1493" s="13"/>
      <c r="X1493" s="13"/>
      <c r="Y1493" s="13"/>
      <c r="Z1493" s="13"/>
      <c r="AA1493" s="13"/>
      <c r="AB1493" s="13"/>
      <c r="AC1493" s="13"/>
      <c r="AD1493" s="13"/>
      <c r="AE1493" s="13"/>
      <c r="AF1493" s="13"/>
      <c r="AG1493" s="13"/>
      <c r="AH1493" s="13"/>
      <c r="AI1493" s="13"/>
      <c r="AJ1493" s="13"/>
      <c r="AK1493" s="13"/>
      <c r="AL1493" s="13"/>
      <c r="AM1493" s="13"/>
      <c r="AN1493" s="13"/>
      <c r="AO1493" s="13"/>
      <c r="AP1493" s="13"/>
      <c r="AQ1493" s="13"/>
      <c r="AR1493" s="13"/>
      <c r="AS1493" s="13"/>
      <c r="AT1493" s="13"/>
      <c r="AU1493" s="13"/>
      <c r="AV1493" s="13"/>
      <c r="AW1493" s="13"/>
      <c r="AX1493" s="13"/>
      <c r="AY1493" s="13"/>
      <c r="AZ1493" s="13"/>
      <c r="BA1493" s="13"/>
      <c r="BB1493" s="13"/>
      <c r="BC1493" s="13"/>
      <c r="BD1493" s="13"/>
      <c r="BE1493" s="13"/>
      <c r="BF1493" s="13"/>
      <c r="BG1493" s="13"/>
      <c r="BH1493" s="13"/>
      <c r="BI1493" s="13"/>
      <c r="BJ1493" s="13"/>
      <c r="BK1493" s="13"/>
      <c r="BL1493" s="13"/>
      <c r="BM1493" s="13"/>
      <c r="BN1493" s="13"/>
      <c r="BO1493" s="13"/>
      <c r="BP1493" s="13"/>
      <c r="BQ1493" s="13"/>
      <c r="BR1493" s="13"/>
      <c r="BS1493" s="13"/>
      <c r="BT1493" s="13"/>
      <c r="BU1493" s="13"/>
      <c r="BV1493" s="13"/>
      <c r="BW1493" s="13"/>
      <c r="BX1493" s="13">
        <v>8997</v>
      </c>
      <c r="BY1493" s="13"/>
      <c r="BZ1493" s="13"/>
      <c r="CA1493" s="13"/>
      <c r="CB1493" s="13"/>
      <c r="CC1493" s="13"/>
      <c r="CD1493" s="13"/>
      <c r="CE1493" s="13">
        <v>2499</v>
      </c>
      <c r="CF1493" s="13"/>
      <c r="CG1493" s="13"/>
      <c r="CH1493" s="13"/>
      <c r="CI1493" s="13"/>
      <c r="CJ1493" s="13"/>
      <c r="CK1493" s="13"/>
      <c r="CL1493" s="13"/>
      <c r="CM1493" s="13"/>
      <c r="CN1493" s="13"/>
      <c r="CO1493" s="13"/>
      <c r="CP1493" s="13"/>
      <c r="CQ1493" s="13"/>
      <c r="CR1493" s="13"/>
      <c r="CS1493" s="13"/>
      <c r="CT1493" s="13"/>
      <c r="CU1493" s="13"/>
      <c r="CV1493" s="13"/>
      <c r="CW1493" s="13"/>
      <c r="CX1493" s="13"/>
      <c r="CY1493" s="13"/>
      <c r="CZ1493" s="13"/>
      <c r="DA1493" s="13"/>
      <c r="DB1493" s="13"/>
      <c r="DC1493" s="13">
        <v>11496</v>
      </c>
    </row>
    <row r="1494" ht="16.5" spans="1:107">
      <c r="A1494" s="10" t="s">
        <v>1965</v>
      </c>
      <c r="B1494" s="12">
        <v>3.7</v>
      </c>
      <c r="D1494" s="10" t="s">
        <v>795</v>
      </c>
      <c r="E1494" s="12">
        <v>1</v>
      </c>
      <c r="H1494" s="10" t="s">
        <v>2136</v>
      </c>
      <c r="I1494" s="12">
        <v>815</v>
      </c>
      <c r="J1494" s="12">
        <v>3</v>
      </c>
      <c r="N1494" s="19">
        <v>4.2</v>
      </c>
      <c r="O1494" s="13"/>
      <c r="P1494" s="13"/>
      <c r="Q1494" s="13"/>
      <c r="R1494" s="13"/>
      <c r="S1494" s="13"/>
      <c r="T1494" s="13"/>
      <c r="U1494" s="13"/>
      <c r="V1494" s="13"/>
      <c r="W1494" s="13"/>
      <c r="X1494" s="13"/>
      <c r="Y1494" s="13"/>
      <c r="Z1494" s="13"/>
      <c r="AA1494" s="13"/>
      <c r="AB1494" s="13"/>
      <c r="AC1494" s="13"/>
      <c r="AD1494" s="13"/>
      <c r="AE1494" s="13"/>
      <c r="AF1494" s="13"/>
      <c r="AG1494" s="13"/>
      <c r="AH1494" s="13"/>
      <c r="AI1494" s="13"/>
      <c r="AJ1494" s="13"/>
      <c r="AK1494" s="13"/>
      <c r="AL1494" s="13"/>
      <c r="AM1494" s="13"/>
      <c r="AN1494" s="13"/>
      <c r="AO1494" s="13"/>
      <c r="AP1494" s="13"/>
      <c r="AQ1494" s="13"/>
      <c r="AR1494" s="13"/>
      <c r="AS1494" s="13"/>
      <c r="AT1494" s="13"/>
      <c r="AU1494" s="13"/>
      <c r="AV1494" s="13"/>
      <c r="AW1494" s="13"/>
      <c r="AX1494" s="13"/>
      <c r="AY1494" s="13"/>
      <c r="AZ1494" s="13"/>
      <c r="BA1494" s="13"/>
      <c r="BB1494" s="13"/>
      <c r="BC1494" s="13"/>
      <c r="BD1494" s="13"/>
      <c r="BE1494" s="13"/>
      <c r="BF1494" s="13"/>
      <c r="BG1494" s="13"/>
      <c r="BH1494" s="13"/>
      <c r="BI1494" s="13"/>
      <c r="BJ1494" s="13"/>
      <c r="BK1494" s="13"/>
      <c r="BL1494" s="13"/>
      <c r="BM1494" s="13"/>
      <c r="BN1494" s="13"/>
      <c r="BO1494" s="13"/>
      <c r="BP1494" s="13"/>
      <c r="BQ1494" s="13"/>
      <c r="BR1494" s="13"/>
      <c r="BS1494" s="13"/>
      <c r="BT1494" s="13"/>
      <c r="BU1494" s="13"/>
      <c r="BV1494" s="13"/>
      <c r="BW1494" s="13"/>
      <c r="BX1494" s="13"/>
      <c r="BY1494" s="13"/>
      <c r="BZ1494" s="13"/>
      <c r="CA1494" s="13"/>
      <c r="CB1494" s="13"/>
      <c r="CC1494" s="13"/>
      <c r="CD1494" s="13"/>
      <c r="CE1494" s="13"/>
      <c r="CF1494" s="13"/>
      <c r="CG1494" s="13">
        <v>4598</v>
      </c>
      <c r="CH1494" s="13"/>
      <c r="CI1494" s="13"/>
      <c r="CJ1494" s="13"/>
      <c r="CK1494" s="13"/>
      <c r="CL1494" s="13"/>
      <c r="CM1494" s="13"/>
      <c r="CN1494" s="13"/>
      <c r="CO1494" s="13"/>
      <c r="CP1494" s="13"/>
      <c r="CQ1494" s="13"/>
      <c r="CR1494" s="13"/>
      <c r="CS1494" s="13"/>
      <c r="CT1494" s="13"/>
      <c r="CU1494" s="13"/>
      <c r="CV1494" s="13"/>
      <c r="CW1494" s="13"/>
      <c r="CX1494" s="13"/>
      <c r="CY1494" s="13"/>
      <c r="CZ1494" s="13"/>
      <c r="DA1494" s="13"/>
      <c r="DB1494" s="13"/>
      <c r="DC1494" s="13">
        <v>4598</v>
      </c>
    </row>
    <row r="1495" ht="16.5" spans="1:107">
      <c r="A1495" s="10" t="s">
        <v>1963</v>
      </c>
      <c r="B1495" s="12">
        <v>3.8</v>
      </c>
      <c r="D1495" s="10" t="s">
        <v>793</v>
      </c>
      <c r="E1495" s="12">
        <v>1</v>
      </c>
      <c r="H1495" s="10" t="s">
        <v>2137</v>
      </c>
      <c r="I1495" s="12">
        <v>241</v>
      </c>
      <c r="J1495" s="12">
        <v>1</v>
      </c>
      <c r="N1495" s="10">
        <v>7999</v>
      </c>
      <c r="O1495" s="13"/>
      <c r="P1495" s="13"/>
      <c r="Q1495" s="13"/>
      <c r="R1495" s="13"/>
      <c r="S1495" s="13"/>
      <c r="T1495" s="13">
        <v>7499</v>
      </c>
      <c r="U1495" s="13"/>
      <c r="V1495" s="13"/>
      <c r="W1495" s="13"/>
      <c r="X1495" s="13"/>
      <c r="Y1495" s="13"/>
      <c r="Z1495" s="13"/>
      <c r="AA1495" s="13"/>
      <c r="AB1495" s="13"/>
      <c r="AC1495" s="13"/>
      <c r="AD1495" s="13"/>
      <c r="AE1495" s="13"/>
      <c r="AF1495" s="13"/>
      <c r="AG1495" s="13">
        <v>6499</v>
      </c>
      <c r="AH1495" s="13"/>
      <c r="AI1495" s="13"/>
      <c r="AJ1495" s="13"/>
      <c r="AK1495" s="13"/>
      <c r="AL1495" s="13"/>
      <c r="AM1495" s="13">
        <v>5998</v>
      </c>
      <c r="AN1495" s="13"/>
      <c r="AO1495" s="13"/>
      <c r="AP1495" s="13">
        <v>5799</v>
      </c>
      <c r="AQ1495" s="13"/>
      <c r="AR1495" s="13"/>
      <c r="AS1495" s="13"/>
      <c r="AT1495" s="13"/>
      <c r="AU1495" s="13"/>
      <c r="AV1495" s="13"/>
      <c r="AW1495" s="13"/>
      <c r="AX1495" s="13"/>
      <c r="AY1495" s="13"/>
      <c r="AZ1495" s="13"/>
      <c r="BA1495" s="13"/>
      <c r="BB1495" s="13"/>
      <c r="BC1495" s="13"/>
      <c r="BD1495" s="13"/>
      <c r="BE1495" s="13"/>
      <c r="BF1495" s="13">
        <v>4499</v>
      </c>
      <c r="BG1495" s="13"/>
      <c r="BH1495" s="13"/>
      <c r="BI1495" s="13"/>
      <c r="BJ1495" s="13"/>
      <c r="BK1495" s="13"/>
      <c r="BL1495" s="13"/>
      <c r="BM1495" s="13"/>
      <c r="BN1495" s="13"/>
      <c r="BO1495" s="13"/>
      <c r="BP1495" s="13"/>
      <c r="BQ1495" s="13"/>
      <c r="BR1495" s="13"/>
      <c r="BS1495" s="13"/>
      <c r="BT1495" s="13"/>
      <c r="BU1495" s="13"/>
      <c r="BV1495" s="13"/>
      <c r="BW1495" s="13"/>
      <c r="BX1495" s="13"/>
      <c r="BY1495" s="13"/>
      <c r="BZ1495" s="13"/>
      <c r="CA1495" s="13"/>
      <c r="CB1495" s="13"/>
      <c r="CC1495" s="13"/>
      <c r="CD1495" s="13"/>
      <c r="CE1495" s="13"/>
      <c r="CF1495" s="13"/>
      <c r="CG1495" s="13"/>
      <c r="CH1495" s="13"/>
      <c r="CI1495" s="13"/>
      <c r="CJ1495" s="13"/>
      <c r="CK1495" s="13">
        <v>1999</v>
      </c>
      <c r="CL1495" s="13"/>
      <c r="CM1495" s="13"/>
      <c r="CN1495" s="13"/>
      <c r="CO1495" s="13"/>
      <c r="CP1495" s="13"/>
      <c r="CQ1495" s="13">
        <v>4497</v>
      </c>
      <c r="CR1495" s="13"/>
      <c r="CS1495" s="13"/>
      <c r="CT1495" s="13"/>
      <c r="CU1495" s="13">
        <v>1199</v>
      </c>
      <c r="CV1495" s="13"/>
      <c r="CW1495" s="13"/>
      <c r="CX1495" s="13"/>
      <c r="CY1495" s="13"/>
      <c r="CZ1495" s="13"/>
      <c r="DA1495" s="13"/>
      <c r="DB1495" s="13"/>
      <c r="DC1495" s="13">
        <v>37989</v>
      </c>
    </row>
    <row r="1496" ht="16.5" spans="1:107">
      <c r="A1496" s="10" t="s">
        <v>1961</v>
      </c>
      <c r="B1496" s="12">
        <v>4</v>
      </c>
      <c r="D1496" s="10" t="s">
        <v>791</v>
      </c>
      <c r="E1496" s="12">
        <v>1</v>
      </c>
      <c r="H1496" s="10" t="s">
        <v>2138</v>
      </c>
      <c r="I1496" s="12">
        <v>590</v>
      </c>
      <c r="J1496" s="12">
        <v>1</v>
      </c>
      <c r="N1496" s="19">
        <v>3.5</v>
      </c>
      <c r="O1496" s="13"/>
      <c r="P1496" s="13"/>
      <c r="Q1496" s="13"/>
      <c r="R1496" s="13"/>
      <c r="S1496" s="13"/>
      <c r="T1496" s="13"/>
      <c r="U1496" s="13"/>
      <c r="V1496" s="13"/>
      <c r="W1496" s="13"/>
      <c r="X1496" s="13"/>
      <c r="Y1496" s="13"/>
      <c r="Z1496" s="13"/>
      <c r="AA1496" s="13"/>
      <c r="AB1496" s="13"/>
      <c r="AC1496" s="13"/>
      <c r="AD1496" s="13"/>
      <c r="AE1496" s="13"/>
      <c r="AF1496" s="13"/>
      <c r="AG1496" s="13"/>
      <c r="AH1496" s="13"/>
      <c r="AI1496" s="13"/>
      <c r="AJ1496" s="13"/>
      <c r="AK1496" s="13"/>
      <c r="AL1496" s="13"/>
      <c r="AM1496" s="13"/>
      <c r="AN1496" s="13"/>
      <c r="AO1496" s="13"/>
      <c r="AP1496" s="13"/>
      <c r="AQ1496" s="13"/>
      <c r="AR1496" s="13"/>
      <c r="AS1496" s="13"/>
      <c r="AT1496" s="13"/>
      <c r="AU1496" s="13"/>
      <c r="AV1496" s="13"/>
      <c r="AW1496" s="13"/>
      <c r="AX1496" s="13"/>
      <c r="AY1496" s="13"/>
      <c r="AZ1496" s="13"/>
      <c r="BA1496" s="13"/>
      <c r="BB1496" s="13"/>
      <c r="BC1496" s="13"/>
      <c r="BD1496" s="13"/>
      <c r="BE1496" s="13"/>
      <c r="BF1496" s="13">
        <v>4499</v>
      </c>
      <c r="BG1496" s="13"/>
      <c r="BH1496" s="13"/>
      <c r="BI1496" s="13"/>
      <c r="BJ1496" s="13"/>
      <c r="BK1496" s="13"/>
      <c r="BL1496" s="13"/>
      <c r="BM1496" s="13"/>
      <c r="BN1496" s="13"/>
      <c r="BO1496" s="13"/>
      <c r="BP1496" s="13"/>
      <c r="BQ1496" s="13"/>
      <c r="BR1496" s="13"/>
      <c r="BS1496" s="13"/>
      <c r="BT1496" s="13"/>
      <c r="BU1496" s="13"/>
      <c r="BV1496" s="13"/>
      <c r="BW1496" s="13"/>
      <c r="BX1496" s="13"/>
      <c r="BY1496" s="13"/>
      <c r="BZ1496" s="13"/>
      <c r="CA1496" s="13"/>
      <c r="CB1496" s="13"/>
      <c r="CC1496" s="13"/>
      <c r="CD1496" s="13"/>
      <c r="CE1496" s="13"/>
      <c r="CF1496" s="13"/>
      <c r="CG1496" s="13"/>
      <c r="CH1496" s="13"/>
      <c r="CI1496" s="13"/>
      <c r="CJ1496" s="13"/>
      <c r="CK1496" s="13"/>
      <c r="CL1496" s="13"/>
      <c r="CM1496" s="13"/>
      <c r="CN1496" s="13"/>
      <c r="CO1496" s="13"/>
      <c r="CP1496" s="13"/>
      <c r="CQ1496" s="13"/>
      <c r="CR1496" s="13"/>
      <c r="CS1496" s="13"/>
      <c r="CT1496" s="13"/>
      <c r="CU1496" s="13"/>
      <c r="CV1496" s="13"/>
      <c r="CW1496" s="13"/>
      <c r="CX1496" s="13"/>
      <c r="CY1496" s="13"/>
      <c r="CZ1496" s="13"/>
      <c r="DA1496" s="13"/>
      <c r="DB1496" s="13"/>
      <c r="DC1496" s="13">
        <v>4499</v>
      </c>
    </row>
    <row r="1497" ht="16.5" spans="1:107">
      <c r="A1497" s="10" t="s">
        <v>1960</v>
      </c>
      <c r="B1497" s="12">
        <v>4</v>
      </c>
      <c r="D1497" s="10" t="s">
        <v>789</v>
      </c>
      <c r="E1497" s="12">
        <v>1</v>
      </c>
      <c r="H1497" s="10" t="s">
        <v>2139</v>
      </c>
      <c r="I1497" s="12">
        <v>343</v>
      </c>
      <c r="J1497" s="12">
        <v>1</v>
      </c>
      <c r="N1497" s="19">
        <v>3.6</v>
      </c>
      <c r="O1497" s="13"/>
      <c r="P1497" s="13"/>
      <c r="Q1497" s="13"/>
      <c r="R1497" s="13"/>
      <c r="S1497" s="13"/>
      <c r="T1497" s="13"/>
      <c r="U1497" s="13"/>
      <c r="V1497" s="13"/>
      <c r="W1497" s="13"/>
      <c r="X1497" s="13"/>
      <c r="Y1497" s="13"/>
      <c r="Z1497" s="13"/>
      <c r="AA1497" s="13"/>
      <c r="AB1497" s="13"/>
      <c r="AC1497" s="13"/>
      <c r="AD1497" s="13"/>
      <c r="AE1497" s="13"/>
      <c r="AF1497" s="13"/>
      <c r="AG1497" s="13"/>
      <c r="AH1497" s="13"/>
      <c r="AI1497" s="13"/>
      <c r="AJ1497" s="13"/>
      <c r="AK1497" s="13"/>
      <c r="AL1497" s="13"/>
      <c r="AM1497" s="13"/>
      <c r="AN1497" s="13"/>
      <c r="AO1497" s="13"/>
      <c r="AP1497" s="13"/>
      <c r="AQ1497" s="13"/>
      <c r="AR1497" s="13"/>
      <c r="AS1497" s="13"/>
      <c r="AT1497" s="13"/>
      <c r="AU1497" s="13"/>
      <c r="AV1497" s="13"/>
      <c r="AW1497" s="13"/>
      <c r="AX1497" s="13"/>
      <c r="AY1497" s="13"/>
      <c r="AZ1497" s="13"/>
      <c r="BA1497" s="13"/>
      <c r="BB1497" s="13"/>
      <c r="BC1497" s="13"/>
      <c r="BD1497" s="13"/>
      <c r="BE1497" s="13"/>
      <c r="BF1497" s="13"/>
      <c r="BG1497" s="13"/>
      <c r="BH1497" s="13"/>
      <c r="BI1497" s="13"/>
      <c r="BJ1497" s="13"/>
      <c r="BK1497" s="13"/>
      <c r="BL1497" s="13"/>
      <c r="BM1497" s="13"/>
      <c r="BN1497" s="13"/>
      <c r="BO1497" s="13"/>
      <c r="BP1497" s="13"/>
      <c r="BQ1497" s="13"/>
      <c r="BR1497" s="13"/>
      <c r="BS1497" s="13"/>
      <c r="BT1497" s="13"/>
      <c r="BU1497" s="13"/>
      <c r="BV1497" s="13"/>
      <c r="BW1497" s="13"/>
      <c r="BX1497" s="13"/>
      <c r="BY1497" s="13"/>
      <c r="BZ1497" s="13"/>
      <c r="CA1497" s="13"/>
      <c r="CB1497" s="13"/>
      <c r="CC1497" s="13"/>
      <c r="CD1497" s="13"/>
      <c r="CE1497" s="13"/>
      <c r="CF1497" s="13"/>
      <c r="CG1497" s="13"/>
      <c r="CH1497" s="13"/>
      <c r="CI1497" s="13"/>
      <c r="CJ1497" s="13"/>
      <c r="CK1497" s="13"/>
      <c r="CL1497" s="13"/>
      <c r="CM1497" s="13"/>
      <c r="CN1497" s="13"/>
      <c r="CO1497" s="13"/>
      <c r="CP1497" s="13"/>
      <c r="CQ1497" s="13"/>
      <c r="CR1497" s="13"/>
      <c r="CS1497" s="13"/>
      <c r="CT1497" s="13"/>
      <c r="CU1497" s="13">
        <v>1199</v>
      </c>
      <c r="CV1497" s="13"/>
      <c r="CW1497" s="13"/>
      <c r="CX1497" s="13"/>
      <c r="CY1497" s="13"/>
      <c r="CZ1497" s="13"/>
      <c r="DA1497" s="13"/>
      <c r="DB1497" s="13"/>
      <c r="DC1497" s="13">
        <v>1199</v>
      </c>
    </row>
    <row r="1498" ht="16.5" spans="1:107">
      <c r="A1498" s="10" t="s">
        <v>1958</v>
      </c>
      <c r="B1498" s="12">
        <v>4</v>
      </c>
      <c r="D1498" s="10" t="s">
        <v>787</v>
      </c>
      <c r="E1498" s="12">
        <v>1</v>
      </c>
      <c r="H1498" s="10" t="s">
        <v>2140</v>
      </c>
      <c r="I1498" s="12">
        <v>197</v>
      </c>
      <c r="J1498" s="12">
        <v>1</v>
      </c>
      <c r="N1498" s="19">
        <v>4</v>
      </c>
      <c r="O1498" s="13"/>
      <c r="P1498" s="13"/>
      <c r="Q1498" s="13"/>
      <c r="R1498" s="13"/>
      <c r="S1498" s="13"/>
      <c r="T1498" s="13">
        <v>7499</v>
      </c>
      <c r="U1498" s="13"/>
      <c r="V1498" s="13"/>
      <c r="W1498" s="13"/>
      <c r="X1498" s="13"/>
      <c r="Y1498" s="13"/>
      <c r="Z1498" s="13"/>
      <c r="AA1498" s="13"/>
      <c r="AB1498" s="13"/>
      <c r="AC1498" s="13"/>
      <c r="AD1498" s="13"/>
      <c r="AE1498" s="13"/>
      <c r="AF1498" s="13"/>
      <c r="AG1498" s="13"/>
      <c r="AH1498" s="13"/>
      <c r="AI1498" s="13"/>
      <c r="AJ1498" s="13"/>
      <c r="AK1498" s="13"/>
      <c r="AL1498" s="13"/>
      <c r="AM1498" s="13"/>
      <c r="AN1498" s="13"/>
      <c r="AO1498" s="13"/>
      <c r="AP1498" s="13"/>
      <c r="AQ1498" s="13"/>
      <c r="AR1498" s="13"/>
      <c r="AS1498" s="13"/>
      <c r="AT1498" s="13"/>
      <c r="AU1498" s="13"/>
      <c r="AV1498" s="13"/>
      <c r="AW1498" s="13"/>
      <c r="AX1498" s="13"/>
      <c r="AY1498" s="13"/>
      <c r="AZ1498" s="13"/>
      <c r="BA1498" s="13"/>
      <c r="BB1498" s="13"/>
      <c r="BC1498" s="13"/>
      <c r="BD1498" s="13"/>
      <c r="BE1498" s="13"/>
      <c r="BF1498" s="13"/>
      <c r="BG1498" s="13"/>
      <c r="BH1498" s="13"/>
      <c r="BI1498" s="13"/>
      <c r="BJ1498" s="13"/>
      <c r="BK1498" s="13"/>
      <c r="BL1498" s="13"/>
      <c r="BM1498" s="13"/>
      <c r="BN1498" s="13"/>
      <c r="BO1498" s="13"/>
      <c r="BP1498" s="13"/>
      <c r="BQ1498" s="13"/>
      <c r="BR1498" s="13"/>
      <c r="BS1498" s="13"/>
      <c r="BT1498" s="13"/>
      <c r="BU1498" s="13"/>
      <c r="BV1498" s="13"/>
      <c r="BW1498" s="13"/>
      <c r="BX1498" s="13"/>
      <c r="BY1498" s="13"/>
      <c r="BZ1498" s="13"/>
      <c r="CA1498" s="13"/>
      <c r="CB1498" s="13"/>
      <c r="CC1498" s="13"/>
      <c r="CD1498" s="13"/>
      <c r="CE1498" s="13"/>
      <c r="CF1498" s="13"/>
      <c r="CG1498" s="13"/>
      <c r="CH1498" s="13"/>
      <c r="CI1498" s="13"/>
      <c r="CJ1498" s="13"/>
      <c r="CK1498" s="13"/>
      <c r="CL1498" s="13"/>
      <c r="CM1498" s="13"/>
      <c r="CN1498" s="13"/>
      <c r="CO1498" s="13"/>
      <c r="CP1498" s="13"/>
      <c r="CQ1498" s="13"/>
      <c r="CR1498" s="13"/>
      <c r="CS1498" s="13"/>
      <c r="CT1498" s="13"/>
      <c r="CU1498" s="13"/>
      <c r="CV1498" s="13"/>
      <c r="CW1498" s="13"/>
      <c r="CX1498" s="13"/>
      <c r="CY1498" s="13"/>
      <c r="CZ1498" s="13"/>
      <c r="DA1498" s="13"/>
      <c r="DB1498" s="13"/>
      <c r="DC1498" s="13">
        <v>7499</v>
      </c>
    </row>
    <row r="1499" ht="16.5" spans="1:107">
      <c r="A1499" s="10" t="s">
        <v>1956</v>
      </c>
      <c r="B1499" s="12">
        <v>3.3</v>
      </c>
      <c r="D1499" s="10" t="s">
        <v>785</v>
      </c>
      <c r="E1499" s="12">
        <v>1</v>
      </c>
      <c r="H1499" s="10" t="s">
        <v>2141</v>
      </c>
      <c r="I1499" s="12">
        <v>212</v>
      </c>
      <c r="J1499" s="12">
        <v>1</v>
      </c>
      <c r="N1499" s="19">
        <v>4.1</v>
      </c>
      <c r="O1499" s="13"/>
      <c r="P1499" s="13"/>
      <c r="Q1499" s="13"/>
      <c r="R1499" s="13"/>
      <c r="S1499" s="13"/>
      <c r="T1499" s="13"/>
      <c r="U1499" s="13"/>
      <c r="V1499" s="13"/>
      <c r="W1499" s="13"/>
      <c r="X1499" s="13"/>
      <c r="Y1499" s="13"/>
      <c r="Z1499" s="13"/>
      <c r="AA1499" s="13"/>
      <c r="AB1499" s="13"/>
      <c r="AC1499" s="13"/>
      <c r="AD1499" s="13"/>
      <c r="AE1499" s="13"/>
      <c r="AF1499" s="13"/>
      <c r="AG1499" s="13">
        <v>6499</v>
      </c>
      <c r="AH1499" s="13"/>
      <c r="AI1499" s="13"/>
      <c r="AJ1499" s="13"/>
      <c r="AK1499" s="13"/>
      <c r="AL1499" s="13"/>
      <c r="AM1499" s="13"/>
      <c r="AN1499" s="13"/>
      <c r="AO1499" s="13"/>
      <c r="AP1499" s="13"/>
      <c r="AQ1499" s="13"/>
      <c r="AR1499" s="13"/>
      <c r="AS1499" s="13"/>
      <c r="AT1499" s="13"/>
      <c r="AU1499" s="13"/>
      <c r="AV1499" s="13"/>
      <c r="AW1499" s="13"/>
      <c r="AX1499" s="13"/>
      <c r="AY1499" s="13"/>
      <c r="AZ1499" s="13"/>
      <c r="BA1499" s="13"/>
      <c r="BB1499" s="13"/>
      <c r="BC1499" s="13"/>
      <c r="BD1499" s="13"/>
      <c r="BE1499" s="13"/>
      <c r="BF1499" s="13"/>
      <c r="BG1499" s="13"/>
      <c r="BH1499" s="13"/>
      <c r="BI1499" s="13"/>
      <c r="BJ1499" s="13"/>
      <c r="BK1499" s="13"/>
      <c r="BL1499" s="13"/>
      <c r="BM1499" s="13"/>
      <c r="BN1499" s="13"/>
      <c r="BO1499" s="13"/>
      <c r="BP1499" s="13"/>
      <c r="BQ1499" s="13"/>
      <c r="BR1499" s="13"/>
      <c r="BS1499" s="13"/>
      <c r="BT1499" s="13"/>
      <c r="BU1499" s="13"/>
      <c r="BV1499" s="13"/>
      <c r="BW1499" s="13"/>
      <c r="BX1499" s="13"/>
      <c r="BY1499" s="13"/>
      <c r="BZ1499" s="13"/>
      <c r="CA1499" s="13"/>
      <c r="CB1499" s="13"/>
      <c r="CC1499" s="13"/>
      <c r="CD1499" s="13"/>
      <c r="CE1499" s="13"/>
      <c r="CF1499" s="13"/>
      <c r="CG1499" s="13"/>
      <c r="CH1499" s="13"/>
      <c r="CI1499" s="13"/>
      <c r="CJ1499" s="13"/>
      <c r="CK1499" s="13"/>
      <c r="CL1499" s="13"/>
      <c r="CM1499" s="13"/>
      <c r="CN1499" s="13"/>
      <c r="CO1499" s="13"/>
      <c r="CP1499" s="13"/>
      <c r="CQ1499" s="13"/>
      <c r="CR1499" s="13"/>
      <c r="CS1499" s="13"/>
      <c r="CT1499" s="13"/>
      <c r="CU1499" s="13"/>
      <c r="CV1499" s="13"/>
      <c r="CW1499" s="13"/>
      <c r="CX1499" s="13"/>
      <c r="CY1499" s="13"/>
      <c r="CZ1499" s="13"/>
      <c r="DA1499" s="13"/>
      <c r="DB1499" s="13"/>
      <c r="DC1499" s="13">
        <v>6499</v>
      </c>
    </row>
    <row r="1500" ht="16.5" spans="1:107">
      <c r="A1500" s="10" t="s">
        <v>1954</v>
      </c>
      <c r="B1500" s="12">
        <v>4.1</v>
      </c>
      <c r="D1500" s="10" t="s">
        <v>783</v>
      </c>
      <c r="E1500" s="12">
        <v>1</v>
      </c>
      <c r="H1500" s="10" t="s">
        <v>2142</v>
      </c>
      <c r="I1500" s="12">
        <v>104</v>
      </c>
      <c r="J1500" s="12">
        <v>1</v>
      </c>
      <c r="N1500" s="19">
        <v>4.2</v>
      </c>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c r="AJ1500" s="13"/>
      <c r="AK1500" s="13"/>
      <c r="AL1500" s="13"/>
      <c r="AM1500" s="13">
        <v>5998</v>
      </c>
      <c r="AN1500" s="13"/>
      <c r="AO1500" s="13"/>
      <c r="AP1500" s="13"/>
      <c r="AQ1500" s="13"/>
      <c r="AR1500" s="13"/>
      <c r="AS1500" s="13"/>
      <c r="AT1500" s="13"/>
      <c r="AU1500" s="13"/>
      <c r="AV1500" s="13"/>
      <c r="AW1500" s="13"/>
      <c r="AX1500" s="13"/>
      <c r="AY1500" s="13"/>
      <c r="AZ1500" s="13"/>
      <c r="BA1500" s="13"/>
      <c r="BB1500" s="13"/>
      <c r="BC1500" s="13"/>
      <c r="BD1500" s="13"/>
      <c r="BE1500" s="13"/>
      <c r="BF1500" s="13"/>
      <c r="BG1500" s="13"/>
      <c r="BH1500" s="13"/>
      <c r="BI1500" s="13"/>
      <c r="BJ1500" s="13"/>
      <c r="BK1500" s="13"/>
      <c r="BL1500" s="13"/>
      <c r="BM1500" s="13"/>
      <c r="BN1500" s="13"/>
      <c r="BO1500" s="13"/>
      <c r="BP1500" s="13"/>
      <c r="BQ1500" s="13"/>
      <c r="BR1500" s="13"/>
      <c r="BS1500" s="13"/>
      <c r="BT1500" s="13"/>
      <c r="BU1500" s="13"/>
      <c r="BV1500" s="13"/>
      <c r="BW1500" s="13"/>
      <c r="BX1500" s="13"/>
      <c r="BY1500" s="13"/>
      <c r="BZ1500" s="13"/>
      <c r="CA1500" s="13"/>
      <c r="CB1500" s="13"/>
      <c r="CC1500" s="13"/>
      <c r="CD1500" s="13"/>
      <c r="CE1500" s="13"/>
      <c r="CF1500" s="13"/>
      <c r="CG1500" s="13"/>
      <c r="CH1500" s="13"/>
      <c r="CI1500" s="13"/>
      <c r="CJ1500" s="13"/>
      <c r="CK1500" s="13">
        <v>1999</v>
      </c>
      <c r="CL1500" s="13"/>
      <c r="CM1500" s="13"/>
      <c r="CN1500" s="13"/>
      <c r="CO1500" s="13"/>
      <c r="CP1500" s="13"/>
      <c r="CQ1500" s="13">
        <v>4497</v>
      </c>
      <c r="CR1500" s="13"/>
      <c r="CS1500" s="13"/>
      <c r="CT1500" s="13"/>
      <c r="CU1500" s="13"/>
      <c r="CV1500" s="13"/>
      <c r="CW1500" s="13"/>
      <c r="CX1500" s="13"/>
      <c r="CY1500" s="13"/>
      <c r="CZ1500" s="13"/>
      <c r="DA1500" s="13"/>
      <c r="DB1500" s="13"/>
      <c r="DC1500" s="13">
        <v>12494</v>
      </c>
    </row>
    <row r="1501" ht="16.5" spans="1:107">
      <c r="A1501" s="10" t="s">
        <v>206</v>
      </c>
      <c r="B1501" s="12">
        <v>4.1</v>
      </c>
      <c r="D1501" s="10" t="s">
        <v>781</v>
      </c>
      <c r="E1501" s="12">
        <v>1</v>
      </c>
      <c r="H1501" s="10" t="s">
        <v>2143</v>
      </c>
      <c r="I1501" s="12">
        <v>29</v>
      </c>
      <c r="J1501" s="12">
        <v>1</v>
      </c>
      <c r="N1501" s="19">
        <v>4.5</v>
      </c>
      <c r="O1501" s="13"/>
      <c r="P1501" s="13"/>
      <c r="Q1501" s="13"/>
      <c r="R1501" s="13"/>
      <c r="S1501" s="13"/>
      <c r="T1501" s="13"/>
      <c r="U1501" s="13"/>
      <c r="V1501" s="13"/>
      <c r="W1501" s="13"/>
      <c r="X1501" s="13"/>
      <c r="Y1501" s="13"/>
      <c r="Z1501" s="13"/>
      <c r="AA1501" s="13"/>
      <c r="AB1501" s="13"/>
      <c r="AC1501" s="13"/>
      <c r="AD1501" s="13"/>
      <c r="AE1501" s="13"/>
      <c r="AF1501" s="13"/>
      <c r="AG1501" s="13"/>
      <c r="AH1501" s="13"/>
      <c r="AI1501" s="13"/>
      <c r="AJ1501" s="13"/>
      <c r="AK1501" s="13"/>
      <c r="AL1501" s="13"/>
      <c r="AM1501" s="13"/>
      <c r="AN1501" s="13"/>
      <c r="AO1501" s="13"/>
      <c r="AP1501" s="13">
        <v>5799</v>
      </c>
      <c r="AQ1501" s="13"/>
      <c r="AR1501" s="13"/>
      <c r="AS1501" s="13"/>
      <c r="AT1501" s="13"/>
      <c r="AU1501" s="13"/>
      <c r="AV1501" s="13"/>
      <c r="AW1501" s="13"/>
      <c r="AX1501" s="13"/>
      <c r="AY1501" s="13"/>
      <c r="AZ1501" s="13"/>
      <c r="BA1501" s="13"/>
      <c r="BB1501" s="13"/>
      <c r="BC1501" s="13"/>
      <c r="BD1501" s="13"/>
      <c r="BE1501" s="13"/>
      <c r="BF1501" s="13"/>
      <c r="BG1501" s="13"/>
      <c r="BH1501" s="13"/>
      <c r="BI1501" s="13"/>
      <c r="BJ1501" s="13"/>
      <c r="BK1501" s="13"/>
      <c r="BL1501" s="13"/>
      <c r="BM1501" s="13"/>
      <c r="BN1501" s="13"/>
      <c r="BO1501" s="13"/>
      <c r="BP1501" s="13"/>
      <c r="BQ1501" s="13"/>
      <c r="BR1501" s="13"/>
      <c r="BS1501" s="13"/>
      <c r="BT1501" s="13"/>
      <c r="BU1501" s="13"/>
      <c r="BV1501" s="13"/>
      <c r="BW1501" s="13"/>
      <c r="BX1501" s="13"/>
      <c r="BY1501" s="13"/>
      <c r="BZ1501" s="13"/>
      <c r="CA1501" s="13"/>
      <c r="CB1501" s="13"/>
      <c r="CC1501" s="13"/>
      <c r="CD1501" s="13"/>
      <c r="CE1501" s="13"/>
      <c r="CF1501" s="13"/>
      <c r="CG1501" s="13"/>
      <c r="CH1501" s="13"/>
      <c r="CI1501" s="13"/>
      <c r="CJ1501" s="13"/>
      <c r="CK1501" s="13"/>
      <c r="CL1501" s="13"/>
      <c r="CM1501" s="13"/>
      <c r="CN1501" s="13"/>
      <c r="CO1501" s="13"/>
      <c r="CP1501" s="13"/>
      <c r="CQ1501" s="13"/>
      <c r="CR1501" s="13"/>
      <c r="CS1501" s="13"/>
      <c r="CT1501" s="13"/>
      <c r="CU1501" s="13"/>
      <c r="CV1501" s="13"/>
      <c r="CW1501" s="13"/>
      <c r="CX1501" s="13"/>
      <c r="CY1501" s="13"/>
      <c r="CZ1501" s="13"/>
      <c r="DA1501" s="13"/>
      <c r="DB1501" s="13"/>
      <c r="DC1501" s="13">
        <v>5799</v>
      </c>
    </row>
    <row r="1502" ht="16.5" spans="1:107">
      <c r="A1502" s="10" t="s">
        <v>1951</v>
      </c>
      <c r="B1502" s="12">
        <v>3.8</v>
      </c>
      <c r="D1502" s="10" t="s">
        <v>779</v>
      </c>
      <c r="E1502" s="12">
        <v>1</v>
      </c>
      <c r="H1502" s="10" t="s">
        <v>2144</v>
      </c>
      <c r="I1502" s="12">
        <v>743</v>
      </c>
      <c r="J1502" s="12">
        <v>1</v>
      </c>
      <c r="N1502" s="10">
        <v>8073</v>
      </c>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c r="AJ1502" s="13"/>
      <c r="AK1502" s="13"/>
      <c r="AL1502" s="13">
        <v>6120</v>
      </c>
      <c r="AM1502" s="13"/>
      <c r="AN1502" s="13"/>
      <c r="AO1502" s="13"/>
      <c r="AP1502" s="13"/>
      <c r="AQ1502" s="13"/>
      <c r="AR1502" s="13"/>
      <c r="AS1502" s="13"/>
      <c r="AT1502" s="13"/>
      <c r="AU1502" s="13"/>
      <c r="AV1502" s="13"/>
      <c r="AW1502" s="13"/>
      <c r="AX1502" s="13"/>
      <c r="AY1502" s="13"/>
      <c r="AZ1502" s="13"/>
      <c r="BA1502" s="13"/>
      <c r="BB1502" s="13"/>
      <c r="BC1502" s="13"/>
      <c r="BD1502" s="13"/>
      <c r="BE1502" s="13"/>
      <c r="BF1502" s="13"/>
      <c r="BG1502" s="13"/>
      <c r="BH1502" s="13"/>
      <c r="BI1502" s="13"/>
      <c r="BJ1502" s="13"/>
      <c r="BK1502" s="13"/>
      <c r="BL1502" s="13"/>
      <c r="BM1502" s="13"/>
      <c r="BN1502" s="13"/>
      <c r="BO1502" s="13"/>
      <c r="BP1502" s="13"/>
      <c r="BQ1502" s="13"/>
      <c r="BR1502" s="13"/>
      <c r="BS1502" s="13"/>
      <c r="BT1502" s="13"/>
      <c r="BU1502" s="13"/>
      <c r="BV1502" s="13"/>
      <c r="BW1502" s="13"/>
      <c r="BX1502" s="13"/>
      <c r="BY1502" s="13"/>
      <c r="BZ1502" s="13"/>
      <c r="CA1502" s="13"/>
      <c r="CB1502" s="13"/>
      <c r="CC1502" s="13"/>
      <c r="CD1502" s="13"/>
      <c r="CE1502" s="13"/>
      <c r="CF1502" s="13"/>
      <c r="CG1502" s="13"/>
      <c r="CH1502" s="13"/>
      <c r="CI1502" s="13"/>
      <c r="CJ1502" s="13"/>
      <c r="CK1502" s="13"/>
      <c r="CL1502" s="13"/>
      <c r="CM1502" s="13"/>
      <c r="CN1502" s="13"/>
      <c r="CO1502" s="13"/>
      <c r="CP1502" s="13"/>
      <c r="CQ1502" s="13"/>
      <c r="CR1502" s="13"/>
      <c r="CS1502" s="13"/>
      <c r="CT1502" s="13"/>
      <c r="CU1502" s="13"/>
      <c r="CV1502" s="13"/>
      <c r="CW1502" s="13"/>
      <c r="CX1502" s="13"/>
      <c r="CY1502" s="13"/>
      <c r="CZ1502" s="13"/>
      <c r="DA1502" s="13"/>
      <c r="DB1502" s="13"/>
      <c r="DC1502" s="13">
        <v>6120</v>
      </c>
    </row>
    <row r="1503" ht="16.5" spans="1:107">
      <c r="A1503" s="10" t="s">
        <v>1949</v>
      </c>
      <c r="B1503" s="12">
        <v>4.2</v>
      </c>
      <c r="D1503" s="10" t="s">
        <v>777</v>
      </c>
      <c r="E1503" s="12">
        <v>1</v>
      </c>
      <c r="H1503" s="10" t="s">
        <v>2145</v>
      </c>
      <c r="I1503" s="12">
        <v>992</v>
      </c>
      <c r="J1503" s="12">
        <v>1</v>
      </c>
      <c r="N1503" s="19">
        <v>4.6</v>
      </c>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c r="AJ1503" s="13"/>
      <c r="AK1503" s="13"/>
      <c r="AL1503" s="13">
        <v>6120</v>
      </c>
      <c r="AM1503" s="13"/>
      <c r="AN1503" s="13"/>
      <c r="AO1503" s="13"/>
      <c r="AP1503" s="13"/>
      <c r="AQ1503" s="13"/>
      <c r="AR1503" s="13"/>
      <c r="AS1503" s="13"/>
      <c r="AT1503" s="13"/>
      <c r="AU1503" s="13"/>
      <c r="AV1503" s="13"/>
      <c r="AW1503" s="13"/>
      <c r="AX1503" s="13"/>
      <c r="AY1503" s="13"/>
      <c r="AZ1503" s="13"/>
      <c r="BA1503" s="13"/>
      <c r="BB1503" s="13"/>
      <c r="BC1503" s="13"/>
      <c r="BD1503" s="13"/>
      <c r="BE1503" s="13"/>
      <c r="BF1503" s="13"/>
      <c r="BG1503" s="13"/>
      <c r="BH1503" s="13"/>
      <c r="BI1503" s="13"/>
      <c r="BJ1503" s="13"/>
      <c r="BK1503" s="13"/>
      <c r="BL1503" s="13"/>
      <c r="BM1503" s="13"/>
      <c r="BN1503" s="13"/>
      <c r="BO1503" s="13"/>
      <c r="BP1503" s="13"/>
      <c r="BQ1503" s="13"/>
      <c r="BR1503" s="13"/>
      <c r="BS1503" s="13"/>
      <c r="BT1503" s="13"/>
      <c r="BU1503" s="13"/>
      <c r="BV1503" s="13"/>
      <c r="BW1503" s="13"/>
      <c r="BX1503" s="13"/>
      <c r="BY1503" s="13"/>
      <c r="BZ1503" s="13"/>
      <c r="CA1503" s="13"/>
      <c r="CB1503" s="13"/>
      <c r="CC1503" s="13"/>
      <c r="CD1503" s="13"/>
      <c r="CE1503" s="13"/>
      <c r="CF1503" s="13"/>
      <c r="CG1503" s="13"/>
      <c r="CH1503" s="13"/>
      <c r="CI1503" s="13"/>
      <c r="CJ1503" s="13"/>
      <c r="CK1503" s="13"/>
      <c r="CL1503" s="13"/>
      <c r="CM1503" s="13"/>
      <c r="CN1503" s="13"/>
      <c r="CO1503" s="13"/>
      <c r="CP1503" s="13"/>
      <c r="CQ1503" s="13"/>
      <c r="CR1503" s="13"/>
      <c r="CS1503" s="13"/>
      <c r="CT1503" s="13"/>
      <c r="CU1503" s="13"/>
      <c r="CV1503" s="13"/>
      <c r="CW1503" s="13"/>
      <c r="CX1503" s="13"/>
      <c r="CY1503" s="13"/>
      <c r="CZ1503" s="13"/>
      <c r="DA1503" s="13"/>
      <c r="DB1503" s="13"/>
      <c r="DC1503" s="13">
        <v>6120</v>
      </c>
    </row>
    <row r="1504" ht="16.5" spans="1:107">
      <c r="A1504" s="10" t="s">
        <v>1947</v>
      </c>
      <c r="B1504" s="12">
        <v>4.4</v>
      </c>
      <c r="D1504" s="10" t="s">
        <v>775</v>
      </c>
      <c r="E1504" s="12">
        <v>1</v>
      </c>
      <c r="H1504" s="10" t="s">
        <v>2146</v>
      </c>
      <c r="I1504" s="12">
        <v>644</v>
      </c>
      <c r="J1504" s="12">
        <v>1</v>
      </c>
      <c r="N1504" s="10">
        <v>8478</v>
      </c>
      <c r="O1504" s="13"/>
      <c r="P1504" s="13"/>
      <c r="Q1504" s="13"/>
      <c r="R1504" s="13"/>
      <c r="S1504" s="13"/>
      <c r="T1504" s="13"/>
      <c r="U1504" s="13"/>
      <c r="V1504" s="13"/>
      <c r="W1504" s="13"/>
      <c r="X1504" s="13"/>
      <c r="Y1504" s="13"/>
      <c r="Z1504" s="13"/>
      <c r="AA1504" s="13"/>
      <c r="AB1504" s="13"/>
      <c r="AC1504" s="13"/>
      <c r="AD1504" s="13"/>
      <c r="AE1504" s="13"/>
      <c r="AF1504" s="13"/>
      <c r="AG1504" s="13"/>
      <c r="AH1504" s="13"/>
      <c r="AI1504" s="13"/>
      <c r="AJ1504" s="13"/>
      <c r="AK1504" s="13"/>
      <c r="AL1504" s="13"/>
      <c r="AM1504" s="13"/>
      <c r="AN1504" s="13"/>
      <c r="AO1504" s="13"/>
      <c r="AP1504" s="13">
        <v>6120</v>
      </c>
      <c r="AQ1504" s="13"/>
      <c r="AR1504" s="13"/>
      <c r="AS1504" s="13"/>
      <c r="AT1504" s="13"/>
      <c r="AU1504" s="13"/>
      <c r="AV1504" s="13"/>
      <c r="AW1504" s="13"/>
      <c r="AX1504" s="13"/>
      <c r="AY1504" s="13"/>
      <c r="AZ1504" s="13"/>
      <c r="BA1504" s="13"/>
      <c r="BB1504" s="13"/>
      <c r="BC1504" s="13"/>
      <c r="BD1504" s="13"/>
      <c r="BE1504" s="13"/>
      <c r="BF1504" s="13"/>
      <c r="BG1504" s="13"/>
      <c r="BH1504" s="13"/>
      <c r="BI1504" s="13"/>
      <c r="BJ1504" s="13"/>
      <c r="BK1504" s="13"/>
      <c r="BL1504" s="13"/>
      <c r="BM1504" s="13"/>
      <c r="BN1504" s="13"/>
      <c r="BO1504" s="13"/>
      <c r="BP1504" s="13"/>
      <c r="BQ1504" s="13"/>
      <c r="BR1504" s="13"/>
      <c r="BS1504" s="13"/>
      <c r="BT1504" s="13"/>
      <c r="BU1504" s="13"/>
      <c r="BV1504" s="13"/>
      <c r="BW1504" s="13"/>
      <c r="BX1504" s="13"/>
      <c r="BY1504" s="13"/>
      <c r="BZ1504" s="13"/>
      <c r="CA1504" s="13"/>
      <c r="CB1504" s="13"/>
      <c r="CC1504" s="13"/>
      <c r="CD1504" s="13"/>
      <c r="CE1504" s="13"/>
      <c r="CF1504" s="13"/>
      <c r="CG1504" s="13"/>
      <c r="CH1504" s="13"/>
      <c r="CI1504" s="13"/>
      <c r="CJ1504" s="13"/>
      <c r="CK1504" s="13"/>
      <c r="CL1504" s="13"/>
      <c r="CM1504" s="13"/>
      <c r="CN1504" s="13"/>
      <c r="CO1504" s="13"/>
      <c r="CP1504" s="13"/>
      <c r="CQ1504" s="13"/>
      <c r="CR1504" s="13"/>
      <c r="CS1504" s="13"/>
      <c r="CT1504" s="13"/>
      <c r="CU1504" s="13"/>
      <c r="CV1504" s="13"/>
      <c r="CW1504" s="13"/>
      <c r="CX1504" s="13"/>
      <c r="CY1504" s="13"/>
      <c r="CZ1504" s="13"/>
      <c r="DA1504" s="13"/>
      <c r="DB1504" s="13"/>
      <c r="DC1504" s="13">
        <v>6120</v>
      </c>
    </row>
    <row r="1505" ht="16.5" spans="1:107">
      <c r="A1505" s="10" t="s">
        <v>1945</v>
      </c>
      <c r="B1505" s="12">
        <v>4.3</v>
      </c>
      <c r="D1505" s="10" t="s">
        <v>773</v>
      </c>
      <c r="E1505" s="12">
        <v>1</v>
      </c>
      <c r="H1505" s="10" t="s">
        <v>2147</v>
      </c>
      <c r="I1505" s="12">
        <v>989</v>
      </c>
      <c r="J1505" s="12">
        <v>1</v>
      </c>
      <c r="N1505" s="19">
        <v>4.6</v>
      </c>
      <c r="O1505" s="13"/>
      <c r="P1505" s="13"/>
      <c r="Q1505" s="13"/>
      <c r="R1505" s="13"/>
      <c r="S1505" s="13"/>
      <c r="T1505" s="13"/>
      <c r="U1505" s="13"/>
      <c r="V1505" s="13"/>
      <c r="W1505" s="13"/>
      <c r="X1505" s="13"/>
      <c r="Y1505" s="13"/>
      <c r="Z1505" s="13"/>
      <c r="AA1505" s="13"/>
      <c r="AB1505" s="13"/>
      <c r="AC1505" s="13"/>
      <c r="AD1505" s="13"/>
      <c r="AE1505" s="13"/>
      <c r="AF1505" s="13"/>
      <c r="AG1505" s="13"/>
      <c r="AH1505" s="13"/>
      <c r="AI1505" s="13"/>
      <c r="AJ1505" s="13"/>
      <c r="AK1505" s="13"/>
      <c r="AL1505" s="13"/>
      <c r="AM1505" s="13"/>
      <c r="AN1505" s="13"/>
      <c r="AO1505" s="13"/>
      <c r="AP1505" s="13">
        <v>6120</v>
      </c>
      <c r="AQ1505" s="13"/>
      <c r="AR1505" s="13"/>
      <c r="AS1505" s="13"/>
      <c r="AT1505" s="13"/>
      <c r="AU1505" s="13"/>
      <c r="AV1505" s="13"/>
      <c r="AW1505" s="13"/>
      <c r="AX1505" s="13"/>
      <c r="AY1505" s="13"/>
      <c r="AZ1505" s="13"/>
      <c r="BA1505" s="13"/>
      <c r="BB1505" s="13"/>
      <c r="BC1505" s="13"/>
      <c r="BD1505" s="13"/>
      <c r="BE1505" s="13"/>
      <c r="BF1505" s="13"/>
      <c r="BG1505" s="13"/>
      <c r="BH1505" s="13"/>
      <c r="BI1505" s="13"/>
      <c r="BJ1505" s="13"/>
      <c r="BK1505" s="13"/>
      <c r="BL1505" s="13"/>
      <c r="BM1505" s="13"/>
      <c r="BN1505" s="13"/>
      <c r="BO1505" s="13"/>
      <c r="BP1505" s="13"/>
      <c r="BQ1505" s="13"/>
      <c r="BR1505" s="13"/>
      <c r="BS1505" s="13"/>
      <c r="BT1505" s="13"/>
      <c r="BU1505" s="13"/>
      <c r="BV1505" s="13"/>
      <c r="BW1505" s="13"/>
      <c r="BX1505" s="13"/>
      <c r="BY1505" s="13"/>
      <c r="BZ1505" s="13"/>
      <c r="CA1505" s="13"/>
      <c r="CB1505" s="13"/>
      <c r="CC1505" s="13"/>
      <c r="CD1505" s="13"/>
      <c r="CE1505" s="13"/>
      <c r="CF1505" s="13"/>
      <c r="CG1505" s="13"/>
      <c r="CH1505" s="13"/>
      <c r="CI1505" s="13"/>
      <c r="CJ1505" s="13"/>
      <c r="CK1505" s="13"/>
      <c r="CL1505" s="13"/>
      <c r="CM1505" s="13"/>
      <c r="CN1505" s="13"/>
      <c r="CO1505" s="13"/>
      <c r="CP1505" s="13"/>
      <c r="CQ1505" s="13"/>
      <c r="CR1505" s="13"/>
      <c r="CS1505" s="13"/>
      <c r="CT1505" s="13"/>
      <c r="CU1505" s="13"/>
      <c r="CV1505" s="13"/>
      <c r="CW1505" s="13"/>
      <c r="CX1505" s="13"/>
      <c r="CY1505" s="13"/>
      <c r="CZ1505" s="13"/>
      <c r="DA1505" s="13"/>
      <c r="DB1505" s="13"/>
      <c r="DC1505" s="13">
        <v>6120</v>
      </c>
    </row>
    <row r="1506" ht="16.5" spans="1:107">
      <c r="A1506" s="10" t="s">
        <v>1943</v>
      </c>
      <c r="B1506" s="12">
        <v>3.6</v>
      </c>
      <c r="D1506" s="10" t="s">
        <v>771</v>
      </c>
      <c r="E1506" s="12">
        <v>1</v>
      </c>
      <c r="H1506" s="10" t="s">
        <v>2148</v>
      </c>
      <c r="I1506" s="12">
        <v>151</v>
      </c>
      <c r="J1506" s="12">
        <v>1</v>
      </c>
      <c r="N1506" s="10">
        <v>8499</v>
      </c>
      <c r="O1506" s="13"/>
      <c r="P1506" s="13"/>
      <c r="Q1506" s="13"/>
      <c r="R1506" s="13"/>
      <c r="S1506" s="13"/>
      <c r="T1506" s="13"/>
      <c r="U1506" s="13"/>
      <c r="V1506" s="13"/>
      <c r="W1506" s="13"/>
      <c r="X1506" s="13"/>
      <c r="Y1506" s="13"/>
      <c r="Z1506" s="13"/>
      <c r="AA1506" s="13"/>
      <c r="AB1506" s="13"/>
      <c r="AC1506" s="13"/>
      <c r="AD1506" s="13"/>
      <c r="AE1506" s="13"/>
      <c r="AF1506" s="13"/>
      <c r="AG1506" s="13"/>
      <c r="AH1506" s="13"/>
      <c r="AI1506" s="13"/>
      <c r="AJ1506" s="13"/>
      <c r="AK1506" s="13"/>
      <c r="AL1506" s="13">
        <v>6499</v>
      </c>
      <c r="AM1506" s="13"/>
      <c r="AN1506" s="13"/>
      <c r="AO1506" s="13"/>
      <c r="AP1506" s="13"/>
      <c r="AQ1506" s="13"/>
      <c r="AR1506" s="13"/>
      <c r="AS1506" s="13"/>
      <c r="AT1506" s="13"/>
      <c r="AU1506" s="13"/>
      <c r="AV1506" s="13"/>
      <c r="AW1506" s="13"/>
      <c r="AX1506" s="13"/>
      <c r="AY1506" s="13"/>
      <c r="AZ1506" s="13"/>
      <c r="BA1506" s="13"/>
      <c r="BB1506" s="13"/>
      <c r="BC1506" s="13"/>
      <c r="BD1506" s="13"/>
      <c r="BE1506" s="13"/>
      <c r="BF1506" s="13"/>
      <c r="BG1506" s="13"/>
      <c r="BH1506" s="13"/>
      <c r="BI1506" s="13"/>
      <c r="BJ1506" s="13"/>
      <c r="BK1506" s="13"/>
      <c r="BL1506" s="13"/>
      <c r="BM1506" s="13"/>
      <c r="BN1506" s="13"/>
      <c r="BO1506" s="13"/>
      <c r="BP1506" s="13"/>
      <c r="BQ1506" s="13"/>
      <c r="BR1506" s="13"/>
      <c r="BS1506" s="13"/>
      <c r="BT1506" s="13"/>
      <c r="BU1506" s="13"/>
      <c r="BV1506" s="13"/>
      <c r="BW1506" s="13"/>
      <c r="BX1506" s="13"/>
      <c r="BY1506" s="13"/>
      <c r="BZ1506" s="13"/>
      <c r="CA1506" s="13"/>
      <c r="CB1506" s="13"/>
      <c r="CC1506" s="13"/>
      <c r="CD1506" s="13"/>
      <c r="CE1506" s="13"/>
      <c r="CF1506" s="13"/>
      <c r="CG1506" s="13"/>
      <c r="CH1506" s="13"/>
      <c r="CI1506" s="13"/>
      <c r="CJ1506" s="13"/>
      <c r="CK1506" s="13"/>
      <c r="CL1506" s="13">
        <v>1999</v>
      </c>
      <c r="CM1506" s="13"/>
      <c r="CN1506" s="13"/>
      <c r="CO1506" s="13"/>
      <c r="CP1506" s="13"/>
      <c r="CQ1506" s="13"/>
      <c r="CR1506" s="13"/>
      <c r="CS1506" s="13"/>
      <c r="CT1506" s="13"/>
      <c r="CU1506" s="13"/>
      <c r="CV1506" s="13"/>
      <c r="CW1506" s="13"/>
      <c r="CX1506" s="13"/>
      <c r="CY1506" s="13"/>
      <c r="CZ1506" s="13"/>
      <c r="DA1506" s="13"/>
      <c r="DB1506" s="13"/>
      <c r="DC1506" s="13">
        <v>8498</v>
      </c>
    </row>
    <row r="1507" ht="16.5" spans="1:107">
      <c r="A1507" s="10" t="s">
        <v>1941</v>
      </c>
      <c r="B1507" s="12">
        <v>4.1</v>
      </c>
      <c r="D1507" s="10" t="s">
        <v>769</v>
      </c>
      <c r="E1507" s="12">
        <v>1</v>
      </c>
      <c r="H1507" s="10" t="s">
        <v>2149</v>
      </c>
      <c r="I1507" s="12">
        <v>290</v>
      </c>
      <c r="J1507" s="12">
        <v>1</v>
      </c>
      <c r="N1507" s="19">
        <v>4.1</v>
      </c>
      <c r="O1507" s="13"/>
      <c r="P1507" s="13"/>
      <c r="Q1507" s="13"/>
      <c r="R1507" s="13"/>
      <c r="S1507" s="13"/>
      <c r="T1507" s="13"/>
      <c r="U1507" s="13"/>
      <c r="V1507" s="13"/>
      <c r="W1507" s="13"/>
      <c r="X1507" s="13"/>
      <c r="Y1507" s="13"/>
      <c r="Z1507" s="13"/>
      <c r="AA1507" s="13"/>
      <c r="AB1507" s="13"/>
      <c r="AC1507" s="13"/>
      <c r="AD1507" s="13"/>
      <c r="AE1507" s="13"/>
      <c r="AF1507" s="13"/>
      <c r="AG1507" s="13"/>
      <c r="AH1507" s="13"/>
      <c r="AI1507" s="13"/>
      <c r="AJ1507" s="13"/>
      <c r="AK1507" s="13"/>
      <c r="AL1507" s="13">
        <v>6499</v>
      </c>
      <c r="AM1507" s="13"/>
      <c r="AN1507" s="13"/>
      <c r="AO1507" s="13"/>
      <c r="AP1507" s="13"/>
      <c r="AQ1507" s="13"/>
      <c r="AR1507" s="13"/>
      <c r="AS1507" s="13"/>
      <c r="AT1507" s="13"/>
      <c r="AU1507" s="13"/>
      <c r="AV1507" s="13"/>
      <c r="AW1507" s="13"/>
      <c r="AX1507" s="13"/>
      <c r="AY1507" s="13"/>
      <c r="AZ1507" s="13"/>
      <c r="BA1507" s="13"/>
      <c r="BB1507" s="13"/>
      <c r="BC1507" s="13"/>
      <c r="BD1507" s="13"/>
      <c r="BE1507" s="13"/>
      <c r="BF1507" s="13"/>
      <c r="BG1507" s="13"/>
      <c r="BH1507" s="13"/>
      <c r="BI1507" s="13"/>
      <c r="BJ1507" s="13"/>
      <c r="BK1507" s="13"/>
      <c r="BL1507" s="13"/>
      <c r="BM1507" s="13"/>
      <c r="BN1507" s="13"/>
      <c r="BO1507" s="13"/>
      <c r="BP1507" s="13"/>
      <c r="BQ1507" s="13"/>
      <c r="BR1507" s="13"/>
      <c r="BS1507" s="13"/>
      <c r="BT1507" s="13"/>
      <c r="BU1507" s="13"/>
      <c r="BV1507" s="13"/>
      <c r="BW1507" s="13"/>
      <c r="BX1507" s="13"/>
      <c r="BY1507" s="13"/>
      <c r="BZ1507" s="13"/>
      <c r="CA1507" s="13"/>
      <c r="CB1507" s="13"/>
      <c r="CC1507" s="13"/>
      <c r="CD1507" s="13"/>
      <c r="CE1507" s="13"/>
      <c r="CF1507" s="13"/>
      <c r="CG1507" s="13"/>
      <c r="CH1507" s="13"/>
      <c r="CI1507" s="13"/>
      <c r="CJ1507" s="13"/>
      <c r="CK1507" s="13"/>
      <c r="CL1507" s="13"/>
      <c r="CM1507" s="13"/>
      <c r="CN1507" s="13"/>
      <c r="CO1507" s="13"/>
      <c r="CP1507" s="13"/>
      <c r="CQ1507" s="13"/>
      <c r="CR1507" s="13"/>
      <c r="CS1507" s="13"/>
      <c r="CT1507" s="13"/>
      <c r="CU1507" s="13"/>
      <c r="CV1507" s="13"/>
      <c r="CW1507" s="13"/>
      <c r="CX1507" s="13"/>
      <c r="CY1507" s="13"/>
      <c r="CZ1507" s="13"/>
      <c r="DA1507" s="13"/>
      <c r="DB1507" s="13"/>
      <c r="DC1507" s="13">
        <v>6499</v>
      </c>
    </row>
    <row r="1508" ht="16.5" spans="1:107">
      <c r="A1508" s="10" t="s">
        <v>1939</v>
      </c>
      <c r="B1508" s="12">
        <v>4.2</v>
      </c>
      <c r="D1508" s="10" t="s">
        <v>767</v>
      </c>
      <c r="E1508" s="12">
        <v>1</v>
      </c>
      <c r="H1508" s="10" t="s">
        <v>2150</v>
      </c>
      <c r="I1508" s="12">
        <v>73</v>
      </c>
      <c r="J1508" s="12">
        <v>1</v>
      </c>
      <c r="N1508" s="19">
        <v>4.3</v>
      </c>
      <c r="O1508" s="13"/>
      <c r="P1508" s="13"/>
      <c r="Q1508" s="13"/>
      <c r="R1508" s="13"/>
      <c r="S1508" s="13"/>
      <c r="T1508" s="13"/>
      <c r="U1508" s="13"/>
      <c r="V1508" s="13"/>
      <c r="W1508" s="13"/>
      <c r="X1508" s="13"/>
      <c r="Y1508" s="13"/>
      <c r="Z1508" s="13"/>
      <c r="AA1508" s="13"/>
      <c r="AB1508" s="13"/>
      <c r="AC1508" s="13"/>
      <c r="AD1508" s="13"/>
      <c r="AE1508" s="13"/>
      <c r="AF1508" s="13"/>
      <c r="AG1508" s="13"/>
      <c r="AH1508" s="13"/>
      <c r="AI1508" s="13"/>
      <c r="AJ1508" s="13"/>
      <c r="AK1508" s="13"/>
      <c r="AL1508" s="13"/>
      <c r="AM1508" s="13"/>
      <c r="AN1508" s="13"/>
      <c r="AO1508" s="13"/>
      <c r="AP1508" s="13"/>
      <c r="AQ1508" s="13"/>
      <c r="AR1508" s="13"/>
      <c r="AS1508" s="13"/>
      <c r="AT1508" s="13"/>
      <c r="AU1508" s="13"/>
      <c r="AV1508" s="13"/>
      <c r="AW1508" s="13"/>
      <c r="AX1508" s="13"/>
      <c r="AY1508" s="13"/>
      <c r="AZ1508" s="13"/>
      <c r="BA1508" s="13"/>
      <c r="BB1508" s="13"/>
      <c r="BC1508" s="13"/>
      <c r="BD1508" s="13"/>
      <c r="BE1508" s="13"/>
      <c r="BF1508" s="13"/>
      <c r="BG1508" s="13"/>
      <c r="BH1508" s="13"/>
      <c r="BI1508" s="13"/>
      <c r="BJ1508" s="13"/>
      <c r="BK1508" s="13"/>
      <c r="BL1508" s="13"/>
      <c r="BM1508" s="13"/>
      <c r="BN1508" s="13"/>
      <c r="BO1508" s="13"/>
      <c r="BP1508" s="13"/>
      <c r="BQ1508" s="13"/>
      <c r="BR1508" s="13"/>
      <c r="BS1508" s="13"/>
      <c r="BT1508" s="13"/>
      <c r="BU1508" s="13"/>
      <c r="BV1508" s="13"/>
      <c r="BW1508" s="13"/>
      <c r="BX1508" s="13"/>
      <c r="BY1508" s="13"/>
      <c r="BZ1508" s="13"/>
      <c r="CA1508" s="13"/>
      <c r="CB1508" s="13"/>
      <c r="CC1508" s="13"/>
      <c r="CD1508" s="13"/>
      <c r="CE1508" s="13"/>
      <c r="CF1508" s="13"/>
      <c r="CG1508" s="13"/>
      <c r="CH1508" s="13"/>
      <c r="CI1508" s="13"/>
      <c r="CJ1508" s="13"/>
      <c r="CK1508" s="13"/>
      <c r="CL1508" s="13">
        <v>1999</v>
      </c>
      <c r="CM1508" s="13"/>
      <c r="CN1508" s="13"/>
      <c r="CO1508" s="13"/>
      <c r="CP1508" s="13"/>
      <c r="CQ1508" s="13"/>
      <c r="CR1508" s="13"/>
      <c r="CS1508" s="13"/>
      <c r="CT1508" s="13"/>
      <c r="CU1508" s="13"/>
      <c r="CV1508" s="13"/>
      <c r="CW1508" s="13"/>
      <c r="CX1508" s="13"/>
      <c r="CY1508" s="13"/>
      <c r="CZ1508" s="13"/>
      <c r="DA1508" s="13"/>
      <c r="DB1508" s="13"/>
      <c r="DC1508" s="13">
        <v>1999</v>
      </c>
    </row>
    <row r="1509" ht="16.5" spans="1:107">
      <c r="A1509" s="10" t="s">
        <v>1937</v>
      </c>
      <c r="B1509" s="12">
        <v>3.8</v>
      </c>
      <c r="D1509" s="10" t="s">
        <v>765</v>
      </c>
      <c r="E1509" s="12">
        <v>1</v>
      </c>
      <c r="H1509" s="10" t="s">
        <v>2151</v>
      </c>
      <c r="I1509" s="12">
        <v>768</v>
      </c>
      <c r="J1509" s="12">
        <v>1</v>
      </c>
      <c r="N1509" s="10">
        <v>8500</v>
      </c>
      <c r="O1509" s="13"/>
      <c r="P1509" s="13"/>
      <c r="Q1509" s="13"/>
      <c r="R1509" s="13"/>
      <c r="S1509" s="13"/>
      <c r="T1509" s="13"/>
      <c r="U1509" s="13"/>
      <c r="V1509" s="13"/>
      <c r="W1509" s="13"/>
      <c r="X1509" s="13"/>
      <c r="Y1509" s="13"/>
      <c r="Z1509" s="13"/>
      <c r="AA1509" s="13"/>
      <c r="AB1509" s="13"/>
      <c r="AC1509" s="13"/>
      <c r="AD1509" s="13"/>
      <c r="AE1509" s="13"/>
      <c r="AF1509" s="13"/>
      <c r="AG1509" s="13"/>
      <c r="AH1509" s="13"/>
      <c r="AI1509" s="13"/>
      <c r="AJ1509" s="13"/>
      <c r="AK1509" s="13"/>
      <c r="AL1509" s="13">
        <v>6499</v>
      </c>
      <c r="AM1509" s="13"/>
      <c r="AN1509" s="13"/>
      <c r="AO1509" s="13"/>
      <c r="AP1509" s="13"/>
      <c r="AQ1509" s="13"/>
      <c r="AR1509" s="13"/>
      <c r="AS1509" s="13"/>
      <c r="AT1509" s="13"/>
      <c r="AU1509" s="13"/>
      <c r="AV1509" s="13"/>
      <c r="AW1509" s="13"/>
      <c r="AX1509" s="13"/>
      <c r="AY1509" s="13"/>
      <c r="AZ1509" s="13"/>
      <c r="BA1509" s="13"/>
      <c r="BB1509" s="13"/>
      <c r="BC1509" s="13"/>
      <c r="BD1509" s="13"/>
      <c r="BE1509" s="13"/>
      <c r="BF1509" s="13"/>
      <c r="BG1509" s="13"/>
      <c r="BH1509" s="13"/>
      <c r="BI1509" s="13"/>
      <c r="BJ1509" s="13"/>
      <c r="BK1509" s="13"/>
      <c r="BL1509" s="13"/>
      <c r="BM1509" s="13"/>
      <c r="BN1509" s="13"/>
      <c r="BO1509" s="13"/>
      <c r="BP1509" s="13"/>
      <c r="BQ1509" s="13"/>
      <c r="BR1509" s="13"/>
      <c r="BS1509" s="13"/>
      <c r="BT1509" s="13"/>
      <c r="BU1509" s="13"/>
      <c r="BV1509" s="13"/>
      <c r="BW1509" s="13"/>
      <c r="BX1509" s="13"/>
      <c r="BY1509" s="13"/>
      <c r="BZ1509" s="13"/>
      <c r="CA1509" s="13"/>
      <c r="CB1509" s="13"/>
      <c r="CC1509" s="13"/>
      <c r="CD1509" s="13"/>
      <c r="CE1509" s="13"/>
      <c r="CF1509" s="13"/>
      <c r="CG1509" s="13"/>
      <c r="CH1509" s="13"/>
      <c r="CI1509" s="13"/>
      <c r="CJ1509" s="13"/>
      <c r="CK1509" s="13"/>
      <c r="CL1509" s="13"/>
      <c r="CM1509" s="13"/>
      <c r="CN1509" s="13"/>
      <c r="CO1509" s="13"/>
      <c r="CP1509" s="13"/>
      <c r="CQ1509" s="13"/>
      <c r="CR1509" s="13"/>
      <c r="CS1509" s="13"/>
      <c r="CT1509" s="13"/>
      <c r="CU1509" s="13"/>
      <c r="CV1509" s="13"/>
      <c r="CW1509" s="13"/>
      <c r="CX1509" s="13"/>
      <c r="CY1509" s="13"/>
      <c r="CZ1509" s="13"/>
      <c r="DA1509" s="13"/>
      <c r="DB1509" s="13"/>
      <c r="DC1509" s="13">
        <v>6499</v>
      </c>
    </row>
    <row r="1510" ht="16.5" spans="1:107">
      <c r="A1510" s="10" t="s">
        <v>1935</v>
      </c>
      <c r="B1510" s="12">
        <v>4.1</v>
      </c>
      <c r="D1510" s="10" t="s">
        <v>763</v>
      </c>
      <c r="E1510" s="12">
        <v>1</v>
      </c>
      <c r="H1510" s="10" t="s">
        <v>2152</v>
      </c>
      <c r="I1510" s="12">
        <v>73</v>
      </c>
      <c r="J1510" s="12">
        <v>2</v>
      </c>
      <c r="N1510" s="19">
        <v>4.4</v>
      </c>
      <c r="O1510" s="13"/>
      <c r="P1510" s="13"/>
      <c r="Q1510" s="13"/>
      <c r="R1510" s="13"/>
      <c r="S1510" s="13"/>
      <c r="T1510" s="13"/>
      <c r="U1510" s="13"/>
      <c r="V1510" s="13"/>
      <c r="W1510" s="13"/>
      <c r="X1510" s="13"/>
      <c r="Y1510" s="13"/>
      <c r="Z1510" s="13"/>
      <c r="AA1510" s="13"/>
      <c r="AB1510" s="13"/>
      <c r="AC1510" s="13"/>
      <c r="AD1510" s="13"/>
      <c r="AE1510" s="13"/>
      <c r="AF1510" s="13"/>
      <c r="AG1510" s="13"/>
      <c r="AH1510" s="13"/>
      <c r="AI1510" s="13"/>
      <c r="AJ1510" s="13"/>
      <c r="AK1510" s="13"/>
      <c r="AL1510" s="13">
        <v>6499</v>
      </c>
      <c r="AM1510" s="13"/>
      <c r="AN1510" s="13"/>
      <c r="AO1510" s="13"/>
      <c r="AP1510" s="13"/>
      <c r="AQ1510" s="13"/>
      <c r="AR1510" s="13"/>
      <c r="AS1510" s="13"/>
      <c r="AT1510" s="13"/>
      <c r="AU1510" s="13"/>
      <c r="AV1510" s="13"/>
      <c r="AW1510" s="13"/>
      <c r="AX1510" s="13"/>
      <c r="AY1510" s="13"/>
      <c r="AZ1510" s="13"/>
      <c r="BA1510" s="13"/>
      <c r="BB1510" s="13"/>
      <c r="BC1510" s="13"/>
      <c r="BD1510" s="13"/>
      <c r="BE1510" s="13"/>
      <c r="BF1510" s="13"/>
      <c r="BG1510" s="13"/>
      <c r="BH1510" s="13"/>
      <c r="BI1510" s="13"/>
      <c r="BJ1510" s="13"/>
      <c r="BK1510" s="13"/>
      <c r="BL1510" s="13"/>
      <c r="BM1510" s="13"/>
      <c r="BN1510" s="13"/>
      <c r="BO1510" s="13"/>
      <c r="BP1510" s="13"/>
      <c r="BQ1510" s="13"/>
      <c r="BR1510" s="13"/>
      <c r="BS1510" s="13"/>
      <c r="BT1510" s="13"/>
      <c r="BU1510" s="13"/>
      <c r="BV1510" s="13"/>
      <c r="BW1510" s="13"/>
      <c r="BX1510" s="13"/>
      <c r="BY1510" s="13"/>
      <c r="BZ1510" s="13"/>
      <c r="CA1510" s="13"/>
      <c r="CB1510" s="13"/>
      <c r="CC1510" s="13"/>
      <c r="CD1510" s="13"/>
      <c r="CE1510" s="13"/>
      <c r="CF1510" s="13"/>
      <c r="CG1510" s="13"/>
      <c r="CH1510" s="13"/>
      <c r="CI1510" s="13"/>
      <c r="CJ1510" s="13"/>
      <c r="CK1510" s="13"/>
      <c r="CL1510" s="13"/>
      <c r="CM1510" s="13"/>
      <c r="CN1510" s="13"/>
      <c r="CO1510" s="13"/>
      <c r="CP1510" s="13"/>
      <c r="CQ1510" s="13"/>
      <c r="CR1510" s="13"/>
      <c r="CS1510" s="13"/>
      <c r="CT1510" s="13"/>
      <c r="CU1510" s="13"/>
      <c r="CV1510" s="13"/>
      <c r="CW1510" s="13"/>
      <c r="CX1510" s="13"/>
      <c r="CY1510" s="13"/>
      <c r="CZ1510" s="13"/>
      <c r="DA1510" s="13"/>
      <c r="DB1510" s="13"/>
      <c r="DC1510" s="13">
        <v>6499</v>
      </c>
    </row>
    <row r="1511" ht="16.5" spans="1:107">
      <c r="A1511" s="10" t="s">
        <v>1933</v>
      </c>
      <c r="B1511" s="12">
        <v>4.1</v>
      </c>
      <c r="D1511" s="10" t="s">
        <v>761</v>
      </c>
      <c r="E1511" s="12">
        <v>1</v>
      </c>
      <c r="H1511" s="10" t="s">
        <v>2153</v>
      </c>
      <c r="I1511" s="12">
        <v>260</v>
      </c>
      <c r="J1511" s="12">
        <v>1</v>
      </c>
      <c r="N1511" s="10">
        <v>8820</v>
      </c>
      <c r="O1511" s="13"/>
      <c r="P1511" s="13"/>
      <c r="Q1511" s="13"/>
      <c r="R1511" s="13"/>
      <c r="S1511" s="13"/>
      <c r="T1511" s="13"/>
      <c r="U1511" s="13"/>
      <c r="V1511" s="13"/>
      <c r="W1511" s="13"/>
      <c r="X1511" s="13"/>
      <c r="Y1511" s="13"/>
      <c r="Z1511" s="13"/>
      <c r="AA1511" s="13"/>
      <c r="AB1511" s="13"/>
      <c r="AC1511" s="13"/>
      <c r="AD1511" s="13"/>
      <c r="AE1511" s="13"/>
      <c r="AF1511" s="13"/>
      <c r="AG1511" s="13"/>
      <c r="AH1511" s="13"/>
      <c r="AI1511" s="13"/>
      <c r="AJ1511" s="13"/>
      <c r="AK1511" s="13"/>
      <c r="AL1511" s="13"/>
      <c r="AM1511" s="13"/>
      <c r="AN1511" s="13">
        <v>6525</v>
      </c>
      <c r="AO1511" s="13"/>
      <c r="AP1511" s="13"/>
      <c r="AQ1511" s="13"/>
      <c r="AR1511" s="13"/>
      <c r="AS1511" s="13"/>
      <c r="AT1511" s="13"/>
      <c r="AU1511" s="13"/>
      <c r="AV1511" s="13"/>
      <c r="AW1511" s="13"/>
      <c r="AX1511" s="13"/>
      <c r="AY1511" s="13"/>
      <c r="AZ1511" s="13"/>
      <c r="BA1511" s="13"/>
      <c r="BB1511" s="13"/>
      <c r="BC1511" s="13"/>
      <c r="BD1511" s="13"/>
      <c r="BE1511" s="13"/>
      <c r="BF1511" s="13"/>
      <c r="BG1511" s="13"/>
      <c r="BH1511" s="13"/>
      <c r="BI1511" s="13"/>
      <c r="BJ1511" s="13"/>
      <c r="BK1511" s="13"/>
      <c r="BL1511" s="13"/>
      <c r="BM1511" s="13"/>
      <c r="BN1511" s="13"/>
      <c r="BO1511" s="13"/>
      <c r="BP1511" s="13"/>
      <c r="BQ1511" s="13"/>
      <c r="BR1511" s="13"/>
      <c r="BS1511" s="13"/>
      <c r="BT1511" s="13"/>
      <c r="BU1511" s="13"/>
      <c r="BV1511" s="13"/>
      <c r="BW1511" s="13"/>
      <c r="BX1511" s="13"/>
      <c r="BY1511" s="13"/>
      <c r="BZ1511" s="13"/>
      <c r="CA1511" s="13"/>
      <c r="CB1511" s="13"/>
      <c r="CC1511" s="13"/>
      <c r="CD1511" s="13"/>
      <c r="CE1511" s="13"/>
      <c r="CF1511" s="13"/>
      <c r="CG1511" s="13"/>
      <c r="CH1511" s="13"/>
      <c r="CI1511" s="13"/>
      <c r="CJ1511" s="13"/>
      <c r="CK1511" s="13"/>
      <c r="CL1511" s="13"/>
      <c r="CM1511" s="13"/>
      <c r="CN1511" s="13"/>
      <c r="CO1511" s="13"/>
      <c r="CP1511" s="13"/>
      <c r="CQ1511" s="13"/>
      <c r="CR1511" s="13"/>
      <c r="CS1511" s="13"/>
      <c r="CT1511" s="13"/>
      <c r="CU1511" s="13"/>
      <c r="CV1511" s="13"/>
      <c r="CW1511" s="13"/>
      <c r="CX1511" s="13"/>
      <c r="CY1511" s="13"/>
      <c r="CZ1511" s="13"/>
      <c r="DA1511" s="13"/>
      <c r="DB1511" s="13"/>
      <c r="DC1511" s="13">
        <v>6525</v>
      </c>
    </row>
    <row r="1512" ht="16.5" spans="1:107">
      <c r="A1512" s="10" t="s">
        <v>1931</v>
      </c>
      <c r="B1512" s="12">
        <v>4.1</v>
      </c>
      <c r="D1512" s="10" t="s">
        <v>759</v>
      </c>
      <c r="E1512" s="12">
        <v>1</v>
      </c>
      <c r="H1512" s="10" t="s">
        <v>2154</v>
      </c>
      <c r="I1512" s="12">
        <v>63</v>
      </c>
      <c r="J1512" s="12">
        <v>1</v>
      </c>
      <c r="N1512" s="19">
        <v>4.5</v>
      </c>
      <c r="O1512" s="13"/>
      <c r="P1512" s="13"/>
      <c r="Q1512" s="13"/>
      <c r="R1512" s="13"/>
      <c r="S1512" s="13"/>
      <c r="T1512" s="13"/>
      <c r="U1512" s="13"/>
      <c r="V1512" s="13"/>
      <c r="W1512" s="13"/>
      <c r="X1512" s="13"/>
      <c r="Y1512" s="13"/>
      <c r="Z1512" s="13"/>
      <c r="AA1512" s="13"/>
      <c r="AB1512" s="13"/>
      <c r="AC1512" s="13"/>
      <c r="AD1512" s="13"/>
      <c r="AE1512" s="13"/>
      <c r="AF1512" s="13"/>
      <c r="AG1512" s="13"/>
      <c r="AH1512" s="13"/>
      <c r="AI1512" s="13"/>
      <c r="AJ1512" s="13"/>
      <c r="AK1512" s="13"/>
      <c r="AL1512" s="13"/>
      <c r="AM1512" s="13"/>
      <c r="AN1512" s="13">
        <v>6525</v>
      </c>
      <c r="AO1512" s="13"/>
      <c r="AP1512" s="13"/>
      <c r="AQ1512" s="13"/>
      <c r="AR1512" s="13"/>
      <c r="AS1512" s="13"/>
      <c r="AT1512" s="13"/>
      <c r="AU1512" s="13"/>
      <c r="AV1512" s="13"/>
      <c r="AW1512" s="13"/>
      <c r="AX1512" s="13"/>
      <c r="AY1512" s="13"/>
      <c r="AZ1512" s="13"/>
      <c r="BA1512" s="13"/>
      <c r="BB1512" s="13"/>
      <c r="BC1512" s="13"/>
      <c r="BD1512" s="13"/>
      <c r="BE1512" s="13"/>
      <c r="BF1512" s="13"/>
      <c r="BG1512" s="13"/>
      <c r="BH1512" s="13"/>
      <c r="BI1512" s="13"/>
      <c r="BJ1512" s="13"/>
      <c r="BK1512" s="13"/>
      <c r="BL1512" s="13"/>
      <c r="BM1512" s="13"/>
      <c r="BN1512" s="13"/>
      <c r="BO1512" s="13"/>
      <c r="BP1512" s="13"/>
      <c r="BQ1512" s="13"/>
      <c r="BR1512" s="13"/>
      <c r="BS1512" s="13"/>
      <c r="BT1512" s="13"/>
      <c r="BU1512" s="13"/>
      <c r="BV1512" s="13"/>
      <c r="BW1512" s="13"/>
      <c r="BX1512" s="13"/>
      <c r="BY1512" s="13"/>
      <c r="BZ1512" s="13"/>
      <c r="CA1512" s="13"/>
      <c r="CB1512" s="13"/>
      <c r="CC1512" s="13"/>
      <c r="CD1512" s="13"/>
      <c r="CE1512" s="13"/>
      <c r="CF1512" s="13"/>
      <c r="CG1512" s="13"/>
      <c r="CH1512" s="13"/>
      <c r="CI1512" s="13"/>
      <c r="CJ1512" s="13"/>
      <c r="CK1512" s="13"/>
      <c r="CL1512" s="13"/>
      <c r="CM1512" s="13"/>
      <c r="CN1512" s="13"/>
      <c r="CO1512" s="13"/>
      <c r="CP1512" s="13"/>
      <c r="CQ1512" s="13"/>
      <c r="CR1512" s="13"/>
      <c r="CS1512" s="13"/>
      <c r="CT1512" s="13"/>
      <c r="CU1512" s="13"/>
      <c r="CV1512" s="13"/>
      <c r="CW1512" s="13"/>
      <c r="CX1512" s="13"/>
      <c r="CY1512" s="13"/>
      <c r="CZ1512" s="13"/>
      <c r="DA1512" s="13"/>
      <c r="DB1512" s="13"/>
      <c r="DC1512" s="13">
        <v>6525</v>
      </c>
    </row>
    <row r="1513" ht="16.5" spans="1:107">
      <c r="A1513" s="10" t="s">
        <v>1929</v>
      </c>
      <c r="B1513" s="12">
        <v>4.5</v>
      </c>
      <c r="D1513" s="10" t="s">
        <v>757</v>
      </c>
      <c r="E1513" s="12">
        <v>1</v>
      </c>
      <c r="H1513" s="10" t="s">
        <v>2155</v>
      </c>
      <c r="I1513" s="12">
        <v>629</v>
      </c>
      <c r="J1513" s="12">
        <v>1</v>
      </c>
      <c r="N1513" s="10">
        <v>8990</v>
      </c>
      <c r="O1513" s="13"/>
      <c r="P1513" s="13"/>
      <c r="Q1513" s="13"/>
      <c r="R1513" s="13"/>
      <c r="S1513" s="13"/>
      <c r="T1513" s="13"/>
      <c r="U1513" s="13"/>
      <c r="V1513" s="13"/>
      <c r="W1513" s="13"/>
      <c r="X1513" s="13"/>
      <c r="Y1513" s="13"/>
      <c r="Z1513" s="13"/>
      <c r="AA1513" s="13"/>
      <c r="AB1513" s="13"/>
      <c r="AC1513" s="13"/>
      <c r="AD1513" s="13"/>
      <c r="AE1513" s="13"/>
      <c r="AF1513" s="13"/>
      <c r="AG1513" s="13"/>
      <c r="AH1513" s="13"/>
      <c r="AI1513" s="13"/>
      <c r="AJ1513" s="13"/>
      <c r="AK1513" s="13"/>
      <c r="AL1513" s="13"/>
      <c r="AM1513" s="13"/>
      <c r="AN1513" s="13"/>
      <c r="AO1513" s="13"/>
      <c r="AP1513" s="13"/>
      <c r="AQ1513" s="13"/>
      <c r="AR1513" s="13"/>
      <c r="AS1513" s="13"/>
      <c r="AT1513" s="13"/>
      <c r="AU1513" s="13"/>
      <c r="AV1513" s="13"/>
      <c r="AW1513" s="13"/>
      <c r="AX1513" s="13"/>
      <c r="AY1513" s="13"/>
      <c r="AZ1513" s="13"/>
      <c r="BA1513" s="13"/>
      <c r="BB1513" s="13"/>
      <c r="BC1513" s="13"/>
      <c r="BD1513" s="13"/>
      <c r="BE1513" s="13"/>
      <c r="BF1513" s="13"/>
      <c r="BG1513" s="13"/>
      <c r="BH1513" s="13"/>
      <c r="BI1513" s="13">
        <v>4789</v>
      </c>
      <c r="BJ1513" s="13"/>
      <c r="BK1513" s="13"/>
      <c r="BL1513" s="13"/>
      <c r="BM1513" s="13"/>
      <c r="BN1513" s="13"/>
      <c r="BO1513" s="13"/>
      <c r="BP1513" s="13"/>
      <c r="BQ1513" s="13"/>
      <c r="BR1513" s="13"/>
      <c r="BS1513" s="13"/>
      <c r="BT1513" s="13"/>
      <c r="BU1513" s="13"/>
      <c r="BV1513" s="13"/>
      <c r="BW1513" s="13"/>
      <c r="BX1513" s="13"/>
      <c r="BY1513" s="13"/>
      <c r="BZ1513" s="13"/>
      <c r="CA1513" s="13"/>
      <c r="CB1513" s="13"/>
      <c r="CC1513" s="13"/>
      <c r="CD1513" s="13"/>
      <c r="CE1513" s="13"/>
      <c r="CF1513" s="13"/>
      <c r="CG1513" s="13"/>
      <c r="CH1513" s="13"/>
      <c r="CI1513" s="13"/>
      <c r="CJ1513" s="13"/>
      <c r="CK1513" s="13"/>
      <c r="CL1513" s="13"/>
      <c r="CM1513" s="13"/>
      <c r="CN1513" s="13"/>
      <c r="CO1513" s="13"/>
      <c r="CP1513" s="13"/>
      <c r="CQ1513" s="13"/>
      <c r="CR1513" s="13"/>
      <c r="CS1513" s="13"/>
      <c r="CT1513" s="13"/>
      <c r="CU1513" s="13"/>
      <c r="CV1513" s="13"/>
      <c r="CW1513" s="13"/>
      <c r="CX1513" s="13"/>
      <c r="CY1513" s="13"/>
      <c r="CZ1513" s="13"/>
      <c r="DA1513" s="13"/>
      <c r="DB1513" s="13"/>
      <c r="DC1513" s="13">
        <v>4789</v>
      </c>
    </row>
    <row r="1514" ht="16.5" spans="1:107">
      <c r="A1514" s="10" t="s">
        <v>1927</v>
      </c>
      <c r="B1514" s="12">
        <v>3.9</v>
      </c>
      <c r="D1514" s="10" t="s">
        <v>755</v>
      </c>
      <c r="E1514" s="12">
        <v>1</v>
      </c>
      <c r="H1514" s="10" t="s">
        <v>2156</v>
      </c>
      <c r="I1514" s="12">
        <v>255</v>
      </c>
      <c r="J1514" s="12">
        <v>1</v>
      </c>
      <c r="N1514" s="19">
        <v>4.3</v>
      </c>
      <c r="O1514" s="13"/>
      <c r="P1514" s="13"/>
      <c r="Q1514" s="13"/>
      <c r="R1514" s="13"/>
      <c r="S1514" s="13"/>
      <c r="T1514" s="13"/>
      <c r="U1514" s="13"/>
      <c r="V1514" s="13"/>
      <c r="W1514" s="13"/>
      <c r="X1514" s="13"/>
      <c r="Y1514" s="13"/>
      <c r="Z1514" s="13"/>
      <c r="AA1514" s="13"/>
      <c r="AB1514" s="13"/>
      <c r="AC1514" s="13"/>
      <c r="AD1514" s="13"/>
      <c r="AE1514" s="13"/>
      <c r="AF1514" s="13"/>
      <c r="AG1514" s="13"/>
      <c r="AH1514" s="13"/>
      <c r="AI1514" s="13"/>
      <c r="AJ1514" s="13"/>
      <c r="AK1514" s="13"/>
      <c r="AL1514" s="13"/>
      <c r="AM1514" s="13"/>
      <c r="AN1514" s="13"/>
      <c r="AO1514" s="13"/>
      <c r="AP1514" s="13"/>
      <c r="AQ1514" s="13"/>
      <c r="AR1514" s="13"/>
      <c r="AS1514" s="13"/>
      <c r="AT1514" s="13"/>
      <c r="AU1514" s="13"/>
      <c r="AV1514" s="13"/>
      <c r="AW1514" s="13"/>
      <c r="AX1514" s="13"/>
      <c r="AY1514" s="13"/>
      <c r="AZ1514" s="13"/>
      <c r="BA1514" s="13"/>
      <c r="BB1514" s="13"/>
      <c r="BC1514" s="13"/>
      <c r="BD1514" s="13"/>
      <c r="BE1514" s="13"/>
      <c r="BF1514" s="13"/>
      <c r="BG1514" s="13"/>
      <c r="BH1514" s="13"/>
      <c r="BI1514" s="13">
        <v>4789</v>
      </c>
      <c r="BJ1514" s="13"/>
      <c r="BK1514" s="13"/>
      <c r="BL1514" s="13"/>
      <c r="BM1514" s="13"/>
      <c r="BN1514" s="13"/>
      <c r="BO1514" s="13"/>
      <c r="BP1514" s="13"/>
      <c r="BQ1514" s="13"/>
      <c r="BR1514" s="13"/>
      <c r="BS1514" s="13"/>
      <c r="BT1514" s="13"/>
      <c r="BU1514" s="13"/>
      <c r="BV1514" s="13"/>
      <c r="BW1514" s="13"/>
      <c r="BX1514" s="13"/>
      <c r="BY1514" s="13"/>
      <c r="BZ1514" s="13"/>
      <c r="CA1514" s="13"/>
      <c r="CB1514" s="13"/>
      <c r="CC1514" s="13"/>
      <c r="CD1514" s="13"/>
      <c r="CE1514" s="13"/>
      <c r="CF1514" s="13"/>
      <c r="CG1514" s="13"/>
      <c r="CH1514" s="13"/>
      <c r="CI1514" s="13"/>
      <c r="CJ1514" s="13"/>
      <c r="CK1514" s="13"/>
      <c r="CL1514" s="13"/>
      <c r="CM1514" s="13"/>
      <c r="CN1514" s="13"/>
      <c r="CO1514" s="13"/>
      <c r="CP1514" s="13"/>
      <c r="CQ1514" s="13"/>
      <c r="CR1514" s="13"/>
      <c r="CS1514" s="13"/>
      <c r="CT1514" s="13"/>
      <c r="CU1514" s="13"/>
      <c r="CV1514" s="13"/>
      <c r="CW1514" s="13"/>
      <c r="CX1514" s="13"/>
      <c r="CY1514" s="13"/>
      <c r="CZ1514" s="13"/>
      <c r="DA1514" s="13"/>
      <c r="DB1514" s="13"/>
      <c r="DC1514" s="13">
        <v>4789</v>
      </c>
    </row>
    <row r="1515" ht="16.5" spans="1:107">
      <c r="A1515" s="10" t="s">
        <v>1925</v>
      </c>
      <c r="B1515" s="12">
        <v>4.3</v>
      </c>
      <c r="D1515" s="10" t="s">
        <v>753</v>
      </c>
      <c r="E1515" s="12">
        <v>1</v>
      </c>
      <c r="H1515" s="10" t="s">
        <v>2157</v>
      </c>
      <c r="I1515" s="12">
        <v>827</v>
      </c>
      <c r="J1515" s="12">
        <v>1</v>
      </c>
      <c r="N1515" s="10">
        <v>8995</v>
      </c>
      <c r="O1515" s="13"/>
      <c r="P1515" s="13"/>
      <c r="Q1515" s="13"/>
      <c r="R1515" s="13">
        <v>8599</v>
      </c>
      <c r="S1515" s="13"/>
      <c r="T1515" s="13"/>
      <c r="U1515" s="13"/>
      <c r="V1515" s="13"/>
      <c r="W1515" s="13"/>
      <c r="X1515" s="13"/>
      <c r="Y1515" s="13"/>
      <c r="Z1515" s="13"/>
      <c r="AA1515" s="13">
        <v>7799</v>
      </c>
      <c r="AB1515" s="13"/>
      <c r="AC1515" s="13"/>
      <c r="AD1515" s="13"/>
      <c r="AE1515" s="13"/>
      <c r="AF1515" s="13"/>
      <c r="AG1515" s="13"/>
      <c r="AH1515" s="13"/>
      <c r="AI1515" s="13"/>
      <c r="AJ1515" s="13"/>
      <c r="AK1515" s="13"/>
      <c r="AL1515" s="13"/>
      <c r="AM1515" s="13"/>
      <c r="AN1515" s="13"/>
      <c r="AO1515" s="13"/>
      <c r="AP1515" s="13">
        <v>6499</v>
      </c>
      <c r="AQ1515" s="13"/>
      <c r="AR1515" s="13"/>
      <c r="AS1515" s="13"/>
      <c r="AT1515" s="13"/>
      <c r="AU1515" s="13"/>
      <c r="AV1515" s="13"/>
      <c r="AW1515" s="13"/>
      <c r="AX1515" s="13"/>
      <c r="AY1515" s="13"/>
      <c r="AZ1515" s="13"/>
      <c r="BA1515" s="13"/>
      <c r="BB1515" s="13"/>
      <c r="BC1515" s="13"/>
      <c r="BD1515" s="13"/>
      <c r="BE1515" s="13"/>
      <c r="BF1515" s="13"/>
      <c r="BG1515" s="13"/>
      <c r="BH1515" s="13"/>
      <c r="BI1515" s="13"/>
      <c r="BJ1515" s="13"/>
      <c r="BK1515" s="13"/>
      <c r="BL1515" s="13"/>
      <c r="BM1515" s="13"/>
      <c r="BN1515" s="13"/>
      <c r="BO1515" s="13"/>
      <c r="BP1515" s="13"/>
      <c r="BQ1515" s="13"/>
      <c r="BR1515" s="13"/>
      <c r="BS1515" s="13"/>
      <c r="BT1515" s="13"/>
      <c r="BU1515" s="13"/>
      <c r="BV1515" s="13"/>
      <c r="BW1515" s="13"/>
      <c r="BX1515" s="13"/>
      <c r="BY1515" s="13"/>
      <c r="BZ1515" s="13"/>
      <c r="CA1515" s="13"/>
      <c r="CB1515" s="13"/>
      <c r="CC1515" s="13"/>
      <c r="CD1515" s="13"/>
      <c r="CE1515" s="13"/>
      <c r="CF1515" s="13"/>
      <c r="CG1515" s="13"/>
      <c r="CH1515" s="13"/>
      <c r="CI1515" s="13"/>
      <c r="CJ1515" s="13"/>
      <c r="CK1515" s="13"/>
      <c r="CL1515" s="13"/>
      <c r="CM1515" s="13"/>
      <c r="CN1515" s="13"/>
      <c r="CO1515" s="13"/>
      <c r="CP1515" s="13"/>
      <c r="CQ1515" s="13"/>
      <c r="CR1515" s="13"/>
      <c r="CS1515" s="13"/>
      <c r="CT1515" s="13"/>
      <c r="CU1515" s="13"/>
      <c r="CV1515" s="13"/>
      <c r="CW1515" s="13"/>
      <c r="CX1515" s="13"/>
      <c r="CY1515" s="13"/>
      <c r="CZ1515" s="13"/>
      <c r="DA1515" s="13"/>
      <c r="DB1515" s="13"/>
      <c r="DC1515" s="13">
        <v>22897</v>
      </c>
    </row>
    <row r="1516" ht="16.5" spans="1:107">
      <c r="A1516" s="10" t="s">
        <v>1923</v>
      </c>
      <c r="B1516" s="12">
        <v>4</v>
      </c>
      <c r="D1516" s="10" t="s">
        <v>751</v>
      </c>
      <c r="E1516" s="12">
        <v>1</v>
      </c>
      <c r="H1516" s="10" t="s">
        <v>2158</v>
      </c>
      <c r="I1516" s="12">
        <v>611</v>
      </c>
      <c r="J1516" s="12">
        <v>1</v>
      </c>
      <c r="N1516" s="19">
        <v>4</v>
      </c>
      <c r="O1516" s="13"/>
      <c r="P1516" s="13"/>
      <c r="Q1516" s="13"/>
      <c r="R1516" s="13"/>
      <c r="S1516" s="13"/>
      <c r="T1516" s="13"/>
      <c r="U1516" s="13"/>
      <c r="V1516" s="13"/>
      <c r="W1516" s="13"/>
      <c r="X1516" s="13"/>
      <c r="Y1516" s="13"/>
      <c r="Z1516" s="13"/>
      <c r="AA1516" s="13">
        <v>7799</v>
      </c>
      <c r="AB1516" s="13"/>
      <c r="AC1516" s="13"/>
      <c r="AD1516" s="13"/>
      <c r="AE1516" s="13"/>
      <c r="AF1516" s="13"/>
      <c r="AG1516" s="13"/>
      <c r="AH1516" s="13"/>
      <c r="AI1516" s="13"/>
      <c r="AJ1516" s="13"/>
      <c r="AK1516" s="13"/>
      <c r="AL1516" s="13"/>
      <c r="AM1516" s="13"/>
      <c r="AN1516" s="13"/>
      <c r="AO1516" s="13"/>
      <c r="AP1516" s="13"/>
      <c r="AQ1516" s="13"/>
      <c r="AR1516" s="13"/>
      <c r="AS1516" s="13"/>
      <c r="AT1516" s="13"/>
      <c r="AU1516" s="13"/>
      <c r="AV1516" s="13"/>
      <c r="AW1516" s="13"/>
      <c r="AX1516" s="13"/>
      <c r="AY1516" s="13"/>
      <c r="AZ1516" s="13"/>
      <c r="BA1516" s="13"/>
      <c r="BB1516" s="13"/>
      <c r="BC1516" s="13"/>
      <c r="BD1516" s="13"/>
      <c r="BE1516" s="13"/>
      <c r="BF1516" s="13"/>
      <c r="BG1516" s="13"/>
      <c r="BH1516" s="13"/>
      <c r="BI1516" s="13"/>
      <c r="BJ1516" s="13"/>
      <c r="BK1516" s="13"/>
      <c r="BL1516" s="13"/>
      <c r="BM1516" s="13"/>
      <c r="BN1516" s="13"/>
      <c r="BO1516" s="13"/>
      <c r="BP1516" s="13"/>
      <c r="BQ1516" s="13"/>
      <c r="BR1516" s="13"/>
      <c r="BS1516" s="13"/>
      <c r="BT1516" s="13"/>
      <c r="BU1516" s="13"/>
      <c r="BV1516" s="13"/>
      <c r="BW1516" s="13"/>
      <c r="BX1516" s="13"/>
      <c r="BY1516" s="13"/>
      <c r="BZ1516" s="13"/>
      <c r="CA1516" s="13"/>
      <c r="CB1516" s="13"/>
      <c r="CC1516" s="13"/>
      <c r="CD1516" s="13"/>
      <c r="CE1516" s="13"/>
      <c r="CF1516" s="13"/>
      <c r="CG1516" s="13"/>
      <c r="CH1516" s="13"/>
      <c r="CI1516" s="13"/>
      <c r="CJ1516" s="13"/>
      <c r="CK1516" s="13"/>
      <c r="CL1516" s="13"/>
      <c r="CM1516" s="13"/>
      <c r="CN1516" s="13"/>
      <c r="CO1516" s="13"/>
      <c r="CP1516" s="13"/>
      <c r="CQ1516" s="13"/>
      <c r="CR1516" s="13"/>
      <c r="CS1516" s="13"/>
      <c r="CT1516" s="13"/>
      <c r="CU1516" s="13"/>
      <c r="CV1516" s="13"/>
      <c r="CW1516" s="13"/>
      <c r="CX1516" s="13"/>
      <c r="CY1516" s="13"/>
      <c r="CZ1516" s="13"/>
      <c r="DA1516" s="13"/>
      <c r="DB1516" s="13"/>
      <c r="DC1516" s="13">
        <v>7799</v>
      </c>
    </row>
    <row r="1517" ht="16.5" spans="1:107">
      <c r="A1517" s="10" t="s">
        <v>1921</v>
      </c>
      <c r="B1517" s="12">
        <v>4.1</v>
      </c>
      <c r="D1517" s="10" t="s">
        <v>749</v>
      </c>
      <c r="E1517" s="12">
        <v>1</v>
      </c>
      <c r="H1517" s="10" t="s">
        <v>2159</v>
      </c>
      <c r="I1517" s="12">
        <v>24</v>
      </c>
      <c r="J1517" s="12">
        <v>1</v>
      </c>
      <c r="N1517" s="19">
        <v>4.3</v>
      </c>
      <c r="O1517" s="13"/>
      <c r="P1517" s="13"/>
      <c r="Q1517" s="13"/>
      <c r="R1517" s="13"/>
      <c r="S1517" s="13"/>
      <c r="T1517" s="13"/>
      <c r="U1517" s="13"/>
      <c r="V1517" s="13"/>
      <c r="W1517" s="13"/>
      <c r="X1517" s="13"/>
      <c r="Y1517" s="13"/>
      <c r="Z1517" s="13"/>
      <c r="AA1517" s="13"/>
      <c r="AB1517" s="13"/>
      <c r="AC1517" s="13"/>
      <c r="AD1517" s="13"/>
      <c r="AE1517" s="13"/>
      <c r="AF1517" s="13"/>
      <c r="AG1517" s="13"/>
      <c r="AH1517" s="13"/>
      <c r="AI1517" s="13"/>
      <c r="AJ1517" s="13"/>
      <c r="AK1517" s="13"/>
      <c r="AL1517" s="13"/>
      <c r="AM1517" s="13"/>
      <c r="AN1517" s="13"/>
      <c r="AO1517" s="13"/>
      <c r="AP1517" s="13">
        <v>6499</v>
      </c>
      <c r="AQ1517" s="13"/>
      <c r="AR1517" s="13"/>
      <c r="AS1517" s="13"/>
      <c r="AT1517" s="13"/>
      <c r="AU1517" s="13"/>
      <c r="AV1517" s="13"/>
      <c r="AW1517" s="13"/>
      <c r="AX1517" s="13"/>
      <c r="AY1517" s="13"/>
      <c r="AZ1517" s="13"/>
      <c r="BA1517" s="13"/>
      <c r="BB1517" s="13"/>
      <c r="BC1517" s="13"/>
      <c r="BD1517" s="13"/>
      <c r="BE1517" s="13"/>
      <c r="BF1517" s="13"/>
      <c r="BG1517" s="13"/>
      <c r="BH1517" s="13"/>
      <c r="BI1517" s="13"/>
      <c r="BJ1517" s="13"/>
      <c r="BK1517" s="13"/>
      <c r="BL1517" s="13"/>
      <c r="BM1517" s="13"/>
      <c r="BN1517" s="13"/>
      <c r="BO1517" s="13"/>
      <c r="BP1517" s="13"/>
      <c r="BQ1517" s="13"/>
      <c r="BR1517" s="13"/>
      <c r="BS1517" s="13"/>
      <c r="BT1517" s="13"/>
      <c r="BU1517" s="13"/>
      <c r="BV1517" s="13"/>
      <c r="BW1517" s="13"/>
      <c r="BX1517" s="13"/>
      <c r="BY1517" s="13"/>
      <c r="BZ1517" s="13"/>
      <c r="CA1517" s="13"/>
      <c r="CB1517" s="13"/>
      <c r="CC1517" s="13"/>
      <c r="CD1517" s="13"/>
      <c r="CE1517" s="13"/>
      <c r="CF1517" s="13"/>
      <c r="CG1517" s="13"/>
      <c r="CH1517" s="13"/>
      <c r="CI1517" s="13"/>
      <c r="CJ1517" s="13"/>
      <c r="CK1517" s="13"/>
      <c r="CL1517" s="13"/>
      <c r="CM1517" s="13"/>
      <c r="CN1517" s="13"/>
      <c r="CO1517" s="13"/>
      <c r="CP1517" s="13"/>
      <c r="CQ1517" s="13"/>
      <c r="CR1517" s="13"/>
      <c r="CS1517" s="13"/>
      <c r="CT1517" s="13"/>
      <c r="CU1517" s="13"/>
      <c r="CV1517" s="13"/>
      <c r="CW1517" s="13"/>
      <c r="CX1517" s="13"/>
      <c r="CY1517" s="13"/>
      <c r="CZ1517" s="13"/>
      <c r="DA1517" s="13"/>
      <c r="DB1517" s="13"/>
      <c r="DC1517" s="13">
        <v>6499</v>
      </c>
    </row>
    <row r="1518" ht="16.5" spans="1:107">
      <c r="A1518" s="10" t="s">
        <v>1919</v>
      </c>
      <c r="B1518" s="12">
        <v>4.2</v>
      </c>
      <c r="D1518" s="10" t="s">
        <v>747</v>
      </c>
      <c r="E1518" s="12">
        <v>1</v>
      </c>
      <c r="H1518" s="10" t="s">
        <v>2160</v>
      </c>
      <c r="I1518" s="12">
        <v>25</v>
      </c>
      <c r="J1518" s="12">
        <v>1</v>
      </c>
      <c r="N1518" s="19">
        <v>4.4</v>
      </c>
      <c r="O1518" s="13"/>
      <c r="P1518" s="13"/>
      <c r="Q1518" s="13"/>
      <c r="R1518" s="13">
        <v>8599</v>
      </c>
      <c r="S1518" s="13"/>
      <c r="T1518" s="13"/>
      <c r="U1518" s="13"/>
      <c r="V1518" s="13"/>
      <c r="W1518" s="13"/>
      <c r="X1518" s="13"/>
      <c r="Y1518" s="13"/>
      <c r="Z1518" s="13"/>
      <c r="AA1518" s="13"/>
      <c r="AB1518" s="13"/>
      <c r="AC1518" s="13"/>
      <c r="AD1518" s="13"/>
      <c r="AE1518" s="13"/>
      <c r="AF1518" s="13"/>
      <c r="AG1518" s="13"/>
      <c r="AH1518" s="13"/>
      <c r="AI1518" s="13"/>
      <c r="AJ1518" s="13"/>
      <c r="AK1518" s="13"/>
      <c r="AL1518" s="13"/>
      <c r="AM1518" s="13"/>
      <c r="AN1518" s="13"/>
      <c r="AO1518" s="13"/>
      <c r="AP1518" s="13"/>
      <c r="AQ1518" s="13"/>
      <c r="AR1518" s="13"/>
      <c r="AS1518" s="13"/>
      <c r="AT1518" s="13"/>
      <c r="AU1518" s="13"/>
      <c r="AV1518" s="13"/>
      <c r="AW1518" s="13"/>
      <c r="AX1518" s="13"/>
      <c r="AY1518" s="13"/>
      <c r="AZ1518" s="13"/>
      <c r="BA1518" s="13"/>
      <c r="BB1518" s="13"/>
      <c r="BC1518" s="13"/>
      <c r="BD1518" s="13"/>
      <c r="BE1518" s="13"/>
      <c r="BF1518" s="13"/>
      <c r="BG1518" s="13"/>
      <c r="BH1518" s="13"/>
      <c r="BI1518" s="13"/>
      <c r="BJ1518" s="13"/>
      <c r="BK1518" s="13"/>
      <c r="BL1518" s="13"/>
      <c r="BM1518" s="13"/>
      <c r="BN1518" s="13"/>
      <c r="BO1518" s="13"/>
      <c r="BP1518" s="13"/>
      <c r="BQ1518" s="13"/>
      <c r="BR1518" s="13"/>
      <c r="BS1518" s="13"/>
      <c r="BT1518" s="13"/>
      <c r="BU1518" s="13"/>
      <c r="BV1518" s="13"/>
      <c r="BW1518" s="13"/>
      <c r="BX1518" s="13"/>
      <c r="BY1518" s="13"/>
      <c r="BZ1518" s="13"/>
      <c r="CA1518" s="13"/>
      <c r="CB1518" s="13"/>
      <c r="CC1518" s="13"/>
      <c r="CD1518" s="13"/>
      <c r="CE1518" s="13"/>
      <c r="CF1518" s="13"/>
      <c r="CG1518" s="13"/>
      <c r="CH1518" s="13"/>
      <c r="CI1518" s="13"/>
      <c r="CJ1518" s="13"/>
      <c r="CK1518" s="13"/>
      <c r="CL1518" s="13"/>
      <c r="CM1518" s="13"/>
      <c r="CN1518" s="13"/>
      <c r="CO1518" s="13"/>
      <c r="CP1518" s="13"/>
      <c r="CQ1518" s="13"/>
      <c r="CR1518" s="13"/>
      <c r="CS1518" s="13"/>
      <c r="CT1518" s="13"/>
      <c r="CU1518" s="13"/>
      <c r="CV1518" s="13"/>
      <c r="CW1518" s="13"/>
      <c r="CX1518" s="13"/>
      <c r="CY1518" s="13"/>
      <c r="CZ1518" s="13"/>
      <c r="DA1518" s="13"/>
      <c r="DB1518" s="13"/>
      <c r="DC1518" s="13">
        <v>8599</v>
      </c>
    </row>
    <row r="1519" ht="16.5" spans="1:107">
      <c r="A1519" s="10" t="s">
        <v>1917</v>
      </c>
      <c r="B1519" s="12">
        <v>4.2</v>
      </c>
      <c r="D1519" s="10" t="s">
        <v>745</v>
      </c>
      <c r="E1519" s="12">
        <v>1</v>
      </c>
      <c r="H1519" s="10" t="s">
        <v>2161</v>
      </c>
      <c r="I1519" s="12">
        <v>397</v>
      </c>
      <c r="J1519" s="12">
        <v>1</v>
      </c>
      <c r="N1519" s="10">
        <v>8999</v>
      </c>
      <c r="O1519" s="13"/>
      <c r="P1519" s="13"/>
      <c r="Q1519" s="13"/>
      <c r="R1519" s="13"/>
      <c r="S1519" s="13"/>
      <c r="T1519" s="13"/>
      <c r="U1519" s="13"/>
      <c r="V1519" s="13"/>
      <c r="W1519" s="13"/>
      <c r="X1519" s="13"/>
      <c r="Y1519" s="13"/>
      <c r="Z1519" s="13"/>
      <c r="AA1519" s="13"/>
      <c r="AB1519" s="13"/>
      <c r="AC1519" s="13"/>
      <c r="AD1519" s="13"/>
      <c r="AE1519" s="13"/>
      <c r="AF1519" s="13"/>
      <c r="AG1519" s="13"/>
      <c r="AH1519" s="13"/>
      <c r="AI1519" s="13"/>
      <c r="AJ1519" s="13"/>
      <c r="AK1519" s="13"/>
      <c r="AL1519" s="13"/>
      <c r="AM1519" s="13"/>
      <c r="AN1519" s="13"/>
      <c r="AO1519" s="13"/>
      <c r="AP1519" s="13">
        <v>19497</v>
      </c>
      <c r="AQ1519" s="13"/>
      <c r="AR1519" s="13"/>
      <c r="AS1519" s="13"/>
      <c r="AT1519" s="13"/>
      <c r="AU1519" s="13"/>
      <c r="AV1519" s="13"/>
      <c r="AW1519" s="13"/>
      <c r="AX1519" s="13"/>
      <c r="AY1519" s="13"/>
      <c r="AZ1519" s="13"/>
      <c r="BA1519" s="13"/>
      <c r="BB1519" s="13"/>
      <c r="BC1519" s="13"/>
      <c r="BD1519" s="13"/>
      <c r="BE1519" s="13"/>
      <c r="BF1519" s="13"/>
      <c r="BG1519" s="13"/>
      <c r="BH1519" s="13">
        <v>4899</v>
      </c>
      <c r="BI1519" s="13"/>
      <c r="BJ1519" s="13"/>
      <c r="BK1519" s="13"/>
      <c r="BL1519" s="13"/>
      <c r="BM1519" s="13"/>
      <c r="BN1519" s="13"/>
      <c r="BO1519" s="13"/>
      <c r="BP1519" s="13"/>
      <c r="BQ1519" s="13"/>
      <c r="BR1519" s="13"/>
      <c r="BS1519" s="13"/>
      <c r="BT1519" s="13"/>
      <c r="BU1519" s="13"/>
      <c r="BV1519" s="13"/>
      <c r="BW1519" s="13"/>
      <c r="BX1519" s="13"/>
      <c r="BY1519" s="13"/>
      <c r="BZ1519" s="13"/>
      <c r="CA1519" s="13"/>
      <c r="CB1519" s="13"/>
      <c r="CC1519" s="13"/>
      <c r="CD1519" s="13"/>
      <c r="CE1519" s="13"/>
      <c r="CF1519" s="13"/>
      <c r="CG1519" s="13"/>
      <c r="CH1519" s="13"/>
      <c r="CI1519" s="13"/>
      <c r="CJ1519" s="13"/>
      <c r="CK1519" s="13"/>
      <c r="CL1519" s="13"/>
      <c r="CM1519" s="13"/>
      <c r="CN1519" s="13"/>
      <c r="CO1519" s="13"/>
      <c r="CP1519" s="13"/>
      <c r="CQ1519" s="13"/>
      <c r="CR1519" s="13"/>
      <c r="CS1519" s="13">
        <v>1499</v>
      </c>
      <c r="CT1519" s="13"/>
      <c r="CU1519" s="13"/>
      <c r="CV1519" s="13"/>
      <c r="CW1519" s="13"/>
      <c r="CX1519" s="13"/>
      <c r="CY1519" s="13"/>
      <c r="CZ1519" s="13"/>
      <c r="DA1519" s="13"/>
      <c r="DB1519" s="13"/>
      <c r="DC1519" s="13">
        <v>25895</v>
      </c>
    </row>
    <row r="1520" ht="16.5" spans="1:107">
      <c r="A1520" s="10" t="s">
        <v>1915</v>
      </c>
      <c r="B1520" s="12">
        <v>4.5</v>
      </c>
      <c r="D1520" s="10" t="s">
        <v>743</v>
      </c>
      <c r="E1520" s="12">
        <v>1</v>
      </c>
      <c r="H1520" s="10" t="s">
        <v>2162</v>
      </c>
      <c r="I1520" s="12">
        <v>646</v>
      </c>
      <c r="J1520" s="12">
        <v>1</v>
      </c>
      <c r="N1520" s="19">
        <v>3.7</v>
      </c>
      <c r="O1520" s="13"/>
      <c r="P1520" s="13"/>
      <c r="Q1520" s="13"/>
      <c r="R1520" s="13"/>
      <c r="S1520" s="13"/>
      <c r="T1520" s="13"/>
      <c r="U1520" s="13"/>
      <c r="V1520" s="13"/>
      <c r="W1520" s="13"/>
      <c r="X1520" s="13"/>
      <c r="Y1520" s="13"/>
      <c r="Z1520" s="13"/>
      <c r="AA1520" s="13"/>
      <c r="AB1520" s="13"/>
      <c r="AC1520" s="13"/>
      <c r="AD1520" s="13"/>
      <c r="AE1520" s="13"/>
      <c r="AF1520" s="13"/>
      <c r="AG1520" s="13"/>
      <c r="AH1520" s="13"/>
      <c r="AI1520" s="13"/>
      <c r="AJ1520" s="13"/>
      <c r="AK1520" s="13"/>
      <c r="AL1520" s="13"/>
      <c r="AM1520" s="13"/>
      <c r="AN1520" s="13"/>
      <c r="AO1520" s="13"/>
      <c r="AP1520" s="13"/>
      <c r="AQ1520" s="13"/>
      <c r="AR1520" s="13"/>
      <c r="AS1520" s="13"/>
      <c r="AT1520" s="13"/>
      <c r="AU1520" s="13"/>
      <c r="AV1520" s="13"/>
      <c r="AW1520" s="13"/>
      <c r="AX1520" s="13"/>
      <c r="AY1520" s="13"/>
      <c r="AZ1520" s="13"/>
      <c r="BA1520" s="13"/>
      <c r="BB1520" s="13"/>
      <c r="BC1520" s="13"/>
      <c r="BD1520" s="13"/>
      <c r="BE1520" s="13"/>
      <c r="BF1520" s="13"/>
      <c r="BG1520" s="13"/>
      <c r="BH1520" s="13"/>
      <c r="BI1520" s="13"/>
      <c r="BJ1520" s="13"/>
      <c r="BK1520" s="13"/>
      <c r="BL1520" s="13"/>
      <c r="BM1520" s="13"/>
      <c r="BN1520" s="13"/>
      <c r="BO1520" s="13"/>
      <c r="BP1520" s="13"/>
      <c r="BQ1520" s="13"/>
      <c r="BR1520" s="13"/>
      <c r="BS1520" s="13"/>
      <c r="BT1520" s="13"/>
      <c r="BU1520" s="13"/>
      <c r="BV1520" s="13"/>
      <c r="BW1520" s="13"/>
      <c r="BX1520" s="13"/>
      <c r="BY1520" s="13"/>
      <c r="BZ1520" s="13"/>
      <c r="CA1520" s="13"/>
      <c r="CB1520" s="13"/>
      <c r="CC1520" s="13"/>
      <c r="CD1520" s="13"/>
      <c r="CE1520" s="13"/>
      <c r="CF1520" s="13"/>
      <c r="CG1520" s="13"/>
      <c r="CH1520" s="13"/>
      <c r="CI1520" s="13"/>
      <c r="CJ1520" s="13"/>
      <c r="CK1520" s="13"/>
      <c r="CL1520" s="13"/>
      <c r="CM1520" s="13"/>
      <c r="CN1520" s="13"/>
      <c r="CO1520" s="13"/>
      <c r="CP1520" s="13"/>
      <c r="CQ1520" s="13"/>
      <c r="CR1520" s="13"/>
      <c r="CS1520" s="13">
        <v>1499</v>
      </c>
      <c r="CT1520" s="13"/>
      <c r="CU1520" s="13"/>
      <c r="CV1520" s="13"/>
      <c r="CW1520" s="13"/>
      <c r="CX1520" s="13"/>
      <c r="CY1520" s="13"/>
      <c r="CZ1520" s="13"/>
      <c r="DA1520" s="13"/>
      <c r="DB1520" s="13"/>
      <c r="DC1520" s="13">
        <v>1499</v>
      </c>
    </row>
    <row r="1521" ht="16.5" spans="1:107">
      <c r="A1521" s="10" t="s">
        <v>1913</v>
      </c>
      <c r="B1521" s="12">
        <v>4</v>
      </c>
      <c r="D1521" s="10" t="s">
        <v>741</v>
      </c>
      <c r="E1521" s="12">
        <v>1</v>
      </c>
      <c r="H1521" s="10" t="s">
        <v>2163</v>
      </c>
      <c r="I1521" s="12">
        <v>561</v>
      </c>
      <c r="J1521" s="12">
        <v>1</v>
      </c>
      <c r="N1521" s="19">
        <v>4</v>
      </c>
      <c r="O1521" s="13"/>
      <c r="P1521" s="13"/>
      <c r="Q1521" s="13"/>
      <c r="R1521" s="13"/>
      <c r="S1521" s="13"/>
      <c r="T1521" s="13"/>
      <c r="U1521" s="13"/>
      <c r="V1521" s="13"/>
      <c r="W1521" s="13"/>
      <c r="X1521" s="13"/>
      <c r="Y1521" s="13"/>
      <c r="Z1521" s="13"/>
      <c r="AA1521" s="13"/>
      <c r="AB1521" s="13"/>
      <c r="AC1521" s="13"/>
      <c r="AD1521" s="13"/>
      <c r="AE1521" s="13"/>
      <c r="AF1521" s="13"/>
      <c r="AG1521" s="13"/>
      <c r="AH1521" s="13"/>
      <c r="AI1521" s="13"/>
      <c r="AJ1521" s="13"/>
      <c r="AK1521" s="13"/>
      <c r="AL1521" s="13"/>
      <c r="AM1521" s="13"/>
      <c r="AN1521" s="13"/>
      <c r="AO1521" s="13"/>
      <c r="AP1521" s="13">
        <v>19497</v>
      </c>
      <c r="AQ1521" s="13"/>
      <c r="AR1521" s="13"/>
      <c r="AS1521" s="13"/>
      <c r="AT1521" s="13"/>
      <c r="AU1521" s="13"/>
      <c r="AV1521" s="13"/>
      <c r="AW1521" s="13"/>
      <c r="AX1521" s="13"/>
      <c r="AY1521" s="13"/>
      <c r="AZ1521" s="13"/>
      <c r="BA1521" s="13"/>
      <c r="BB1521" s="13"/>
      <c r="BC1521" s="13"/>
      <c r="BD1521" s="13"/>
      <c r="BE1521" s="13"/>
      <c r="BF1521" s="13"/>
      <c r="BG1521" s="13"/>
      <c r="BH1521" s="13"/>
      <c r="BI1521" s="13"/>
      <c r="BJ1521" s="13"/>
      <c r="BK1521" s="13"/>
      <c r="BL1521" s="13"/>
      <c r="BM1521" s="13"/>
      <c r="BN1521" s="13"/>
      <c r="BO1521" s="13"/>
      <c r="BP1521" s="13"/>
      <c r="BQ1521" s="13"/>
      <c r="BR1521" s="13"/>
      <c r="BS1521" s="13"/>
      <c r="BT1521" s="13"/>
      <c r="BU1521" s="13"/>
      <c r="BV1521" s="13"/>
      <c r="BW1521" s="13"/>
      <c r="BX1521" s="13"/>
      <c r="BY1521" s="13"/>
      <c r="BZ1521" s="13"/>
      <c r="CA1521" s="13"/>
      <c r="CB1521" s="13"/>
      <c r="CC1521" s="13"/>
      <c r="CD1521" s="13"/>
      <c r="CE1521" s="13"/>
      <c r="CF1521" s="13"/>
      <c r="CG1521" s="13"/>
      <c r="CH1521" s="13"/>
      <c r="CI1521" s="13"/>
      <c r="CJ1521" s="13"/>
      <c r="CK1521" s="13"/>
      <c r="CL1521" s="13"/>
      <c r="CM1521" s="13"/>
      <c r="CN1521" s="13"/>
      <c r="CO1521" s="13"/>
      <c r="CP1521" s="13"/>
      <c r="CQ1521" s="13"/>
      <c r="CR1521" s="13"/>
      <c r="CS1521" s="13"/>
      <c r="CT1521" s="13"/>
      <c r="CU1521" s="13"/>
      <c r="CV1521" s="13"/>
      <c r="CW1521" s="13"/>
      <c r="CX1521" s="13"/>
      <c r="CY1521" s="13"/>
      <c r="CZ1521" s="13"/>
      <c r="DA1521" s="13"/>
      <c r="DB1521" s="13"/>
      <c r="DC1521" s="13">
        <v>19497</v>
      </c>
    </row>
    <row r="1522" ht="16.5" spans="1:107">
      <c r="A1522" s="10" t="s">
        <v>1911</v>
      </c>
      <c r="B1522" s="12">
        <v>4.1</v>
      </c>
      <c r="D1522" s="10" t="s">
        <v>739</v>
      </c>
      <c r="E1522" s="12">
        <v>1</v>
      </c>
      <c r="H1522" s="10" t="s">
        <v>2164</v>
      </c>
      <c r="I1522" s="12">
        <v>322</v>
      </c>
      <c r="J1522" s="12">
        <v>1</v>
      </c>
      <c r="N1522" s="19">
        <v>4.1</v>
      </c>
      <c r="O1522" s="13"/>
      <c r="P1522" s="13"/>
      <c r="Q1522" s="13"/>
      <c r="R1522" s="13"/>
      <c r="S1522" s="13"/>
      <c r="T1522" s="13"/>
      <c r="U1522" s="13"/>
      <c r="V1522" s="13"/>
      <c r="W1522" s="13"/>
      <c r="X1522" s="13"/>
      <c r="Y1522" s="13"/>
      <c r="Z1522" s="13"/>
      <c r="AA1522" s="13"/>
      <c r="AB1522" s="13"/>
      <c r="AC1522" s="13"/>
      <c r="AD1522" s="13"/>
      <c r="AE1522" s="13"/>
      <c r="AF1522" s="13"/>
      <c r="AG1522" s="13"/>
      <c r="AH1522" s="13"/>
      <c r="AI1522" s="13"/>
      <c r="AJ1522" s="13"/>
      <c r="AK1522" s="13"/>
      <c r="AL1522" s="13"/>
      <c r="AM1522" s="13"/>
      <c r="AN1522" s="13"/>
      <c r="AO1522" s="13"/>
      <c r="AP1522" s="13"/>
      <c r="AQ1522" s="13"/>
      <c r="AR1522" s="13"/>
      <c r="AS1522" s="13"/>
      <c r="AT1522" s="13"/>
      <c r="AU1522" s="13"/>
      <c r="AV1522" s="13"/>
      <c r="AW1522" s="13"/>
      <c r="AX1522" s="13"/>
      <c r="AY1522" s="13"/>
      <c r="AZ1522" s="13"/>
      <c r="BA1522" s="13"/>
      <c r="BB1522" s="13"/>
      <c r="BC1522" s="13"/>
      <c r="BD1522" s="13"/>
      <c r="BE1522" s="13"/>
      <c r="BF1522" s="13"/>
      <c r="BG1522" s="13"/>
      <c r="BH1522" s="13">
        <v>4899</v>
      </c>
      <c r="BI1522" s="13"/>
      <c r="BJ1522" s="13"/>
      <c r="BK1522" s="13"/>
      <c r="BL1522" s="13"/>
      <c r="BM1522" s="13"/>
      <c r="BN1522" s="13"/>
      <c r="BO1522" s="13"/>
      <c r="BP1522" s="13"/>
      <c r="BQ1522" s="13"/>
      <c r="BR1522" s="13"/>
      <c r="BS1522" s="13"/>
      <c r="BT1522" s="13"/>
      <c r="BU1522" s="13"/>
      <c r="BV1522" s="13"/>
      <c r="BW1522" s="13"/>
      <c r="BX1522" s="13"/>
      <c r="BY1522" s="13"/>
      <c r="BZ1522" s="13"/>
      <c r="CA1522" s="13"/>
      <c r="CB1522" s="13"/>
      <c r="CC1522" s="13"/>
      <c r="CD1522" s="13"/>
      <c r="CE1522" s="13"/>
      <c r="CF1522" s="13"/>
      <c r="CG1522" s="13"/>
      <c r="CH1522" s="13"/>
      <c r="CI1522" s="13"/>
      <c r="CJ1522" s="13"/>
      <c r="CK1522" s="13"/>
      <c r="CL1522" s="13"/>
      <c r="CM1522" s="13"/>
      <c r="CN1522" s="13"/>
      <c r="CO1522" s="13"/>
      <c r="CP1522" s="13"/>
      <c r="CQ1522" s="13"/>
      <c r="CR1522" s="13"/>
      <c r="CS1522" s="13"/>
      <c r="CT1522" s="13"/>
      <c r="CU1522" s="13"/>
      <c r="CV1522" s="13"/>
      <c r="CW1522" s="13"/>
      <c r="CX1522" s="13"/>
      <c r="CY1522" s="13"/>
      <c r="CZ1522" s="13"/>
      <c r="DA1522" s="13"/>
      <c r="DB1522" s="13"/>
      <c r="DC1522" s="13">
        <v>4899</v>
      </c>
    </row>
    <row r="1523" ht="16.5" spans="1:107">
      <c r="A1523" s="10" t="s">
        <v>1909</v>
      </c>
      <c r="B1523" s="12">
        <v>4</v>
      </c>
      <c r="D1523" s="10" t="s">
        <v>737</v>
      </c>
      <c r="E1523" s="12">
        <v>1</v>
      </c>
      <c r="H1523" s="10" t="s">
        <v>2165</v>
      </c>
      <c r="I1523" s="12">
        <v>303</v>
      </c>
      <c r="J1523" s="12">
        <v>1</v>
      </c>
      <c r="N1523" s="10">
        <v>9455</v>
      </c>
      <c r="O1523" s="13"/>
      <c r="P1523" s="13"/>
      <c r="Q1523" s="13"/>
      <c r="R1523" s="13"/>
      <c r="S1523" s="13"/>
      <c r="T1523" s="13"/>
      <c r="U1523" s="13"/>
      <c r="V1523" s="13"/>
      <c r="W1523" s="13"/>
      <c r="X1523" s="13"/>
      <c r="Y1523" s="13"/>
      <c r="Z1523" s="13"/>
      <c r="AA1523" s="13"/>
      <c r="AB1523" s="13"/>
      <c r="AC1523" s="13"/>
      <c r="AD1523" s="13"/>
      <c r="AE1523" s="13"/>
      <c r="AF1523" s="13"/>
      <c r="AG1523" s="13"/>
      <c r="AH1523" s="13"/>
      <c r="AI1523" s="13"/>
      <c r="AJ1523" s="13"/>
      <c r="AK1523" s="13"/>
      <c r="AL1523" s="13"/>
      <c r="AM1523" s="13"/>
      <c r="AN1523" s="13"/>
      <c r="AO1523" s="13"/>
      <c r="AP1523" s="13"/>
      <c r="AQ1523" s="13"/>
      <c r="AR1523" s="13"/>
      <c r="AS1523" s="13"/>
      <c r="AT1523" s="13"/>
      <c r="AU1523" s="13"/>
      <c r="AV1523" s="13"/>
      <c r="AW1523" s="13"/>
      <c r="AX1523" s="13"/>
      <c r="AY1523" s="13"/>
      <c r="AZ1523" s="13"/>
      <c r="BA1523" s="13"/>
      <c r="BB1523" s="13"/>
      <c r="BC1523" s="13"/>
      <c r="BD1523" s="13"/>
      <c r="BE1523" s="13"/>
      <c r="BF1523" s="13"/>
      <c r="BG1523" s="13"/>
      <c r="BH1523" s="13"/>
      <c r="BI1523" s="13"/>
      <c r="BJ1523" s="13"/>
      <c r="BK1523" s="13"/>
      <c r="BL1523" s="13"/>
      <c r="BM1523" s="13"/>
      <c r="BN1523" s="13"/>
      <c r="BO1523" s="13"/>
      <c r="BP1523" s="13"/>
      <c r="BQ1523" s="13"/>
      <c r="BR1523" s="13"/>
      <c r="BS1523" s="13"/>
      <c r="BT1523" s="13"/>
      <c r="BU1523" s="13"/>
      <c r="BV1523" s="13"/>
      <c r="BW1523" s="13"/>
      <c r="BX1523" s="13">
        <v>3599</v>
      </c>
      <c r="BY1523" s="13"/>
      <c r="BZ1523" s="13"/>
      <c r="CA1523" s="13"/>
      <c r="CB1523" s="13"/>
      <c r="CC1523" s="13"/>
      <c r="CD1523" s="13"/>
      <c r="CE1523" s="13"/>
      <c r="CF1523" s="13"/>
      <c r="CG1523" s="13"/>
      <c r="CH1523" s="13"/>
      <c r="CI1523" s="13"/>
      <c r="CJ1523" s="13"/>
      <c r="CK1523" s="13"/>
      <c r="CL1523" s="13"/>
      <c r="CM1523" s="13"/>
      <c r="CN1523" s="13"/>
      <c r="CO1523" s="13"/>
      <c r="CP1523" s="13"/>
      <c r="CQ1523" s="13"/>
      <c r="CR1523" s="13"/>
      <c r="CS1523" s="13"/>
      <c r="CT1523" s="13"/>
      <c r="CU1523" s="13"/>
      <c r="CV1523" s="13"/>
      <c r="CW1523" s="13"/>
      <c r="CX1523" s="13"/>
      <c r="CY1523" s="13"/>
      <c r="CZ1523" s="13"/>
      <c r="DA1523" s="13"/>
      <c r="DB1523" s="13"/>
      <c r="DC1523" s="13">
        <v>3599</v>
      </c>
    </row>
    <row r="1524" ht="16.5" spans="1:107">
      <c r="A1524" s="10" t="s">
        <v>1907</v>
      </c>
      <c r="B1524" s="12">
        <v>4.1</v>
      </c>
      <c r="D1524" s="10" t="s">
        <v>735</v>
      </c>
      <c r="E1524" s="12">
        <v>1</v>
      </c>
      <c r="H1524" s="10" t="s">
        <v>2166</v>
      </c>
      <c r="I1524" s="12">
        <v>75</v>
      </c>
      <c r="J1524" s="12">
        <v>1</v>
      </c>
      <c r="N1524" s="19">
        <v>4.1</v>
      </c>
      <c r="O1524" s="13"/>
      <c r="P1524" s="13"/>
      <c r="Q1524" s="13"/>
      <c r="R1524" s="13"/>
      <c r="S1524" s="13"/>
      <c r="T1524" s="13"/>
      <c r="U1524" s="13"/>
      <c r="V1524" s="13"/>
      <c r="W1524" s="13"/>
      <c r="X1524" s="13"/>
      <c r="Y1524" s="13"/>
      <c r="Z1524" s="13"/>
      <c r="AA1524" s="13"/>
      <c r="AB1524" s="13"/>
      <c r="AC1524" s="13"/>
      <c r="AD1524" s="13"/>
      <c r="AE1524" s="13"/>
      <c r="AF1524" s="13"/>
      <c r="AG1524" s="13"/>
      <c r="AH1524" s="13"/>
      <c r="AI1524" s="13"/>
      <c r="AJ1524" s="13"/>
      <c r="AK1524" s="13"/>
      <c r="AL1524" s="13"/>
      <c r="AM1524" s="13"/>
      <c r="AN1524" s="13"/>
      <c r="AO1524" s="13"/>
      <c r="AP1524" s="13"/>
      <c r="AQ1524" s="13"/>
      <c r="AR1524" s="13"/>
      <c r="AS1524" s="13"/>
      <c r="AT1524" s="13"/>
      <c r="AU1524" s="13"/>
      <c r="AV1524" s="13"/>
      <c r="AW1524" s="13"/>
      <c r="AX1524" s="13"/>
      <c r="AY1524" s="13"/>
      <c r="AZ1524" s="13"/>
      <c r="BA1524" s="13"/>
      <c r="BB1524" s="13"/>
      <c r="BC1524" s="13"/>
      <c r="BD1524" s="13"/>
      <c r="BE1524" s="13"/>
      <c r="BF1524" s="13"/>
      <c r="BG1524" s="13"/>
      <c r="BH1524" s="13"/>
      <c r="BI1524" s="13"/>
      <c r="BJ1524" s="13"/>
      <c r="BK1524" s="13"/>
      <c r="BL1524" s="13"/>
      <c r="BM1524" s="13"/>
      <c r="BN1524" s="13"/>
      <c r="BO1524" s="13"/>
      <c r="BP1524" s="13"/>
      <c r="BQ1524" s="13"/>
      <c r="BR1524" s="13"/>
      <c r="BS1524" s="13"/>
      <c r="BT1524" s="13"/>
      <c r="BU1524" s="13"/>
      <c r="BV1524" s="13"/>
      <c r="BW1524" s="13"/>
      <c r="BX1524" s="13">
        <v>3599</v>
      </c>
      <c r="BY1524" s="13"/>
      <c r="BZ1524" s="13"/>
      <c r="CA1524" s="13"/>
      <c r="CB1524" s="13"/>
      <c r="CC1524" s="13"/>
      <c r="CD1524" s="13"/>
      <c r="CE1524" s="13"/>
      <c r="CF1524" s="13"/>
      <c r="CG1524" s="13"/>
      <c r="CH1524" s="13"/>
      <c r="CI1524" s="13"/>
      <c r="CJ1524" s="13"/>
      <c r="CK1524" s="13"/>
      <c r="CL1524" s="13"/>
      <c r="CM1524" s="13"/>
      <c r="CN1524" s="13"/>
      <c r="CO1524" s="13"/>
      <c r="CP1524" s="13"/>
      <c r="CQ1524" s="13"/>
      <c r="CR1524" s="13"/>
      <c r="CS1524" s="13"/>
      <c r="CT1524" s="13"/>
      <c r="CU1524" s="13"/>
      <c r="CV1524" s="13"/>
      <c r="CW1524" s="13"/>
      <c r="CX1524" s="13"/>
      <c r="CY1524" s="13"/>
      <c r="CZ1524" s="13"/>
      <c r="DA1524" s="13"/>
      <c r="DB1524" s="13"/>
      <c r="DC1524" s="13">
        <v>3599</v>
      </c>
    </row>
    <row r="1525" ht="16.5" spans="1:107">
      <c r="A1525" s="10" t="s">
        <v>1905</v>
      </c>
      <c r="B1525" s="12">
        <v>4.2</v>
      </c>
      <c r="D1525" s="10" t="s">
        <v>733</v>
      </c>
      <c r="E1525" s="12">
        <v>1</v>
      </c>
      <c r="H1525" s="10" t="s">
        <v>2167</v>
      </c>
      <c r="I1525" s="12">
        <v>386</v>
      </c>
      <c r="J1525" s="12">
        <v>1</v>
      </c>
      <c r="N1525" s="10">
        <v>9499</v>
      </c>
      <c r="O1525" s="13"/>
      <c r="P1525" s="13"/>
      <c r="Q1525" s="13"/>
      <c r="R1525" s="13"/>
      <c r="S1525" s="13"/>
      <c r="T1525" s="13"/>
      <c r="U1525" s="13"/>
      <c r="V1525" s="13"/>
      <c r="W1525" s="13"/>
      <c r="X1525" s="13"/>
      <c r="Y1525" s="13"/>
      <c r="Z1525" s="13"/>
      <c r="AA1525" s="13"/>
      <c r="AB1525" s="13"/>
      <c r="AC1525" s="13"/>
      <c r="AD1525" s="13"/>
      <c r="AE1525" s="13"/>
      <c r="AF1525" s="13"/>
      <c r="AG1525" s="13"/>
      <c r="AH1525" s="13"/>
      <c r="AI1525" s="13">
        <v>7499</v>
      </c>
      <c r="AJ1525" s="13"/>
      <c r="AK1525" s="13"/>
      <c r="AL1525" s="13"/>
      <c r="AM1525" s="13"/>
      <c r="AN1525" s="13"/>
      <c r="AO1525" s="13"/>
      <c r="AP1525" s="13"/>
      <c r="AQ1525" s="13"/>
      <c r="AR1525" s="13"/>
      <c r="AS1525" s="13"/>
      <c r="AT1525" s="13"/>
      <c r="AU1525" s="13"/>
      <c r="AV1525" s="13"/>
      <c r="AW1525" s="13"/>
      <c r="AX1525" s="13"/>
      <c r="AY1525" s="13"/>
      <c r="AZ1525" s="13"/>
      <c r="BA1525" s="13"/>
      <c r="BB1525" s="13"/>
      <c r="BC1525" s="13"/>
      <c r="BD1525" s="13"/>
      <c r="BE1525" s="13"/>
      <c r="BF1525" s="13"/>
      <c r="BG1525" s="13"/>
      <c r="BH1525" s="13"/>
      <c r="BI1525" s="13"/>
      <c r="BJ1525" s="13"/>
      <c r="BK1525" s="13"/>
      <c r="BL1525" s="13"/>
      <c r="BM1525" s="13"/>
      <c r="BN1525" s="13"/>
      <c r="BO1525" s="13"/>
      <c r="BP1525" s="13"/>
      <c r="BQ1525" s="13"/>
      <c r="BR1525" s="13"/>
      <c r="BS1525" s="13"/>
      <c r="BT1525" s="13"/>
      <c r="BU1525" s="13"/>
      <c r="BV1525" s="13"/>
      <c r="BW1525" s="13"/>
      <c r="BX1525" s="13"/>
      <c r="BY1525" s="13"/>
      <c r="BZ1525" s="13"/>
      <c r="CA1525" s="13"/>
      <c r="CB1525" s="13"/>
      <c r="CC1525" s="13"/>
      <c r="CD1525" s="13"/>
      <c r="CE1525" s="13"/>
      <c r="CF1525" s="13"/>
      <c r="CG1525" s="13"/>
      <c r="CH1525" s="13"/>
      <c r="CI1525" s="13"/>
      <c r="CJ1525" s="13"/>
      <c r="CK1525" s="13"/>
      <c r="CL1525" s="13"/>
      <c r="CM1525" s="13"/>
      <c r="CN1525" s="13"/>
      <c r="CO1525" s="13"/>
      <c r="CP1525" s="13"/>
      <c r="CQ1525" s="13"/>
      <c r="CR1525" s="13"/>
      <c r="CS1525" s="13"/>
      <c r="CT1525" s="13"/>
      <c r="CU1525" s="13"/>
      <c r="CV1525" s="13"/>
      <c r="CW1525" s="13"/>
      <c r="CX1525" s="13"/>
      <c r="CY1525" s="13"/>
      <c r="CZ1525" s="13"/>
      <c r="DA1525" s="13"/>
      <c r="DB1525" s="13"/>
      <c r="DC1525" s="13">
        <v>7499</v>
      </c>
    </row>
    <row r="1526" ht="16.5" spans="1:107">
      <c r="A1526" s="10" t="s">
        <v>1903</v>
      </c>
      <c r="B1526" s="12">
        <v>3.8</v>
      </c>
      <c r="D1526" s="10" t="s">
        <v>731</v>
      </c>
      <c r="E1526" s="12">
        <v>1</v>
      </c>
      <c r="H1526" s="10" t="s">
        <v>2168</v>
      </c>
      <c r="I1526" s="12">
        <v>24</v>
      </c>
      <c r="J1526" s="12">
        <v>1</v>
      </c>
      <c r="N1526" s="19">
        <v>4.1</v>
      </c>
      <c r="O1526" s="13"/>
      <c r="P1526" s="13"/>
      <c r="Q1526" s="13"/>
      <c r="R1526" s="13"/>
      <c r="S1526" s="13"/>
      <c r="T1526" s="13"/>
      <c r="U1526" s="13"/>
      <c r="V1526" s="13"/>
      <c r="W1526" s="13"/>
      <c r="X1526" s="13"/>
      <c r="Y1526" s="13"/>
      <c r="Z1526" s="13"/>
      <c r="AA1526" s="13"/>
      <c r="AB1526" s="13"/>
      <c r="AC1526" s="13"/>
      <c r="AD1526" s="13"/>
      <c r="AE1526" s="13"/>
      <c r="AF1526" s="13"/>
      <c r="AG1526" s="13"/>
      <c r="AH1526" s="13"/>
      <c r="AI1526" s="13">
        <v>7499</v>
      </c>
      <c r="AJ1526" s="13"/>
      <c r="AK1526" s="13"/>
      <c r="AL1526" s="13"/>
      <c r="AM1526" s="13"/>
      <c r="AN1526" s="13"/>
      <c r="AO1526" s="13"/>
      <c r="AP1526" s="13"/>
      <c r="AQ1526" s="13"/>
      <c r="AR1526" s="13"/>
      <c r="AS1526" s="13"/>
      <c r="AT1526" s="13"/>
      <c r="AU1526" s="13"/>
      <c r="AV1526" s="13"/>
      <c r="AW1526" s="13"/>
      <c r="AX1526" s="13"/>
      <c r="AY1526" s="13"/>
      <c r="AZ1526" s="13"/>
      <c r="BA1526" s="13"/>
      <c r="BB1526" s="13"/>
      <c r="BC1526" s="13"/>
      <c r="BD1526" s="13"/>
      <c r="BE1526" s="13"/>
      <c r="BF1526" s="13"/>
      <c r="BG1526" s="13"/>
      <c r="BH1526" s="13"/>
      <c r="BI1526" s="13"/>
      <c r="BJ1526" s="13"/>
      <c r="BK1526" s="13"/>
      <c r="BL1526" s="13"/>
      <c r="BM1526" s="13"/>
      <c r="BN1526" s="13"/>
      <c r="BO1526" s="13"/>
      <c r="BP1526" s="13"/>
      <c r="BQ1526" s="13"/>
      <c r="BR1526" s="13"/>
      <c r="BS1526" s="13"/>
      <c r="BT1526" s="13"/>
      <c r="BU1526" s="13"/>
      <c r="BV1526" s="13"/>
      <c r="BW1526" s="13"/>
      <c r="BX1526" s="13"/>
      <c r="BY1526" s="13"/>
      <c r="BZ1526" s="13"/>
      <c r="CA1526" s="13"/>
      <c r="CB1526" s="13"/>
      <c r="CC1526" s="13"/>
      <c r="CD1526" s="13"/>
      <c r="CE1526" s="13"/>
      <c r="CF1526" s="13"/>
      <c r="CG1526" s="13"/>
      <c r="CH1526" s="13"/>
      <c r="CI1526" s="13"/>
      <c r="CJ1526" s="13"/>
      <c r="CK1526" s="13"/>
      <c r="CL1526" s="13"/>
      <c r="CM1526" s="13"/>
      <c r="CN1526" s="13"/>
      <c r="CO1526" s="13"/>
      <c r="CP1526" s="13"/>
      <c r="CQ1526" s="13"/>
      <c r="CR1526" s="13"/>
      <c r="CS1526" s="13"/>
      <c r="CT1526" s="13"/>
      <c r="CU1526" s="13"/>
      <c r="CV1526" s="13"/>
      <c r="CW1526" s="13"/>
      <c r="CX1526" s="13"/>
      <c r="CY1526" s="13"/>
      <c r="CZ1526" s="13"/>
      <c r="DA1526" s="13"/>
      <c r="DB1526" s="13"/>
      <c r="DC1526" s="13">
        <v>7499</v>
      </c>
    </row>
    <row r="1527" ht="16.5" spans="1:107">
      <c r="A1527" s="10" t="s">
        <v>1901</v>
      </c>
      <c r="B1527" s="12">
        <v>4.4</v>
      </c>
      <c r="D1527" s="10" t="s">
        <v>729</v>
      </c>
      <c r="E1527" s="12">
        <v>1</v>
      </c>
      <c r="H1527" s="10" t="s">
        <v>2169</v>
      </c>
      <c r="I1527" s="12">
        <v>444</v>
      </c>
      <c r="J1527" s="12">
        <v>1</v>
      </c>
      <c r="N1527" s="10">
        <v>9625</v>
      </c>
      <c r="O1527" s="13"/>
      <c r="P1527" s="13"/>
      <c r="Q1527" s="13"/>
      <c r="R1527" s="13"/>
      <c r="S1527" s="13"/>
      <c r="T1527" s="13"/>
      <c r="U1527" s="13"/>
      <c r="V1527" s="13"/>
      <c r="W1527" s="13"/>
      <c r="X1527" s="13"/>
      <c r="Y1527" s="13"/>
      <c r="Z1527" s="13"/>
      <c r="AA1527" s="13">
        <v>8349</v>
      </c>
      <c r="AB1527" s="13"/>
      <c r="AC1527" s="13"/>
      <c r="AD1527" s="13"/>
      <c r="AE1527" s="13"/>
      <c r="AF1527" s="13"/>
      <c r="AG1527" s="13"/>
      <c r="AH1527" s="13"/>
      <c r="AI1527" s="13"/>
      <c r="AJ1527" s="13"/>
      <c r="AK1527" s="13"/>
      <c r="AL1527" s="13"/>
      <c r="AM1527" s="13"/>
      <c r="AN1527" s="13"/>
      <c r="AO1527" s="13"/>
      <c r="AP1527" s="13"/>
      <c r="AQ1527" s="13"/>
      <c r="AR1527" s="13"/>
      <c r="AS1527" s="13"/>
      <c r="AT1527" s="13"/>
      <c r="AU1527" s="13"/>
      <c r="AV1527" s="13"/>
      <c r="AW1527" s="13"/>
      <c r="AX1527" s="13"/>
      <c r="AY1527" s="13"/>
      <c r="AZ1527" s="13"/>
      <c r="BA1527" s="13"/>
      <c r="BB1527" s="13"/>
      <c r="BC1527" s="13"/>
      <c r="BD1527" s="13"/>
      <c r="BE1527" s="13"/>
      <c r="BF1527" s="13"/>
      <c r="BG1527" s="13"/>
      <c r="BH1527" s="13"/>
      <c r="BI1527" s="13"/>
      <c r="BJ1527" s="13"/>
      <c r="BK1527" s="13"/>
      <c r="BL1527" s="13"/>
      <c r="BM1527" s="13"/>
      <c r="BN1527" s="13"/>
      <c r="BO1527" s="13"/>
      <c r="BP1527" s="13"/>
      <c r="BQ1527" s="13"/>
      <c r="BR1527" s="13"/>
      <c r="BS1527" s="13"/>
      <c r="BT1527" s="13"/>
      <c r="BU1527" s="13"/>
      <c r="BV1527" s="13"/>
      <c r="BW1527" s="13"/>
      <c r="BX1527" s="13"/>
      <c r="BY1527" s="13"/>
      <c r="BZ1527" s="13"/>
      <c r="CA1527" s="13"/>
      <c r="CB1527" s="13"/>
      <c r="CC1527" s="13"/>
      <c r="CD1527" s="13"/>
      <c r="CE1527" s="13"/>
      <c r="CF1527" s="13"/>
      <c r="CG1527" s="13"/>
      <c r="CH1527" s="13"/>
      <c r="CI1527" s="13"/>
      <c r="CJ1527" s="13"/>
      <c r="CK1527" s="13"/>
      <c r="CL1527" s="13"/>
      <c r="CM1527" s="13"/>
      <c r="CN1527" s="13"/>
      <c r="CO1527" s="13"/>
      <c r="CP1527" s="13"/>
      <c r="CQ1527" s="13"/>
      <c r="CR1527" s="13"/>
      <c r="CS1527" s="13"/>
      <c r="CT1527" s="13"/>
      <c r="CU1527" s="13"/>
      <c r="CV1527" s="13"/>
      <c r="CW1527" s="13"/>
      <c r="CX1527" s="13"/>
      <c r="CY1527" s="13"/>
      <c r="CZ1527" s="13"/>
      <c r="DA1527" s="13"/>
      <c r="DB1527" s="13"/>
      <c r="DC1527" s="13">
        <v>8349</v>
      </c>
    </row>
    <row r="1528" ht="16.5" spans="1:107">
      <c r="A1528" s="10" t="s">
        <v>1899</v>
      </c>
      <c r="B1528" s="12">
        <v>4.3</v>
      </c>
      <c r="D1528" s="10" t="s">
        <v>727</v>
      </c>
      <c r="E1528" s="12">
        <v>1</v>
      </c>
      <c r="H1528" s="10" t="s">
        <v>2170</v>
      </c>
      <c r="I1528" s="12">
        <v>942</v>
      </c>
      <c r="J1528" s="12">
        <v>1</v>
      </c>
      <c r="N1528" s="19">
        <v>3.8</v>
      </c>
      <c r="O1528" s="13"/>
      <c r="P1528" s="13"/>
      <c r="Q1528" s="13"/>
      <c r="R1528" s="13"/>
      <c r="S1528" s="13"/>
      <c r="T1528" s="13"/>
      <c r="U1528" s="13"/>
      <c r="V1528" s="13"/>
      <c r="W1528" s="13"/>
      <c r="X1528" s="13"/>
      <c r="Y1528" s="13"/>
      <c r="Z1528" s="13"/>
      <c r="AA1528" s="13">
        <v>8349</v>
      </c>
      <c r="AB1528" s="13"/>
      <c r="AC1528" s="13"/>
      <c r="AD1528" s="13"/>
      <c r="AE1528" s="13"/>
      <c r="AF1528" s="13"/>
      <c r="AG1528" s="13"/>
      <c r="AH1528" s="13"/>
      <c r="AI1528" s="13"/>
      <c r="AJ1528" s="13"/>
      <c r="AK1528" s="13"/>
      <c r="AL1528" s="13"/>
      <c r="AM1528" s="13"/>
      <c r="AN1528" s="13"/>
      <c r="AO1528" s="13"/>
      <c r="AP1528" s="13"/>
      <c r="AQ1528" s="13"/>
      <c r="AR1528" s="13"/>
      <c r="AS1528" s="13"/>
      <c r="AT1528" s="13"/>
      <c r="AU1528" s="13"/>
      <c r="AV1528" s="13"/>
      <c r="AW1528" s="13"/>
      <c r="AX1528" s="13"/>
      <c r="AY1528" s="13"/>
      <c r="AZ1528" s="13"/>
      <c r="BA1528" s="13"/>
      <c r="BB1528" s="13"/>
      <c r="BC1528" s="13"/>
      <c r="BD1528" s="13"/>
      <c r="BE1528" s="13"/>
      <c r="BF1528" s="13"/>
      <c r="BG1528" s="13"/>
      <c r="BH1528" s="13"/>
      <c r="BI1528" s="13"/>
      <c r="BJ1528" s="13"/>
      <c r="BK1528" s="13"/>
      <c r="BL1528" s="13"/>
      <c r="BM1528" s="13"/>
      <c r="BN1528" s="13"/>
      <c r="BO1528" s="13"/>
      <c r="BP1528" s="13"/>
      <c r="BQ1528" s="13"/>
      <c r="BR1528" s="13"/>
      <c r="BS1528" s="13"/>
      <c r="BT1528" s="13"/>
      <c r="BU1528" s="13"/>
      <c r="BV1528" s="13"/>
      <c r="BW1528" s="13"/>
      <c r="BX1528" s="13"/>
      <c r="BY1528" s="13"/>
      <c r="BZ1528" s="13"/>
      <c r="CA1528" s="13"/>
      <c r="CB1528" s="13"/>
      <c r="CC1528" s="13"/>
      <c r="CD1528" s="13"/>
      <c r="CE1528" s="13"/>
      <c r="CF1528" s="13"/>
      <c r="CG1528" s="13"/>
      <c r="CH1528" s="13"/>
      <c r="CI1528" s="13"/>
      <c r="CJ1528" s="13"/>
      <c r="CK1528" s="13"/>
      <c r="CL1528" s="13"/>
      <c r="CM1528" s="13"/>
      <c r="CN1528" s="13"/>
      <c r="CO1528" s="13"/>
      <c r="CP1528" s="13"/>
      <c r="CQ1528" s="13"/>
      <c r="CR1528" s="13"/>
      <c r="CS1528" s="13"/>
      <c r="CT1528" s="13"/>
      <c r="CU1528" s="13"/>
      <c r="CV1528" s="13"/>
      <c r="CW1528" s="13"/>
      <c r="CX1528" s="13"/>
      <c r="CY1528" s="13"/>
      <c r="CZ1528" s="13"/>
      <c r="DA1528" s="13"/>
      <c r="DB1528" s="13"/>
      <c r="DC1528" s="13">
        <v>8349</v>
      </c>
    </row>
    <row r="1529" ht="16.5" spans="1:107">
      <c r="A1529" s="10" t="s">
        <v>1897</v>
      </c>
      <c r="B1529" s="12">
        <v>3.6</v>
      </c>
      <c r="D1529" s="10" t="s">
        <v>725</v>
      </c>
      <c r="E1529" s="12">
        <v>1</v>
      </c>
      <c r="H1529" s="10" t="s">
        <v>2171</v>
      </c>
      <c r="I1529" s="12">
        <v>19</v>
      </c>
      <c r="J1529" s="12">
        <v>1</v>
      </c>
      <c r="N1529" s="10">
        <v>9650</v>
      </c>
      <c r="O1529" s="13"/>
      <c r="P1529" s="13"/>
      <c r="Q1529" s="13"/>
      <c r="R1529" s="13"/>
      <c r="S1529" s="13"/>
      <c r="T1529" s="13"/>
      <c r="U1529" s="13"/>
      <c r="V1529" s="13"/>
      <c r="W1529" s="13"/>
      <c r="X1529" s="13"/>
      <c r="Y1529" s="13"/>
      <c r="Z1529" s="13"/>
      <c r="AA1529" s="13"/>
      <c r="AB1529" s="13"/>
      <c r="AC1529" s="13"/>
      <c r="AD1529" s="13"/>
      <c r="AE1529" s="13"/>
      <c r="AF1529" s="13"/>
      <c r="AG1529" s="13"/>
      <c r="AH1529" s="13"/>
      <c r="AI1529" s="13"/>
      <c r="AJ1529" s="13"/>
      <c r="AK1529" s="13"/>
      <c r="AL1529" s="13"/>
      <c r="AM1529" s="13"/>
      <c r="AN1529" s="13"/>
      <c r="AO1529" s="13"/>
      <c r="AP1529" s="13"/>
      <c r="AQ1529" s="13"/>
      <c r="AR1529" s="13"/>
      <c r="AS1529" s="13"/>
      <c r="AT1529" s="13"/>
      <c r="AU1529" s="13"/>
      <c r="AV1529" s="13"/>
      <c r="AW1529" s="13"/>
      <c r="AX1529" s="13"/>
      <c r="AY1529" s="13"/>
      <c r="AZ1529" s="13"/>
      <c r="BA1529" s="13"/>
      <c r="BB1529" s="13"/>
      <c r="BC1529" s="13"/>
      <c r="BD1529" s="13"/>
      <c r="BE1529" s="13"/>
      <c r="BF1529" s="13"/>
      <c r="BG1529" s="13"/>
      <c r="BH1529" s="13"/>
      <c r="BI1529" s="13"/>
      <c r="BJ1529" s="13">
        <v>4999</v>
      </c>
      <c r="BK1529" s="13"/>
      <c r="BL1529" s="13"/>
      <c r="BM1529" s="13"/>
      <c r="BN1529" s="13"/>
      <c r="BO1529" s="13"/>
      <c r="BP1529" s="13"/>
      <c r="BQ1529" s="13"/>
      <c r="BR1529" s="13"/>
      <c r="BS1529" s="13"/>
      <c r="BT1529" s="13"/>
      <c r="BU1529" s="13"/>
      <c r="BV1529" s="13"/>
      <c r="BW1529" s="13"/>
      <c r="BX1529" s="13"/>
      <c r="BY1529" s="13"/>
      <c r="BZ1529" s="13"/>
      <c r="CA1529" s="13"/>
      <c r="CB1529" s="13"/>
      <c r="CC1529" s="13"/>
      <c r="CD1529" s="13"/>
      <c r="CE1529" s="13"/>
      <c r="CF1529" s="13"/>
      <c r="CG1529" s="13"/>
      <c r="CH1529" s="13"/>
      <c r="CI1529" s="13"/>
      <c r="CJ1529" s="13"/>
      <c r="CK1529" s="13"/>
      <c r="CL1529" s="13"/>
      <c r="CM1529" s="13"/>
      <c r="CN1529" s="13"/>
      <c r="CO1529" s="13"/>
      <c r="CP1529" s="13"/>
      <c r="CQ1529" s="13"/>
      <c r="CR1529" s="13"/>
      <c r="CS1529" s="13"/>
      <c r="CT1529" s="13"/>
      <c r="CU1529" s="13"/>
      <c r="CV1529" s="13"/>
      <c r="CW1529" s="13"/>
      <c r="CX1529" s="13"/>
      <c r="CY1529" s="13"/>
      <c r="CZ1529" s="13"/>
      <c r="DA1529" s="13"/>
      <c r="DB1529" s="13"/>
      <c r="DC1529" s="13">
        <v>4999</v>
      </c>
    </row>
    <row r="1530" ht="16.5" spans="1:107">
      <c r="A1530" s="10" t="s">
        <v>1895</v>
      </c>
      <c r="B1530" s="12">
        <v>4.3</v>
      </c>
      <c r="D1530" s="10" t="s">
        <v>723</v>
      </c>
      <c r="E1530" s="12">
        <v>1</v>
      </c>
      <c r="H1530" s="10" t="s">
        <v>2172</v>
      </c>
      <c r="I1530" s="12">
        <v>49</v>
      </c>
      <c r="J1530" s="12">
        <v>1</v>
      </c>
      <c r="N1530" s="19">
        <v>4.2</v>
      </c>
      <c r="O1530" s="13"/>
      <c r="P1530" s="13"/>
      <c r="Q1530" s="13"/>
      <c r="R1530" s="13"/>
      <c r="S1530" s="13"/>
      <c r="T1530" s="13"/>
      <c r="U1530" s="13"/>
      <c r="V1530" s="13"/>
      <c r="W1530" s="13"/>
      <c r="X1530" s="13"/>
      <c r="Y1530" s="13"/>
      <c r="Z1530" s="13"/>
      <c r="AA1530" s="13"/>
      <c r="AB1530" s="13"/>
      <c r="AC1530" s="13"/>
      <c r="AD1530" s="13"/>
      <c r="AE1530" s="13"/>
      <c r="AF1530" s="13"/>
      <c r="AG1530" s="13"/>
      <c r="AH1530" s="13"/>
      <c r="AI1530" s="13"/>
      <c r="AJ1530" s="13"/>
      <c r="AK1530" s="13"/>
      <c r="AL1530" s="13"/>
      <c r="AM1530" s="13"/>
      <c r="AN1530" s="13"/>
      <c r="AO1530" s="13"/>
      <c r="AP1530" s="13"/>
      <c r="AQ1530" s="13"/>
      <c r="AR1530" s="13"/>
      <c r="AS1530" s="13"/>
      <c r="AT1530" s="13"/>
      <c r="AU1530" s="13"/>
      <c r="AV1530" s="13"/>
      <c r="AW1530" s="13"/>
      <c r="AX1530" s="13"/>
      <c r="AY1530" s="13"/>
      <c r="AZ1530" s="13"/>
      <c r="BA1530" s="13"/>
      <c r="BB1530" s="13"/>
      <c r="BC1530" s="13"/>
      <c r="BD1530" s="13"/>
      <c r="BE1530" s="13"/>
      <c r="BF1530" s="13"/>
      <c r="BG1530" s="13"/>
      <c r="BH1530" s="13"/>
      <c r="BI1530" s="13"/>
      <c r="BJ1530" s="13">
        <v>4999</v>
      </c>
      <c r="BK1530" s="13"/>
      <c r="BL1530" s="13"/>
      <c r="BM1530" s="13"/>
      <c r="BN1530" s="13"/>
      <c r="BO1530" s="13"/>
      <c r="BP1530" s="13"/>
      <c r="BQ1530" s="13"/>
      <c r="BR1530" s="13"/>
      <c r="BS1530" s="13"/>
      <c r="BT1530" s="13"/>
      <c r="BU1530" s="13"/>
      <c r="BV1530" s="13"/>
      <c r="BW1530" s="13"/>
      <c r="BX1530" s="13"/>
      <c r="BY1530" s="13"/>
      <c r="BZ1530" s="13"/>
      <c r="CA1530" s="13"/>
      <c r="CB1530" s="13"/>
      <c r="CC1530" s="13"/>
      <c r="CD1530" s="13"/>
      <c r="CE1530" s="13"/>
      <c r="CF1530" s="13"/>
      <c r="CG1530" s="13"/>
      <c r="CH1530" s="13"/>
      <c r="CI1530" s="13"/>
      <c r="CJ1530" s="13"/>
      <c r="CK1530" s="13"/>
      <c r="CL1530" s="13"/>
      <c r="CM1530" s="13"/>
      <c r="CN1530" s="13"/>
      <c r="CO1530" s="13"/>
      <c r="CP1530" s="13"/>
      <c r="CQ1530" s="13"/>
      <c r="CR1530" s="13"/>
      <c r="CS1530" s="13"/>
      <c r="CT1530" s="13"/>
      <c r="CU1530" s="13"/>
      <c r="CV1530" s="13"/>
      <c r="CW1530" s="13"/>
      <c r="CX1530" s="13"/>
      <c r="CY1530" s="13"/>
      <c r="CZ1530" s="13"/>
      <c r="DA1530" s="13"/>
      <c r="DB1530" s="13"/>
      <c r="DC1530" s="13">
        <v>4999</v>
      </c>
    </row>
    <row r="1531" ht="16.5" spans="1:107">
      <c r="A1531" s="10" t="s">
        <v>1893</v>
      </c>
      <c r="B1531" s="12">
        <v>4.1</v>
      </c>
      <c r="D1531" s="10" t="s">
        <v>721</v>
      </c>
      <c r="E1531" s="12">
        <v>1</v>
      </c>
      <c r="H1531" s="10" t="s">
        <v>2173</v>
      </c>
      <c r="I1531" s="12">
        <v>427</v>
      </c>
      <c r="J1531" s="12">
        <v>1</v>
      </c>
      <c r="N1531" s="10">
        <v>9990</v>
      </c>
      <c r="O1531" s="13"/>
      <c r="P1531" s="13"/>
      <c r="Q1531" s="13"/>
      <c r="R1531" s="13"/>
      <c r="S1531" s="13"/>
      <c r="T1531" s="13"/>
      <c r="U1531" s="13"/>
      <c r="V1531" s="13"/>
      <c r="W1531" s="13"/>
      <c r="X1531" s="13"/>
      <c r="Y1531" s="13"/>
      <c r="Z1531" s="13"/>
      <c r="AA1531" s="13"/>
      <c r="AB1531" s="13"/>
      <c r="AC1531" s="13"/>
      <c r="AD1531" s="13"/>
      <c r="AE1531" s="13"/>
      <c r="AF1531" s="13"/>
      <c r="AG1531" s="13"/>
      <c r="AH1531" s="13"/>
      <c r="AI1531" s="13"/>
      <c r="AJ1531" s="13"/>
      <c r="AK1531" s="13"/>
      <c r="AL1531" s="13"/>
      <c r="AM1531" s="13"/>
      <c r="AN1531" s="13"/>
      <c r="AO1531" s="13"/>
      <c r="AP1531" s="13"/>
      <c r="AQ1531" s="13"/>
      <c r="AR1531" s="13"/>
      <c r="AS1531" s="13"/>
      <c r="AT1531" s="13"/>
      <c r="AU1531" s="13"/>
      <c r="AV1531" s="13"/>
      <c r="AW1531" s="13">
        <v>6490</v>
      </c>
      <c r="AX1531" s="13"/>
      <c r="AY1531" s="13"/>
      <c r="AZ1531" s="13"/>
      <c r="BA1531" s="13"/>
      <c r="BB1531" s="13"/>
      <c r="BC1531" s="13"/>
      <c r="BD1531" s="13"/>
      <c r="BE1531" s="13"/>
      <c r="BF1531" s="13"/>
      <c r="BG1531" s="13"/>
      <c r="BH1531" s="13"/>
      <c r="BI1531" s="13"/>
      <c r="BJ1531" s="13"/>
      <c r="BK1531" s="13"/>
      <c r="BL1531" s="13"/>
      <c r="BM1531" s="13"/>
      <c r="BN1531" s="13"/>
      <c r="BO1531" s="13"/>
      <c r="BP1531" s="13"/>
      <c r="BQ1531" s="13"/>
      <c r="BR1531" s="13"/>
      <c r="BS1531" s="13"/>
      <c r="BT1531" s="13"/>
      <c r="BU1531" s="13"/>
      <c r="BV1531" s="13"/>
      <c r="BW1531" s="13"/>
      <c r="BX1531" s="13"/>
      <c r="BY1531" s="13"/>
      <c r="BZ1531" s="13"/>
      <c r="CA1531" s="13"/>
      <c r="CB1531" s="13"/>
      <c r="CC1531" s="13"/>
      <c r="CD1531" s="13"/>
      <c r="CE1531" s="13"/>
      <c r="CF1531" s="13"/>
      <c r="CG1531" s="13"/>
      <c r="CH1531" s="13"/>
      <c r="CI1531" s="13"/>
      <c r="CJ1531" s="13"/>
      <c r="CK1531" s="13"/>
      <c r="CL1531" s="13"/>
      <c r="CM1531" s="13"/>
      <c r="CN1531" s="13"/>
      <c r="CO1531" s="13"/>
      <c r="CP1531" s="13"/>
      <c r="CQ1531" s="13"/>
      <c r="CR1531" s="13"/>
      <c r="CS1531" s="13"/>
      <c r="CT1531" s="13"/>
      <c r="CU1531" s="13"/>
      <c r="CV1531" s="13"/>
      <c r="CW1531" s="13"/>
      <c r="CX1531" s="13"/>
      <c r="CY1531" s="13"/>
      <c r="CZ1531" s="13"/>
      <c r="DA1531" s="13"/>
      <c r="DB1531" s="13"/>
      <c r="DC1531" s="13">
        <v>6490</v>
      </c>
    </row>
    <row r="1532" ht="16.5" spans="1:107">
      <c r="A1532" s="10" t="s">
        <v>1891</v>
      </c>
      <c r="B1532" s="12">
        <v>3.9</v>
      </c>
      <c r="D1532" s="10" t="s">
        <v>719</v>
      </c>
      <c r="E1532" s="12">
        <v>1</v>
      </c>
      <c r="H1532" s="10" t="s">
        <v>2174</v>
      </c>
      <c r="I1532" s="12">
        <v>408</v>
      </c>
      <c r="J1532" s="12">
        <v>1</v>
      </c>
      <c r="N1532" s="19">
        <v>4</v>
      </c>
      <c r="O1532" s="13"/>
      <c r="P1532" s="13"/>
      <c r="Q1532" s="13"/>
      <c r="R1532" s="13"/>
      <c r="S1532" s="13"/>
      <c r="T1532" s="13"/>
      <c r="U1532" s="13"/>
      <c r="V1532" s="13"/>
      <c r="W1532" s="13"/>
      <c r="X1532" s="13"/>
      <c r="Y1532" s="13"/>
      <c r="Z1532" s="13"/>
      <c r="AA1532" s="13"/>
      <c r="AB1532" s="13"/>
      <c r="AC1532" s="13"/>
      <c r="AD1532" s="13"/>
      <c r="AE1532" s="13"/>
      <c r="AF1532" s="13"/>
      <c r="AG1532" s="13"/>
      <c r="AH1532" s="13"/>
      <c r="AI1532" s="13"/>
      <c r="AJ1532" s="13"/>
      <c r="AK1532" s="13"/>
      <c r="AL1532" s="13"/>
      <c r="AM1532" s="13"/>
      <c r="AN1532" s="13"/>
      <c r="AO1532" s="13"/>
      <c r="AP1532" s="13"/>
      <c r="AQ1532" s="13"/>
      <c r="AR1532" s="13"/>
      <c r="AS1532" s="13"/>
      <c r="AT1532" s="13"/>
      <c r="AU1532" s="13"/>
      <c r="AV1532" s="13"/>
      <c r="AW1532" s="13">
        <v>6490</v>
      </c>
      <c r="AX1532" s="13"/>
      <c r="AY1532" s="13"/>
      <c r="AZ1532" s="13"/>
      <c r="BA1532" s="13"/>
      <c r="BB1532" s="13"/>
      <c r="BC1532" s="13"/>
      <c r="BD1532" s="13"/>
      <c r="BE1532" s="13"/>
      <c r="BF1532" s="13"/>
      <c r="BG1532" s="13"/>
      <c r="BH1532" s="13"/>
      <c r="BI1532" s="13"/>
      <c r="BJ1532" s="13"/>
      <c r="BK1532" s="13"/>
      <c r="BL1532" s="13"/>
      <c r="BM1532" s="13"/>
      <c r="BN1532" s="13"/>
      <c r="BO1532" s="13"/>
      <c r="BP1532" s="13"/>
      <c r="BQ1532" s="13"/>
      <c r="BR1532" s="13"/>
      <c r="BS1532" s="13"/>
      <c r="BT1532" s="13"/>
      <c r="BU1532" s="13"/>
      <c r="BV1532" s="13"/>
      <c r="BW1532" s="13"/>
      <c r="BX1532" s="13"/>
      <c r="BY1532" s="13"/>
      <c r="BZ1532" s="13"/>
      <c r="CA1532" s="13"/>
      <c r="CB1532" s="13"/>
      <c r="CC1532" s="13"/>
      <c r="CD1532" s="13"/>
      <c r="CE1532" s="13"/>
      <c r="CF1532" s="13"/>
      <c r="CG1532" s="13"/>
      <c r="CH1532" s="13"/>
      <c r="CI1532" s="13"/>
      <c r="CJ1532" s="13"/>
      <c r="CK1532" s="13"/>
      <c r="CL1532" s="13"/>
      <c r="CM1532" s="13"/>
      <c r="CN1532" s="13"/>
      <c r="CO1532" s="13"/>
      <c r="CP1532" s="13"/>
      <c r="CQ1532" s="13"/>
      <c r="CR1532" s="13"/>
      <c r="CS1532" s="13"/>
      <c r="CT1532" s="13"/>
      <c r="CU1532" s="13"/>
      <c r="CV1532" s="13"/>
      <c r="CW1532" s="13"/>
      <c r="CX1532" s="13"/>
      <c r="CY1532" s="13"/>
      <c r="CZ1532" s="13"/>
      <c r="DA1532" s="13"/>
      <c r="DB1532" s="13"/>
      <c r="DC1532" s="13">
        <v>6490</v>
      </c>
    </row>
    <row r="1533" ht="16.5" spans="1:107">
      <c r="A1533" s="10" t="s">
        <v>491</v>
      </c>
      <c r="B1533" s="12">
        <v>4.2</v>
      </c>
      <c r="D1533" s="10" t="s">
        <v>717</v>
      </c>
      <c r="E1533" s="12">
        <v>1</v>
      </c>
      <c r="H1533" s="10" t="s">
        <v>2175</v>
      </c>
      <c r="I1533" s="12">
        <v>925</v>
      </c>
      <c r="J1533" s="12">
        <v>1</v>
      </c>
      <c r="N1533" s="10">
        <v>9995</v>
      </c>
      <c r="O1533" s="13"/>
      <c r="P1533" s="13"/>
      <c r="Q1533" s="13"/>
      <c r="R1533" s="13"/>
      <c r="S1533" s="13"/>
      <c r="T1533" s="13"/>
      <c r="U1533" s="13"/>
      <c r="V1533" s="13"/>
      <c r="W1533" s="13"/>
      <c r="X1533" s="13">
        <v>8999</v>
      </c>
      <c r="Y1533" s="13"/>
      <c r="Z1533" s="13"/>
      <c r="AA1533" s="13"/>
      <c r="AB1533" s="13"/>
      <c r="AC1533" s="13"/>
      <c r="AD1533" s="13"/>
      <c r="AE1533" s="13"/>
      <c r="AF1533" s="13"/>
      <c r="AG1533" s="13"/>
      <c r="AH1533" s="13"/>
      <c r="AI1533" s="13"/>
      <c r="AJ1533" s="13"/>
      <c r="AK1533" s="13"/>
      <c r="AL1533" s="13"/>
      <c r="AM1533" s="13"/>
      <c r="AN1533" s="13"/>
      <c r="AO1533" s="13"/>
      <c r="AP1533" s="13">
        <v>7199</v>
      </c>
      <c r="AQ1533" s="13"/>
      <c r="AR1533" s="13"/>
      <c r="AS1533" s="13"/>
      <c r="AT1533" s="13"/>
      <c r="AU1533" s="13"/>
      <c r="AV1533" s="13"/>
      <c r="AW1533" s="13"/>
      <c r="AX1533" s="13"/>
      <c r="AY1533" s="13"/>
      <c r="AZ1533" s="13"/>
      <c r="BA1533" s="13"/>
      <c r="BB1533" s="13"/>
      <c r="BC1533" s="13"/>
      <c r="BD1533" s="13"/>
      <c r="BE1533" s="13"/>
      <c r="BF1533" s="13"/>
      <c r="BG1533" s="13"/>
      <c r="BH1533" s="13"/>
      <c r="BI1533" s="13"/>
      <c r="BJ1533" s="13"/>
      <c r="BK1533" s="13"/>
      <c r="BL1533" s="13"/>
      <c r="BM1533" s="13"/>
      <c r="BN1533" s="13"/>
      <c r="BO1533" s="13"/>
      <c r="BP1533" s="13"/>
      <c r="BQ1533" s="13"/>
      <c r="BR1533" s="13"/>
      <c r="BS1533" s="13"/>
      <c r="BT1533" s="13"/>
      <c r="BU1533" s="13"/>
      <c r="BV1533" s="13"/>
      <c r="BW1533" s="13"/>
      <c r="BX1533" s="13"/>
      <c r="BY1533" s="13"/>
      <c r="BZ1533" s="13"/>
      <c r="CA1533" s="13"/>
      <c r="CB1533" s="13"/>
      <c r="CC1533" s="13"/>
      <c r="CD1533" s="13"/>
      <c r="CE1533" s="13"/>
      <c r="CF1533" s="13"/>
      <c r="CG1533" s="13"/>
      <c r="CH1533" s="13"/>
      <c r="CI1533" s="13"/>
      <c r="CJ1533" s="13"/>
      <c r="CK1533" s="13"/>
      <c r="CL1533" s="13"/>
      <c r="CM1533" s="13"/>
      <c r="CN1533" s="13"/>
      <c r="CO1533" s="13"/>
      <c r="CP1533" s="13"/>
      <c r="CQ1533" s="13"/>
      <c r="CR1533" s="13"/>
      <c r="CS1533" s="13"/>
      <c r="CT1533" s="13"/>
      <c r="CU1533" s="13"/>
      <c r="CV1533" s="13"/>
      <c r="CW1533" s="13"/>
      <c r="CX1533" s="13"/>
      <c r="CY1533" s="13"/>
      <c r="CZ1533" s="13"/>
      <c r="DA1533" s="13"/>
      <c r="DB1533" s="13"/>
      <c r="DC1533" s="13">
        <v>16198</v>
      </c>
    </row>
    <row r="1534" ht="16.5" spans="1:107">
      <c r="A1534" s="10" t="s">
        <v>1888</v>
      </c>
      <c r="B1534" s="12">
        <v>3.9</v>
      </c>
      <c r="D1534" s="10" t="s">
        <v>715</v>
      </c>
      <c r="E1534" s="12">
        <v>2</v>
      </c>
      <c r="H1534" s="10" t="s">
        <v>2176</v>
      </c>
      <c r="I1534" s="12">
        <v>156</v>
      </c>
      <c r="J1534" s="12">
        <v>1</v>
      </c>
      <c r="N1534" s="19">
        <v>4.4</v>
      </c>
      <c r="O1534" s="13"/>
      <c r="P1534" s="13"/>
      <c r="Q1534" s="13"/>
      <c r="R1534" s="13"/>
      <c r="S1534" s="13"/>
      <c r="T1534" s="13"/>
      <c r="U1534" s="13"/>
      <c r="V1534" s="13"/>
      <c r="W1534" s="13"/>
      <c r="X1534" s="13">
        <v>8999</v>
      </c>
      <c r="Y1534" s="13"/>
      <c r="Z1534" s="13"/>
      <c r="AA1534" s="13"/>
      <c r="AB1534" s="13"/>
      <c r="AC1534" s="13"/>
      <c r="AD1534" s="13"/>
      <c r="AE1534" s="13"/>
      <c r="AF1534" s="13"/>
      <c r="AG1534" s="13"/>
      <c r="AH1534" s="13"/>
      <c r="AI1534" s="13"/>
      <c r="AJ1534" s="13"/>
      <c r="AK1534" s="13"/>
      <c r="AL1534" s="13"/>
      <c r="AM1534" s="13"/>
      <c r="AN1534" s="13"/>
      <c r="AO1534" s="13"/>
      <c r="AP1534" s="13">
        <v>7199</v>
      </c>
      <c r="AQ1534" s="13"/>
      <c r="AR1534" s="13"/>
      <c r="AS1534" s="13"/>
      <c r="AT1534" s="13"/>
      <c r="AU1534" s="13"/>
      <c r="AV1534" s="13"/>
      <c r="AW1534" s="13"/>
      <c r="AX1534" s="13"/>
      <c r="AY1534" s="13"/>
      <c r="AZ1534" s="13"/>
      <c r="BA1534" s="13"/>
      <c r="BB1534" s="13"/>
      <c r="BC1534" s="13"/>
      <c r="BD1534" s="13"/>
      <c r="BE1534" s="13"/>
      <c r="BF1534" s="13"/>
      <c r="BG1534" s="13"/>
      <c r="BH1534" s="13"/>
      <c r="BI1534" s="13"/>
      <c r="BJ1534" s="13"/>
      <c r="BK1534" s="13"/>
      <c r="BL1534" s="13"/>
      <c r="BM1534" s="13"/>
      <c r="BN1534" s="13"/>
      <c r="BO1534" s="13"/>
      <c r="BP1534" s="13"/>
      <c r="BQ1534" s="13"/>
      <c r="BR1534" s="13"/>
      <c r="BS1534" s="13"/>
      <c r="BT1534" s="13"/>
      <c r="BU1534" s="13"/>
      <c r="BV1534" s="13"/>
      <c r="BW1534" s="13"/>
      <c r="BX1534" s="13"/>
      <c r="BY1534" s="13"/>
      <c r="BZ1534" s="13"/>
      <c r="CA1534" s="13"/>
      <c r="CB1534" s="13"/>
      <c r="CC1534" s="13"/>
      <c r="CD1534" s="13"/>
      <c r="CE1534" s="13"/>
      <c r="CF1534" s="13"/>
      <c r="CG1534" s="13"/>
      <c r="CH1534" s="13"/>
      <c r="CI1534" s="13"/>
      <c r="CJ1534" s="13"/>
      <c r="CK1534" s="13"/>
      <c r="CL1534" s="13"/>
      <c r="CM1534" s="13"/>
      <c r="CN1534" s="13"/>
      <c r="CO1534" s="13"/>
      <c r="CP1534" s="13"/>
      <c r="CQ1534" s="13"/>
      <c r="CR1534" s="13"/>
      <c r="CS1534" s="13"/>
      <c r="CT1534" s="13"/>
      <c r="CU1534" s="13"/>
      <c r="CV1534" s="13"/>
      <c r="CW1534" s="13"/>
      <c r="CX1534" s="13"/>
      <c r="CY1534" s="13"/>
      <c r="CZ1534" s="13"/>
      <c r="DA1534" s="13"/>
      <c r="DB1534" s="13"/>
      <c r="DC1534" s="13">
        <v>16198</v>
      </c>
    </row>
    <row r="1535" ht="16.5" spans="1:107">
      <c r="A1535" s="10" t="s">
        <v>1886</v>
      </c>
      <c r="B1535" s="12">
        <v>3.8</v>
      </c>
      <c r="D1535" s="10" t="s">
        <v>713</v>
      </c>
      <c r="E1535" s="12">
        <v>2</v>
      </c>
      <c r="H1535" s="10" t="s">
        <v>2177</v>
      </c>
      <c r="I1535" s="12">
        <v>710</v>
      </c>
      <c r="J1535" s="12">
        <v>1</v>
      </c>
      <c r="N1535" s="10">
        <v>9999</v>
      </c>
      <c r="O1535" s="13"/>
      <c r="P1535" s="13"/>
      <c r="Q1535" s="13"/>
      <c r="R1535" s="13"/>
      <c r="S1535" s="13"/>
      <c r="T1535" s="13"/>
      <c r="U1535" s="13"/>
      <c r="V1535" s="13"/>
      <c r="W1535" s="13"/>
      <c r="X1535" s="13"/>
      <c r="Y1535" s="13"/>
      <c r="Z1535" s="13"/>
      <c r="AA1535" s="13"/>
      <c r="AB1535" s="13"/>
      <c r="AC1535" s="13"/>
      <c r="AD1535" s="13"/>
      <c r="AE1535" s="13"/>
      <c r="AF1535" s="13"/>
      <c r="AG1535" s="13"/>
      <c r="AH1535" s="13"/>
      <c r="AI1535" s="13">
        <v>7915</v>
      </c>
      <c r="AJ1535" s="13"/>
      <c r="AK1535" s="13"/>
      <c r="AL1535" s="13"/>
      <c r="AM1535" s="13"/>
      <c r="AN1535" s="13"/>
      <c r="AO1535" s="13"/>
      <c r="AP1535" s="13"/>
      <c r="AQ1535" s="13"/>
      <c r="AR1535" s="13"/>
      <c r="AS1535" s="13"/>
      <c r="AT1535" s="13"/>
      <c r="AU1535" s="13"/>
      <c r="AV1535" s="13"/>
      <c r="AW1535" s="13"/>
      <c r="AX1535" s="13"/>
      <c r="AY1535" s="13"/>
      <c r="AZ1535" s="13">
        <v>6236</v>
      </c>
      <c r="BA1535" s="13"/>
      <c r="BB1535" s="13">
        <v>11998</v>
      </c>
      <c r="BC1535" s="13"/>
      <c r="BD1535" s="13"/>
      <c r="BE1535" s="13"/>
      <c r="BF1535" s="13"/>
      <c r="BG1535" s="13">
        <v>5499</v>
      </c>
      <c r="BH1535" s="13"/>
      <c r="BI1535" s="13"/>
      <c r="BJ1535" s="13"/>
      <c r="BK1535" s="13"/>
      <c r="BL1535" s="13"/>
      <c r="BM1535" s="13"/>
      <c r="BN1535" s="13"/>
      <c r="BO1535" s="13"/>
      <c r="BP1535" s="13"/>
      <c r="BQ1535" s="13"/>
      <c r="BR1535" s="13"/>
      <c r="BS1535" s="13"/>
      <c r="BT1535" s="13"/>
      <c r="BU1535" s="13"/>
      <c r="BV1535" s="13">
        <v>3999</v>
      </c>
      <c r="BW1535" s="13"/>
      <c r="BX1535" s="13"/>
      <c r="BY1535" s="13"/>
      <c r="BZ1535" s="13"/>
      <c r="CA1535" s="13"/>
      <c r="CB1535" s="13"/>
      <c r="CC1535" s="13"/>
      <c r="CD1535" s="13"/>
      <c r="CE1535" s="13"/>
      <c r="CF1535" s="13">
        <v>5998</v>
      </c>
      <c r="CG1535" s="13"/>
      <c r="CH1535" s="13"/>
      <c r="CI1535" s="13"/>
      <c r="CJ1535" s="13"/>
      <c r="CK1535" s="13">
        <v>4998</v>
      </c>
      <c r="CL1535" s="13"/>
      <c r="CM1535" s="13"/>
      <c r="CN1535" s="13">
        <v>6597</v>
      </c>
      <c r="CO1535" s="13"/>
      <c r="CP1535" s="13">
        <v>9993</v>
      </c>
      <c r="CQ1535" s="13"/>
      <c r="CR1535" s="13"/>
      <c r="CS1535" s="13"/>
      <c r="CT1535" s="13"/>
      <c r="CU1535" s="13">
        <v>1499</v>
      </c>
      <c r="CV1535" s="13"/>
      <c r="CW1535" s="13"/>
      <c r="CX1535" s="13"/>
      <c r="CY1535" s="13"/>
      <c r="CZ1535" s="13"/>
      <c r="DA1535" s="13"/>
      <c r="DB1535" s="13"/>
      <c r="DC1535" s="13">
        <v>64732</v>
      </c>
    </row>
    <row r="1536" ht="16.5" spans="1:107">
      <c r="A1536" s="10" t="s">
        <v>1884</v>
      </c>
      <c r="B1536" s="12">
        <v>3</v>
      </c>
      <c r="D1536" s="10" t="s">
        <v>711</v>
      </c>
      <c r="E1536" s="12">
        <v>1</v>
      </c>
      <c r="H1536" s="10" t="s">
        <v>2178</v>
      </c>
      <c r="I1536" s="12">
        <v>562</v>
      </c>
      <c r="J1536" s="12">
        <v>1</v>
      </c>
      <c r="N1536" s="19">
        <v>3.7</v>
      </c>
      <c r="O1536" s="13"/>
      <c r="P1536" s="13"/>
      <c r="Q1536" s="13"/>
      <c r="R1536" s="13"/>
      <c r="S1536" s="13"/>
      <c r="T1536" s="13"/>
      <c r="U1536" s="13"/>
      <c r="V1536" s="13"/>
      <c r="W1536" s="13"/>
      <c r="X1536" s="13"/>
      <c r="Y1536" s="13"/>
      <c r="Z1536" s="13"/>
      <c r="AA1536" s="13"/>
      <c r="AB1536" s="13"/>
      <c r="AC1536" s="13"/>
      <c r="AD1536" s="13"/>
      <c r="AE1536" s="13"/>
      <c r="AF1536" s="13"/>
      <c r="AG1536" s="13"/>
      <c r="AH1536" s="13"/>
      <c r="AI1536" s="13"/>
      <c r="AJ1536" s="13"/>
      <c r="AK1536" s="13"/>
      <c r="AL1536" s="13"/>
      <c r="AM1536" s="13"/>
      <c r="AN1536" s="13"/>
      <c r="AO1536" s="13"/>
      <c r="AP1536" s="13"/>
      <c r="AQ1536" s="13"/>
      <c r="AR1536" s="13"/>
      <c r="AS1536" s="13"/>
      <c r="AT1536" s="13"/>
      <c r="AU1536" s="13"/>
      <c r="AV1536" s="13"/>
      <c r="AW1536" s="13"/>
      <c r="AX1536" s="13"/>
      <c r="AY1536" s="13"/>
      <c r="AZ1536" s="13"/>
      <c r="BA1536" s="13"/>
      <c r="BB1536" s="13"/>
      <c r="BC1536" s="13"/>
      <c r="BD1536" s="13"/>
      <c r="BE1536" s="13"/>
      <c r="BF1536" s="13"/>
      <c r="BG1536" s="13"/>
      <c r="BH1536" s="13"/>
      <c r="BI1536" s="13"/>
      <c r="BJ1536" s="13"/>
      <c r="BK1536" s="13"/>
      <c r="BL1536" s="13"/>
      <c r="BM1536" s="13"/>
      <c r="BN1536" s="13"/>
      <c r="BO1536" s="13"/>
      <c r="BP1536" s="13"/>
      <c r="BQ1536" s="13"/>
      <c r="BR1536" s="13"/>
      <c r="BS1536" s="13"/>
      <c r="BT1536" s="13"/>
      <c r="BU1536" s="13"/>
      <c r="BV1536" s="13"/>
      <c r="BW1536" s="13"/>
      <c r="BX1536" s="13"/>
      <c r="BY1536" s="13"/>
      <c r="BZ1536" s="13"/>
      <c r="CA1536" s="13"/>
      <c r="CB1536" s="13"/>
      <c r="CC1536" s="13"/>
      <c r="CD1536" s="13"/>
      <c r="CE1536" s="13"/>
      <c r="CF1536" s="13"/>
      <c r="CG1536" s="13"/>
      <c r="CH1536" s="13"/>
      <c r="CI1536" s="13"/>
      <c r="CJ1536" s="13"/>
      <c r="CK1536" s="13"/>
      <c r="CL1536" s="13"/>
      <c r="CM1536" s="13"/>
      <c r="CN1536" s="13"/>
      <c r="CO1536" s="13"/>
      <c r="CP1536" s="13">
        <v>1999</v>
      </c>
      <c r="CQ1536" s="13"/>
      <c r="CR1536" s="13"/>
      <c r="CS1536" s="13"/>
      <c r="CT1536" s="13"/>
      <c r="CU1536" s="13"/>
      <c r="CV1536" s="13"/>
      <c r="CW1536" s="13"/>
      <c r="CX1536" s="13"/>
      <c r="CY1536" s="13"/>
      <c r="CZ1536" s="13"/>
      <c r="DA1536" s="13"/>
      <c r="DB1536" s="13"/>
      <c r="DC1536" s="13">
        <v>1999</v>
      </c>
    </row>
    <row r="1537" ht="16.5" spans="1:107">
      <c r="A1537" s="10" t="s">
        <v>1882</v>
      </c>
      <c r="B1537" s="12">
        <v>4</v>
      </c>
      <c r="D1537" s="10" t="s">
        <v>709</v>
      </c>
      <c r="E1537" s="12">
        <v>1</v>
      </c>
      <c r="H1537" s="10" t="s">
        <v>2179</v>
      </c>
      <c r="I1537" s="12">
        <v>478</v>
      </c>
      <c r="J1537" s="12">
        <v>1</v>
      </c>
      <c r="N1537" s="19">
        <v>3.8</v>
      </c>
      <c r="O1537" s="13"/>
      <c r="P1537" s="13"/>
      <c r="Q1537" s="13"/>
      <c r="R1537" s="13"/>
      <c r="S1537" s="13"/>
      <c r="T1537" s="13"/>
      <c r="U1537" s="13"/>
      <c r="V1537" s="13"/>
      <c r="W1537" s="13"/>
      <c r="X1537" s="13"/>
      <c r="Y1537" s="13"/>
      <c r="Z1537" s="13"/>
      <c r="AA1537" s="13"/>
      <c r="AB1537" s="13"/>
      <c r="AC1537" s="13"/>
      <c r="AD1537" s="13"/>
      <c r="AE1537" s="13"/>
      <c r="AF1537" s="13"/>
      <c r="AG1537" s="13"/>
      <c r="AH1537" s="13"/>
      <c r="AI1537" s="13"/>
      <c r="AJ1537" s="13"/>
      <c r="AK1537" s="13"/>
      <c r="AL1537" s="13"/>
      <c r="AM1537" s="13"/>
      <c r="AN1537" s="13"/>
      <c r="AO1537" s="13"/>
      <c r="AP1537" s="13"/>
      <c r="AQ1537" s="13"/>
      <c r="AR1537" s="13"/>
      <c r="AS1537" s="13"/>
      <c r="AT1537" s="13"/>
      <c r="AU1537" s="13"/>
      <c r="AV1537" s="13"/>
      <c r="AW1537" s="13"/>
      <c r="AX1537" s="13"/>
      <c r="AY1537" s="13"/>
      <c r="AZ1537" s="13"/>
      <c r="BA1537" s="13"/>
      <c r="BB1537" s="13"/>
      <c r="BC1537" s="13"/>
      <c r="BD1537" s="13"/>
      <c r="BE1537" s="13"/>
      <c r="BF1537" s="13"/>
      <c r="BG1537" s="13">
        <v>5499</v>
      </c>
      <c r="BH1537" s="13"/>
      <c r="BI1537" s="13"/>
      <c r="BJ1537" s="13"/>
      <c r="BK1537" s="13"/>
      <c r="BL1537" s="13"/>
      <c r="BM1537" s="13"/>
      <c r="BN1537" s="13"/>
      <c r="BO1537" s="13"/>
      <c r="BP1537" s="13"/>
      <c r="BQ1537" s="13"/>
      <c r="BR1537" s="13"/>
      <c r="BS1537" s="13"/>
      <c r="BT1537" s="13"/>
      <c r="BU1537" s="13"/>
      <c r="BV1537" s="13"/>
      <c r="BW1537" s="13"/>
      <c r="BX1537" s="13"/>
      <c r="BY1537" s="13"/>
      <c r="BZ1537" s="13"/>
      <c r="CA1537" s="13"/>
      <c r="CB1537" s="13"/>
      <c r="CC1537" s="13"/>
      <c r="CD1537" s="13"/>
      <c r="CE1537" s="13"/>
      <c r="CF1537" s="13"/>
      <c r="CG1537" s="13"/>
      <c r="CH1537" s="13"/>
      <c r="CI1537" s="13"/>
      <c r="CJ1537" s="13"/>
      <c r="CK1537" s="13"/>
      <c r="CL1537" s="13"/>
      <c r="CM1537" s="13"/>
      <c r="CN1537" s="13"/>
      <c r="CO1537" s="13"/>
      <c r="CP1537" s="13"/>
      <c r="CQ1537" s="13"/>
      <c r="CR1537" s="13"/>
      <c r="CS1537" s="13"/>
      <c r="CT1537" s="13"/>
      <c r="CU1537" s="13"/>
      <c r="CV1537" s="13"/>
      <c r="CW1537" s="13"/>
      <c r="CX1537" s="13"/>
      <c r="CY1537" s="13"/>
      <c r="CZ1537" s="13"/>
      <c r="DA1537" s="13"/>
      <c r="DB1537" s="13"/>
      <c r="DC1537" s="13">
        <v>5499</v>
      </c>
    </row>
    <row r="1538" ht="16.5" spans="1:107">
      <c r="A1538" s="10" t="s">
        <v>40</v>
      </c>
      <c r="B1538" s="12">
        <v>4.3</v>
      </c>
      <c r="D1538" s="10" t="s">
        <v>707</v>
      </c>
      <c r="E1538" s="12">
        <v>1</v>
      </c>
      <c r="H1538" s="10" t="s">
        <v>2180</v>
      </c>
      <c r="I1538" s="12">
        <v>185</v>
      </c>
      <c r="J1538" s="12">
        <v>1</v>
      </c>
      <c r="N1538" s="19">
        <v>4</v>
      </c>
      <c r="O1538" s="13"/>
      <c r="P1538" s="13"/>
      <c r="Q1538" s="13"/>
      <c r="R1538" s="13"/>
      <c r="S1538" s="13"/>
      <c r="T1538" s="13"/>
      <c r="U1538" s="13"/>
      <c r="V1538" s="13"/>
      <c r="W1538" s="13"/>
      <c r="X1538" s="13"/>
      <c r="Y1538" s="13"/>
      <c r="Z1538" s="13"/>
      <c r="AA1538" s="13"/>
      <c r="AB1538" s="13"/>
      <c r="AC1538" s="13"/>
      <c r="AD1538" s="13"/>
      <c r="AE1538" s="13"/>
      <c r="AF1538" s="13"/>
      <c r="AG1538" s="13"/>
      <c r="AH1538" s="13"/>
      <c r="AI1538" s="13"/>
      <c r="AJ1538" s="13"/>
      <c r="AK1538" s="13"/>
      <c r="AL1538" s="13"/>
      <c r="AM1538" s="13"/>
      <c r="AN1538" s="13"/>
      <c r="AO1538" s="13"/>
      <c r="AP1538" s="13"/>
      <c r="AQ1538" s="13"/>
      <c r="AR1538" s="13"/>
      <c r="AS1538" s="13"/>
      <c r="AT1538" s="13"/>
      <c r="AU1538" s="13"/>
      <c r="AV1538" s="13"/>
      <c r="AW1538" s="13"/>
      <c r="AX1538" s="13"/>
      <c r="AY1538" s="13"/>
      <c r="AZ1538" s="13"/>
      <c r="BA1538" s="13"/>
      <c r="BB1538" s="13"/>
      <c r="BC1538" s="13"/>
      <c r="BD1538" s="13"/>
      <c r="BE1538" s="13"/>
      <c r="BF1538" s="13"/>
      <c r="BG1538" s="13"/>
      <c r="BH1538" s="13"/>
      <c r="BI1538" s="13"/>
      <c r="BJ1538" s="13"/>
      <c r="BK1538" s="13"/>
      <c r="BL1538" s="13"/>
      <c r="BM1538" s="13"/>
      <c r="BN1538" s="13"/>
      <c r="BO1538" s="13"/>
      <c r="BP1538" s="13"/>
      <c r="BQ1538" s="13"/>
      <c r="BR1538" s="13"/>
      <c r="BS1538" s="13"/>
      <c r="BT1538" s="13"/>
      <c r="BU1538" s="13"/>
      <c r="BV1538" s="13"/>
      <c r="BW1538" s="13"/>
      <c r="BX1538" s="13"/>
      <c r="BY1538" s="13"/>
      <c r="BZ1538" s="13"/>
      <c r="CA1538" s="13"/>
      <c r="CB1538" s="13"/>
      <c r="CC1538" s="13"/>
      <c r="CD1538" s="13"/>
      <c r="CE1538" s="13"/>
      <c r="CF1538" s="13"/>
      <c r="CG1538" s="13"/>
      <c r="CH1538" s="13"/>
      <c r="CI1538" s="13"/>
      <c r="CJ1538" s="13"/>
      <c r="CK1538" s="13">
        <v>2499</v>
      </c>
      <c r="CL1538" s="13"/>
      <c r="CM1538" s="13"/>
      <c r="CN1538" s="13"/>
      <c r="CO1538" s="13"/>
      <c r="CP1538" s="13"/>
      <c r="CQ1538" s="13"/>
      <c r="CR1538" s="13"/>
      <c r="CS1538" s="13"/>
      <c r="CT1538" s="13"/>
      <c r="CU1538" s="13"/>
      <c r="CV1538" s="13"/>
      <c r="CW1538" s="13"/>
      <c r="CX1538" s="13"/>
      <c r="CY1538" s="13"/>
      <c r="CZ1538" s="13"/>
      <c r="DA1538" s="13"/>
      <c r="DB1538" s="13"/>
      <c r="DC1538" s="13">
        <v>2499</v>
      </c>
    </row>
    <row r="1539" ht="16.5" spans="1:107">
      <c r="A1539" s="10" t="s">
        <v>1879</v>
      </c>
      <c r="B1539" s="12">
        <v>4.1</v>
      </c>
      <c r="D1539" s="10" t="s">
        <v>705</v>
      </c>
      <c r="E1539" s="12">
        <v>1</v>
      </c>
      <c r="H1539" s="10" t="s">
        <v>2181</v>
      </c>
      <c r="I1539" s="12">
        <v>451</v>
      </c>
      <c r="J1539" s="12">
        <v>1</v>
      </c>
      <c r="N1539" s="19">
        <v>4.1</v>
      </c>
      <c r="O1539" s="13"/>
      <c r="P1539" s="13"/>
      <c r="Q1539" s="13"/>
      <c r="R1539" s="13"/>
      <c r="S1539" s="13"/>
      <c r="T1539" s="13"/>
      <c r="U1539" s="13"/>
      <c r="V1539" s="13"/>
      <c r="W1539" s="13"/>
      <c r="X1539" s="13"/>
      <c r="Y1539" s="13"/>
      <c r="Z1539" s="13"/>
      <c r="AA1539" s="13"/>
      <c r="AB1539" s="13"/>
      <c r="AC1539" s="13"/>
      <c r="AD1539" s="13"/>
      <c r="AE1539" s="13"/>
      <c r="AF1539" s="13"/>
      <c r="AG1539" s="13"/>
      <c r="AH1539" s="13"/>
      <c r="AI1539" s="13"/>
      <c r="AJ1539" s="13"/>
      <c r="AK1539" s="13"/>
      <c r="AL1539" s="13"/>
      <c r="AM1539" s="13"/>
      <c r="AN1539" s="13"/>
      <c r="AO1539" s="13"/>
      <c r="AP1539" s="13"/>
      <c r="AQ1539" s="13"/>
      <c r="AR1539" s="13"/>
      <c r="AS1539" s="13"/>
      <c r="AT1539" s="13"/>
      <c r="AU1539" s="13"/>
      <c r="AV1539" s="13"/>
      <c r="AW1539" s="13"/>
      <c r="AX1539" s="13"/>
      <c r="AY1539" s="13"/>
      <c r="AZ1539" s="13">
        <v>6236</v>
      </c>
      <c r="BA1539" s="13"/>
      <c r="BB1539" s="13"/>
      <c r="BC1539" s="13"/>
      <c r="BD1539" s="13"/>
      <c r="BE1539" s="13"/>
      <c r="BF1539" s="13"/>
      <c r="BG1539" s="13"/>
      <c r="BH1539" s="13"/>
      <c r="BI1539" s="13"/>
      <c r="BJ1539" s="13"/>
      <c r="BK1539" s="13"/>
      <c r="BL1539" s="13"/>
      <c r="BM1539" s="13"/>
      <c r="BN1539" s="13"/>
      <c r="BO1539" s="13"/>
      <c r="BP1539" s="13"/>
      <c r="BQ1539" s="13"/>
      <c r="BR1539" s="13"/>
      <c r="BS1539" s="13"/>
      <c r="BT1539" s="13"/>
      <c r="BU1539" s="13"/>
      <c r="BV1539" s="13"/>
      <c r="BW1539" s="13"/>
      <c r="BX1539" s="13"/>
      <c r="BY1539" s="13"/>
      <c r="BZ1539" s="13"/>
      <c r="CA1539" s="13"/>
      <c r="CB1539" s="13"/>
      <c r="CC1539" s="13"/>
      <c r="CD1539" s="13"/>
      <c r="CE1539" s="13"/>
      <c r="CF1539" s="13"/>
      <c r="CG1539" s="13"/>
      <c r="CH1539" s="13"/>
      <c r="CI1539" s="13"/>
      <c r="CJ1539" s="13"/>
      <c r="CK1539" s="13">
        <v>2499</v>
      </c>
      <c r="CL1539" s="13"/>
      <c r="CM1539" s="13"/>
      <c r="CN1539" s="13"/>
      <c r="CO1539" s="13"/>
      <c r="CP1539" s="13"/>
      <c r="CQ1539" s="13"/>
      <c r="CR1539" s="13"/>
      <c r="CS1539" s="13"/>
      <c r="CT1539" s="13"/>
      <c r="CU1539" s="13"/>
      <c r="CV1539" s="13"/>
      <c r="CW1539" s="13"/>
      <c r="CX1539" s="13"/>
      <c r="CY1539" s="13"/>
      <c r="CZ1539" s="13"/>
      <c r="DA1539" s="13"/>
      <c r="DB1539" s="13"/>
      <c r="DC1539" s="13">
        <v>8735</v>
      </c>
    </row>
    <row r="1540" ht="16.5" spans="1:107">
      <c r="A1540" s="10" t="s">
        <v>105</v>
      </c>
      <c r="B1540" s="12">
        <v>4.2</v>
      </c>
      <c r="D1540" s="10" t="s">
        <v>703</v>
      </c>
      <c r="E1540" s="12">
        <v>1</v>
      </c>
      <c r="H1540" s="10" t="s">
        <v>2182</v>
      </c>
      <c r="I1540" s="12">
        <v>166</v>
      </c>
      <c r="J1540" s="12">
        <v>1</v>
      </c>
      <c r="N1540" s="19">
        <v>4.2</v>
      </c>
      <c r="O1540" s="13"/>
      <c r="P1540" s="13"/>
      <c r="Q1540" s="13"/>
      <c r="R1540" s="13"/>
      <c r="S1540" s="13"/>
      <c r="T1540" s="13"/>
      <c r="U1540" s="13"/>
      <c r="V1540" s="13"/>
      <c r="W1540" s="13"/>
      <c r="X1540" s="13"/>
      <c r="Y1540" s="13"/>
      <c r="Z1540" s="13"/>
      <c r="AA1540" s="13"/>
      <c r="AB1540" s="13"/>
      <c r="AC1540" s="13"/>
      <c r="AD1540" s="13"/>
      <c r="AE1540" s="13"/>
      <c r="AF1540" s="13"/>
      <c r="AG1540" s="13"/>
      <c r="AH1540" s="13"/>
      <c r="AI1540" s="13"/>
      <c r="AJ1540" s="13"/>
      <c r="AK1540" s="13"/>
      <c r="AL1540" s="13"/>
      <c r="AM1540" s="13"/>
      <c r="AN1540" s="13"/>
      <c r="AO1540" s="13"/>
      <c r="AP1540" s="13"/>
      <c r="AQ1540" s="13"/>
      <c r="AR1540" s="13"/>
      <c r="AS1540" s="13"/>
      <c r="AT1540" s="13"/>
      <c r="AU1540" s="13"/>
      <c r="AV1540" s="13"/>
      <c r="AW1540" s="13"/>
      <c r="AX1540" s="13"/>
      <c r="AY1540" s="13"/>
      <c r="AZ1540" s="13"/>
      <c r="BA1540" s="13"/>
      <c r="BB1540" s="13">
        <v>11998</v>
      </c>
      <c r="BC1540" s="13"/>
      <c r="BD1540" s="13"/>
      <c r="BE1540" s="13"/>
      <c r="BF1540" s="13"/>
      <c r="BG1540" s="13"/>
      <c r="BH1540" s="13"/>
      <c r="BI1540" s="13"/>
      <c r="BJ1540" s="13"/>
      <c r="BK1540" s="13"/>
      <c r="BL1540" s="13"/>
      <c r="BM1540" s="13"/>
      <c r="BN1540" s="13"/>
      <c r="BO1540" s="13"/>
      <c r="BP1540" s="13"/>
      <c r="BQ1540" s="13"/>
      <c r="BR1540" s="13"/>
      <c r="BS1540" s="13"/>
      <c r="BT1540" s="13"/>
      <c r="BU1540" s="13"/>
      <c r="BV1540" s="13"/>
      <c r="BW1540" s="13"/>
      <c r="BX1540" s="13"/>
      <c r="BY1540" s="13"/>
      <c r="BZ1540" s="13"/>
      <c r="CA1540" s="13"/>
      <c r="CB1540" s="13"/>
      <c r="CC1540" s="13"/>
      <c r="CD1540" s="13"/>
      <c r="CE1540" s="13"/>
      <c r="CF1540" s="13">
        <v>5998</v>
      </c>
      <c r="CG1540" s="13"/>
      <c r="CH1540" s="13"/>
      <c r="CI1540" s="13"/>
      <c r="CJ1540" s="13"/>
      <c r="CK1540" s="13"/>
      <c r="CL1540" s="13"/>
      <c r="CM1540" s="13"/>
      <c r="CN1540" s="13">
        <v>6597</v>
      </c>
      <c r="CO1540" s="13"/>
      <c r="CP1540" s="13"/>
      <c r="CQ1540" s="13"/>
      <c r="CR1540" s="13"/>
      <c r="CS1540" s="13"/>
      <c r="CT1540" s="13"/>
      <c r="CU1540" s="13">
        <v>1499</v>
      </c>
      <c r="CV1540" s="13"/>
      <c r="CW1540" s="13"/>
      <c r="CX1540" s="13"/>
      <c r="CY1540" s="13"/>
      <c r="CZ1540" s="13"/>
      <c r="DA1540" s="13"/>
      <c r="DB1540" s="13"/>
      <c r="DC1540" s="13">
        <v>26092</v>
      </c>
    </row>
    <row r="1541" ht="16.5" spans="1:107">
      <c r="A1541" s="10" t="s">
        <v>1876</v>
      </c>
      <c r="B1541" s="12">
        <v>4.4</v>
      </c>
      <c r="D1541" s="10" t="s">
        <v>701</v>
      </c>
      <c r="E1541" s="12">
        <v>1</v>
      </c>
      <c r="H1541" s="10" t="s">
        <v>2183</v>
      </c>
      <c r="I1541" s="12">
        <v>326</v>
      </c>
      <c r="J1541" s="12">
        <v>1</v>
      </c>
      <c r="N1541" s="19">
        <v>4.3</v>
      </c>
      <c r="O1541" s="13"/>
      <c r="P1541" s="13"/>
      <c r="Q1541" s="13"/>
      <c r="R1541" s="13"/>
      <c r="S1541" s="13"/>
      <c r="T1541" s="13"/>
      <c r="U1541" s="13"/>
      <c r="V1541" s="13"/>
      <c r="W1541" s="13"/>
      <c r="X1541" s="13"/>
      <c r="Y1541" s="13"/>
      <c r="Z1541" s="13"/>
      <c r="AA1541" s="13"/>
      <c r="AB1541" s="13"/>
      <c r="AC1541" s="13"/>
      <c r="AD1541" s="13"/>
      <c r="AE1541" s="13"/>
      <c r="AF1541" s="13"/>
      <c r="AG1541" s="13"/>
      <c r="AH1541" s="13"/>
      <c r="AI1541" s="13">
        <v>7915</v>
      </c>
      <c r="AJ1541" s="13"/>
      <c r="AK1541" s="13"/>
      <c r="AL1541" s="13"/>
      <c r="AM1541" s="13"/>
      <c r="AN1541" s="13"/>
      <c r="AO1541" s="13"/>
      <c r="AP1541" s="13"/>
      <c r="AQ1541" s="13"/>
      <c r="AR1541" s="13"/>
      <c r="AS1541" s="13"/>
      <c r="AT1541" s="13"/>
      <c r="AU1541" s="13"/>
      <c r="AV1541" s="13"/>
      <c r="AW1541" s="13"/>
      <c r="AX1541" s="13"/>
      <c r="AY1541" s="13"/>
      <c r="AZ1541" s="13"/>
      <c r="BA1541" s="13"/>
      <c r="BB1541" s="13"/>
      <c r="BC1541" s="13"/>
      <c r="BD1541" s="13"/>
      <c r="BE1541" s="13"/>
      <c r="BF1541" s="13"/>
      <c r="BG1541" s="13"/>
      <c r="BH1541" s="13"/>
      <c r="BI1541" s="13"/>
      <c r="BJ1541" s="13"/>
      <c r="BK1541" s="13"/>
      <c r="BL1541" s="13"/>
      <c r="BM1541" s="13"/>
      <c r="BN1541" s="13"/>
      <c r="BO1541" s="13"/>
      <c r="BP1541" s="13"/>
      <c r="BQ1541" s="13"/>
      <c r="BR1541" s="13"/>
      <c r="BS1541" s="13"/>
      <c r="BT1541" s="13"/>
      <c r="BU1541" s="13"/>
      <c r="BV1541" s="13"/>
      <c r="BW1541" s="13"/>
      <c r="BX1541" s="13"/>
      <c r="BY1541" s="13"/>
      <c r="BZ1541" s="13"/>
      <c r="CA1541" s="13"/>
      <c r="CB1541" s="13"/>
      <c r="CC1541" s="13"/>
      <c r="CD1541" s="13"/>
      <c r="CE1541" s="13"/>
      <c r="CF1541" s="13"/>
      <c r="CG1541" s="13"/>
      <c r="CH1541" s="13"/>
      <c r="CI1541" s="13"/>
      <c r="CJ1541" s="13"/>
      <c r="CK1541" s="13"/>
      <c r="CL1541" s="13"/>
      <c r="CM1541" s="13"/>
      <c r="CN1541" s="13"/>
      <c r="CO1541" s="13"/>
      <c r="CP1541" s="13">
        <v>7994</v>
      </c>
      <c r="CQ1541" s="13"/>
      <c r="CR1541" s="13"/>
      <c r="CS1541" s="13"/>
      <c r="CT1541" s="13"/>
      <c r="CU1541" s="13"/>
      <c r="CV1541" s="13"/>
      <c r="CW1541" s="13"/>
      <c r="CX1541" s="13"/>
      <c r="CY1541" s="13"/>
      <c r="CZ1541" s="13"/>
      <c r="DA1541" s="13"/>
      <c r="DB1541" s="13"/>
      <c r="DC1541" s="13">
        <v>15909</v>
      </c>
    </row>
    <row r="1542" ht="16.5" spans="1:107">
      <c r="A1542" s="10" t="s">
        <v>1874</v>
      </c>
      <c r="B1542" s="12">
        <v>4.1</v>
      </c>
      <c r="D1542" s="10" t="s">
        <v>699</v>
      </c>
      <c r="E1542" s="12">
        <v>1</v>
      </c>
      <c r="H1542" s="10" t="s">
        <v>2184</v>
      </c>
      <c r="I1542" s="12">
        <v>687</v>
      </c>
      <c r="J1542" s="12">
        <v>1</v>
      </c>
      <c r="N1542" s="19">
        <v>4.4</v>
      </c>
      <c r="O1542" s="13"/>
      <c r="P1542" s="13"/>
      <c r="Q1542" s="13"/>
      <c r="R1542" s="13"/>
      <c r="S1542" s="13"/>
      <c r="T1542" s="13"/>
      <c r="U1542" s="13"/>
      <c r="V1542" s="13"/>
      <c r="W1542" s="13"/>
      <c r="X1542" s="13"/>
      <c r="Y1542" s="13"/>
      <c r="Z1542" s="13"/>
      <c r="AA1542" s="13"/>
      <c r="AB1542" s="13"/>
      <c r="AC1542" s="13"/>
      <c r="AD1542" s="13"/>
      <c r="AE1542" s="13"/>
      <c r="AF1542" s="13"/>
      <c r="AG1542" s="13"/>
      <c r="AH1542" s="13"/>
      <c r="AI1542" s="13"/>
      <c r="AJ1542" s="13"/>
      <c r="AK1542" s="13"/>
      <c r="AL1542" s="13"/>
      <c r="AM1542" s="13"/>
      <c r="AN1542" s="13"/>
      <c r="AO1542" s="13"/>
      <c r="AP1542" s="13"/>
      <c r="AQ1542" s="13"/>
      <c r="AR1542" s="13"/>
      <c r="AS1542" s="13"/>
      <c r="AT1542" s="13"/>
      <c r="AU1542" s="13"/>
      <c r="AV1542" s="13"/>
      <c r="AW1542" s="13"/>
      <c r="AX1542" s="13"/>
      <c r="AY1542" s="13"/>
      <c r="AZ1542" s="13"/>
      <c r="BA1542" s="13"/>
      <c r="BB1542" s="13"/>
      <c r="BC1542" s="13"/>
      <c r="BD1542" s="13"/>
      <c r="BE1542" s="13"/>
      <c r="BF1542" s="13"/>
      <c r="BG1542" s="13"/>
      <c r="BH1542" s="13"/>
      <c r="BI1542" s="13"/>
      <c r="BJ1542" s="13"/>
      <c r="BK1542" s="13"/>
      <c r="BL1542" s="13"/>
      <c r="BM1542" s="13"/>
      <c r="BN1542" s="13"/>
      <c r="BO1542" s="13"/>
      <c r="BP1542" s="13"/>
      <c r="BQ1542" s="13"/>
      <c r="BR1542" s="13"/>
      <c r="BS1542" s="13"/>
      <c r="BT1542" s="13"/>
      <c r="BU1542" s="13"/>
      <c r="BV1542" s="13">
        <v>3999</v>
      </c>
      <c r="BW1542" s="13"/>
      <c r="BX1542" s="13"/>
      <c r="BY1542" s="13"/>
      <c r="BZ1542" s="13"/>
      <c r="CA1542" s="13"/>
      <c r="CB1542" s="13"/>
      <c r="CC1542" s="13"/>
      <c r="CD1542" s="13"/>
      <c r="CE1542" s="13"/>
      <c r="CF1542" s="13"/>
      <c r="CG1542" s="13"/>
      <c r="CH1542" s="13"/>
      <c r="CI1542" s="13"/>
      <c r="CJ1542" s="13"/>
      <c r="CK1542" s="13"/>
      <c r="CL1542" s="13"/>
      <c r="CM1542" s="13"/>
      <c r="CN1542" s="13"/>
      <c r="CO1542" s="13"/>
      <c r="CP1542" s="13"/>
      <c r="CQ1542" s="13"/>
      <c r="CR1542" s="13"/>
      <c r="CS1542" s="13"/>
      <c r="CT1542" s="13"/>
      <c r="CU1542" s="13"/>
      <c r="CV1542" s="13"/>
      <c r="CW1542" s="13"/>
      <c r="CX1542" s="13"/>
      <c r="CY1542" s="13"/>
      <c r="CZ1542" s="13"/>
      <c r="DA1542" s="13"/>
      <c r="DB1542" s="13"/>
      <c r="DC1542" s="13">
        <v>3999</v>
      </c>
    </row>
    <row r="1543" ht="16.5" spans="1:107">
      <c r="A1543" s="10" t="s">
        <v>1872</v>
      </c>
      <c r="B1543" s="12">
        <v>4</v>
      </c>
      <c r="D1543" s="10" t="s">
        <v>697</v>
      </c>
      <c r="E1543" s="12">
        <v>1</v>
      </c>
      <c r="H1543" s="10" t="s">
        <v>2185</v>
      </c>
      <c r="I1543" s="12">
        <v>252</v>
      </c>
      <c r="J1543" s="12">
        <v>1</v>
      </c>
      <c r="N1543" s="10">
        <v>10295</v>
      </c>
      <c r="O1543" s="13"/>
      <c r="P1543" s="13"/>
      <c r="Q1543" s="13"/>
      <c r="R1543" s="13"/>
      <c r="S1543" s="13"/>
      <c r="T1543" s="13"/>
      <c r="U1543" s="13"/>
      <c r="V1543" s="13"/>
      <c r="W1543" s="13"/>
      <c r="X1543" s="13"/>
      <c r="Y1543" s="13"/>
      <c r="Z1543" s="13"/>
      <c r="AA1543" s="13"/>
      <c r="AB1543" s="13"/>
      <c r="AC1543" s="13"/>
      <c r="AD1543" s="13"/>
      <c r="AE1543" s="13"/>
      <c r="AF1543" s="13"/>
      <c r="AG1543" s="13"/>
      <c r="AH1543" s="13"/>
      <c r="AI1543" s="13"/>
      <c r="AJ1543" s="13"/>
      <c r="AK1543" s="13"/>
      <c r="AL1543" s="13"/>
      <c r="AM1543" s="13"/>
      <c r="AN1543" s="13"/>
      <c r="AO1543" s="13"/>
      <c r="AP1543" s="13"/>
      <c r="AQ1543" s="13"/>
      <c r="AR1543" s="13"/>
      <c r="AS1543" s="13"/>
      <c r="AT1543" s="13"/>
      <c r="AU1543" s="13"/>
      <c r="AV1543" s="13"/>
      <c r="AW1543" s="13"/>
      <c r="AX1543" s="13"/>
      <c r="AY1543" s="13"/>
      <c r="AZ1543" s="13"/>
      <c r="BA1543" s="13"/>
      <c r="BB1543" s="13"/>
      <c r="BC1543" s="13"/>
      <c r="BD1543" s="13"/>
      <c r="BE1543" s="13"/>
      <c r="BF1543" s="13"/>
      <c r="BG1543" s="13"/>
      <c r="BH1543" s="13"/>
      <c r="BI1543" s="13"/>
      <c r="BJ1543" s="13"/>
      <c r="BK1543" s="13"/>
      <c r="BL1543" s="13"/>
      <c r="BM1543" s="13"/>
      <c r="BN1543" s="13"/>
      <c r="BO1543" s="13"/>
      <c r="BP1543" s="13"/>
      <c r="BQ1543" s="13"/>
      <c r="BR1543" s="13"/>
      <c r="BS1543" s="13"/>
      <c r="BT1543" s="13"/>
      <c r="BU1543" s="13"/>
      <c r="BV1543" s="13"/>
      <c r="BW1543" s="13"/>
      <c r="BX1543" s="13"/>
      <c r="BY1543" s="13">
        <v>3859</v>
      </c>
      <c r="BZ1543" s="13"/>
      <c r="CA1543" s="13"/>
      <c r="CB1543" s="13"/>
      <c r="CC1543" s="13"/>
      <c r="CD1543" s="13"/>
      <c r="CE1543" s="13"/>
      <c r="CF1543" s="13"/>
      <c r="CG1543" s="13"/>
      <c r="CH1543" s="13"/>
      <c r="CI1543" s="13"/>
      <c r="CJ1543" s="13"/>
      <c r="CK1543" s="13"/>
      <c r="CL1543" s="13"/>
      <c r="CM1543" s="13"/>
      <c r="CN1543" s="13"/>
      <c r="CO1543" s="13"/>
      <c r="CP1543" s="13"/>
      <c r="CQ1543" s="13"/>
      <c r="CR1543" s="13"/>
      <c r="CS1543" s="13"/>
      <c r="CT1543" s="13"/>
      <c r="CU1543" s="13"/>
      <c r="CV1543" s="13"/>
      <c r="CW1543" s="13"/>
      <c r="CX1543" s="13"/>
      <c r="CY1543" s="13"/>
      <c r="CZ1543" s="13"/>
      <c r="DA1543" s="13"/>
      <c r="DB1543" s="13"/>
      <c r="DC1543" s="13">
        <v>3859</v>
      </c>
    </row>
    <row r="1544" ht="16.5" spans="1:107">
      <c r="A1544" s="10" t="s">
        <v>1870</v>
      </c>
      <c r="B1544" s="12">
        <v>4.1</v>
      </c>
      <c r="D1544" s="10" t="s">
        <v>695</v>
      </c>
      <c r="E1544" s="12">
        <v>1</v>
      </c>
      <c r="H1544" s="10" t="s">
        <v>2186</v>
      </c>
      <c r="I1544" s="12">
        <v>546</v>
      </c>
      <c r="J1544" s="12">
        <v>1</v>
      </c>
      <c r="N1544" s="19">
        <v>3.9</v>
      </c>
      <c r="O1544" s="13"/>
      <c r="P1544" s="13"/>
      <c r="Q1544" s="13"/>
      <c r="R1544" s="13"/>
      <c r="S1544" s="13"/>
      <c r="T1544" s="13"/>
      <c r="U1544" s="13"/>
      <c r="V1544" s="13"/>
      <c r="W1544" s="13"/>
      <c r="X1544" s="13"/>
      <c r="Y1544" s="13"/>
      <c r="Z1544" s="13"/>
      <c r="AA1544" s="13"/>
      <c r="AB1544" s="13"/>
      <c r="AC1544" s="13"/>
      <c r="AD1544" s="13"/>
      <c r="AE1544" s="13"/>
      <c r="AF1544" s="13"/>
      <c r="AG1544" s="13"/>
      <c r="AH1544" s="13"/>
      <c r="AI1544" s="13"/>
      <c r="AJ1544" s="13"/>
      <c r="AK1544" s="13"/>
      <c r="AL1544" s="13"/>
      <c r="AM1544" s="13"/>
      <c r="AN1544" s="13"/>
      <c r="AO1544" s="13"/>
      <c r="AP1544" s="13"/>
      <c r="AQ1544" s="13"/>
      <c r="AR1544" s="13"/>
      <c r="AS1544" s="13"/>
      <c r="AT1544" s="13"/>
      <c r="AU1544" s="13"/>
      <c r="AV1544" s="13"/>
      <c r="AW1544" s="13"/>
      <c r="AX1544" s="13"/>
      <c r="AY1544" s="13"/>
      <c r="AZ1544" s="13"/>
      <c r="BA1544" s="13"/>
      <c r="BB1544" s="13"/>
      <c r="BC1544" s="13"/>
      <c r="BD1544" s="13"/>
      <c r="BE1544" s="13"/>
      <c r="BF1544" s="13"/>
      <c r="BG1544" s="13"/>
      <c r="BH1544" s="13"/>
      <c r="BI1544" s="13"/>
      <c r="BJ1544" s="13"/>
      <c r="BK1544" s="13"/>
      <c r="BL1544" s="13"/>
      <c r="BM1544" s="13"/>
      <c r="BN1544" s="13"/>
      <c r="BO1544" s="13"/>
      <c r="BP1544" s="13"/>
      <c r="BQ1544" s="13"/>
      <c r="BR1544" s="13"/>
      <c r="BS1544" s="13"/>
      <c r="BT1544" s="13"/>
      <c r="BU1544" s="13"/>
      <c r="BV1544" s="13"/>
      <c r="BW1544" s="13"/>
      <c r="BX1544" s="13"/>
      <c r="BY1544" s="13">
        <v>3859</v>
      </c>
      <c r="BZ1544" s="13"/>
      <c r="CA1544" s="13"/>
      <c r="CB1544" s="13"/>
      <c r="CC1544" s="13"/>
      <c r="CD1544" s="13"/>
      <c r="CE1544" s="13"/>
      <c r="CF1544" s="13"/>
      <c r="CG1544" s="13"/>
      <c r="CH1544" s="13"/>
      <c r="CI1544" s="13"/>
      <c r="CJ1544" s="13"/>
      <c r="CK1544" s="13"/>
      <c r="CL1544" s="13"/>
      <c r="CM1544" s="13"/>
      <c r="CN1544" s="13"/>
      <c r="CO1544" s="13"/>
      <c r="CP1544" s="13"/>
      <c r="CQ1544" s="13"/>
      <c r="CR1544" s="13"/>
      <c r="CS1544" s="13"/>
      <c r="CT1544" s="13"/>
      <c r="CU1544" s="13"/>
      <c r="CV1544" s="13"/>
      <c r="CW1544" s="13"/>
      <c r="CX1544" s="13"/>
      <c r="CY1544" s="13"/>
      <c r="CZ1544" s="13"/>
      <c r="DA1544" s="13"/>
      <c r="DB1544" s="13"/>
      <c r="DC1544" s="13">
        <v>3859</v>
      </c>
    </row>
    <row r="1545" ht="16.5" spans="1:107">
      <c r="A1545" s="10" t="s">
        <v>1868</v>
      </c>
      <c r="B1545" s="12">
        <v>4.2</v>
      </c>
      <c r="D1545" s="10" t="s">
        <v>693</v>
      </c>
      <c r="E1545" s="12">
        <v>1</v>
      </c>
      <c r="H1545" s="10" t="s">
        <v>2187</v>
      </c>
      <c r="I1545" s="12">
        <v>159</v>
      </c>
      <c r="J1545" s="12">
        <v>1</v>
      </c>
      <c r="N1545" s="10">
        <v>10400</v>
      </c>
      <c r="O1545" s="13"/>
      <c r="P1545" s="13"/>
      <c r="Q1545" s="13"/>
      <c r="R1545" s="13"/>
      <c r="S1545" s="13"/>
      <c r="T1545" s="13"/>
      <c r="U1545" s="13"/>
      <c r="V1545" s="13"/>
      <c r="W1545" s="13"/>
      <c r="X1545" s="13"/>
      <c r="Y1545" s="13"/>
      <c r="Z1545" s="13"/>
      <c r="AA1545" s="13"/>
      <c r="AB1545" s="13"/>
      <c r="AC1545" s="13"/>
      <c r="AD1545" s="13"/>
      <c r="AE1545" s="13"/>
      <c r="AF1545" s="13"/>
      <c r="AG1545" s="13"/>
      <c r="AH1545" s="13"/>
      <c r="AI1545" s="13"/>
      <c r="AJ1545" s="13"/>
      <c r="AK1545" s="13"/>
      <c r="AL1545" s="13"/>
      <c r="AM1545" s="13"/>
      <c r="AN1545" s="13"/>
      <c r="AO1545" s="13"/>
      <c r="AP1545" s="13"/>
      <c r="AQ1545" s="13"/>
      <c r="AR1545" s="13"/>
      <c r="AS1545" s="13"/>
      <c r="AT1545" s="13"/>
      <c r="AU1545" s="13"/>
      <c r="AV1545" s="13"/>
      <c r="AW1545" s="13"/>
      <c r="AX1545" s="13"/>
      <c r="AY1545" s="13"/>
      <c r="AZ1545" s="13"/>
      <c r="BA1545" s="13"/>
      <c r="BB1545" s="13">
        <v>6199</v>
      </c>
      <c r="BC1545" s="13"/>
      <c r="BD1545" s="13"/>
      <c r="BE1545" s="13"/>
      <c r="BF1545" s="13"/>
      <c r="BG1545" s="13"/>
      <c r="BH1545" s="13"/>
      <c r="BI1545" s="13"/>
      <c r="BJ1545" s="13"/>
      <c r="BK1545" s="13"/>
      <c r="BL1545" s="13"/>
      <c r="BM1545" s="13"/>
      <c r="BN1545" s="13"/>
      <c r="BO1545" s="13"/>
      <c r="BP1545" s="13"/>
      <c r="BQ1545" s="13"/>
      <c r="BR1545" s="13"/>
      <c r="BS1545" s="13"/>
      <c r="BT1545" s="13"/>
      <c r="BU1545" s="13"/>
      <c r="BV1545" s="13"/>
      <c r="BW1545" s="13"/>
      <c r="BX1545" s="13"/>
      <c r="BY1545" s="13"/>
      <c r="BZ1545" s="13"/>
      <c r="CA1545" s="13"/>
      <c r="CB1545" s="13"/>
      <c r="CC1545" s="13"/>
      <c r="CD1545" s="13"/>
      <c r="CE1545" s="13"/>
      <c r="CF1545" s="13"/>
      <c r="CG1545" s="13"/>
      <c r="CH1545" s="13"/>
      <c r="CI1545" s="13"/>
      <c r="CJ1545" s="13"/>
      <c r="CK1545" s="13"/>
      <c r="CL1545" s="13"/>
      <c r="CM1545" s="13"/>
      <c r="CN1545" s="13"/>
      <c r="CO1545" s="13"/>
      <c r="CP1545" s="13"/>
      <c r="CQ1545" s="13"/>
      <c r="CR1545" s="13"/>
      <c r="CS1545" s="13"/>
      <c r="CT1545" s="13"/>
      <c r="CU1545" s="13"/>
      <c r="CV1545" s="13"/>
      <c r="CW1545" s="13"/>
      <c r="CX1545" s="13"/>
      <c r="CY1545" s="13"/>
      <c r="CZ1545" s="13"/>
      <c r="DA1545" s="13"/>
      <c r="DB1545" s="13"/>
      <c r="DC1545" s="13">
        <v>6199</v>
      </c>
    </row>
    <row r="1546" ht="16.5" spans="1:107">
      <c r="A1546" s="10" t="s">
        <v>1866</v>
      </c>
      <c r="B1546" s="12">
        <v>4.1</v>
      </c>
      <c r="D1546" s="10" t="s">
        <v>691</v>
      </c>
      <c r="E1546" s="12">
        <v>1</v>
      </c>
      <c r="H1546" s="10" t="s">
        <v>2188</v>
      </c>
      <c r="I1546" s="12">
        <v>119</v>
      </c>
      <c r="J1546" s="12">
        <v>1</v>
      </c>
      <c r="N1546" s="19">
        <v>4.1</v>
      </c>
      <c r="O1546" s="13"/>
      <c r="P1546" s="13"/>
      <c r="Q1546" s="13"/>
      <c r="R1546" s="13"/>
      <c r="S1546" s="13"/>
      <c r="T1546" s="13"/>
      <c r="U1546" s="13"/>
      <c r="V1546" s="13"/>
      <c r="W1546" s="13"/>
      <c r="X1546" s="13"/>
      <c r="Y1546" s="13"/>
      <c r="Z1546" s="13"/>
      <c r="AA1546" s="13"/>
      <c r="AB1546" s="13"/>
      <c r="AC1546" s="13"/>
      <c r="AD1546" s="13"/>
      <c r="AE1546" s="13"/>
      <c r="AF1546" s="13"/>
      <c r="AG1546" s="13"/>
      <c r="AH1546" s="13"/>
      <c r="AI1546" s="13"/>
      <c r="AJ1546" s="13"/>
      <c r="AK1546" s="13"/>
      <c r="AL1546" s="13"/>
      <c r="AM1546" s="13"/>
      <c r="AN1546" s="13"/>
      <c r="AO1546" s="13"/>
      <c r="AP1546" s="13"/>
      <c r="AQ1546" s="13"/>
      <c r="AR1546" s="13"/>
      <c r="AS1546" s="13"/>
      <c r="AT1546" s="13"/>
      <c r="AU1546" s="13"/>
      <c r="AV1546" s="13"/>
      <c r="AW1546" s="13"/>
      <c r="AX1546" s="13"/>
      <c r="AY1546" s="13"/>
      <c r="AZ1546" s="13"/>
      <c r="BA1546" s="13"/>
      <c r="BB1546" s="13">
        <v>6199</v>
      </c>
      <c r="BC1546" s="13"/>
      <c r="BD1546" s="13"/>
      <c r="BE1546" s="13"/>
      <c r="BF1546" s="13"/>
      <c r="BG1546" s="13"/>
      <c r="BH1546" s="13"/>
      <c r="BI1546" s="13"/>
      <c r="BJ1546" s="13"/>
      <c r="BK1546" s="13"/>
      <c r="BL1546" s="13"/>
      <c r="BM1546" s="13"/>
      <c r="BN1546" s="13"/>
      <c r="BO1546" s="13"/>
      <c r="BP1546" s="13"/>
      <c r="BQ1546" s="13"/>
      <c r="BR1546" s="13"/>
      <c r="BS1546" s="13"/>
      <c r="BT1546" s="13"/>
      <c r="BU1546" s="13"/>
      <c r="BV1546" s="13"/>
      <c r="BW1546" s="13"/>
      <c r="BX1546" s="13"/>
      <c r="BY1546" s="13"/>
      <c r="BZ1546" s="13"/>
      <c r="CA1546" s="13"/>
      <c r="CB1546" s="13"/>
      <c r="CC1546" s="13"/>
      <c r="CD1546" s="13"/>
      <c r="CE1546" s="13"/>
      <c r="CF1546" s="13"/>
      <c r="CG1546" s="13"/>
      <c r="CH1546" s="13"/>
      <c r="CI1546" s="13"/>
      <c r="CJ1546" s="13"/>
      <c r="CK1546" s="13"/>
      <c r="CL1546" s="13"/>
      <c r="CM1546" s="13"/>
      <c r="CN1546" s="13"/>
      <c r="CO1546" s="13"/>
      <c r="CP1546" s="13"/>
      <c r="CQ1546" s="13"/>
      <c r="CR1546" s="13"/>
      <c r="CS1546" s="13"/>
      <c r="CT1546" s="13"/>
      <c r="CU1546" s="13"/>
      <c r="CV1546" s="13"/>
      <c r="CW1546" s="13"/>
      <c r="CX1546" s="13"/>
      <c r="CY1546" s="13"/>
      <c r="CZ1546" s="13"/>
      <c r="DA1546" s="13"/>
      <c r="DB1546" s="13"/>
      <c r="DC1546" s="13">
        <v>6199</v>
      </c>
    </row>
    <row r="1547" ht="16.5" spans="1:107">
      <c r="A1547" s="10" t="s">
        <v>1864</v>
      </c>
      <c r="B1547" s="12">
        <v>4</v>
      </c>
      <c r="D1547" s="10" t="s">
        <v>689</v>
      </c>
      <c r="E1547" s="12">
        <v>1</v>
      </c>
      <c r="H1547" s="10" t="s">
        <v>2189</v>
      </c>
      <c r="I1547" s="12">
        <v>621</v>
      </c>
      <c r="J1547" s="12">
        <v>1</v>
      </c>
      <c r="N1547" s="10">
        <v>10590</v>
      </c>
      <c r="O1547" s="13"/>
      <c r="P1547" s="13"/>
      <c r="Q1547" s="13"/>
      <c r="R1547" s="13"/>
      <c r="S1547" s="13"/>
      <c r="T1547" s="13"/>
      <c r="U1547" s="13"/>
      <c r="V1547" s="13"/>
      <c r="W1547" s="13"/>
      <c r="X1547" s="13"/>
      <c r="Y1547" s="13"/>
      <c r="Z1547" s="13"/>
      <c r="AA1547" s="13"/>
      <c r="AB1547" s="13"/>
      <c r="AC1547" s="13"/>
      <c r="AD1547" s="13"/>
      <c r="AE1547" s="13"/>
      <c r="AF1547" s="13"/>
      <c r="AG1547" s="13"/>
      <c r="AH1547" s="13"/>
      <c r="AI1547" s="13"/>
      <c r="AJ1547" s="13"/>
      <c r="AK1547" s="13"/>
      <c r="AL1547" s="13"/>
      <c r="AM1547" s="13"/>
      <c r="AN1547" s="13"/>
      <c r="AO1547" s="13"/>
      <c r="AP1547" s="13"/>
      <c r="AQ1547" s="13"/>
      <c r="AR1547" s="13"/>
      <c r="AS1547" s="13"/>
      <c r="AT1547" s="13"/>
      <c r="AU1547" s="13"/>
      <c r="AV1547" s="13">
        <v>6999</v>
      </c>
      <c r="AW1547" s="13"/>
      <c r="AX1547" s="13"/>
      <c r="AY1547" s="13"/>
      <c r="AZ1547" s="13"/>
      <c r="BA1547" s="13"/>
      <c r="BB1547" s="13"/>
      <c r="BC1547" s="13"/>
      <c r="BD1547" s="13"/>
      <c r="BE1547" s="13"/>
      <c r="BF1547" s="13"/>
      <c r="BG1547" s="13"/>
      <c r="BH1547" s="13"/>
      <c r="BI1547" s="13"/>
      <c r="BJ1547" s="13"/>
      <c r="BK1547" s="13"/>
      <c r="BL1547" s="13"/>
      <c r="BM1547" s="13"/>
      <c r="BN1547" s="13"/>
      <c r="BO1547" s="13"/>
      <c r="BP1547" s="13"/>
      <c r="BQ1547" s="13"/>
      <c r="BR1547" s="13"/>
      <c r="BS1547" s="13"/>
      <c r="BT1547" s="13"/>
      <c r="BU1547" s="13"/>
      <c r="BV1547" s="13"/>
      <c r="BW1547" s="13"/>
      <c r="BX1547" s="13"/>
      <c r="BY1547" s="13"/>
      <c r="BZ1547" s="13"/>
      <c r="CA1547" s="13"/>
      <c r="CB1547" s="13"/>
      <c r="CC1547" s="13"/>
      <c r="CD1547" s="13"/>
      <c r="CE1547" s="13"/>
      <c r="CF1547" s="13"/>
      <c r="CG1547" s="13"/>
      <c r="CH1547" s="13"/>
      <c r="CI1547" s="13"/>
      <c r="CJ1547" s="13"/>
      <c r="CK1547" s="13"/>
      <c r="CL1547" s="13"/>
      <c r="CM1547" s="13"/>
      <c r="CN1547" s="13"/>
      <c r="CO1547" s="13"/>
      <c r="CP1547" s="13"/>
      <c r="CQ1547" s="13"/>
      <c r="CR1547" s="13"/>
      <c r="CS1547" s="13"/>
      <c r="CT1547" s="13"/>
      <c r="CU1547" s="13"/>
      <c r="CV1547" s="13"/>
      <c r="CW1547" s="13"/>
      <c r="CX1547" s="13"/>
      <c r="CY1547" s="13"/>
      <c r="CZ1547" s="13"/>
      <c r="DA1547" s="13"/>
      <c r="DB1547" s="13"/>
      <c r="DC1547" s="13">
        <v>6999</v>
      </c>
    </row>
    <row r="1548" ht="16.5" spans="1:107">
      <c r="A1548" s="10" t="s">
        <v>1862</v>
      </c>
      <c r="B1548" s="12">
        <v>4</v>
      </c>
      <c r="D1548" s="10" t="s">
        <v>687</v>
      </c>
      <c r="E1548" s="12">
        <v>1</v>
      </c>
      <c r="H1548" s="10" t="s">
        <v>2190</v>
      </c>
      <c r="I1548" s="12">
        <v>832</v>
      </c>
      <c r="J1548" s="12">
        <v>1</v>
      </c>
      <c r="N1548" s="19">
        <v>4.4</v>
      </c>
      <c r="O1548" s="13"/>
      <c r="P1548" s="13"/>
      <c r="Q1548" s="13"/>
      <c r="R1548" s="13"/>
      <c r="S1548" s="13"/>
      <c r="T1548" s="13"/>
      <c r="U1548" s="13"/>
      <c r="V1548" s="13"/>
      <c r="W1548" s="13"/>
      <c r="X1548" s="13"/>
      <c r="Y1548" s="13"/>
      <c r="Z1548" s="13"/>
      <c r="AA1548" s="13"/>
      <c r="AB1548" s="13"/>
      <c r="AC1548" s="13"/>
      <c r="AD1548" s="13"/>
      <c r="AE1548" s="13"/>
      <c r="AF1548" s="13"/>
      <c r="AG1548" s="13"/>
      <c r="AH1548" s="13"/>
      <c r="AI1548" s="13"/>
      <c r="AJ1548" s="13"/>
      <c r="AK1548" s="13"/>
      <c r="AL1548" s="13"/>
      <c r="AM1548" s="13"/>
      <c r="AN1548" s="13"/>
      <c r="AO1548" s="13"/>
      <c r="AP1548" s="13"/>
      <c r="AQ1548" s="13"/>
      <c r="AR1548" s="13"/>
      <c r="AS1548" s="13"/>
      <c r="AT1548" s="13"/>
      <c r="AU1548" s="13"/>
      <c r="AV1548" s="13">
        <v>6999</v>
      </c>
      <c r="AW1548" s="13"/>
      <c r="AX1548" s="13"/>
      <c r="AY1548" s="13"/>
      <c r="AZ1548" s="13"/>
      <c r="BA1548" s="13"/>
      <c r="BB1548" s="13"/>
      <c r="BC1548" s="13"/>
      <c r="BD1548" s="13"/>
      <c r="BE1548" s="13"/>
      <c r="BF1548" s="13"/>
      <c r="BG1548" s="13"/>
      <c r="BH1548" s="13"/>
      <c r="BI1548" s="13"/>
      <c r="BJ1548" s="13"/>
      <c r="BK1548" s="13"/>
      <c r="BL1548" s="13"/>
      <c r="BM1548" s="13"/>
      <c r="BN1548" s="13"/>
      <c r="BO1548" s="13"/>
      <c r="BP1548" s="13"/>
      <c r="BQ1548" s="13"/>
      <c r="BR1548" s="13"/>
      <c r="BS1548" s="13"/>
      <c r="BT1548" s="13"/>
      <c r="BU1548" s="13"/>
      <c r="BV1548" s="13"/>
      <c r="BW1548" s="13"/>
      <c r="BX1548" s="13"/>
      <c r="BY1548" s="13"/>
      <c r="BZ1548" s="13"/>
      <c r="CA1548" s="13"/>
      <c r="CB1548" s="13"/>
      <c r="CC1548" s="13"/>
      <c r="CD1548" s="13"/>
      <c r="CE1548" s="13"/>
      <c r="CF1548" s="13"/>
      <c r="CG1548" s="13"/>
      <c r="CH1548" s="13"/>
      <c r="CI1548" s="13"/>
      <c r="CJ1548" s="13"/>
      <c r="CK1548" s="13"/>
      <c r="CL1548" s="13"/>
      <c r="CM1548" s="13"/>
      <c r="CN1548" s="13"/>
      <c r="CO1548" s="13"/>
      <c r="CP1548" s="13"/>
      <c r="CQ1548" s="13"/>
      <c r="CR1548" s="13"/>
      <c r="CS1548" s="13"/>
      <c r="CT1548" s="13"/>
      <c r="CU1548" s="13"/>
      <c r="CV1548" s="13"/>
      <c r="CW1548" s="13"/>
      <c r="CX1548" s="13"/>
      <c r="CY1548" s="13"/>
      <c r="CZ1548" s="13"/>
      <c r="DA1548" s="13"/>
      <c r="DB1548" s="13"/>
      <c r="DC1548" s="13">
        <v>6999</v>
      </c>
    </row>
    <row r="1549" ht="16.5" spans="1:107">
      <c r="A1549" s="10" t="s">
        <v>1860</v>
      </c>
      <c r="B1549" s="12">
        <v>3.9</v>
      </c>
      <c r="D1549" s="10" t="s">
        <v>685</v>
      </c>
      <c r="E1549" s="12">
        <v>1</v>
      </c>
      <c r="H1549" s="10" t="s">
        <v>2191</v>
      </c>
      <c r="I1549" s="12">
        <v>550</v>
      </c>
      <c r="J1549" s="12">
        <v>1</v>
      </c>
      <c r="N1549" s="10">
        <v>10900</v>
      </c>
      <c r="O1549" s="13"/>
      <c r="P1549" s="13"/>
      <c r="Q1549" s="13"/>
      <c r="R1549" s="13"/>
      <c r="S1549" s="13"/>
      <c r="T1549" s="13"/>
      <c r="U1549" s="13"/>
      <c r="V1549" s="13"/>
      <c r="W1549" s="13"/>
      <c r="X1549" s="13"/>
      <c r="Y1549" s="13"/>
      <c r="Z1549" s="13"/>
      <c r="AA1549" s="13"/>
      <c r="AB1549" s="13"/>
      <c r="AC1549" s="13"/>
      <c r="AD1549" s="13"/>
      <c r="AE1549" s="13"/>
      <c r="AF1549" s="13"/>
      <c r="AG1549" s="13"/>
      <c r="AH1549" s="13"/>
      <c r="AI1549" s="13"/>
      <c r="AJ1549" s="13"/>
      <c r="AK1549" s="13"/>
      <c r="AL1549" s="13"/>
      <c r="AM1549" s="13"/>
      <c r="AN1549" s="13"/>
      <c r="AO1549" s="13"/>
      <c r="AP1549" s="13"/>
      <c r="AQ1549" s="13"/>
      <c r="AR1549" s="13"/>
      <c r="AS1549" s="13"/>
      <c r="AT1549" s="13"/>
      <c r="AU1549" s="13">
        <v>7349</v>
      </c>
      <c r="AV1549" s="13"/>
      <c r="AW1549" s="13"/>
      <c r="AX1549" s="13"/>
      <c r="AY1549" s="13"/>
      <c r="AZ1549" s="13"/>
      <c r="BA1549" s="13"/>
      <c r="BB1549" s="13"/>
      <c r="BC1549" s="13"/>
      <c r="BD1549" s="13"/>
      <c r="BE1549" s="13"/>
      <c r="BF1549" s="13"/>
      <c r="BG1549" s="13"/>
      <c r="BH1549" s="13"/>
      <c r="BI1549" s="13"/>
      <c r="BJ1549" s="13"/>
      <c r="BK1549" s="13"/>
      <c r="BL1549" s="13"/>
      <c r="BM1549" s="13"/>
      <c r="BN1549" s="13"/>
      <c r="BO1549" s="13"/>
      <c r="BP1549" s="13"/>
      <c r="BQ1549" s="13"/>
      <c r="BR1549" s="13"/>
      <c r="BS1549" s="13"/>
      <c r="BT1549" s="13"/>
      <c r="BU1549" s="13"/>
      <c r="BV1549" s="13"/>
      <c r="BW1549" s="13"/>
      <c r="BX1549" s="13"/>
      <c r="BY1549" s="13"/>
      <c r="BZ1549" s="13"/>
      <c r="CA1549" s="13"/>
      <c r="CB1549" s="13"/>
      <c r="CC1549" s="13"/>
      <c r="CD1549" s="13"/>
      <c r="CE1549" s="13"/>
      <c r="CF1549" s="13"/>
      <c r="CG1549" s="13"/>
      <c r="CH1549" s="13"/>
      <c r="CI1549" s="13"/>
      <c r="CJ1549" s="13"/>
      <c r="CK1549" s="13"/>
      <c r="CL1549" s="13"/>
      <c r="CM1549" s="13"/>
      <c r="CN1549" s="13"/>
      <c r="CO1549" s="13"/>
      <c r="CP1549" s="13"/>
      <c r="CQ1549" s="13"/>
      <c r="CR1549" s="13"/>
      <c r="CS1549" s="13"/>
      <c r="CT1549" s="13"/>
      <c r="CU1549" s="13"/>
      <c r="CV1549" s="13"/>
      <c r="CW1549" s="13"/>
      <c r="CX1549" s="13"/>
      <c r="CY1549" s="13"/>
      <c r="CZ1549" s="13"/>
      <c r="DA1549" s="13"/>
      <c r="DB1549" s="13"/>
      <c r="DC1549" s="13">
        <v>7349</v>
      </c>
    </row>
    <row r="1550" ht="16.5" spans="1:107">
      <c r="A1550" s="10" t="s">
        <v>1858</v>
      </c>
      <c r="B1550" s="12">
        <v>4.1</v>
      </c>
      <c r="D1550" s="10" t="s">
        <v>683</v>
      </c>
      <c r="E1550" s="12">
        <v>1</v>
      </c>
      <c r="H1550" s="10" t="s">
        <v>285</v>
      </c>
      <c r="I1550" s="12">
        <v>350</v>
      </c>
      <c r="J1550" s="12">
        <v>1</v>
      </c>
      <c r="N1550" s="19">
        <v>4.2</v>
      </c>
      <c r="O1550" s="13"/>
      <c r="P1550" s="13"/>
      <c r="Q1550" s="13"/>
      <c r="R1550" s="13"/>
      <c r="S1550" s="13"/>
      <c r="T1550" s="13"/>
      <c r="U1550" s="13"/>
      <c r="V1550" s="13"/>
      <c r="W1550" s="13"/>
      <c r="X1550" s="13"/>
      <c r="Y1550" s="13"/>
      <c r="Z1550" s="13"/>
      <c r="AA1550" s="13"/>
      <c r="AB1550" s="13"/>
      <c r="AC1550" s="13"/>
      <c r="AD1550" s="13"/>
      <c r="AE1550" s="13"/>
      <c r="AF1550" s="13"/>
      <c r="AG1550" s="13"/>
      <c r="AH1550" s="13"/>
      <c r="AI1550" s="13"/>
      <c r="AJ1550" s="13"/>
      <c r="AK1550" s="13"/>
      <c r="AL1550" s="13"/>
      <c r="AM1550" s="13"/>
      <c r="AN1550" s="13"/>
      <c r="AO1550" s="13"/>
      <c r="AP1550" s="13"/>
      <c r="AQ1550" s="13"/>
      <c r="AR1550" s="13"/>
      <c r="AS1550" s="13"/>
      <c r="AT1550" s="13"/>
      <c r="AU1550" s="13">
        <v>7349</v>
      </c>
      <c r="AV1550" s="13"/>
      <c r="AW1550" s="13"/>
      <c r="AX1550" s="13"/>
      <c r="AY1550" s="13"/>
      <c r="AZ1550" s="13"/>
      <c r="BA1550" s="13"/>
      <c r="BB1550" s="13"/>
      <c r="BC1550" s="13"/>
      <c r="BD1550" s="13"/>
      <c r="BE1550" s="13"/>
      <c r="BF1550" s="13"/>
      <c r="BG1550" s="13"/>
      <c r="BH1550" s="13"/>
      <c r="BI1550" s="13"/>
      <c r="BJ1550" s="13"/>
      <c r="BK1550" s="13"/>
      <c r="BL1550" s="13"/>
      <c r="BM1550" s="13"/>
      <c r="BN1550" s="13"/>
      <c r="BO1550" s="13"/>
      <c r="BP1550" s="13"/>
      <c r="BQ1550" s="13"/>
      <c r="BR1550" s="13"/>
      <c r="BS1550" s="13"/>
      <c r="BT1550" s="13"/>
      <c r="BU1550" s="13"/>
      <c r="BV1550" s="13"/>
      <c r="BW1550" s="13"/>
      <c r="BX1550" s="13"/>
      <c r="BY1550" s="13"/>
      <c r="BZ1550" s="13"/>
      <c r="CA1550" s="13"/>
      <c r="CB1550" s="13"/>
      <c r="CC1550" s="13"/>
      <c r="CD1550" s="13"/>
      <c r="CE1550" s="13"/>
      <c r="CF1550" s="13"/>
      <c r="CG1550" s="13"/>
      <c r="CH1550" s="13"/>
      <c r="CI1550" s="13"/>
      <c r="CJ1550" s="13"/>
      <c r="CK1550" s="13"/>
      <c r="CL1550" s="13"/>
      <c r="CM1550" s="13"/>
      <c r="CN1550" s="13"/>
      <c r="CO1550" s="13"/>
      <c r="CP1550" s="13"/>
      <c r="CQ1550" s="13"/>
      <c r="CR1550" s="13"/>
      <c r="CS1550" s="13"/>
      <c r="CT1550" s="13"/>
      <c r="CU1550" s="13"/>
      <c r="CV1550" s="13"/>
      <c r="CW1550" s="13"/>
      <c r="CX1550" s="13"/>
      <c r="CY1550" s="13"/>
      <c r="CZ1550" s="13"/>
      <c r="DA1550" s="13"/>
      <c r="DB1550" s="13"/>
      <c r="DC1550" s="13">
        <v>7349</v>
      </c>
    </row>
    <row r="1551" ht="16.5" spans="1:107">
      <c r="A1551" s="10" t="s">
        <v>1856</v>
      </c>
      <c r="B1551" s="12">
        <v>4.1</v>
      </c>
      <c r="D1551" s="10" t="s">
        <v>681</v>
      </c>
      <c r="E1551" s="12">
        <v>1</v>
      </c>
      <c r="H1551" s="10" t="s">
        <v>2192</v>
      </c>
      <c r="I1551" s="12">
        <v>110</v>
      </c>
      <c r="J1551" s="12">
        <v>1</v>
      </c>
      <c r="N1551" s="10">
        <v>10995</v>
      </c>
      <c r="O1551" s="13"/>
      <c r="P1551" s="13"/>
      <c r="Q1551" s="13"/>
      <c r="R1551" s="13"/>
      <c r="S1551" s="13"/>
      <c r="T1551" s="13"/>
      <c r="U1551" s="13"/>
      <c r="V1551" s="13"/>
      <c r="W1551" s="13"/>
      <c r="X1551" s="13"/>
      <c r="Y1551" s="13"/>
      <c r="Z1551" s="13"/>
      <c r="AA1551" s="13"/>
      <c r="AB1551" s="13"/>
      <c r="AC1551" s="13"/>
      <c r="AD1551" s="13"/>
      <c r="AE1551" s="13"/>
      <c r="AF1551" s="13"/>
      <c r="AG1551" s="13"/>
      <c r="AH1551" s="13"/>
      <c r="AI1551" s="13"/>
      <c r="AJ1551" s="13"/>
      <c r="AK1551" s="13"/>
      <c r="AL1551" s="13"/>
      <c r="AM1551" s="13"/>
      <c r="AN1551" s="13"/>
      <c r="AO1551" s="13"/>
      <c r="AP1551" s="13"/>
      <c r="AQ1551" s="13"/>
      <c r="AR1551" s="13"/>
      <c r="AS1551" s="13"/>
      <c r="AT1551" s="13"/>
      <c r="AU1551" s="13"/>
      <c r="AV1551" s="13"/>
      <c r="AW1551" s="13"/>
      <c r="AX1551" s="13"/>
      <c r="AY1551" s="13"/>
      <c r="AZ1551" s="13">
        <v>6790</v>
      </c>
      <c r="BA1551" s="13"/>
      <c r="BB1551" s="13"/>
      <c r="BC1551" s="13"/>
      <c r="BD1551" s="13"/>
      <c r="BE1551" s="13"/>
      <c r="BF1551" s="13"/>
      <c r="BG1551" s="13"/>
      <c r="BH1551" s="13"/>
      <c r="BI1551" s="13"/>
      <c r="BJ1551" s="13"/>
      <c r="BK1551" s="13"/>
      <c r="BL1551" s="13"/>
      <c r="BM1551" s="13"/>
      <c r="BN1551" s="13"/>
      <c r="BO1551" s="13"/>
      <c r="BP1551" s="13"/>
      <c r="BQ1551" s="13"/>
      <c r="BR1551" s="13"/>
      <c r="BS1551" s="13"/>
      <c r="BT1551" s="13"/>
      <c r="BU1551" s="13"/>
      <c r="BV1551" s="13"/>
      <c r="BW1551" s="13"/>
      <c r="BX1551" s="13"/>
      <c r="BY1551" s="13"/>
      <c r="BZ1551" s="13"/>
      <c r="CA1551" s="13"/>
      <c r="CB1551" s="13"/>
      <c r="CC1551" s="13"/>
      <c r="CD1551" s="13"/>
      <c r="CE1551" s="13"/>
      <c r="CF1551" s="13"/>
      <c r="CG1551" s="13"/>
      <c r="CH1551" s="13"/>
      <c r="CI1551" s="13"/>
      <c r="CJ1551" s="13"/>
      <c r="CK1551" s="13"/>
      <c r="CL1551" s="13"/>
      <c r="CM1551" s="13"/>
      <c r="CN1551" s="13"/>
      <c r="CO1551" s="13"/>
      <c r="CP1551" s="13"/>
      <c r="CQ1551" s="13"/>
      <c r="CR1551" s="13"/>
      <c r="CS1551" s="13"/>
      <c r="CT1551" s="13"/>
      <c r="CU1551" s="13"/>
      <c r="CV1551" s="13"/>
      <c r="CW1551" s="13"/>
      <c r="CX1551" s="13"/>
      <c r="CY1551" s="13"/>
      <c r="CZ1551" s="13"/>
      <c r="DA1551" s="13"/>
      <c r="DB1551" s="13"/>
      <c r="DC1551" s="13">
        <v>6790</v>
      </c>
    </row>
    <row r="1552" ht="16.5" spans="1:107">
      <c r="A1552" s="10" t="s">
        <v>1854</v>
      </c>
      <c r="B1552" s="12">
        <v>4.1</v>
      </c>
      <c r="D1552" s="10" t="s">
        <v>679</v>
      </c>
      <c r="E1552" s="12">
        <v>1</v>
      </c>
      <c r="H1552" s="10" t="s">
        <v>2193</v>
      </c>
      <c r="I1552" s="12">
        <v>144</v>
      </c>
      <c r="J1552" s="12">
        <v>1</v>
      </c>
      <c r="N1552" s="19">
        <v>4.5</v>
      </c>
      <c r="O1552" s="13"/>
      <c r="P1552" s="13"/>
      <c r="Q1552" s="13"/>
      <c r="R1552" s="13"/>
      <c r="S1552" s="13"/>
      <c r="T1552" s="13"/>
      <c r="U1552" s="13"/>
      <c r="V1552" s="13"/>
      <c r="W1552" s="13"/>
      <c r="X1552" s="13"/>
      <c r="Y1552" s="13"/>
      <c r="Z1552" s="13"/>
      <c r="AA1552" s="13"/>
      <c r="AB1552" s="13"/>
      <c r="AC1552" s="13"/>
      <c r="AD1552" s="13"/>
      <c r="AE1552" s="13"/>
      <c r="AF1552" s="13"/>
      <c r="AG1552" s="13"/>
      <c r="AH1552" s="13"/>
      <c r="AI1552" s="13"/>
      <c r="AJ1552" s="13"/>
      <c r="AK1552" s="13"/>
      <c r="AL1552" s="13"/>
      <c r="AM1552" s="13"/>
      <c r="AN1552" s="13"/>
      <c r="AO1552" s="13"/>
      <c r="AP1552" s="13"/>
      <c r="AQ1552" s="13"/>
      <c r="AR1552" s="13"/>
      <c r="AS1552" s="13"/>
      <c r="AT1552" s="13"/>
      <c r="AU1552" s="13"/>
      <c r="AV1552" s="13"/>
      <c r="AW1552" s="13"/>
      <c r="AX1552" s="13"/>
      <c r="AY1552" s="13"/>
      <c r="AZ1552" s="13">
        <v>6790</v>
      </c>
      <c r="BA1552" s="13"/>
      <c r="BB1552" s="13"/>
      <c r="BC1552" s="13"/>
      <c r="BD1552" s="13"/>
      <c r="BE1552" s="13"/>
      <c r="BF1552" s="13"/>
      <c r="BG1552" s="13"/>
      <c r="BH1552" s="13"/>
      <c r="BI1552" s="13"/>
      <c r="BJ1552" s="13"/>
      <c r="BK1552" s="13"/>
      <c r="BL1552" s="13"/>
      <c r="BM1552" s="13"/>
      <c r="BN1552" s="13"/>
      <c r="BO1552" s="13"/>
      <c r="BP1552" s="13"/>
      <c r="BQ1552" s="13"/>
      <c r="BR1552" s="13"/>
      <c r="BS1552" s="13"/>
      <c r="BT1552" s="13"/>
      <c r="BU1552" s="13"/>
      <c r="BV1552" s="13"/>
      <c r="BW1552" s="13"/>
      <c r="BX1552" s="13"/>
      <c r="BY1552" s="13"/>
      <c r="BZ1552" s="13"/>
      <c r="CA1552" s="13"/>
      <c r="CB1552" s="13"/>
      <c r="CC1552" s="13"/>
      <c r="CD1552" s="13"/>
      <c r="CE1552" s="13"/>
      <c r="CF1552" s="13"/>
      <c r="CG1552" s="13"/>
      <c r="CH1552" s="13"/>
      <c r="CI1552" s="13"/>
      <c r="CJ1552" s="13"/>
      <c r="CK1552" s="13"/>
      <c r="CL1552" s="13"/>
      <c r="CM1552" s="13"/>
      <c r="CN1552" s="13"/>
      <c r="CO1552" s="13"/>
      <c r="CP1552" s="13"/>
      <c r="CQ1552" s="13"/>
      <c r="CR1552" s="13"/>
      <c r="CS1552" s="13"/>
      <c r="CT1552" s="13"/>
      <c r="CU1552" s="13"/>
      <c r="CV1552" s="13"/>
      <c r="CW1552" s="13"/>
      <c r="CX1552" s="13"/>
      <c r="CY1552" s="13"/>
      <c r="CZ1552" s="13"/>
      <c r="DA1552" s="13"/>
      <c r="DB1552" s="13"/>
      <c r="DC1552" s="13">
        <v>6790</v>
      </c>
    </row>
    <row r="1553" ht="16.5" spans="1:107">
      <c r="A1553" s="10" t="s">
        <v>1852</v>
      </c>
      <c r="B1553" s="12">
        <v>4.1</v>
      </c>
      <c r="D1553" s="10" t="s">
        <v>677</v>
      </c>
      <c r="E1553" s="12">
        <v>1</v>
      </c>
      <c r="H1553" s="10" t="s">
        <v>2194</v>
      </c>
      <c r="I1553" s="12">
        <v>305</v>
      </c>
      <c r="J1553" s="12">
        <v>1</v>
      </c>
      <c r="N1553" s="10">
        <v>10999</v>
      </c>
      <c r="O1553" s="13"/>
      <c r="P1553" s="13"/>
      <c r="Q1553" s="13"/>
      <c r="R1553" s="13"/>
      <c r="S1553" s="13"/>
      <c r="T1553" s="13"/>
      <c r="U1553" s="13"/>
      <c r="V1553" s="13"/>
      <c r="W1553" s="13"/>
      <c r="X1553" s="13"/>
      <c r="Y1553" s="13"/>
      <c r="Z1553" s="13"/>
      <c r="AA1553" s="13"/>
      <c r="AB1553" s="13"/>
      <c r="AC1553" s="13"/>
      <c r="AD1553" s="13"/>
      <c r="AE1553" s="13"/>
      <c r="AF1553" s="13"/>
      <c r="AG1553" s="13"/>
      <c r="AH1553" s="13"/>
      <c r="AI1553" s="13"/>
      <c r="AJ1553" s="13"/>
      <c r="AK1553" s="13">
        <v>8499</v>
      </c>
      <c r="AL1553" s="13"/>
      <c r="AM1553" s="13"/>
      <c r="AN1553" s="13"/>
      <c r="AO1553" s="13"/>
      <c r="AP1553" s="13"/>
      <c r="AQ1553" s="13"/>
      <c r="AR1553" s="13"/>
      <c r="AS1553" s="13"/>
      <c r="AT1553" s="13"/>
      <c r="AU1553" s="13"/>
      <c r="AV1553" s="13"/>
      <c r="AW1553" s="13"/>
      <c r="AX1553" s="13"/>
      <c r="AY1553" s="13"/>
      <c r="AZ1553" s="13"/>
      <c r="BA1553" s="13"/>
      <c r="BB1553" s="13"/>
      <c r="BC1553" s="13"/>
      <c r="BD1553" s="13"/>
      <c r="BE1553" s="13"/>
      <c r="BF1553" s="13">
        <v>6199</v>
      </c>
      <c r="BG1553" s="13"/>
      <c r="BH1553" s="13"/>
      <c r="BI1553" s="13"/>
      <c r="BJ1553" s="13"/>
      <c r="BK1553" s="13"/>
      <c r="BL1553" s="13"/>
      <c r="BM1553" s="13"/>
      <c r="BN1553" s="13"/>
      <c r="BO1553" s="13"/>
      <c r="BP1553" s="13"/>
      <c r="BQ1553" s="13"/>
      <c r="BR1553" s="13"/>
      <c r="BS1553" s="13"/>
      <c r="BT1553" s="13"/>
      <c r="BU1553" s="13"/>
      <c r="BV1553" s="13"/>
      <c r="BW1553" s="13"/>
      <c r="BX1553" s="13"/>
      <c r="BY1553" s="13"/>
      <c r="BZ1553" s="13"/>
      <c r="CA1553" s="13"/>
      <c r="CB1553" s="13"/>
      <c r="CC1553" s="13"/>
      <c r="CD1553" s="13"/>
      <c r="CE1553" s="13"/>
      <c r="CF1553" s="13"/>
      <c r="CG1553" s="13"/>
      <c r="CH1553" s="13"/>
      <c r="CI1553" s="13"/>
      <c r="CJ1553" s="13"/>
      <c r="CK1553" s="13"/>
      <c r="CL1553" s="13"/>
      <c r="CM1553" s="13"/>
      <c r="CN1553" s="13"/>
      <c r="CO1553" s="13"/>
      <c r="CP1553" s="13"/>
      <c r="CQ1553" s="13"/>
      <c r="CR1553" s="13"/>
      <c r="CS1553" s="13"/>
      <c r="CT1553" s="13"/>
      <c r="CU1553" s="13"/>
      <c r="CV1553" s="13"/>
      <c r="CW1553" s="13"/>
      <c r="CX1553" s="13"/>
      <c r="CY1553" s="13"/>
      <c r="CZ1553" s="13"/>
      <c r="DA1553" s="13"/>
      <c r="DB1553" s="13"/>
      <c r="DC1553" s="13">
        <v>14698</v>
      </c>
    </row>
    <row r="1554" ht="16.5" spans="1:107">
      <c r="A1554" s="10" t="s">
        <v>1851</v>
      </c>
      <c r="B1554" s="12">
        <v>4.1</v>
      </c>
      <c r="D1554" s="10" t="s">
        <v>675</v>
      </c>
      <c r="E1554" s="12">
        <v>1</v>
      </c>
      <c r="H1554" s="10" t="s">
        <v>2195</v>
      </c>
      <c r="I1554" s="12">
        <v>441</v>
      </c>
      <c r="J1554" s="12">
        <v>1</v>
      </c>
      <c r="N1554" s="19">
        <v>4.1</v>
      </c>
      <c r="O1554" s="13"/>
      <c r="P1554" s="13"/>
      <c r="Q1554" s="13"/>
      <c r="R1554" s="13"/>
      <c r="S1554" s="13"/>
      <c r="T1554" s="13"/>
      <c r="U1554" s="13"/>
      <c r="V1554" s="13"/>
      <c r="W1554" s="13"/>
      <c r="X1554" s="13"/>
      <c r="Y1554" s="13"/>
      <c r="Z1554" s="13"/>
      <c r="AA1554" s="13"/>
      <c r="AB1554" s="13"/>
      <c r="AC1554" s="13"/>
      <c r="AD1554" s="13"/>
      <c r="AE1554" s="13"/>
      <c r="AF1554" s="13"/>
      <c r="AG1554" s="13"/>
      <c r="AH1554" s="13"/>
      <c r="AI1554" s="13"/>
      <c r="AJ1554" s="13"/>
      <c r="AK1554" s="13">
        <v>8499</v>
      </c>
      <c r="AL1554" s="13"/>
      <c r="AM1554" s="13"/>
      <c r="AN1554" s="13"/>
      <c r="AO1554" s="13"/>
      <c r="AP1554" s="13"/>
      <c r="AQ1554" s="13"/>
      <c r="AR1554" s="13"/>
      <c r="AS1554" s="13"/>
      <c r="AT1554" s="13"/>
      <c r="AU1554" s="13"/>
      <c r="AV1554" s="13"/>
      <c r="AW1554" s="13"/>
      <c r="AX1554" s="13"/>
      <c r="AY1554" s="13"/>
      <c r="AZ1554" s="13"/>
      <c r="BA1554" s="13"/>
      <c r="BB1554" s="13"/>
      <c r="BC1554" s="13"/>
      <c r="BD1554" s="13"/>
      <c r="BE1554" s="13"/>
      <c r="BF1554" s="13"/>
      <c r="BG1554" s="13"/>
      <c r="BH1554" s="13"/>
      <c r="BI1554" s="13"/>
      <c r="BJ1554" s="13"/>
      <c r="BK1554" s="13"/>
      <c r="BL1554" s="13"/>
      <c r="BM1554" s="13"/>
      <c r="BN1554" s="13"/>
      <c r="BO1554" s="13"/>
      <c r="BP1554" s="13"/>
      <c r="BQ1554" s="13"/>
      <c r="BR1554" s="13"/>
      <c r="BS1554" s="13"/>
      <c r="BT1554" s="13"/>
      <c r="BU1554" s="13"/>
      <c r="BV1554" s="13"/>
      <c r="BW1554" s="13"/>
      <c r="BX1554" s="13"/>
      <c r="BY1554" s="13"/>
      <c r="BZ1554" s="13"/>
      <c r="CA1554" s="13"/>
      <c r="CB1554" s="13"/>
      <c r="CC1554" s="13"/>
      <c r="CD1554" s="13"/>
      <c r="CE1554" s="13"/>
      <c r="CF1554" s="13"/>
      <c r="CG1554" s="13"/>
      <c r="CH1554" s="13"/>
      <c r="CI1554" s="13"/>
      <c r="CJ1554" s="13"/>
      <c r="CK1554" s="13"/>
      <c r="CL1554" s="13"/>
      <c r="CM1554" s="13"/>
      <c r="CN1554" s="13"/>
      <c r="CO1554" s="13"/>
      <c r="CP1554" s="13"/>
      <c r="CQ1554" s="13"/>
      <c r="CR1554" s="13"/>
      <c r="CS1554" s="13"/>
      <c r="CT1554" s="13"/>
      <c r="CU1554" s="13"/>
      <c r="CV1554" s="13"/>
      <c r="CW1554" s="13"/>
      <c r="CX1554" s="13"/>
      <c r="CY1554" s="13"/>
      <c r="CZ1554" s="13"/>
      <c r="DA1554" s="13"/>
      <c r="DB1554" s="13"/>
      <c r="DC1554" s="13">
        <v>8499</v>
      </c>
    </row>
    <row r="1555" ht="16.5" spans="1:107">
      <c r="A1555" s="10" t="s">
        <v>1849</v>
      </c>
      <c r="B1555" s="12">
        <v>3.6</v>
      </c>
      <c r="D1555" s="10" t="s">
        <v>673</v>
      </c>
      <c r="E1555" s="12">
        <v>1</v>
      </c>
      <c r="H1555" s="10" t="s">
        <v>2196</v>
      </c>
      <c r="I1555" s="12">
        <v>490</v>
      </c>
      <c r="J1555" s="12">
        <v>1</v>
      </c>
      <c r="N1555" s="19">
        <v>4.2</v>
      </c>
      <c r="O1555" s="13"/>
      <c r="P1555" s="13"/>
      <c r="Q1555" s="13"/>
      <c r="R1555" s="13"/>
      <c r="S1555" s="13"/>
      <c r="T1555" s="13"/>
      <c r="U1555" s="13"/>
      <c r="V1555" s="13"/>
      <c r="W1555" s="13"/>
      <c r="X1555" s="13"/>
      <c r="Y1555" s="13"/>
      <c r="Z1555" s="13"/>
      <c r="AA1555" s="13"/>
      <c r="AB1555" s="13"/>
      <c r="AC1555" s="13"/>
      <c r="AD1555" s="13"/>
      <c r="AE1555" s="13"/>
      <c r="AF1555" s="13"/>
      <c r="AG1555" s="13"/>
      <c r="AH1555" s="13"/>
      <c r="AI1555" s="13"/>
      <c r="AJ1555" s="13"/>
      <c r="AK1555" s="13"/>
      <c r="AL1555" s="13"/>
      <c r="AM1555" s="13"/>
      <c r="AN1555" s="13"/>
      <c r="AO1555" s="13"/>
      <c r="AP1555" s="13"/>
      <c r="AQ1555" s="13"/>
      <c r="AR1555" s="13"/>
      <c r="AS1555" s="13"/>
      <c r="AT1555" s="13"/>
      <c r="AU1555" s="13"/>
      <c r="AV1555" s="13"/>
      <c r="AW1555" s="13"/>
      <c r="AX1555" s="13"/>
      <c r="AY1555" s="13"/>
      <c r="AZ1555" s="13"/>
      <c r="BA1555" s="13"/>
      <c r="BB1555" s="13"/>
      <c r="BC1555" s="13"/>
      <c r="BD1555" s="13"/>
      <c r="BE1555" s="13"/>
      <c r="BF1555" s="13">
        <v>6199</v>
      </c>
      <c r="BG1555" s="13"/>
      <c r="BH1555" s="13"/>
      <c r="BI1555" s="13"/>
      <c r="BJ1555" s="13"/>
      <c r="BK1555" s="13"/>
      <c r="BL1555" s="13"/>
      <c r="BM1555" s="13"/>
      <c r="BN1555" s="13"/>
      <c r="BO1555" s="13"/>
      <c r="BP1555" s="13"/>
      <c r="BQ1555" s="13"/>
      <c r="BR1555" s="13"/>
      <c r="BS1555" s="13"/>
      <c r="BT1555" s="13"/>
      <c r="BU1555" s="13"/>
      <c r="BV1555" s="13"/>
      <c r="BW1555" s="13"/>
      <c r="BX1555" s="13"/>
      <c r="BY1555" s="13"/>
      <c r="BZ1555" s="13"/>
      <c r="CA1555" s="13"/>
      <c r="CB1555" s="13"/>
      <c r="CC1555" s="13"/>
      <c r="CD1555" s="13"/>
      <c r="CE1555" s="13"/>
      <c r="CF1555" s="13"/>
      <c r="CG1555" s="13"/>
      <c r="CH1555" s="13"/>
      <c r="CI1555" s="13"/>
      <c r="CJ1555" s="13"/>
      <c r="CK1555" s="13"/>
      <c r="CL1555" s="13"/>
      <c r="CM1555" s="13"/>
      <c r="CN1555" s="13"/>
      <c r="CO1555" s="13"/>
      <c r="CP1555" s="13"/>
      <c r="CQ1555" s="13"/>
      <c r="CR1555" s="13"/>
      <c r="CS1555" s="13"/>
      <c r="CT1555" s="13"/>
      <c r="CU1555" s="13"/>
      <c r="CV1555" s="13"/>
      <c r="CW1555" s="13"/>
      <c r="CX1555" s="13"/>
      <c r="CY1555" s="13"/>
      <c r="CZ1555" s="13"/>
      <c r="DA1555" s="13"/>
      <c r="DB1555" s="13"/>
      <c r="DC1555" s="13">
        <v>6199</v>
      </c>
    </row>
    <row r="1556" ht="16.5" spans="1:107">
      <c r="A1556" s="10" t="s">
        <v>1847</v>
      </c>
      <c r="B1556" s="12">
        <v>4.3</v>
      </c>
      <c r="D1556" s="10" t="s">
        <v>671</v>
      </c>
      <c r="E1556" s="12">
        <v>1</v>
      </c>
      <c r="H1556" s="10" t="s">
        <v>2197</v>
      </c>
      <c r="I1556" s="12">
        <v>441</v>
      </c>
      <c r="J1556" s="12">
        <v>1</v>
      </c>
      <c r="N1556" s="10">
        <v>11000</v>
      </c>
      <c r="O1556" s="13"/>
      <c r="P1556" s="13"/>
      <c r="Q1556" s="13"/>
      <c r="R1556" s="13"/>
      <c r="S1556" s="13"/>
      <c r="T1556" s="13"/>
      <c r="U1556" s="13"/>
      <c r="V1556" s="13"/>
      <c r="W1556" s="13"/>
      <c r="X1556" s="13"/>
      <c r="Y1556" s="13"/>
      <c r="Z1556" s="13"/>
      <c r="AA1556" s="13"/>
      <c r="AB1556" s="13"/>
      <c r="AC1556" s="13"/>
      <c r="AD1556" s="13"/>
      <c r="AE1556" s="13"/>
      <c r="AF1556" s="13"/>
      <c r="AG1556" s="13"/>
      <c r="AH1556" s="13"/>
      <c r="AI1556" s="13"/>
      <c r="AJ1556" s="13"/>
      <c r="AK1556" s="13"/>
      <c r="AL1556" s="13"/>
      <c r="AM1556" s="13"/>
      <c r="AN1556" s="13"/>
      <c r="AO1556" s="13"/>
      <c r="AP1556" s="13"/>
      <c r="AQ1556" s="13"/>
      <c r="AR1556" s="13"/>
      <c r="AS1556" s="13"/>
      <c r="AT1556" s="13"/>
      <c r="AU1556" s="13"/>
      <c r="AV1556" s="13"/>
      <c r="AW1556" s="13"/>
      <c r="AX1556" s="13"/>
      <c r="AY1556" s="13"/>
      <c r="AZ1556" s="13"/>
      <c r="BA1556" s="13"/>
      <c r="BB1556" s="13"/>
      <c r="BC1556" s="13"/>
      <c r="BD1556" s="13"/>
      <c r="BE1556" s="13"/>
      <c r="BF1556" s="13"/>
      <c r="BG1556" s="13"/>
      <c r="BH1556" s="13"/>
      <c r="BI1556" s="13"/>
      <c r="BJ1556" s="13">
        <v>5699</v>
      </c>
      <c r="BK1556" s="13"/>
      <c r="BL1556" s="13"/>
      <c r="BM1556" s="13"/>
      <c r="BN1556" s="13"/>
      <c r="BO1556" s="13"/>
      <c r="BP1556" s="13"/>
      <c r="BQ1556" s="13"/>
      <c r="BR1556" s="13"/>
      <c r="BS1556" s="13"/>
      <c r="BT1556" s="13"/>
      <c r="BU1556" s="13"/>
      <c r="BV1556" s="13"/>
      <c r="BW1556" s="13"/>
      <c r="BX1556" s="13"/>
      <c r="BY1556" s="13"/>
      <c r="BZ1556" s="13"/>
      <c r="CA1556" s="13"/>
      <c r="CB1556" s="13"/>
      <c r="CC1556" s="13"/>
      <c r="CD1556" s="13"/>
      <c r="CE1556" s="13"/>
      <c r="CF1556" s="13"/>
      <c r="CG1556" s="13"/>
      <c r="CH1556" s="13"/>
      <c r="CI1556" s="13"/>
      <c r="CJ1556" s="13"/>
      <c r="CK1556" s="13"/>
      <c r="CL1556" s="13"/>
      <c r="CM1556" s="13"/>
      <c r="CN1556" s="13"/>
      <c r="CO1556" s="13"/>
      <c r="CP1556" s="13"/>
      <c r="CQ1556" s="13"/>
      <c r="CR1556" s="13"/>
      <c r="CS1556" s="13"/>
      <c r="CT1556" s="13"/>
      <c r="CU1556" s="13"/>
      <c r="CV1556" s="13"/>
      <c r="CW1556" s="13"/>
      <c r="CX1556" s="13"/>
      <c r="CY1556" s="13"/>
      <c r="CZ1556" s="13"/>
      <c r="DA1556" s="13"/>
      <c r="DB1556" s="13"/>
      <c r="DC1556" s="13">
        <v>5699</v>
      </c>
    </row>
    <row r="1557" ht="16.5" spans="1:107">
      <c r="A1557" s="10" t="s">
        <v>1845</v>
      </c>
      <c r="B1557" s="12">
        <v>3.8</v>
      </c>
      <c r="D1557" s="10" t="s">
        <v>669</v>
      </c>
      <c r="E1557" s="12">
        <v>1</v>
      </c>
      <c r="H1557" s="10" t="s">
        <v>2198</v>
      </c>
      <c r="I1557" s="12">
        <v>340</v>
      </c>
      <c r="J1557" s="12">
        <v>1</v>
      </c>
      <c r="N1557" s="19">
        <v>4.2</v>
      </c>
      <c r="O1557" s="13"/>
      <c r="P1557" s="13"/>
      <c r="Q1557" s="13"/>
      <c r="R1557" s="13"/>
      <c r="S1557" s="13"/>
      <c r="T1557" s="13"/>
      <c r="U1557" s="13"/>
      <c r="V1557" s="13"/>
      <c r="W1557" s="13"/>
      <c r="X1557" s="13"/>
      <c r="Y1557" s="13"/>
      <c r="Z1557" s="13"/>
      <c r="AA1557" s="13"/>
      <c r="AB1557" s="13"/>
      <c r="AC1557" s="13"/>
      <c r="AD1557" s="13"/>
      <c r="AE1557" s="13"/>
      <c r="AF1557" s="13"/>
      <c r="AG1557" s="13"/>
      <c r="AH1557" s="13"/>
      <c r="AI1557" s="13"/>
      <c r="AJ1557" s="13"/>
      <c r="AK1557" s="13"/>
      <c r="AL1557" s="13"/>
      <c r="AM1557" s="13"/>
      <c r="AN1557" s="13"/>
      <c r="AO1557" s="13"/>
      <c r="AP1557" s="13"/>
      <c r="AQ1557" s="13"/>
      <c r="AR1557" s="13"/>
      <c r="AS1557" s="13"/>
      <c r="AT1557" s="13"/>
      <c r="AU1557" s="13"/>
      <c r="AV1557" s="13"/>
      <c r="AW1557" s="13"/>
      <c r="AX1557" s="13"/>
      <c r="AY1557" s="13"/>
      <c r="AZ1557" s="13"/>
      <c r="BA1557" s="13"/>
      <c r="BB1557" s="13"/>
      <c r="BC1557" s="13"/>
      <c r="BD1557" s="13"/>
      <c r="BE1557" s="13"/>
      <c r="BF1557" s="13"/>
      <c r="BG1557" s="13"/>
      <c r="BH1557" s="13"/>
      <c r="BI1557" s="13"/>
      <c r="BJ1557" s="13">
        <v>5699</v>
      </c>
      <c r="BK1557" s="13"/>
      <c r="BL1557" s="13"/>
      <c r="BM1557" s="13"/>
      <c r="BN1557" s="13"/>
      <c r="BO1557" s="13"/>
      <c r="BP1557" s="13"/>
      <c r="BQ1557" s="13"/>
      <c r="BR1557" s="13"/>
      <c r="BS1557" s="13"/>
      <c r="BT1557" s="13"/>
      <c r="BU1557" s="13"/>
      <c r="BV1557" s="13"/>
      <c r="BW1557" s="13"/>
      <c r="BX1557" s="13"/>
      <c r="BY1557" s="13"/>
      <c r="BZ1557" s="13"/>
      <c r="CA1557" s="13"/>
      <c r="CB1557" s="13"/>
      <c r="CC1557" s="13"/>
      <c r="CD1557" s="13"/>
      <c r="CE1557" s="13"/>
      <c r="CF1557" s="13"/>
      <c r="CG1557" s="13"/>
      <c r="CH1557" s="13"/>
      <c r="CI1557" s="13"/>
      <c r="CJ1557" s="13"/>
      <c r="CK1557" s="13"/>
      <c r="CL1557" s="13"/>
      <c r="CM1557" s="13"/>
      <c r="CN1557" s="13"/>
      <c r="CO1557" s="13"/>
      <c r="CP1557" s="13"/>
      <c r="CQ1557" s="13"/>
      <c r="CR1557" s="13"/>
      <c r="CS1557" s="13"/>
      <c r="CT1557" s="13"/>
      <c r="CU1557" s="13"/>
      <c r="CV1557" s="13"/>
      <c r="CW1557" s="13"/>
      <c r="CX1557" s="13"/>
      <c r="CY1557" s="13"/>
      <c r="CZ1557" s="13"/>
      <c r="DA1557" s="13"/>
      <c r="DB1557" s="13"/>
      <c r="DC1557" s="13">
        <v>5699</v>
      </c>
    </row>
    <row r="1558" ht="16.5" spans="1:107">
      <c r="A1558" s="10" t="s">
        <v>1843</v>
      </c>
      <c r="B1558" s="12">
        <v>3.8</v>
      </c>
      <c r="D1558" s="10" t="s">
        <v>667</v>
      </c>
      <c r="E1558" s="12">
        <v>1</v>
      </c>
      <c r="H1558" s="10" t="s">
        <v>2199</v>
      </c>
      <c r="I1558" s="12">
        <v>2</v>
      </c>
      <c r="J1558" s="12">
        <v>1</v>
      </c>
      <c r="N1558" s="10">
        <v>11495</v>
      </c>
      <c r="O1558" s="13"/>
      <c r="P1558" s="13"/>
      <c r="Q1558" s="13"/>
      <c r="R1558" s="13"/>
      <c r="S1558" s="13"/>
      <c r="T1558" s="13"/>
      <c r="U1558" s="13"/>
      <c r="V1558" s="13"/>
      <c r="W1558" s="13"/>
      <c r="X1558" s="13"/>
      <c r="Y1558" s="13"/>
      <c r="Z1558" s="13"/>
      <c r="AA1558" s="13"/>
      <c r="AB1558" s="13"/>
      <c r="AC1558" s="13"/>
      <c r="AD1558" s="13"/>
      <c r="AE1558" s="13"/>
      <c r="AF1558" s="13"/>
      <c r="AG1558" s="13"/>
      <c r="AH1558" s="13"/>
      <c r="AI1558" s="13"/>
      <c r="AJ1558" s="13"/>
      <c r="AK1558" s="13"/>
      <c r="AL1558" s="13"/>
      <c r="AM1558" s="13"/>
      <c r="AN1558" s="13"/>
      <c r="AO1558" s="13"/>
      <c r="AP1558" s="13"/>
      <c r="AQ1558" s="13"/>
      <c r="AR1558" s="13"/>
      <c r="AS1558" s="13"/>
      <c r="AT1558" s="13"/>
      <c r="AU1558" s="13"/>
      <c r="AV1558" s="13"/>
      <c r="AW1558" s="13"/>
      <c r="AX1558" s="13"/>
      <c r="AY1558" s="13"/>
      <c r="AZ1558" s="13"/>
      <c r="BA1558" s="13"/>
      <c r="BB1558" s="13"/>
      <c r="BC1558" s="13"/>
      <c r="BD1558" s="13"/>
      <c r="BE1558" s="13"/>
      <c r="BF1558" s="13"/>
      <c r="BG1558" s="13"/>
      <c r="BH1558" s="13"/>
      <c r="BI1558" s="13"/>
      <c r="BJ1558" s="13">
        <v>5999</v>
      </c>
      <c r="BK1558" s="13"/>
      <c r="BL1558" s="13"/>
      <c r="BM1558" s="13"/>
      <c r="BN1558" s="13"/>
      <c r="BO1558" s="13"/>
      <c r="BP1558" s="13"/>
      <c r="BQ1558" s="13"/>
      <c r="BR1558" s="13"/>
      <c r="BS1558" s="13"/>
      <c r="BT1558" s="13"/>
      <c r="BU1558" s="13"/>
      <c r="BV1558" s="13"/>
      <c r="BW1558" s="13"/>
      <c r="BX1558" s="13"/>
      <c r="BY1558" s="13"/>
      <c r="BZ1558" s="13"/>
      <c r="CA1558" s="13"/>
      <c r="CB1558" s="13"/>
      <c r="CC1558" s="13"/>
      <c r="CD1558" s="13"/>
      <c r="CE1558" s="13"/>
      <c r="CF1558" s="13"/>
      <c r="CG1558" s="13"/>
      <c r="CH1558" s="13"/>
      <c r="CI1558" s="13"/>
      <c r="CJ1558" s="13"/>
      <c r="CK1558" s="13"/>
      <c r="CL1558" s="13"/>
      <c r="CM1558" s="13"/>
      <c r="CN1558" s="13"/>
      <c r="CO1558" s="13"/>
      <c r="CP1558" s="13"/>
      <c r="CQ1558" s="13"/>
      <c r="CR1558" s="13"/>
      <c r="CS1558" s="13"/>
      <c r="CT1558" s="13"/>
      <c r="CU1558" s="13"/>
      <c r="CV1558" s="13"/>
      <c r="CW1558" s="13"/>
      <c r="CX1558" s="13"/>
      <c r="CY1558" s="13"/>
      <c r="CZ1558" s="13"/>
      <c r="DA1558" s="13"/>
      <c r="DB1558" s="13"/>
      <c r="DC1558" s="13">
        <v>5999</v>
      </c>
    </row>
    <row r="1559" ht="16.5" spans="1:107">
      <c r="A1559" s="10" t="s">
        <v>1841</v>
      </c>
      <c r="B1559" s="12">
        <v>3.7</v>
      </c>
      <c r="D1559" s="10" t="s">
        <v>665</v>
      </c>
      <c r="E1559" s="12">
        <v>1</v>
      </c>
      <c r="H1559" s="10" t="s">
        <v>2200</v>
      </c>
      <c r="I1559" s="12">
        <v>39</v>
      </c>
      <c r="J1559" s="12">
        <v>1</v>
      </c>
      <c r="N1559" s="19">
        <v>4.3</v>
      </c>
      <c r="O1559" s="13"/>
      <c r="P1559" s="13"/>
      <c r="Q1559" s="13"/>
      <c r="R1559" s="13"/>
      <c r="S1559" s="13"/>
      <c r="T1559" s="13"/>
      <c r="U1559" s="13"/>
      <c r="V1559" s="13"/>
      <c r="W1559" s="13"/>
      <c r="X1559" s="13"/>
      <c r="Y1559" s="13"/>
      <c r="Z1559" s="13"/>
      <c r="AA1559" s="13"/>
      <c r="AB1559" s="13"/>
      <c r="AC1559" s="13"/>
      <c r="AD1559" s="13"/>
      <c r="AE1559" s="13"/>
      <c r="AF1559" s="13"/>
      <c r="AG1559" s="13"/>
      <c r="AH1559" s="13"/>
      <c r="AI1559" s="13"/>
      <c r="AJ1559" s="13"/>
      <c r="AK1559" s="13"/>
      <c r="AL1559" s="13"/>
      <c r="AM1559" s="13"/>
      <c r="AN1559" s="13"/>
      <c r="AO1559" s="13"/>
      <c r="AP1559" s="13"/>
      <c r="AQ1559" s="13"/>
      <c r="AR1559" s="13"/>
      <c r="AS1559" s="13"/>
      <c r="AT1559" s="13"/>
      <c r="AU1559" s="13"/>
      <c r="AV1559" s="13"/>
      <c r="AW1559" s="13"/>
      <c r="AX1559" s="13"/>
      <c r="AY1559" s="13"/>
      <c r="AZ1559" s="13"/>
      <c r="BA1559" s="13"/>
      <c r="BB1559" s="13"/>
      <c r="BC1559" s="13"/>
      <c r="BD1559" s="13"/>
      <c r="BE1559" s="13"/>
      <c r="BF1559" s="13"/>
      <c r="BG1559" s="13"/>
      <c r="BH1559" s="13"/>
      <c r="BI1559" s="13"/>
      <c r="BJ1559" s="13">
        <v>5999</v>
      </c>
      <c r="BK1559" s="13"/>
      <c r="BL1559" s="13"/>
      <c r="BM1559" s="13"/>
      <c r="BN1559" s="13"/>
      <c r="BO1559" s="13"/>
      <c r="BP1559" s="13"/>
      <c r="BQ1559" s="13"/>
      <c r="BR1559" s="13"/>
      <c r="BS1559" s="13"/>
      <c r="BT1559" s="13"/>
      <c r="BU1559" s="13"/>
      <c r="BV1559" s="13"/>
      <c r="BW1559" s="13"/>
      <c r="BX1559" s="13"/>
      <c r="BY1559" s="13"/>
      <c r="BZ1559" s="13"/>
      <c r="CA1559" s="13"/>
      <c r="CB1559" s="13"/>
      <c r="CC1559" s="13"/>
      <c r="CD1559" s="13"/>
      <c r="CE1559" s="13"/>
      <c r="CF1559" s="13"/>
      <c r="CG1559" s="13"/>
      <c r="CH1559" s="13"/>
      <c r="CI1559" s="13"/>
      <c r="CJ1559" s="13"/>
      <c r="CK1559" s="13"/>
      <c r="CL1559" s="13"/>
      <c r="CM1559" s="13"/>
      <c r="CN1559" s="13"/>
      <c r="CO1559" s="13"/>
      <c r="CP1559" s="13"/>
      <c r="CQ1559" s="13"/>
      <c r="CR1559" s="13"/>
      <c r="CS1559" s="13"/>
      <c r="CT1559" s="13"/>
      <c r="CU1559" s="13"/>
      <c r="CV1559" s="13"/>
      <c r="CW1559" s="13"/>
      <c r="CX1559" s="13"/>
      <c r="CY1559" s="13"/>
      <c r="CZ1559" s="13"/>
      <c r="DA1559" s="13"/>
      <c r="DB1559" s="13"/>
      <c r="DC1559" s="13">
        <v>5999</v>
      </c>
    </row>
    <row r="1560" ht="16.5" spans="1:107">
      <c r="A1560" s="10" t="s">
        <v>1839</v>
      </c>
      <c r="B1560" s="12">
        <v>3.9</v>
      </c>
      <c r="D1560" s="10" t="s">
        <v>663</v>
      </c>
      <c r="E1560" s="12">
        <v>1</v>
      </c>
      <c r="H1560" s="10" t="s">
        <v>2201</v>
      </c>
      <c r="I1560" s="12">
        <v>97</v>
      </c>
      <c r="J1560" s="12">
        <v>1</v>
      </c>
      <c r="N1560" s="10">
        <v>11500</v>
      </c>
      <c r="O1560" s="13"/>
      <c r="P1560" s="13"/>
      <c r="Q1560" s="13"/>
      <c r="R1560" s="13"/>
      <c r="S1560" s="13"/>
      <c r="T1560" s="13"/>
      <c r="U1560" s="13"/>
      <c r="V1560" s="13"/>
      <c r="W1560" s="13"/>
      <c r="X1560" s="13"/>
      <c r="Y1560" s="13"/>
      <c r="Z1560" s="13"/>
      <c r="AA1560" s="13"/>
      <c r="AB1560" s="13"/>
      <c r="AC1560" s="13"/>
      <c r="AD1560" s="13"/>
      <c r="AE1560" s="13"/>
      <c r="AF1560" s="13"/>
      <c r="AG1560" s="13"/>
      <c r="AH1560" s="13"/>
      <c r="AI1560" s="13"/>
      <c r="AJ1560" s="13"/>
      <c r="AK1560" s="13"/>
      <c r="AL1560" s="13"/>
      <c r="AM1560" s="13"/>
      <c r="AN1560" s="13"/>
      <c r="AO1560" s="13"/>
      <c r="AP1560" s="13"/>
      <c r="AQ1560" s="13"/>
      <c r="AR1560" s="13"/>
      <c r="AS1560" s="13"/>
      <c r="AT1560" s="13"/>
      <c r="AU1560" s="13"/>
      <c r="AV1560" s="13"/>
      <c r="AW1560" s="13"/>
      <c r="AX1560" s="13"/>
      <c r="AY1560" s="13"/>
      <c r="AZ1560" s="13"/>
      <c r="BA1560" s="13"/>
      <c r="BB1560" s="13"/>
      <c r="BC1560" s="13">
        <v>6800</v>
      </c>
      <c r="BD1560" s="13"/>
      <c r="BE1560" s="13"/>
      <c r="BF1560" s="13"/>
      <c r="BG1560" s="13"/>
      <c r="BH1560" s="13"/>
      <c r="BI1560" s="13"/>
      <c r="BJ1560" s="13"/>
      <c r="BK1560" s="13"/>
      <c r="BL1560" s="13"/>
      <c r="BM1560" s="13"/>
      <c r="BN1560" s="13">
        <v>5499</v>
      </c>
      <c r="BO1560" s="13"/>
      <c r="BP1560" s="13"/>
      <c r="BQ1560" s="13"/>
      <c r="BR1560" s="13"/>
      <c r="BS1560" s="13"/>
      <c r="BT1560" s="13"/>
      <c r="BU1560" s="13"/>
      <c r="BV1560" s="13"/>
      <c r="BW1560" s="13"/>
      <c r="BX1560" s="13"/>
      <c r="BY1560" s="13"/>
      <c r="BZ1560" s="13"/>
      <c r="CA1560" s="13"/>
      <c r="CB1560" s="13"/>
      <c r="CC1560" s="13"/>
      <c r="CD1560" s="13"/>
      <c r="CE1560" s="13"/>
      <c r="CF1560" s="13"/>
      <c r="CG1560" s="13"/>
      <c r="CH1560" s="13"/>
      <c r="CI1560" s="13"/>
      <c r="CJ1560" s="13"/>
      <c r="CK1560" s="13"/>
      <c r="CL1560" s="13"/>
      <c r="CM1560" s="13"/>
      <c r="CN1560" s="13"/>
      <c r="CO1560" s="13"/>
      <c r="CP1560" s="13"/>
      <c r="CQ1560" s="13"/>
      <c r="CR1560" s="13"/>
      <c r="CS1560" s="13"/>
      <c r="CT1560" s="13"/>
      <c r="CU1560" s="13"/>
      <c r="CV1560" s="13"/>
      <c r="CW1560" s="13"/>
      <c r="CX1560" s="13"/>
      <c r="CY1560" s="13"/>
      <c r="CZ1560" s="13"/>
      <c r="DA1560" s="13"/>
      <c r="DB1560" s="13"/>
      <c r="DC1560" s="13">
        <v>12299</v>
      </c>
    </row>
    <row r="1561" ht="16.5" spans="1:107">
      <c r="A1561" s="10" t="s">
        <v>1838</v>
      </c>
      <c r="B1561" s="12">
        <v>4</v>
      </c>
      <c r="D1561" s="10" t="s">
        <v>661</v>
      </c>
      <c r="E1561" s="12">
        <v>1</v>
      </c>
      <c r="H1561" s="10" t="s">
        <v>2202</v>
      </c>
      <c r="I1561" s="12">
        <v>7</v>
      </c>
      <c r="J1561" s="12">
        <v>1</v>
      </c>
      <c r="N1561" s="19">
        <v>3.9</v>
      </c>
      <c r="O1561" s="13"/>
      <c r="P1561" s="13"/>
      <c r="Q1561" s="13"/>
      <c r="R1561" s="13"/>
      <c r="S1561" s="13"/>
      <c r="T1561" s="13"/>
      <c r="U1561" s="13"/>
      <c r="V1561" s="13"/>
      <c r="W1561" s="13"/>
      <c r="X1561" s="13"/>
      <c r="Y1561" s="13"/>
      <c r="Z1561" s="13"/>
      <c r="AA1561" s="13"/>
      <c r="AB1561" s="13"/>
      <c r="AC1561" s="13"/>
      <c r="AD1561" s="13"/>
      <c r="AE1561" s="13"/>
      <c r="AF1561" s="13"/>
      <c r="AG1561" s="13"/>
      <c r="AH1561" s="13"/>
      <c r="AI1561" s="13"/>
      <c r="AJ1561" s="13"/>
      <c r="AK1561" s="13"/>
      <c r="AL1561" s="13"/>
      <c r="AM1561" s="13"/>
      <c r="AN1561" s="13"/>
      <c r="AO1561" s="13"/>
      <c r="AP1561" s="13"/>
      <c r="AQ1561" s="13"/>
      <c r="AR1561" s="13"/>
      <c r="AS1561" s="13"/>
      <c r="AT1561" s="13"/>
      <c r="AU1561" s="13"/>
      <c r="AV1561" s="13"/>
      <c r="AW1561" s="13"/>
      <c r="AX1561" s="13"/>
      <c r="AY1561" s="13"/>
      <c r="AZ1561" s="13"/>
      <c r="BA1561" s="13"/>
      <c r="BB1561" s="13"/>
      <c r="BC1561" s="13"/>
      <c r="BD1561" s="13"/>
      <c r="BE1561" s="13"/>
      <c r="BF1561" s="13"/>
      <c r="BG1561" s="13"/>
      <c r="BH1561" s="13"/>
      <c r="BI1561" s="13"/>
      <c r="BJ1561" s="13"/>
      <c r="BK1561" s="13"/>
      <c r="BL1561" s="13"/>
      <c r="BM1561" s="13"/>
      <c r="BN1561" s="13">
        <v>5499</v>
      </c>
      <c r="BO1561" s="13"/>
      <c r="BP1561" s="13"/>
      <c r="BQ1561" s="13"/>
      <c r="BR1561" s="13"/>
      <c r="BS1561" s="13"/>
      <c r="BT1561" s="13"/>
      <c r="BU1561" s="13"/>
      <c r="BV1561" s="13"/>
      <c r="BW1561" s="13"/>
      <c r="BX1561" s="13"/>
      <c r="BY1561" s="13"/>
      <c r="BZ1561" s="13"/>
      <c r="CA1561" s="13"/>
      <c r="CB1561" s="13"/>
      <c r="CC1561" s="13"/>
      <c r="CD1561" s="13"/>
      <c r="CE1561" s="13"/>
      <c r="CF1561" s="13"/>
      <c r="CG1561" s="13"/>
      <c r="CH1561" s="13"/>
      <c r="CI1561" s="13"/>
      <c r="CJ1561" s="13"/>
      <c r="CK1561" s="13"/>
      <c r="CL1561" s="13"/>
      <c r="CM1561" s="13"/>
      <c r="CN1561" s="13"/>
      <c r="CO1561" s="13"/>
      <c r="CP1561" s="13"/>
      <c r="CQ1561" s="13"/>
      <c r="CR1561" s="13"/>
      <c r="CS1561" s="13"/>
      <c r="CT1561" s="13"/>
      <c r="CU1561" s="13"/>
      <c r="CV1561" s="13"/>
      <c r="CW1561" s="13"/>
      <c r="CX1561" s="13"/>
      <c r="CY1561" s="13"/>
      <c r="CZ1561" s="13"/>
      <c r="DA1561" s="13"/>
      <c r="DB1561" s="13"/>
      <c r="DC1561" s="13">
        <v>5499</v>
      </c>
    </row>
    <row r="1562" ht="16.5" spans="1:107">
      <c r="A1562" s="10" t="s">
        <v>1837</v>
      </c>
      <c r="B1562" s="12">
        <v>4.4</v>
      </c>
      <c r="D1562" s="10" t="s">
        <v>659</v>
      </c>
      <c r="E1562" s="12">
        <v>1</v>
      </c>
      <c r="H1562" s="10" t="s">
        <v>2203</v>
      </c>
      <c r="I1562" s="12">
        <v>21</v>
      </c>
      <c r="J1562" s="12">
        <v>1</v>
      </c>
      <c r="N1562" s="19">
        <v>4.1</v>
      </c>
      <c r="O1562" s="13"/>
      <c r="P1562" s="13"/>
      <c r="Q1562" s="13"/>
      <c r="R1562" s="13"/>
      <c r="S1562" s="13"/>
      <c r="T1562" s="13"/>
      <c r="U1562" s="13"/>
      <c r="V1562" s="13"/>
      <c r="W1562" s="13"/>
      <c r="X1562" s="13"/>
      <c r="Y1562" s="13"/>
      <c r="Z1562" s="13"/>
      <c r="AA1562" s="13"/>
      <c r="AB1562" s="13"/>
      <c r="AC1562" s="13"/>
      <c r="AD1562" s="13"/>
      <c r="AE1562" s="13"/>
      <c r="AF1562" s="13"/>
      <c r="AG1562" s="13"/>
      <c r="AH1562" s="13"/>
      <c r="AI1562" s="13"/>
      <c r="AJ1562" s="13"/>
      <c r="AK1562" s="13"/>
      <c r="AL1562" s="13"/>
      <c r="AM1562" s="13"/>
      <c r="AN1562" s="13"/>
      <c r="AO1562" s="13"/>
      <c r="AP1562" s="13"/>
      <c r="AQ1562" s="13"/>
      <c r="AR1562" s="13"/>
      <c r="AS1562" s="13"/>
      <c r="AT1562" s="13"/>
      <c r="AU1562" s="13"/>
      <c r="AV1562" s="13"/>
      <c r="AW1562" s="13"/>
      <c r="AX1562" s="13"/>
      <c r="AY1562" s="13"/>
      <c r="AZ1562" s="13"/>
      <c r="BA1562" s="13"/>
      <c r="BB1562" s="13"/>
      <c r="BC1562" s="13">
        <v>6800</v>
      </c>
      <c r="BD1562" s="13"/>
      <c r="BE1562" s="13"/>
      <c r="BF1562" s="13"/>
      <c r="BG1562" s="13"/>
      <c r="BH1562" s="13"/>
      <c r="BI1562" s="13"/>
      <c r="BJ1562" s="13"/>
      <c r="BK1562" s="13"/>
      <c r="BL1562" s="13"/>
      <c r="BM1562" s="13"/>
      <c r="BN1562" s="13"/>
      <c r="BO1562" s="13"/>
      <c r="BP1562" s="13"/>
      <c r="BQ1562" s="13"/>
      <c r="BR1562" s="13"/>
      <c r="BS1562" s="13"/>
      <c r="BT1562" s="13"/>
      <c r="BU1562" s="13"/>
      <c r="BV1562" s="13"/>
      <c r="BW1562" s="13"/>
      <c r="BX1562" s="13"/>
      <c r="BY1562" s="13"/>
      <c r="BZ1562" s="13"/>
      <c r="CA1562" s="13"/>
      <c r="CB1562" s="13"/>
      <c r="CC1562" s="13"/>
      <c r="CD1562" s="13"/>
      <c r="CE1562" s="13"/>
      <c r="CF1562" s="13"/>
      <c r="CG1562" s="13"/>
      <c r="CH1562" s="13"/>
      <c r="CI1562" s="13"/>
      <c r="CJ1562" s="13"/>
      <c r="CK1562" s="13"/>
      <c r="CL1562" s="13"/>
      <c r="CM1562" s="13"/>
      <c r="CN1562" s="13"/>
      <c r="CO1562" s="13"/>
      <c r="CP1562" s="13"/>
      <c r="CQ1562" s="13"/>
      <c r="CR1562" s="13"/>
      <c r="CS1562" s="13"/>
      <c r="CT1562" s="13"/>
      <c r="CU1562" s="13"/>
      <c r="CV1562" s="13"/>
      <c r="CW1562" s="13"/>
      <c r="CX1562" s="13"/>
      <c r="CY1562" s="13"/>
      <c r="CZ1562" s="13"/>
      <c r="DA1562" s="13"/>
      <c r="DB1562" s="13"/>
      <c r="DC1562" s="13">
        <v>6800</v>
      </c>
    </row>
    <row r="1563" ht="16.5" spans="1:107">
      <c r="A1563" s="10" t="s">
        <v>1835</v>
      </c>
      <c r="B1563" s="12">
        <v>4.2</v>
      </c>
      <c r="D1563" s="10" t="s">
        <v>657</v>
      </c>
      <c r="E1563" s="12">
        <v>1</v>
      </c>
      <c r="H1563" s="10" t="s">
        <v>2204</v>
      </c>
      <c r="I1563" s="12">
        <v>222</v>
      </c>
      <c r="J1563" s="12">
        <v>1</v>
      </c>
      <c r="N1563" s="10">
        <v>11595</v>
      </c>
      <c r="O1563" s="13"/>
      <c r="P1563" s="13"/>
      <c r="Q1563" s="13"/>
      <c r="R1563" s="13"/>
      <c r="S1563" s="13"/>
      <c r="T1563" s="13"/>
      <c r="U1563" s="13"/>
      <c r="V1563" s="13"/>
      <c r="W1563" s="13"/>
      <c r="X1563" s="13"/>
      <c r="Y1563" s="13"/>
      <c r="Z1563" s="13"/>
      <c r="AA1563" s="13"/>
      <c r="AB1563" s="13"/>
      <c r="AC1563" s="13"/>
      <c r="AD1563" s="13"/>
      <c r="AE1563" s="13"/>
      <c r="AF1563" s="13"/>
      <c r="AG1563" s="13"/>
      <c r="AH1563" s="13"/>
      <c r="AI1563" s="13"/>
      <c r="AJ1563" s="13"/>
      <c r="AK1563" s="13"/>
      <c r="AL1563" s="13">
        <v>8799</v>
      </c>
      <c r="AM1563" s="13"/>
      <c r="AN1563" s="13"/>
      <c r="AO1563" s="13"/>
      <c r="AP1563" s="13"/>
      <c r="AQ1563" s="13"/>
      <c r="AR1563" s="13"/>
      <c r="AS1563" s="13"/>
      <c r="AT1563" s="13"/>
      <c r="AU1563" s="13"/>
      <c r="AV1563" s="13"/>
      <c r="AW1563" s="13"/>
      <c r="AX1563" s="13"/>
      <c r="AY1563" s="13"/>
      <c r="AZ1563" s="13"/>
      <c r="BA1563" s="13"/>
      <c r="BB1563" s="13"/>
      <c r="BC1563" s="13"/>
      <c r="BD1563" s="13"/>
      <c r="BE1563" s="13"/>
      <c r="BF1563" s="13"/>
      <c r="BG1563" s="13"/>
      <c r="BH1563" s="13"/>
      <c r="BI1563" s="13"/>
      <c r="BJ1563" s="13"/>
      <c r="BK1563" s="13"/>
      <c r="BL1563" s="13"/>
      <c r="BM1563" s="13"/>
      <c r="BN1563" s="13"/>
      <c r="BO1563" s="13"/>
      <c r="BP1563" s="13"/>
      <c r="BQ1563" s="13"/>
      <c r="BR1563" s="13"/>
      <c r="BS1563" s="13"/>
      <c r="BT1563" s="13"/>
      <c r="BU1563" s="13"/>
      <c r="BV1563" s="13"/>
      <c r="BW1563" s="13"/>
      <c r="BX1563" s="13"/>
      <c r="BY1563" s="13"/>
      <c r="BZ1563" s="13"/>
      <c r="CA1563" s="13"/>
      <c r="CB1563" s="13"/>
      <c r="CC1563" s="13"/>
      <c r="CD1563" s="13"/>
      <c r="CE1563" s="13"/>
      <c r="CF1563" s="13"/>
      <c r="CG1563" s="13"/>
      <c r="CH1563" s="13"/>
      <c r="CI1563" s="13"/>
      <c r="CJ1563" s="13"/>
      <c r="CK1563" s="13"/>
      <c r="CL1563" s="13"/>
      <c r="CM1563" s="13"/>
      <c r="CN1563" s="13"/>
      <c r="CO1563" s="13"/>
      <c r="CP1563" s="13"/>
      <c r="CQ1563" s="13"/>
      <c r="CR1563" s="13"/>
      <c r="CS1563" s="13"/>
      <c r="CT1563" s="13"/>
      <c r="CU1563" s="13"/>
      <c r="CV1563" s="13"/>
      <c r="CW1563" s="13"/>
      <c r="CX1563" s="13"/>
      <c r="CY1563" s="13"/>
      <c r="CZ1563" s="13"/>
      <c r="DA1563" s="13"/>
      <c r="DB1563" s="13"/>
      <c r="DC1563" s="13">
        <v>8799</v>
      </c>
    </row>
    <row r="1564" ht="16.5" spans="1:107">
      <c r="A1564" s="10" t="s">
        <v>1833</v>
      </c>
      <c r="B1564" s="12">
        <v>4</v>
      </c>
      <c r="D1564" s="10" t="s">
        <v>655</v>
      </c>
      <c r="E1564" s="12">
        <v>1</v>
      </c>
      <c r="H1564" s="10" t="s">
        <v>2205</v>
      </c>
      <c r="I1564" s="12">
        <v>8</v>
      </c>
      <c r="J1564" s="12">
        <v>1</v>
      </c>
      <c r="N1564" s="19">
        <v>4.4</v>
      </c>
      <c r="O1564" s="13"/>
      <c r="P1564" s="13"/>
      <c r="Q1564" s="13"/>
      <c r="R1564" s="13"/>
      <c r="S1564" s="13"/>
      <c r="T1564" s="13"/>
      <c r="U1564" s="13"/>
      <c r="V1564" s="13"/>
      <c r="W1564" s="13"/>
      <c r="X1564" s="13"/>
      <c r="Y1564" s="13"/>
      <c r="Z1564" s="13"/>
      <c r="AA1564" s="13"/>
      <c r="AB1564" s="13"/>
      <c r="AC1564" s="13"/>
      <c r="AD1564" s="13"/>
      <c r="AE1564" s="13"/>
      <c r="AF1564" s="13"/>
      <c r="AG1564" s="13"/>
      <c r="AH1564" s="13"/>
      <c r="AI1564" s="13"/>
      <c r="AJ1564" s="13"/>
      <c r="AK1564" s="13"/>
      <c r="AL1564" s="13">
        <v>8799</v>
      </c>
      <c r="AM1564" s="13"/>
      <c r="AN1564" s="13"/>
      <c r="AO1564" s="13"/>
      <c r="AP1564" s="13"/>
      <c r="AQ1564" s="13"/>
      <c r="AR1564" s="13"/>
      <c r="AS1564" s="13"/>
      <c r="AT1564" s="13"/>
      <c r="AU1564" s="13"/>
      <c r="AV1564" s="13"/>
      <c r="AW1564" s="13"/>
      <c r="AX1564" s="13"/>
      <c r="AY1564" s="13"/>
      <c r="AZ1564" s="13"/>
      <c r="BA1564" s="13"/>
      <c r="BB1564" s="13"/>
      <c r="BC1564" s="13"/>
      <c r="BD1564" s="13"/>
      <c r="BE1564" s="13"/>
      <c r="BF1564" s="13"/>
      <c r="BG1564" s="13"/>
      <c r="BH1564" s="13"/>
      <c r="BI1564" s="13"/>
      <c r="BJ1564" s="13"/>
      <c r="BK1564" s="13"/>
      <c r="BL1564" s="13"/>
      <c r="BM1564" s="13"/>
      <c r="BN1564" s="13"/>
      <c r="BO1564" s="13"/>
      <c r="BP1564" s="13"/>
      <c r="BQ1564" s="13"/>
      <c r="BR1564" s="13"/>
      <c r="BS1564" s="13"/>
      <c r="BT1564" s="13"/>
      <c r="BU1564" s="13"/>
      <c r="BV1564" s="13"/>
      <c r="BW1564" s="13"/>
      <c r="BX1564" s="13"/>
      <c r="BY1564" s="13"/>
      <c r="BZ1564" s="13"/>
      <c r="CA1564" s="13"/>
      <c r="CB1564" s="13"/>
      <c r="CC1564" s="13"/>
      <c r="CD1564" s="13"/>
      <c r="CE1564" s="13"/>
      <c r="CF1564" s="13"/>
      <c r="CG1564" s="13"/>
      <c r="CH1564" s="13"/>
      <c r="CI1564" s="13"/>
      <c r="CJ1564" s="13"/>
      <c r="CK1564" s="13"/>
      <c r="CL1564" s="13"/>
      <c r="CM1564" s="13"/>
      <c r="CN1564" s="13"/>
      <c r="CO1564" s="13"/>
      <c r="CP1564" s="13"/>
      <c r="CQ1564" s="13"/>
      <c r="CR1564" s="13"/>
      <c r="CS1564" s="13"/>
      <c r="CT1564" s="13"/>
      <c r="CU1564" s="13"/>
      <c r="CV1564" s="13"/>
      <c r="CW1564" s="13"/>
      <c r="CX1564" s="13"/>
      <c r="CY1564" s="13"/>
      <c r="CZ1564" s="13"/>
      <c r="DA1564" s="13"/>
      <c r="DB1564" s="13"/>
      <c r="DC1564" s="13">
        <v>8799</v>
      </c>
    </row>
    <row r="1565" ht="16.5" spans="1:107">
      <c r="A1565" s="10" t="s">
        <v>382</v>
      </c>
      <c r="B1565" s="12">
        <v>4.2</v>
      </c>
      <c r="D1565" s="10" t="s">
        <v>653</v>
      </c>
      <c r="E1565" s="12">
        <v>1</v>
      </c>
      <c r="H1565" s="10" t="s">
        <v>2206</v>
      </c>
      <c r="I1565" s="12">
        <v>282</v>
      </c>
      <c r="J1565" s="12">
        <v>1</v>
      </c>
      <c r="N1565" s="10">
        <v>11850</v>
      </c>
      <c r="O1565" s="13"/>
      <c r="P1565" s="13"/>
      <c r="Q1565" s="13"/>
      <c r="R1565" s="13"/>
      <c r="S1565" s="13"/>
      <c r="T1565" s="13"/>
      <c r="U1565" s="13"/>
      <c r="V1565" s="13"/>
      <c r="W1565" s="13"/>
      <c r="X1565" s="13"/>
      <c r="Y1565" s="13"/>
      <c r="Z1565" s="13"/>
      <c r="AA1565" s="13"/>
      <c r="AB1565" s="13"/>
      <c r="AC1565" s="13"/>
      <c r="AD1565" s="13"/>
      <c r="AE1565" s="13"/>
      <c r="AF1565" s="13"/>
      <c r="AG1565" s="13"/>
      <c r="AH1565" s="13"/>
      <c r="AI1565" s="13"/>
      <c r="AJ1565" s="13"/>
      <c r="AK1565" s="13"/>
      <c r="AL1565" s="13"/>
      <c r="AM1565" s="13">
        <v>8886</v>
      </c>
      <c r="AN1565" s="13"/>
      <c r="AO1565" s="13"/>
      <c r="AP1565" s="13"/>
      <c r="AQ1565" s="13"/>
      <c r="AR1565" s="13"/>
      <c r="AS1565" s="13"/>
      <c r="AT1565" s="13"/>
      <c r="AU1565" s="13"/>
      <c r="AV1565" s="13"/>
      <c r="AW1565" s="13"/>
      <c r="AX1565" s="13"/>
      <c r="AY1565" s="13"/>
      <c r="AZ1565" s="13"/>
      <c r="BA1565" s="13"/>
      <c r="BB1565" s="13"/>
      <c r="BC1565" s="13"/>
      <c r="BD1565" s="13"/>
      <c r="BE1565" s="13"/>
      <c r="BF1565" s="13"/>
      <c r="BG1565" s="13"/>
      <c r="BH1565" s="13"/>
      <c r="BI1565" s="13"/>
      <c r="BJ1565" s="13"/>
      <c r="BK1565" s="13"/>
      <c r="BL1565" s="13"/>
      <c r="BM1565" s="13"/>
      <c r="BN1565" s="13"/>
      <c r="BO1565" s="13"/>
      <c r="BP1565" s="13"/>
      <c r="BQ1565" s="13"/>
      <c r="BR1565" s="13"/>
      <c r="BS1565" s="13"/>
      <c r="BT1565" s="13"/>
      <c r="BU1565" s="13"/>
      <c r="BV1565" s="13"/>
      <c r="BW1565" s="13"/>
      <c r="BX1565" s="13"/>
      <c r="BY1565" s="13"/>
      <c r="BZ1565" s="13"/>
      <c r="CA1565" s="13"/>
      <c r="CB1565" s="13"/>
      <c r="CC1565" s="13"/>
      <c r="CD1565" s="13"/>
      <c r="CE1565" s="13"/>
      <c r="CF1565" s="13"/>
      <c r="CG1565" s="13"/>
      <c r="CH1565" s="13"/>
      <c r="CI1565" s="13"/>
      <c r="CJ1565" s="13"/>
      <c r="CK1565" s="13"/>
      <c r="CL1565" s="13"/>
      <c r="CM1565" s="13"/>
      <c r="CN1565" s="13"/>
      <c r="CO1565" s="13"/>
      <c r="CP1565" s="13"/>
      <c r="CQ1565" s="13"/>
      <c r="CR1565" s="13"/>
      <c r="CS1565" s="13"/>
      <c r="CT1565" s="13"/>
      <c r="CU1565" s="13"/>
      <c r="CV1565" s="13"/>
      <c r="CW1565" s="13"/>
      <c r="CX1565" s="13"/>
      <c r="CY1565" s="13"/>
      <c r="CZ1565" s="13"/>
      <c r="DA1565" s="13"/>
      <c r="DB1565" s="13"/>
      <c r="DC1565" s="13">
        <v>8886</v>
      </c>
    </row>
    <row r="1566" ht="16.5" spans="1:107">
      <c r="A1566" s="10" t="s">
        <v>1830</v>
      </c>
      <c r="B1566" s="12">
        <v>3.8</v>
      </c>
      <c r="D1566" s="10" t="s">
        <v>651</v>
      </c>
      <c r="E1566" s="12">
        <v>1</v>
      </c>
      <c r="H1566" s="10" t="s">
        <v>2207</v>
      </c>
      <c r="I1566" s="12">
        <v>330</v>
      </c>
      <c r="J1566" s="12">
        <v>1</v>
      </c>
      <c r="N1566" s="19">
        <v>4.2</v>
      </c>
      <c r="O1566" s="13"/>
      <c r="P1566" s="13"/>
      <c r="Q1566" s="13"/>
      <c r="R1566" s="13"/>
      <c r="S1566" s="13"/>
      <c r="T1566" s="13"/>
      <c r="U1566" s="13"/>
      <c r="V1566" s="13"/>
      <c r="W1566" s="13"/>
      <c r="X1566" s="13"/>
      <c r="Y1566" s="13"/>
      <c r="Z1566" s="13"/>
      <c r="AA1566" s="13"/>
      <c r="AB1566" s="13"/>
      <c r="AC1566" s="13"/>
      <c r="AD1566" s="13"/>
      <c r="AE1566" s="13"/>
      <c r="AF1566" s="13"/>
      <c r="AG1566" s="13"/>
      <c r="AH1566" s="13"/>
      <c r="AI1566" s="13"/>
      <c r="AJ1566" s="13"/>
      <c r="AK1566" s="13"/>
      <c r="AL1566" s="13"/>
      <c r="AM1566" s="13">
        <v>8886</v>
      </c>
      <c r="AN1566" s="13"/>
      <c r="AO1566" s="13"/>
      <c r="AP1566" s="13"/>
      <c r="AQ1566" s="13"/>
      <c r="AR1566" s="13"/>
      <c r="AS1566" s="13"/>
      <c r="AT1566" s="13"/>
      <c r="AU1566" s="13"/>
      <c r="AV1566" s="13"/>
      <c r="AW1566" s="13"/>
      <c r="AX1566" s="13"/>
      <c r="AY1566" s="13"/>
      <c r="AZ1566" s="13"/>
      <c r="BA1566" s="13"/>
      <c r="BB1566" s="13"/>
      <c r="BC1566" s="13"/>
      <c r="BD1566" s="13"/>
      <c r="BE1566" s="13"/>
      <c r="BF1566" s="13"/>
      <c r="BG1566" s="13"/>
      <c r="BH1566" s="13"/>
      <c r="BI1566" s="13"/>
      <c r="BJ1566" s="13"/>
      <c r="BK1566" s="13"/>
      <c r="BL1566" s="13"/>
      <c r="BM1566" s="13"/>
      <c r="BN1566" s="13"/>
      <c r="BO1566" s="13"/>
      <c r="BP1566" s="13"/>
      <c r="BQ1566" s="13"/>
      <c r="BR1566" s="13"/>
      <c r="BS1566" s="13"/>
      <c r="BT1566" s="13"/>
      <c r="BU1566" s="13"/>
      <c r="BV1566" s="13"/>
      <c r="BW1566" s="13"/>
      <c r="BX1566" s="13"/>
      <c r="BY1566" s="13"/>
      <c r="BZ1566" s="13"/>
      <c r="CA1566" s="13"/>
      <c r="CB1566" s="13"/>
      <c r="CC1566" s="13"/>
      <c r="CD1566" s="13"/>
      <c r="CE1566" s="13"/>
      <c r="CF1566" s="13"/>
      <c r="CG1566" s="13"/>
      <c r="CH1566" s="13"/>
      <c r="CI1566" s="13"/>
      <c r="CJ1566" s="13"/>
      <c r="CK1566" s="13"/>
      <c r="CL1566" s="13"/>
      <c r="CM1566" s="13"/>
      <c r="CN1566" s="13"/>
      <c r="CO1566" s="13"/>
      <c r="CP1566" s="13"/>
      <c r="CQ1566" s="13"/>
      <c r="CR1566" s="13"/>
      <c r="CS1566" s="13"/>
      <c r="CT1566" s="13"/>
      <c r="CU1566" s="13"/>
      <c r="CV1566" s="13"/>
      <c r="CW1566" s="13"/>
      <c r="CX1566" s="13"/>
      <c r="CY1566" s="13"/>
      <c r="CZ1566" s="13"/>
      <c r="DA1566" s="13"/>
      <c r="DB1566" s="13"/>
      <c r="DC1566" s="13">
        <v>8886</v>
      </c>
    </row>
    <row r="1567" ht="16.5" spans="1:107">
      <c r="A1567" s="10" t="s">
        <v>1828</v>
      </c>
      <c r="B1567" s="12">
        <v>4.3</v>
      </c>
      <c r="D1567" s="10" t="s">
        <v>649</v>
      </c>
      <c r="E1567" s="12">
        <v>1</v>
      </c>
      <c r="H1567" s="10" t="s">
        <v>2208</v>
      </c>
      <c r="I1567" s="12">
        <v>596</v>
      </c>
      <c r="J1567" s="12">
        <v>1</v>
      </c>
      <c r="N1567" s="10">
        <v>11990</v>
      </c>
      <c r="O1567" s="13"/>
      <c r="P1567" s="13"/>
      <c r="Q1567" s="13"/>
      <c r="R1567" s="13"/>
      <c r="S1567" s="13"/>
      <c r="T1567" s="13"/>
      <c r="U1567" s="13"/>
      <c r="V1567" s="13"/>
      <c r="W1567" s="13"/>
      <c r="X1567" s="13"/>
      <c r="Y1567" s="13"/>
      <c r="Z1567" s="13"/>
      <c r="AA1567" s="13"/>
      <c r="AB1567" s="13"/>
      <c r="AC1567" s="13"/>
      <c r="AD1567" s="13"/>
      <c r="AE1567" s="13"/>
      <c r="AF1567" s="13"/>
      <c r="AG1567" s="13"/>
      <c r="AH1567" s="13"/>
      <c r="AI1567" s="13"/>
      <c r="AJ1567" s="13"/>
      <c r="AK1567" s="13"/>
      <c r="AL1567" s="13"/>
      <c r="AM1567" s="13"/>
      <c r="AN1567" s="13"/>
      <c r="AO1567" s="13"/>
      <c r="AP1567" s="13"/>
      <c r="AQ1567" s="13"/>
      <c r="AR1567" s="13"/>
      <c r="AS1567" s="13"/>
      <c r="AT1567" s="13"/>
      <c r="AU1567" s="13"/>
      <c r="AV1567" s="13"/>
      <c r="AW1567" s="13"/>
      <c r="AX1567" s="13"/>
      <c r="AY1567" s="13"/>
      <c r="AZ1567" s="13"/>
      <c r="BA1567" s="13"/>
      <c r="BB1567" s="13"/>
      <c r="BC1567" s="13"/>
      <c r="BD1567" s="13"/>
      <c r="BE1567" s="13">
        <v>6850</v>
      </c>
      <c r="BF1567" s="13"/>
      <c r="BG1567" s="13"/>
      <c r="BH1567" s="13"/>
      <c r="BI1567" s="13"/>
      <c r="BJ1567" s="13"/>
      <c r="BK1567" s="13"/>
      <c r="BL1567" s="13"/>
      <c r="BM1567" s="13"/>
      <c r="BN1567" s="13"/>
      <c r="BO1567" s="13"/>
      <c r="BP1567" s="13"/>
      <c r="BQ1567" s="13"/>
      <c r="BR1567" s="13"/>
      <c r="BS1567" s="13"/>
      <c r="BT1567" s="13"/>
      <c r="BU1567" s="13"/>
      <c r="BV1567" s="13"/>
      <c r="BW1567" s="13"/>
      <c r="BX1567" s="13"/>
      <c r="BY1567" s="13"/>
      <c r="BZ1567" s="13"/>
      <c r="CA1567" s="13"/>
      <c r="CB1567" s="13"/>
      <c r="CC1567" s="13"/>
      <c r="CD1567" s="13"/>
      <c r="CE1567" s="13"/>
      <c r="CF1567" s="13"/>
      <c r="CG1567" s="13"/>
      <c r="CH1567" s="13"/>
      <c r="CI1567" s="13"/>
      <c r="CJ1567" s="13"/>
      <c r="CK1567" s="13"/>
      <c r="CL1567" s="13"/>
      <c r="CM1567" s="13"/>
      <c r="CN1567" s="13"/>
      <c r="CO1567" s="13"/>
      <c r="CP1567" s="13"/>
      <c r="CQ1567" s="13"/>
      <c r="CR1567" s="13"/>
      <c r="CS1567" s="13"/>
      <c r="CT1567" s="13"/>
      <c r="CU1567" s="13"/>
      <c r="CV1567" s="13"/>
      <c r="CW1567" s="13"/>
      <c r="CX1567" s="13"/>
      <c r="CY1567" s="13"/>
      <c r="CZ1567" s="13"/>
      <c r="DA1567" s="13"/>
      <c r="DB1567" s="13"/>
      <c r="DC1567" s="13">
        <v>6850</v>
      </c>
    </row>
    <row r="1568" ht="16.5" spans="1:107">
      <c r="A1568" s="10" t="s">
        <v>1826</v>
      </c>
      <c r="B1568" s="12">
        <v>4.1</v>
      </c>
      <c r="D1568" s="10" t="s">
        <v>647</v>
      </c>
      <c r="E1568" s="12">
        <v>1</v>
      </c>
      <c r="H1568" s="10" t="s">
        <v>2209</v>
      </c>
      <c r="I1568" s="12">
        <v>82</v>
      </c>
      <c r="J1568" s="12">
        <v>1</v>
      </c>
      <c r="N1568" s="19">
        <v>3.9</v>
      </c>
      <c r="O1568" s="13"/>
      <c r="P1568" s="13"/>
      <c r="Q1568" s="13"/>
      <c r="R1568" s="13"/>
      <c r="S1568" s="13"/>
      <c r="T1568" s="13"/>
      <c r="U1568" s="13"/>
      <c r="V1568" s="13"/>
      <c r="W1568" s="13"/>
      <c r="X1568" s="13"/>
      <c r="Y1568" s="13"/>
      <c r="Z1568" s="13"/>
      <c r="AA1568" s="13"/>
      <c r="AB1568" s="13"/>
      <c r="AC1568" s="13"/>
      <c r="AD1568" s="13"/>
      <c r="AE1568" s="13"/>
      <c r="AF1568" s="13"/>
      <c r="AG1568" s="13"/>
      <c r="AH1568" s="13"/>
      <c r="AI1568" s="13"/>
      <c r="AJ1568" s="13"/>
      <c r="AK1568" s="13"/>
      <c r="AL1568" s="13"/>
      <c r="AM1568" s="13"/>
      <c r="AN1568" s="13"/>
      <c r="AO1568" s="13"/>
      <c r="AP1568" s="13"/>
      <c r="AQ1568" s="13"/>
      <c r="AR1568" s="13"/>
      <c r="AS1568" s="13"/>
      <c r="AT1568" s="13"/>
      <c r="AU1568" s="13"/>
      <c r="AV1568" s="13"/>
      <c r="AW1568" s="13"/>
      <c r="AX1568" s="13"/>
      <c r="AY1568" s="13"/>
      <c r="AZ1568" s="13"/>
      <c r="BA1568" s="13"/>
      <c r="BB1568" s="13"/>
      <c r="BC1568" s="13"/>
      <c r="BD1568" s="13"/>
      <c r="BE1568" s="13">
        <v>6850</v>
      </c>
      <c r="BF1568" s="13"/>
      <c r="BG1568" s="13"/>
      <c r="BH1568" s="13"/>
      <c r="BI1568" s="13"/>
      <c r="BJ1568" s="13"/>
      <c r="BK1568" s="13"/>
      <c r="BL1568" s="13"/>
      <c r="BM1568" s="13"/>
      <c r="BN1568" s="13"/>
      <c r="BO1568" s="13"/>
      <c r="BP1568" s="13"/>
      <c r="BQ1568" s="13"/>
      <c r="BR1568" s="13"/>
      <c r="BS1568" s="13"/>
      <c r="BT1568" s="13"/>
      <c r="BU1568" s="13"/>
      <c r="BV1568" s="13"/>
      <c r="BW1568" s="13"/>
      <c r="BX1568" s="13"/>
      <c r="BY1568" s="13"/>
      <c r="BZ1568" s="13"/>
      <c r="CA1568" s="13"/>
      <c r="CB1568" s="13"/>
      <c r="CC1568" s="13"/>
      <c r="CD1568" s="13"/>
      <c r="CE1568" s="13"/>
      <c r="CF1568" s="13"/>
      <c r="CG1568" s="13"/>
      <c r="CH1568" s="13"/>
      <c r="CI1568" s="13"/>
      <c r="CJ1568" s="13"/>
      <c r="CK1568" s="13"/>
      <c r="CL1568" s="13"/>
      <c r="CM1568" s="13"/>
      <c r="CN1568" s="13"/>
      <c r="CO1568" s="13"/>
      <c r="CP1568" s="13"/>
      <c r="CQ1568" s="13"/>
      <c r="CR1568" s="13"/>
      <c r="CS1568" s="13"/>
      <c r="CT1568" s="13"/>
      <c r="CU1568" s="13"/>
      <c r="CV1568" s="13"/>
      <c r="CW1568" s="13"/>
      <c r="CX1568" s="13"/>
      <c r="CY1568" s="13"/>
      <c r="CZ1568" s="13"/>
      <c r="DA1568" s="13"/>
      <c r="DB1568" s="13"/>
      <c r="DC1568" s="13">
        <v>6850</v>
      </c>
    </row>
    <row r="1569" ht="16.5" spans="1:107">
      <c r="A1569" s="10" t="s">
        <v>1824</v>
      </c>
      <c r="B1569" s="12">
        <v>4.2</v>
      </c>
      <c r="D1569" s="10" t="s">
        <v>645</v>
      </c>
      <c r="E1569" s="12">
        <v>1</v>
      </c>
      <c r="H1569" s="10" t="s">
        <v>2210</v>
      </c>
      <c r="I1569" s="12">
        <v>305</v>
      </c>
      <c r="J1569" s="12">
        <v>1</v>
      </c>
      <c r="N1569" s="10">
        <v>11995</v>
      </c>
      <c r="O1569" s="13"/>
      <c r="P1569" s="13"/>
      <c r="Q1569" s="13"/>
      <c r="R1569" s="13"/>
      <c r="S1569" s="13"/>
      <c r="T1569" s="13"/>
      <c r="U1569" s="13"/>
      <c r="V1569" s="13"/>
      <c r="W1569" s="13"/>
      <c r="X1569" s="13"/>
      <c r="Y1569" s="13"/>
      <c r="Z1569" s="13"/>
      <c r="AA1569" s="13"/>
      <c r="AB1569" s="13"/>
      <c r="AC1569" s="13"/>
      <c r="AD1569" s="13"/>
      <c r="AE1569" s="13"/>
      <c r="AF1569" s="13"/>
      <c r="AG1569" s="13"/>
      <c r="AH1569" s="13"/>
      <c r="AI1569" s="13"/>
      <c r="AJ1569" s="13"/>
      <c r="AK1569" s="13"/>
      <c r="AL1569" s="13"/>
      <c r="AM1569" s="13"/>
      <c r="AN1569" s="13"/>
      <c r="AO1569" s="13">
        <v>8799</v>
      </c>
      <c r="AP1569" s="13"/>
      <c r="AQ1569" s="13"/>
      <c r="AR1569" s="13"/>
      <c r="AS1569" s="13"/>
      <c r="AT1569" s="13"/>
      <c r="AU1569" s="13"/>
      <c r="AV1569" s="13"/>
      <c r="AW1569" s="13"/>
      <c r="AX1569" s="13"/>
      <c r="AY1569" s="13"/>
      <c r="AZ1569" s="13"/>
      <c r="BA1569" s="13"/>
      <c r="BB1569" s="13"/>
      <c r="BC1569" s="13"/>
      <c r="BD1569" s="13"/>
      <c r="BE1569" s="13"/>
      <c r="BF1569" s="13"/>
      <c r="BG1569" s="13"/>
      <c r="BH1569" s="13"/>
      <c r="BI1569" s="13"/>
      <c r="BJ1569" s="13"/>
      <c r="BK1569" s="13"/>
      <c r="BL1569" s="13"/>
      <c r="BM1569" s="13"/>
      <c r="BN1569" s="13"/>
      <c r="BO1569" s="13"/>
      <c r="BP1569" s="13"/>
      <c r="BQ1569" s="13"/>
      <c r="BR1569" s="13"/>
      <c r="BS1569" s="13"/>
      <c r="BT1569" s="13"/>
      <c r="BU1569" s="13"/>
      <c r="BV1569" s="13"/>
      <c r="BW1569" s="13"/>
      <c r="BX1569" s="13"/>
      <c r="BY1569" s="13"/>
      <c r="BZ1569" s="13"/>
      <c r="CA1569" s="13"/>
      <c r="CB1569" s="13"/>
      <c r="CC1569" s="13"/>
      <c r="CD1569" s="13"/>
      <c r="CE1569" s="13"/>
      <c r="CF1569" s="13"/>
      <c r="CG1569" s="13"/>
      <c r="CH1569" s="13"/>
      <c r="CI1569" s="13"/>
      <c r="CJ1569" s="13"/>
      <c r="CK1569" s="13"/>
      <c r="CL1569" s="13"/>
      <c r="CM1569" s="13"/>
      <c r="CN1569" s="13"/>
      <c r="CO1569" s="13"/>
      <c r="CP1569" s="13"/>
      <c r="CQ1569" s="13"/>
      <c r="CR1569" s="13"/>
      <c r="CS1569" s="13"/>
      <c r="CT1569" s="13"/>
      <c r="CU1569" s="13"/>
      <c r="CV1569" s="13"/>
      <c r="CW1569" s="13"/>
      <c r="CX1569" s="13"/>
      <c r="CY1569" s="13"/>
      <c r="CZ1569" s="13"/>
      <c r="DA1569" s="13"/>
      <c r="DB1569" s="13"/>
      <c r="DC1569" s="13">
        <v>8799</v>
      </c>
    </row>
    <row r="1570" ht="16.5" spans="1:107">
      <c r="A1570" s="10" t="s">
        <v>1822</v>
      </c>
      <c r="B1570" s="12">
        <v>4.1</v>
      </c>
      <c r="D1570" s="10" t="s">
        <v>643</v>
      </c>
      <c r="E1570" s="12">
        <v>1</v>
      </c>
      <c r="H1570" s="10" t="s">
        <v>2211</v>
      </c>
      <c r="I1570" s="12">
        <v>127</v>
      </c>
      <c r="J1570" s="12">
        <v>2</v>
      </c>
      <c r="N1570" s="19">
        <v>4.1</v>
      </c>
      <c r="O1570" s="13"/>
      <c r="P1570" s="13"/>
      <c r="Q1570" s="13"/>
      <c r="R1570" s="13"/>
      <c r="S1570" s="13"/>
      <c r="T1570" s="13"/>
      <c r="U1570" s="13"/>
      <c r="V1570" s="13"/>
      <c r="W1570" s="13"/>
      <c r="X1570" s="13"/>
      <c r="Y1570" s="13"/>
      <c r="Z1570" s="13"/>
      <c r="AA1570" s="13"/>
      <c r="AB1570" s="13"/>
      <c r="AC1570" s="13"/>
      <c r="AD1570" s="13"/>
      <c r="AE1570" s="13"/>
      <c r="AF1570" s="13"/>
      <c r="AG1570" s="13"/>
      <c r="AH1570" s="13"/>
      <c r="AI1570" s="13"/>
      <c r="AJ1570" s="13"/>
      <c r="AK1570" s="13"/>
      <c r="AL1570" s="13"/>
      <c r="AM1570" s="13"/>
      <c r="AN1570" s="13"/>
      <c r="AO1570" s="13">
        <v>8799</v>
      </c>
      <c r="AP1570" s="13"/>
      <c r="AQ1570" s="13"/>
      <c r="AR1570" s="13"/>
      <c r="AS1570" s="13"/>
      <c r="AT1570" s="13"/>
      <c r="AU1570" s="13"/>
      <c r="AV1570" s="13"/>
      <c r="AW1570" s="13"/>
      <c r="AX1570" s="13"/>
      <c r="AY1570" s="13"/>
      <c r="AZ1570" s="13"/>
      <c r="BA1570" s="13"/>
      <c r="BB1570" s="13"/>
      <c r="BC1570" s="13"/>
      <c r="BD1570" s="13"/>
      <c r="BE1570" s="13"/>
      <c r="BF1570" s="13"/>
      <c r="BG1570" s="13"/>
      <c r="BH1570" s="13"/>
      <c r="BI1570" s="13"/>
      <c r="BJ1570" s="13"/>
      <c r="BK1570" s="13"/>
      <c r="BL1570" s="13"/>
      <c r="BM1570" s="13"/>
      <c r="BN1570" s="13"/>
      <c r="BO1570" s="13"/>
      <c r="BP1570" s="13"/>
      <c r="BQ1570" s="13"/>
      <c r="BR1570" s="13"/>
      <c r="BS1570" s="13"/>
      <c r="BT1570" s="13"/>
      <c r="BU1570" s="13"/>
      <c r="BV1570" s="13"/>
      <c r="BW1570" s="13"/>
      <c r="BX1570" s="13"/>
      <c r="BY1570" s="13"/>
      <c r="BZ1570" s="13"/>
      <c r="CA1570" s="13"/>
      <c r="CB1570" s="13"/>
      <c r="CC1570" s="13"/>
      <c r="CD1570" s="13"/>
      <c r="CE1570" s="13"/>
      <c r="CF1570" s="13"/>
      <c r="CG1570" s="13"/>
      <c r="CH1570" s="13"/>
      <c r="CI1570" s="13"/>
      <c r="CJ1570" s="13"/>
      <c r="CK1570" s="13"/>
      <c r="CL1570" s="13"/>
      <c r="CM1570" s="13"/>
      <c r="CN1570" s="13"/>
      <c r="CO1570" s="13"/>
      <c r="CP1570" s="13"/>
      <c r="CQ1570" s="13"/>
      <c r="CR1570" s="13"/>
      <c r="CS1570" s="13"/>
      <c r="CT1570" s="13"/>
      <c r="CU1570" s="13"/>
      <c r="CV1570" s="13"/>
      <c r="CW1570" s="13"/>
      <c r="CX1570" s="13"/>
      <c r="CY1570" s="13"/>
      <c r="CZ1570" s="13"/>
      <c r="DA1570" s="13"/>
      <c r="DB1570" s="13"/>
      <c r="DC1570" s="13">
        <v>8799</v>
      </c>
    </row>
    <row r="1571" ht="16.5" spans="1:107">
      <c r="A1571" s="10" t="s">
        <v>1820</v>
      </c>
      <c r="B1571" s="12">
        <v>4.1</v>
      </c>
      <c r="D1571" s="10" t="s">
        <v>639</v>
      </c>
      <c r="E1571" s="12">
        <v>1</v>
      </c>
      <c r="H1571" s="10" t="s">
        <v>2212</v>
      </c>
      <c r="I1571" s="12">
        <v>362</v>
      </c>
      <c r="J1571" s="12">
        <v>1</v>
      </c>
      <c r="N1571" s="10">
        <v>11999</v>
      </c>
      <c r="O1571" s="13"/>
      <c r="P1571" s="13"/>
      <c r="Q1571" s="13"/>
      <c r="R1571" s="13"/>
      <c r="S1571" s="13"/>
      <c r="T1571" s="13"/>
      <c r="U1571" s="13"/>
      <c r="V1571" s="13"/>
      <c r="W1571" s="13"/>
      <c r="X1571" s="13"/>
      <c r="Y1571" s="13"/>
      <c r="Z1571" s="13"/>
      <c r="AA1571" s="13"/>
      <c r="AB1571" s="13"/>
      <c r="AC1571" s="13"/>
      <c r="AD1571" s="13"/>
      <c r="AE1571" s="13"/>
      <c r="AF1571" s="13"/>
      <c r="AG1571" s="13"/>
      <c r="AH1571" s="13"/>
      <c r="AI1571" s="13">
        <v>18998</v>
      </c>
      <c r="AJ1571" s="13"/>
      <c r="AK1571" s="13"/>
      <c r="AL1571" s="13"/>
      <c r="AM1571" s="13">
        <v>26997</v>
      </c>
      <c r="AN1571" s="13"/>
      <c r="AO1571" s="13"/>
      <c r="AP1571" s="13"/>
      <c r="AQ1571" s="13">
        <v>8499</v>
      </c>
      <c r="AR1571" s="13"/>
      <c r="AS1571" s="13"/>
      <c r="AT1571" s="13"/>
      <c r="AU1571" s="13">
        <v>7998</v>
      </c>
      <c r="AV1571" s="13"/>
      <c r="AW1571" s="13"/>
      <c r="AX1571" s="13"/>
      <c r="AY1571" s="13"/>
      <c r="AZ1571" s="13"/>
      <c r="BA1571" s="13"/>
      <c r="BB1571" s="13"/>
      <c r="BC1571" s="13"/>
      <c r="BD1571" s="13"/>
      <c r="BE1571" s="13"/>
      <c r="BF1571" s="13"/>
      <c r="BG1571" s="13"/>
      <c r="BH1571" s="13"/>
      <c r="BI1571" s="13"/>
      <c r="BJ1571" s="13"/>
      <c r="BK1571" s="13"/>
      <c r="BL1571" s="13"/>
      <c r="BM1571" s="13"/>
      <c r="BN1571" s="13"/>
      <c r="BO1571" s="13"/>
      <c r="BP1571" s="13"/>
      <c r="BQ1571" s="13"/>
      <c r="BR1571" s="13"/>
      <c r="BS1571" s="13"/>
      <c r="BT1571" s="13"/>
      <c r="BU1571" s="13"/>
      <c r="BV1571" s="13"/>
      <c r="BW1571" s="13"/>
      <c r="BX1571" s="13"/>
      <c r="BY1571" s="13"/>
      <c r="BZ1571" s="13"/>
      <c r="CA1571" s="13"/>
      <c r="CB1571" s="13"/>
      <c r="CC1571" s="13"/>
      <c r="CD1571" s="13"/>
      <c r="CE1571" s="13"/>
      <c r="CF1571" s="13"/>
      <c r="CG1571" s="13"/>
      <c r="CH1571" s="13"/>
      <c r="CI1571" s="13"/>
      <c r="CJ1571" s="13"/>
      <c r="CK1571" s="13">
        <v>2999</v>
      </c>
      <c r="CL1571" s="13"/>
      <c r="CM1571" s="13"/>
      <c r="CN1571" s="13"/>
      <c r="CO1571" s="13"/>
      <c r="CP1571" s="13"/>
      <c r="CQ1571" s="13"/>
      <c r="CR1571" s="13"/>
      <c r="CS1571" s="13"/>
      <c r="CT1571" s="13"/>
      <c r="CU1571" s="13"/>
      <c r="CV1571" s="13"/>
      <c r="CW1571" s="13"/>
      <c r="CX1571" s="13"/>
      <c r="CY1571" s="13"/>
      <c r="CZ1571" s="13"/>
      <c r="DA1571" s="13"/>
      <c r="DB1571" s="13"/>
      <c r="DC1571" s="13">
        <v>65491</v>
      </c>
    </row>
    <row r="1572" ht="16.5" spans="1:107">
      <c r="A1572" s="10" t="s">
        <v>1818</v>
      </c>
      <c r="B1572" s="12">
        <v>4.4</v>
      </c>
      <c r="D1572" s="10" t="s">
        <v>637</v>
      </c>
      <c r="E1572" s="12">
        <v>1</v>
      </c>
      <c r="H1572" s="10" t="s">
        <v>2213</v>
      </c>
      <c r="I1572" s="12">
        <v>85</v>
      </c>
      <c r="J1572" s="12">
        <v>1</v>
      </c>
      <c r="N1572" s="19">
        <v>3.8</v>
      </c>
      <c r="O1572" s="13"/>
      <c r="P1572" s="13"/>
      <c r="Q1572" s="13"/>
      <c r="R1572" s="13"/>
      <c r="S1572" s="13"/>
      <c r="T1572" s="13"/>
      <c r="U1572" s="13"/>
      <c r="V1572" s="13"/>
      <c r="W1572" s="13"/>
      <c r="X1572" s="13"/>
      <c r="Y1572" s="13"/>
      <c r="Z1572" s="13"/>
      <c r="AA1572" s="13"/>
      <c r="AB1572" s="13"/>
      <c r="AC1572" s="13"/>
      <c r="AD1572" s="13"/>
      <c r="AE1572" s="13"/>
      <c r="AF1572" s="13"/>
      <c r="AG1572" s="13"/>
      <c r="AH1572" s="13"/>
      <c r="AI1572" s="13"/>
      <c r="AJ1572" s="13"/>
      <c r="AK1572" s="13"/>
      <c r="AL1572" s="13"/>
      <c r="AM1572" s="13"/>
      <c r="AN1572" s="13"/>
      <c r="AO1572" s="13"/>
      <c r="AP1572" s="13"/>
      <c r="AQ1572" s="13"/>
      <c r="AR1572" s="13"/>
      <c r="AS1572" s="13"/>
      <c r="AT1572" s="13"/>
      <c r="AU1572" s="13">
        <v>7998</v>
      </c>
      <c r="AV1572" s="13"/>
      <c r="AW1572" s="13"/>
      <c r="AX1572" s="13"/>
      <c r="AY1572" s="13"/>
      <c r="AZ1572" s="13"/>
      <c r="BA1572" s="13"/>
      <c r="BB1572" s="13"/>
      <c r="BC1572" s="13"/>
      <c r="BD1572" s="13"/>
      <c r="BE1572" s="13"/>
      <c r="BF1572" s="13"/>
      <c r="BG1572" s="13"/>
      <c r="BH1572" s="13"/>
      <c r="BI1572" s="13"/>
      <c r="BJ1572" s="13"/>
      <c r="BK1572" s="13"/>
      <c r="BL1572" s="13"/>
      <c r="BM1572" s="13"/>
      <c r="BN1572" s="13"/>
      <c r="BO1572" s="13"/>
      <c r="BP1572" s="13"/>
      <c r="BQ1572" s="13"/>
      <c r="BR1572" s="13"/>
      <c r="BS1572" s="13"/>
      <c r="BT1572" s="13"/>
      <c r="BU1572" s="13"/>
      <c r="BV1572" s="13"/>
      <c r="BW1572" s="13"/>
      <c r="BX1572" s="13"/>
      <c r="BY1572" s="13"/>
      <c r="BZ1572" s="13"/>
      <c r="CA1572" s="13"/>
      <c r="CB1572" s="13"/>
      <c r="CC1572" s="13"/>
      <c r="CD1572" s="13"/>
      <c r="CE1572" s="13"/>
      <c r="CF1572" s="13"/>
      <c r="CG1572" s="13"/>
      <c r="CH1572" s="13"/>
      <c r="CI1572" s="13"/>
      <c r="CJ1572" s="13"/>
      <c r="CK1572" s="13"/>
      <c r="CL1572" s="13"/>
      <c r="CM1572" s="13"/>
      <c r="CN1572" s="13"/>
      <c r="CO1572" s="13"/>
      <c r="CP1572" s="13"/>
      <c r="CQ1572" s="13"/>
      <c r="CR1572" s="13"/>
      <c r="CS1572" s="13"/>
      <c r="CT1572" s="13"/>
      <c r="CU1572" s="13"/>
      <c r="CV1572" s="13"/>
      <c r="CW1572" s="13"/>
      <c r="CX1572" s="13"/>
      <c r="CY1572" s="13"/>
      <c r="CZ1572" s="13"/>
      <c r="DA1572" s="13"/>
      <c r="DB1572" s="13"/>
      <c r="DC1572" s="13">
        <v>7998</v>
      </c>
    </row>
    <row r="1573" ht="16.5" spans="1:107">
      <c r="A1573" s="10" t="s">
        <v>1816</v>
      </c>
      <c r="B1573" s="12">
        <v>3.9</v>
      </c>
      <c r="D1573" s="10" t="s">
        <v>635</v>
      </c>
      <c r="E1573" s="12">
        <v>1</v>
      </c>
      <c r="H1573" s="10" t="s">
        <v>2214</v>
      </c>
      <c r="I1573" s="12">
        <v>425</v>
      </c>
      <c r="J1573" s="12">
        <v>1</v>
      </c>
      <c r="N1573" s="19">
        <v>3.9</v>
      </c>
      <c r="O1573" s="13"/>
      <c r="P1573" s="13"/>
      <c r="Q1573" s="13"/>
      <c r="R1573" s="13"/>
      <c r="S1573" s="13"/>
      <c r="T1573" s="13"/>
      <c r="U1573" s="13"/>
      <c r="V1573" s="13"/>
      <c r="W1573" s="13"/>
      <c r="X1573" s="13"/>
      <c r="Y1573" s="13"/>
      <c r="Z1573" s="13"/>
      <c r="AA1573" s="13"/>
      <c r="AB1573" s="13"/>
      <c r="AC1573" s="13"/>
      <c r="AD1573" s="13"/>
      <c r="AE1573" s="13"/>
      <c r="AF1573" s="13"/>
      <c r="AG1573" s="13"/>
      <c r="AH1573" s="13"/>
      <c r="AI1573" s="13"/>
      <c r="AJ1573" s="13"/>
      <c r="AK1573" s="13"/>
      <c r="AL1573" s="13"/>
      <c r="AM1573" s="13"/>
      <c r="AN1573" s="13"/>
      <c r="AO1573" s="13"/>
      <c r="AP1573" s="13"/>
      <c r="AQ1573" s="13">
        <v>8499</v>
      </c>
      <c r="AR1573" s="13"/>
      <c r="AS1573" s="13"/>
      <c r="AT1573" s="13"/>
      <c r="AU1573" s="13"/>
      <c r="AV1573" s="13"/>
      <c r="AW1573" s="13"/>
      <c r="AX1573" s="13"/>
      <c r="AY1573" s="13"/>
      <c r="AZ1573" s="13"/>
      <c r="BA1573" s="13"/>
      <c r="BB1573" s="13"/>
      <c r="BC1573" s="13"/>
      <c r="BD1573" s="13"/>
      <c r="BE1573" s="13"/>
      <c r="BF1573" s="13"/>
      <c r="BG1573" s="13"/>
      <c r="BH1573" s="13"/>
      <c r="BI1573" s="13"/>
      <c r="BJ1573" s="13"/>
      <c r="BK1573" s="13"/>
      <c r="BL1573" s="13"/>
      <c r="BM1573" s="13"/>
      <c r="BN1573" s="13"/>
      <c r="BO1573" s="13"/>
      <c r="BP1573" s="13"/>
      <c r="BQ1573" s="13"/>
      <c r="BR1573" s="13"/>
      <c r="BS1573" s="13"/>
      <c r="BT1573" s="13"/>
      <c r="BU1573" s="13"/>
      <c r="BV1573" s="13"/>
      <c r="BW1573" s="13"/>
      <c r="BX1573" s="13"/>
      <c r="BY1573" s="13"/>
      <c r="BZ1573" s="13"/>
      <c r="CA1573" s="13"/>
      <c r="CB1573" s="13"/>
      <c r="CC1573" s="13"/>
      <c r="CD1573" s="13"/>
      <c r="CE1573" s="13"/>
      <c r="CF1573" s="13"/>
      <c r="CG1573" s="13"/>
      <c r="CH1573" s="13"/>
      <c r="CI1573" s="13"/>
      <c r="CJ1573" s="13"/>
      <c r="CK1573" s="13"/>
      <c r="CL1573" s="13"/>
      <c r="CM1573" s="13"/>
      <c r="CN1573" s="13"/>
      <c r="CO1573" s="13"/>
      <c r="CP1573" s="13"/>
      <c r="CQ1573" s="13"/>
      <c r="CR1573" s="13"/>
      <c r="CS1573" s="13"/>
      <c r="CT1573" s="13"/>
      <c r="CU1573" s="13"/>
      <c r="CV1573" s="13"/>
      <c r="CW1573" s="13"/>
      <c r="CX1573" s="13"/>
      <c r="CY1573" s="13"/>
      <c r="CZ1573" s="13"/>
      <c r="DA1573" s="13"/>
      <c r="DB1573" s="13"/>
      <c r="DC1573" s="13">
        <v>8499</v>
      </c>
    </row>
    <row r="1574" ht="16.5" spans="1:107">
      <c r="A1574" s="10" t="s">
        <v>1814</v>
      </c>
      <c r="B1574" s="12">
        <v>4</v>
      </c>
      <c r="D1574" s="10" t="s">
        <v>633</v>
      </c>
      <c r="E1574" s="12">
        <v>1</v>
      </c>
      <c r="H1574" s="10" t="s">
        <v>2215</v>
      </c>
      <c r="I1574" s="12">
        <v>817</v>
      </c>
      <c r="J1574" s="12">
        <v>1</v>
      </c>
      <c r="N1574" s="19">
        <v>4</v>
      </c>
      <c r="O1574" s="13"/>
      <c r="P1574" s="13"/>
      <c r="Q1574" s="13"/>
      <c r="R1574" s="13"/>
      <c r="S1574" s="13"/>
      <c r="T1574" s="13"/>
      <c r="U1574" s="13"/>
      <c r="V1574" s="13"/>
      <c r="W1574" s="13"/>
      <c r="X1574" s="13"/>
      <c r="Y1574" s="13"/>
      <c r="Z1574" s="13"/>
      <c r="AA1574" s="13"/>
      <c r="AB1574" s="13"/>
      <c r="AC1574" s="13"/>
      <c r="AD1574" s="13"/>
      <c r="AE1574" s="13"/>
      <c r="AF1574" s="13"/>
      <c r="AG1574" s="13"/>
      <c r="AH1574" s="13"/>
      <c r="AI1574" s="13"/>
      <c r="AJ1574" s="13"/>
      <c r="AK1574" s="13"/>
      <c r="AL1574" s="13"/>
      <c r="AM1574" s="13">
        <v>26997</v>
      </c>
      <c r="AN1574" s="13"/>
      <c r="AO1574" s="13"/>
      <c r="AP1574" s="13"/>
      <c r="AQ1574" s="13"/>
      <c r="AR1574" s="13"/>
      <c r="AS1574" s="13"/>
      <c r="AT1574" s="13"/>
      <c r="AU1574" s="13"/>
      <c r="AV1574" s="13"/>
      <c r="AW1574" s="13"/>
      <c r="AX1574" s="13"/>
      <c r="AY1574" s="13"/>
      <c r="AZ1574" s="13"/>
      <c r="BA1574" s="13"/>
      <c r="BB1574" s="13"/>
      <c r="BC1574" s="13"/>
      <c r="BD1574" s="13"/>
      <c r="BE1574" s="13"/>
      <c r="BF1574" s="13"/>
      <c r="BG1574" s="13"/>
      <c r="BH1574" s="13"/>
      <c r="BI1574" s="13"/>
      <c r="BJ1574" s="13"/>
      <c r="BK1574" s="13"/>
      <c r="BL1574" s="13"/>
      <c r="BM1574" s="13"/>
      <c r="BN1574" s="13"/>
      <c r="BO1574" s="13"/>
      <c r="BP1574" s="13"/>
      <c r="BQ1574" s="13"/>
      <c r="BR1574" s="13"/>
      <c r="BS1574" s="13"/>
      <c r="BT1574" s="13"/>
      <c r="BU1574" s="13"/>
      <c r="BV1574" s="13"/>
      <c r="BW1574" s="13"/>
      <c r="BX1574" s="13"/>
      <c r="BY1574" s="13"/>
      <c r="BZ1574" s="13"/>
      <c r="CA1574" s="13"/>
      <c r="CB1574" s="13"/>
      <c r="CC1574" s="13"/>
      <c r="CD1574" s="13"/>
      <c r="CE1574" s="13"/>
      <c r="CF1574" s="13"/>
      <c r="CG1574" s="13"/>
      <c r="CH1574" s="13"/>
      <c r="CI1574" s="13"/>
      <c r="CJ1574" s="13"/>
      <c r="CK1574" s="13"/>
      <c r="CL1574" s="13"/>
      <c r="CM1574" s="13"/>
      <c r="CN1574" s="13"/>
      <c r="CO1574" s="13"/>
      <c r="CP1574" s="13"/>
      <c r="CQ1574" s="13"/>
      <c r="CR1574" s="13"/>
      <c r="CS1574" s="13"/>
      <c r="CT1574" s="13"/>
      <c r="CU1574" s="13"/>
      <c r="CV1574" s="13"/>
      <c r="CW1574" s="13"/>
      <c r="CX1574" s="13"/>
      <c r="CY1574" s="13"/>
      <c r="CZ1574" s="13"/>
      <c r="DA1574" s="13"/>
      <c r="DB1574" s="13"/>
      <c r="DC1574" s="13">
        <v>26997</v>
      </c>
    </row>
    <row r="1575" ht="16.5" spans="1:107">
      <c r="A1575" s="10" t="s">
        <v>1812</v>
      </c>
      <c r="B1575" s="12">
        <v>4.6</v>
      </c>
      <c r="D1575" s="10" t="s">
        <v>631</v>
      </c>
      <c r="E1575" s="12">
        <v>1</v>
      </c>
      <c r="H1575" s="10" t="s">
        <v>2216</v>
      </c>
      <c r="I1575" s="12">
        <v>212</v>
      </c>
      <c r="J1575" s="12">
        <v>1</v>
      </c>
      <c r="N1575" s="19">
        <v>4.2</v>
      </c>
      <c r="O1575" s="13"/>
      <c r="P1575" s="13"/>
      <c r="Q1575" s="13"/>
      <c r="R1575" s="13"/>
      <c r="S1575" s="13"/>
      <c r="T1575" s="13"/>
      <c r="U1575" s="13"/>
      <c r="V1575" s="13"/>
      <c r="W1575" s="13"/>
      <c r="X1575" s="13"/>
      <c r="Y1575" s="13"/>
      <c r="Z1575" s="13"/>
      <c r="AA1575" s="13"/>
      <c r="AB1575" s="13"/>
      <c r="AC1575" s="13"/>
      <c r="AD1575" s="13"/>
      <c r="AE1575" s="13"/>
      <c r="AF1575" s="13"/>
      <c r="AG1575" s="13"/>
      <c r="AH1575" s="13"/>
      <c r="AI1575" s="13">
        <v>18998</v>
      </c>
      <c r="AJ1575" s="13"/>
      <c r="AK1575" s="13"/>
      <c r="AL1575" s="13"/>
      <c r="AM1575" s="13"/>
      <c r="AN1575" s="13"/>
      <c r="AO1575" s="13"/>
      <c r="AP1575" s="13"/>
      <c r="AQ1575" s="13"/>
      <c r="AR1575" s="13"/>
      <c r="AS1575" s="13"/>
      <c r="AT1575" s="13"/>
      <c r="AU1575" s="13"/>
      <c r="AV1575" s="13"/>
      <c r="AW1575" s="13"/>
      <c r="AX1575" s="13"/>
      <c r="AY1575" s="13"/>
      <c r="AZ1575" s="13"/>
      <c r="BA1575" s="13"/>
      <c r="BB1575" s="13"/>
      <c r="BC1575" s="13"/>
      <c r="BD1575" s="13"/>
      <c r="BE1575" s="13"/>
      <c r="BF1575" s="13"/>
      <c r="BG1575" s="13"/>
      <c r="BH1575" s="13"/>
      <c r="BI1575" s="13"/>
      <c r="BJ1575" s="13"/>
      <c r="BK1575" s="13"/>
      <c r="BL1575" s="13"/>
      <c r="BM1575" s="13"/>
      <c r="BN1575" s="13"/>
      <c r="BO1575" s="13"/>
      <c r="BP1575" s="13"/>
      <c r="BQ1575" s="13"/>
      <c r="BR1575" s="13"/>
      <c r="BS1575" s="13"/>
      <c r="BT1575" s="13"/>
      <c r="BU1575" s="13"/>
      <c r="BV1575" s="13"/>
      <c r="BW1575" s="13"/>
      <c r="BX1575" s="13"/>
      <c r="BY1575" s="13"/>
      <c r="BZ1575" s="13"/>
      <c r="CA1575" s="13"/>
      <c r="CB1575" s="13"/>
      <c r="CC1575" s="13"/>
      <c r="CD1575" s="13"/>
      <c r="CE1575" s="13"/>
      <c r="CF1575" s="13"/>
      <c r="CG1575" s="13"/>
      <c r="CH1575" s="13"/>
      <c r="CI1575" s="13"/>
      <c r="CJ1575" s="13"/>
      <c r="CK1575" s="13"/>
      <c r="CL1575" s="13"/>
      <c r="CM1575" s="13"/>
      <c r="CN1575" s="13"/>
      <c r="CO1575" s="13"/>
      <c r="CP1575" s="13"/>
      <c r="CQ1575" s="13"/>
      <c r="CR1575" s="13"/>
      <c r="CS1575" s="13"/>
      <c r="CT1575" s="13"/>
      <c r="CU1575" s="13"/>
      <c r="CV1575" s="13"/>
      <c r="CW1575" s="13"/>
      <c r="CX1575" s="13"/>
      <c r="CY1575" s="13"/>
      <c r="CZ1575" s="13"/>
      <c r="DA1575" s="13"/>
      <c r="DB1575" s="13"/>
      <c r="DC1575" s="13">
        <v>18998</v>
      </c>
    </row>
    <row r="1576" ht="16.5" spans="1:107">
      <c r="A1576" s="10" t="s">
        <v>80</v>
      </c>
      <c r="B1576" s="12">
        <v>4.3</v>
      </c>
      <c r="D1576" s="10" t="s">
        <v>629</v>
      </c>
      <c r="E1576" s="12">
        <v>1</v>
      </c>
      <c r="H1576" s="10" t="s">
        <v>2217</v>
      </c>
      <c r="I1576" s="12">
        <v>41</v>
      </c>
      <c r="J1576" s="12">
        <v>1</v>
      </c>
      <c r="N1576" s="19">
        <v>4.4</v>
      </c>
      <c r="O1576" s="13"/>
      <c r="P1576" s="13"/>
      <c r="Q1576" s="13"/>
      <c r="R1576" s="13"/>
      <c r="S1576" s="13"/>
      <c r="T1576" s="13"/>
      <c r="U1576" s="13"/>
      <c r="V1576" s="13"/>
      <c r="W1576" s="13"/>
      <c r="X1576" s="13"/>
      <c r="Y1576" s="13"/>
      <c r="Z1576" s="13"/>
      <c r="AA1576" s="13"/>
      <c r="AB1576" s="13"/>
      <c r="AC1576" s="13"/>
      <c r="AD1576" s="13"/>
      <c r="AE1576" s="13"/>
      <c r="AF1576" s="13"/>
      <c r="AG1576" s="13"/>
      <c r="AH1576" s="13"/>
      <c r="AI1576" s="13"/>
      <c r="AJ1576" s="13"/>
      <c r="AK1576" s="13"/>
      <c r="AL1576" s="13"/>
      <c r="AM1576" s="13"/>
      <c r="AN1576" s="13"/>
      <c r="AO1576" s="13"/>
      <c r="AP1576" s="13"/>
      <c r="AQ1576" s="13"/>
      <c r="AR1576" s="13"/>
      <c r="AS1576" s="13"/>
      <c r="AT1576" s="13"/>
      <c r="AU1576" s="13"/>
      <c r="AV1576" s="13"/>
      <c r="AW1576" s="13"/>
      <c r="AX1576" s="13"/>
      <c r="AY1576" s="13"/>
      <c r="AZ1576" s="13"/>
      <c r="BA1576" s="13"/>
      <c r="BB1576" s="13"/>
      <c r="BC1576" s="13"/>
      <c r="BD1576" s="13"/>
      <c r="BE1576" s="13"/>
      <c r="BF1576" s="13"/>
      <c r="BG1576" s="13"/>
      <c r="BH1576" s="13"/>
      <c r="BI1576" s="13"/>
      <c r="BJ1576" s="13"/>
      <c r="BK1576" s="13"/>
      <c r="BL1576" s="13"/>
      <c r="BM1576" s="13"/>
      <c r="BN1576" s="13"/>
      <c r="BO1576" s="13"/>
      <c r="BP1576" s="13"/>
      <c r="BQ1576" s="13"/>
      <c r="BR1576" s="13"/>
      <c r="BS1576" s="13"/>
      <c r="BT1576" s="13"/>
      <c r="BU1576" s="13"/>
      <c r="BV1576" s="13"/>
      <c r="BW1576" s="13"/>
      <c r="BX1576" s="13"/>
      <c r="BY1576" s="13"/>
      <c r="BZ1576" s="13"/>
      <c r="CA1576" s="13"/>
      <c r="CB1576" s="13"/>
      <c r="CC1576" s="13"/>
      <c r="CD1576" s="13"/>
      <c r="CE1576" s="13"/>
      <c r="CF1576" s="13"/>
      <c r="CG1576" s="13"/>
      <c r="CH1576" s="13"/>
      <c r="CI1576" s="13"/>
      <c r="CJ1576" s="13"/>
      <c r="CK1576" s="13">
        <v>2999</v>
      </c>
      <c r="CL1576" s="13"/>
      <c r="CM1576" s="13"/>
      <c r="CN1576" s="13"/>
      <c r="CO1576" s="13"/>
      <c r="CP1576" s="13"/>
      <c r="CQ1576" s="13"/>
      <c r="CR1576" s="13"/>
      <c r="CS1576" s="13"/>
      <c r="CT1576" s="13"/>
      <c r="CU1576" s="13"/>
      <c r="CV1576" s="13"/>
      <c r="CW1576" s="13"/>
      <c r="CX1576" s="13"/>
      <c r="CY1576" s="13"/>
      <c r="CZ1576" s="13"/>
      <c r="DA1576" s="13"/>
      <c r="DB1576" s="13"/>
      <c r="DC1576" s="13">
        <v>2999</v>
      </c>
    </row>
    <row r="1577" ht="16.5" spans="1:107">
      <c r="A1577" s="10" t="s">
        <v>1809</v>
      </c>
      <c r="B1577" s="12">
        <v>4</v>
      </c>
      <c r="D1577" s="10" t="s">
        <v>627</v>
      </c>
      <c r="E1577" s="12">
        <v>1</v>
      </c>
      <c r="H1577" s="10" t="s">
        <v>2218</v>
      </c>
      <c r="I1577" s="12">
        <v>323</v>
      </c>
      <c r="J1577" s="12">
        <v>1</v>
      </c>
      <c r="N1577" s="10">
        <v>12150</v>
      </c>
      <c r="O1577" s="13"/>
      <c r="P1577" s="13"/>
      <c r="Q1577" s="13"/>
      <c r="R1577" s="13"/>
      <c r="S1577" s="13"/>
      <c r="T1577" s="13"/>
      <c r="U1577" s="13"/>
      <c r="V1577" s="13"/>
      <c r="W1577" s="13"/>
      <c r="X1577" s="13"/>
      <c r="Y1577" s="13"/>
      <c r="Z1577" s="13"/>
      <c r="AA1577" s="13"/>
      <c r="AB1577" s="13"/>
      <c r="AC1577" s="13"/>
      <c r="AD1577" s="13"/>
      <c r="AE1577" s="13"/>
      <c r="AF1577" s="13"/>
      <c r="AG1577" s="13">
        <v>9799</v>
      </c>
      <c r="AH1577" s="13"/>
      <c r="AI1577" s="13"/>
      <c r="AJ1577" s="13"/>
      <c r="AK1577" s="13"/>
      <c r="AL1577" s="13"/>
      <c r="AM1577" s="13"/>
      <c r="AN1577" s="13"/>
      <c r="AO1577" s="13"/>
      <c r="AP1577" s="13"/>
      <c r="AQ1577" s="13"/>
      <c r="AR1577" s="13"/>
      <c r="AS1577" s="13"/>
      <c r="AT1577" s="13"/>
      <c r="AU1577" s="13"/>
      <c r="AV1577" s="13"/>
      <c r="AW1577" s="13"/>
      <c r="AX1577" s="13"/>
      <c r="AY1577" s="13"/>
      <c r="AZ1577" s="13"/>
      <c r="BA1577" s="13"/>
      <c r="BB1577" s="13"/>
      <c r="BC1577" s="13"/>
      <c r="BD1577" s="13"/>
      <c r="BE1577" s="13"/>
      <c r="BF1577" s="13"/>
      <c r="BG1577" s="13"/>
      <c r="BH1577" s="13"/>
      <c r="BI1577" s="13"/>
      <c r="BJ1577" s="13"/>
      <c r="BK1577" s="13"/>
      <c r="BL1577" s="13"/>
      <c r="BM1577" s="13"/>
      <c r="BN1577" s="13"/>
      <c r="BO1577" s="13"/>
      <c r="BP1577" s="13"/>
      <c r="BQ1577" s="13"/>
      <c r="BR1577" s="13"/>
      <c r="BS1577" s="13"/>
      <c r="BT1577" s="13"/>
      <c r="BU1577" s="13"/>
      <c r="BV1577" s="13"/>
      <c r="BW1577" s="13"/>
      <c r="BX1577" s="13"/>
      <c r="BY1577" s="13"/>
      <c r="BZ1577" s="13"/>
      <c r="CA1577" s="13"/>
      <c r="CB1577" s="13"/>
      <c r="CC1577" s="13"/>
      <c r="CD1577" s="13"/>
      <c r="CE1577" s="13"/>
      <c r="CF1577" s="13"/>
      <c r="CG1577" s="13"/>
      <c r="CH1577" s="13"/>
      <c r="CI1577" s="13"/>
      <c r="CJ1577" s="13"/>
      <c r="CK1577" s="13"/>
      <c r="CL1577" s="13"/>
      <c r="CM1577" s="13"/>
      <c r="CN1577" s="13"/>
      <c r="CO1577" s="13"/>
      <c r="CP1577" s="13"/>
      <c r="CQ1577" s="13"/>
      <c r="CR1577" s="13"/>
      <c r="CS1577" s="13"/>
      <c r="CT1577" s="13"/>
      <c r="CU1577" s="13"/>
      <c r="CV1577" s="13"/>
      <c r="CW1577" s="13"/>
      <c r="CX1577" s="13"/>
      <c r="CY1577" s="13"/>
      <c r="CZ1577" s="13"/>
      <c r="DA1577" s="13"/>
      <c r="DB1577" s="13"/>
      <c r="DC1577" s="13">
        <v>9799</v>
      </c>
    </row>
    <row r="1578" ht="16.5" spans="1:107">
      <c r="A1578" s="10" t="s">
        <v>1807</v>
      </c>
      <c r="B1578" s="12">
        <v>4</v>
      </c>
      <c r="D1578" s="10" t="s">
        <v>625</v>
      </c>
      <c r="E1578" s="12">
        <v>1</v>
      </c>
      <c r="H1578" s="10" t="s">
        <v>2219</v>
      </c>
      <c r="I1578" s="12">
        <v>523</v>
      </c>
      <c r="J1578" s="12">
        <v>1</v>
      </c>
      <c r="N1578" s="19">
        <v>4.3</v>
      </c>
      <c r="O1578" s="13"/>
      <c r="P1578" s="13"/>
      <c r="Q1578" s="13"/>
      <c r="R1578" s="13"/>
      <c r="S1578" s="13"/>
      <c r="T1578" s="13"/>
      <c r="U1578" s="13"/>
      <c r="V1578" s="13"/>
      <c r="W1578" s="13"/>
      <c r="X1578" s="13"/>
      <c r="Y1578" s="13"/>
      <c r="Z1578" s="13"/>
      <c r="AA1578" s="13"/>
      <c r="AB1578" s="13"/>
      <c r="AC1578" s="13"/>
      <c r="AD1578" s="13"/>
      <c r="AE1578" s="13"/>
      <c r="AF1578" s="13"/>
      <c r="AG1578" s="13">
        <v>9799</v>
      </c>
      <c r="AH1578" s="13"/>
      <c r="AI1578" s="13"/>
      <c r="AJ1578" s="13"/>
      <c r="AK1578" s="13"/>
      <c r="AL1578" s="13"/>
      <c r="AM1578" s="13"/>
      <c r="AN1578" s="13"/>
      <c r="AO1578" s="13"/>
      <c r="AP1578" s="13"/>
      <c r="AQ1578" s="13"/>
      <c r="AR1578" s="13"/>
      <c r="AS1578" s="13"/>
      <c r="AT1578" s="13"/>
      <c r="AU1578" s="13"/>
      <c r="AV1578" s="13"/>
      <c r="AW1578" s="13"/>
      <c r="AX1578" s="13"/>
      <c r="AY1578" s="13"/>
      <c r="AZ1578" s="13"/>
      <c r="BA1578" s="13"/>
      <c r="BB1578" s="13"/>
      <c r="BC1578" s="13"/>
      <c r="BD1578" s="13"/>
      <c r="BE1578" s="13"/>
      <c r="BF1578" s="13"/>
      <c r="BG1578" s="13"/>
      <c r="BH1578" s="13"/>
      <c r="BI1578" s="13"/>
      <c r="BJ1578" s="13"/>
      <c r="BK1578" s="13"/>
      <c r="BL1578" s="13"/>
      <c r="BM1578" s="13"/>
      <c r="BN1578" s="13"/>
      <c r="BO1578" s="13"/>
      <c r="BP1578" s="13"/>
      <c r="BQ1578" s="13"/>
      <c r="BR1578" s="13"/>
      <c r="BS1578" s="13"/>
      <c r="BT1578" s="13"/>
      <c r="BU1578" s="13"/>
      <c r="BV1578" s="13"/>
      <c r="BW1578" s="13"/>
      <c r="BX1578" s="13"/>
      <c r="BY1578" s="13"/>
      <c r="BZ1578" s="13"/>
      <c r="CA1578" s="13"/>
      <c r="CB1578" s="13"/>
      <c r="CC1578" s="13"/>
      <c r="CD1578" s="13"/>
      <c r="CE1578" s="13"/>
      <c r="CF1578" s="13"/>
      <c r="CG1578" s="13"/>
      <c r="CH1578" s="13"/>
      <c r="CI1578" s="13"/>
      <c r="CJ1578" s="13"/>
      <c r="CK1578" s="13"/>
      <c r="CL1578" s="13"/>
      <c r="CM1578" s="13"/>
      <c r="CN1578" s="13"/>
      <c r="CO1578" s="13"/>
      <c r="CP1578" s="13"/>
      <c r="CQ1578" s="13"/>
      <c r="CR1578" s="13"/>
      <c r="CS1578" s="13"/>
      <c r="CT1578" s="13"/>
      <c r="CU1578" s="13"/>
      <c r="CV1578" s="13"/>
      <c r="CW1578" s="13"/>
      <c r="CX1578" s="13"/>
      <c r="CY1578" s="13"/>
      <c r="CZ1578" s="13"/>
      <c r="DA1578" s="13"/>
      <c r="DB1578" s="13"/>
      <c r="DC1578" s="13">
        <v>9799</v>
      </c>
    </row>
    <row r="1579" ht="16.5" spans="1:107">
      <c r="A1579" s="10" t="s">
        <v>1805</v>
      </c>
      <c r="B1579" s="12">
        <v>3.9</v>
      </c>
      <c r="D1579" s="10" t="s">
        <v>623</v>
      </c>
      <c r="E1579" s="12">
        <v>1</v>
      </c>
      <c r="H1579" s="10" t="s">
        <v>2220</v>
      </c>
      <c r="I1579" s="12">
        <v>550</v>
      </c>
      <c r="J1579" s="12">
        <v>1</v>
      </c>
      <c r="N1579" s="10">
        <v>12499</v>
      </c>
      <c r="O1579" s="13"/>
      <c r="P1579" s="13"/>
      <c r="Q1579" s="13"/>
      <c r="R1579" s="13"/>
      <c r="S1579" s="13"/>
      <c r="T1579" s="13"/>
      <c r="U1579" s="13"/>
      <c r="V1579" s="13"/>
      <c r="W1579" s="13"/>
      <c r="X1579" s="13"/>
      <c r="Y1579" s="13"/>
      <c r="Z1579" s="13"/>
      <c r="AA1579" s="13"/>
      <c r="AB1579" s="13"/>
      <c r="AC1579" s="13"/>
      <c r="AD1579" s="13"/>
      <c r="AE1579" s="13"/>
      <c r="AF1579" s="13"/>
      <c r="AG1579" s="13"/>
      <c r="AH1579" s="13"/>
      <c r="AI1579" s="13"/>
      <c r="AJ1579" s="13"/>
      <c r="AK1579" s="13"/>
      <c r="AL1579" s="13"/>
      <c r="AM1579" s="13"/>
      <c r="AN1579" s="13"/>
      <c r="AO1579" s="13"/>
      <c r="AP1579" s="13"/>
      <c r="AQ1579" s="13"/>
      <c r="AR1579" s="13"/>
      <c r="AS1579" s="13"/>
      <c r="AT1579" s="13"/>
      <c r="AU1579" s="13"/>
      <c r="AV1579" s="13"/>
      <c r="AW1579" s="13"/>
      <c r="AX1579" s="13"/>
      <c r="AY1579" s="13"/>
      <c r="AZ1579" s="13"/>
      <c r="BA1579" s="13"/>
      <c r="BB1579" s="13"/>
      <c r="BC1579" s="13"/>
      <c r="BD1579" s="13"/>
      <c r="BE1579" s="13"/>
      <c r="BF1579" s="13"/>
      <c r="BG1579" s="13"/>
      <c r="BH1579" s="13"/>
      <c r="BI1579" s="13"/>
      <c r="BJ1579" s="13"/>
      <c r="BK1579" s="13"/>
      <c r="BL1579" s="13"/>
      <c r="BM1579" s="13"/>
      <c r="BN1579" s="13"/>
      <c r="BO1579" s="13"/>
      <c r="BP1579" s="13"/>
      <c r="BQ1579" s="13"/>
      <c r="BR1579" s="13"/>
      <c r="BS1579" s="13"/>
      <c r="BT1579" s="13"/>
      <c r="BU1579" s="13"/>
      <c r="BV1579" s="13">
        <v>4999</v>
      </c>
      <c r="BW1579" s="13"/>
      <c r="BX1579" s="13"/>
      <c r="BY1579" s="13"/>
      <c r="BZ1579" s="13"/>
      <c r="CA1579" s="13"/>
      <c r="CB1579" s="13"/>
      <c r="CC1579" s="13"/>
      <c r="CD1579" s="13"/>
      <c r="CE1579" s="13"/>
      <c r="CF1579" s="13"/>
      <c r="CG1579" s="13"/>
      <c r="CH1579" s="13"/>
      <c r="CI1579" s="13"/>
      <c r="CJ1579" s="13"/>
      <c r="CK1579" s="13"/>
      <c r="CL1579" s="13"/>
      <c r="CM1579" s="13"/>
      <c r="CN1579" s="13"/>
      <c r="CO1579" s="13"/>
      <c r="CP1579" s="13"/>
      <c r="CQ1579" s="13"/>
      <c r="CR1579" s="13"/>
      <c r="CS1579" s="13"/>
      <c r="CT1579" s="13"/>
      <c r="CU1579" s="13"/>
      <c r="CV1579" s="13"/>
      <c r="CW1579" s="13"/>
      <c r="CX1579" s="13"/>
      <c r="CY1579" s="13"/>
      <c r="CZ1579" s="13"/>
      <c r="DA1579" s="13"/>
      <c r="DB1579" s="13"/>
      <c r="DC1579" s="13">
        <v>4999</v>
      </c>
    </row>
    <row r="1580" ht="16.5" spans="1:107">
      <c r="A1580" s="10" t="s">
        <v>1803</v>
      </c>
      <c r="B1580" s="12">
        <v>4.3</v>
      </c>
      <c r="D1580" s="10" t="s">
        <v>621</v>
      </c>
      <c r="E1580" s="12">
        <v>1</v>
      </c>
      <c r="H1580" s="10" t="s">
        <v>2221</v>
      </c>
      <c r="I1580" s="12">
        <v>388</v>
      </c>
      <c r="J1580" s="12">
        <v>1</v>
      </c>
      <c r="N1580" s="19">
        <v>4.2</v>
      </c>
      <c r="O1580" s="13"/>
      <c r="P1580" s="13"/>
      <c r="Q1580" s="13"/>
      <c r="R1580" s="13"/>
      <c r="S1580" s="13"/>
      <c r="T1580" s="13"/>
      <c r="U1580" s="13"/>
      <c r="V1580" s="13"/>
      <c r="W1580" s="13"/>
      <c r="X1580" s="13"/>
      <c r="Y1580" s="13"/>
      <c r="Z1580" s="13"/>
      <c r="AA1580" s="13"/>
      <c r="AB1580" s="13"/>
      <c r="AC1580" s="13"/>
      <c r="AD1580" s="13"/>
      <c r="AE1580" s="13"/>
      <c r="AF1580" s="13"/>
      <c r="AG1580" s="13"/>
      <c r="AH1580" s="13"/>
      <c r="AI1580" s="13"/>
      <c r="AJ1580" s="13"/>
      <c r="AK1580" s="13"/>
      <c r="AL1580" s="13"/>
      <c r="AM1580" s="13"/>
      <c r="AN1580" s="13"/>
      <c r="AO1580" s="13"/>
      <c r="AP1580" s="13"/>
      <c r="AQ1580" s="13"/>
      <c r="AR1580" s="13"/>
      <c r="AS1580" s="13"/>
      <c r="AT1580" s="13"/>
      <c r="AU1580" s="13"/>
      <c r="AV1580" s="13"/>
      <c r="AW1580" s="13"/>
      <c r="AX1580" s="13"/>
      <c r="AY1580" s="13"/>
      <c r="AZ1580" s="13"/>
      <c r="BA1580" s="13"/>
      <c r="BB1580" s="13"/>
      <c r="BC1580" s="13"/>
      <c r="BD1580" s="13"/>
      <c r="BE1580" s="13"/>
      <c r="BF1580" s="13"/>
      <c r="BG1580" s="13"/>
      <c r="BH1580" s="13"/>
      <c r="BI1580" s="13"/>
      <c r="BJ1580" s="13"/>
      <c r="BK1580" s="13"/>
      <c r="BL1580" s="13"/>
      <c r="BM1580" s="13"/>
      <c r="BN1580" s="13"/>
      <c r="BO1580" s="13"/>
      <c r="BP1580" s="13"/>
      <c r="BQ1580" s="13"/>
      <c r="BR1580" s="13"/>
      <c r="BS1580" s="13"/>
      <c r="BT1580" s="13"/>
      <c r="BU1580" s="13"/>
      <c r="BV1580" s="13">
        <v>4999</v>
      </c>
      <c r="BW1580" s="13"/>
      <c r="BX1580" s="13"/>
      <c r="BY1580" s="13"/>
      <c r="BZ1580" s="13"/>
      <c r="CA1580" s="13"/>
      <c r="CB1580" s="13"/>
      <c r="CC1580" s="13"/>
      <c r="CD1580" s="13"/>
      <c r="CE1580" s="13"/>
      <c r="CF1580" s="13"/>
      <c r="CG1580" s="13"/>
      <c r="CH1580" s="13"/>
      <c r="CI1580" s="13"/>
      <c r="CJ1580" s="13"/>
      <c r="CK1580" s="13"/>
      <c r="CL1580" s="13"/>
      <c r="CM1580" s="13"/>
      <c r="CN1580" s="13"/>
      <c r="CO1580" s="13"/>
      <c r="CP1580" s="13"/>
      <c r="CQ1580" s="13"/>
      <c r="CR1580" s="13"/>
      <c r="CS1580" s="13"/>
      <c r="CT1580" s="13"/>
      <c r="CU1580" s="13"/>
      <c r="CV1580" s="13"/>
      <c r="CW1580" s="13"/>
      <c r="CX1580" s="13"/>
      <c r="CY1580" s="13"/>
      <c r="CZ1580" s="13"/>
      <c r="DA1580" s="13"/>
      <c r="DB1580" s="13"/>
      <c r="DC1580" s="13">
        <v>4999</v>
      </c>
    </row>
    <row r="1581" ht="16.5" spans="1:107">
      <c r="A1581" s="10" t="s">
        <v>1801</v>
      </c>
      <c r="B1581" s="12">
        <v>4.1</v>
      </c>
      <c r="D1581" s="10" t="s">
        <v>619</v>
      </c>
      <c r="E1581" s="12">
        <v>1</v>
      </c>
      <c r="H1581" s="10" t="s">
        <v>2222</v>
      </c>
      <c r="I1581" s="12">
        <v>291</v>
      </c>
      <c r="J1581" s="12">
        <v>1</v>
      </c>
      <c r="N1581" s="10">
        <v>12500</v>
      </c>
      <c r="O1581" s="13"/>
      <c r="P1581" s="13"/>
      <c r="Q1581" s="13"/>
      <c r="R1581" s="13"/>
      <c r="S1581" s="13"/>
      <c r="T1581" s="13"/>
      <c r="U1581" s="13"/>
      <c r="V1581" s="13"/>
      <c r="W1581" s="13"/>
      <c r="X1581" s="13"/>
      <c r="Y1581" s="13"/>
      <c r="Z1581" s="13"/>
      <c r="AA1581" s="13"/>
      <c r="AB1581" s="13"/>
      <c r="AC1581" s="13"/>
      <c r="AD1581" s="13"/>
      <c r="AE1581" s="13"/>
      <c r="AF1581" s="13"/>
      <c r="AG1581" s="13"/>
      <c r="AH1581" s="13"/>
      <c r="AI1581" s="13"/>
      <c r="AJ1581" s="13"/>
      <c r="AK1581" s="13"/>
      <c r="AL1581" s="13"/>
      <c r="AM1581" s="13"/>
      <c r="AN1581" s="13"/>
      <c r="AO1581" s="13"/>
      <c r="AP1581" s="13"/>
      <c r="AQ1581" s="13"/>
      <c r="AR1581" s="13"/>
      <c r="AS1581" s="13"/>
      <c r="AT1581" s="13"/>
      <c r="AU1581" s="13"/>
      <c r="AV1581" s="13"/>
      <c r="AW1581" s="13"/>
      <c r="AX1581" s="13"/>
      <c r="AY1581" s="13"/>
      <c r="AZ1581" s="13">
        <v>7799</v>
      </c>
      <c r="BA1581" s="13"/>
      <c r="BB1581" s="13"/>
      <c r="BC1581" s="13"/>
      <c r="BD1581" s="13"/>
      <c r="BE1581" s="13"/>
      <c r="BF1581" s="13"/>
      <c r="BG1581" s="13"/>
      <c r="BH1581" s="13"/>
      <c r="BI1581" s="13"/>
      <c r="BJ1581" s="13"/>
      <c r="BK1581" s="13"/>
      <c r="BL1581" s="13"/>
      <c r="BM1581" s="13"/>
      <c r="BN1581" s="13"/>
      <c r="BO1581" s="13"/>
      <c r="BP1581" s="13"/>
      <c r="BQ1581" s="13"/>
      <c r="BR1581" s="13"/>
      <c r="BS1581" s="13"/>
      <c r="BT1581" s="13"/>
      <c r="BU1581" s="13"/>
      <c r="BV1581" s="13"/>
      <c r="BW1581" s="13"/>
      <c r="BX1581" s="13"/>
      <c r="BY1581" s="13"/>
      <c r="BZ1581" s="13"/>
      <c r="CA1581" s="13"/>
      <c r="CB1581" s="13"/>
      <c r="CC1581" s="13"/>
      <c r="CD1581" s="13"/>
      <c r="CE1581" s="13"/>
      <c r="CF1581" s="13"/>
      <c r="CG1581" s="13"/>
      <c r="CH1581" s="13"/>
      <c r="CI1581" s="13"/>
      <c r="CJ1581" s="13"/>
      <c r="CK1581" s="13"/>
      <c r="CL1581" s="13"/>
      <c r="CM1581" s="13"/>
      <c r="CN1581" s="13"/>
      <c r="CO1581" s="13"/>
      <c r="CP1581" s="13"/>
      <c r="CQ1581" s="13"/>
      <c r="CR1581" s="13"/>
      <c r="CS1581" s="13"/>
      <c r="CT1581" s="13"/>
      <c r="CU1581" s="13"/>
      <c r="CV1581" s="13"/>
      <c r="CW1581" s="13"/>
      <c r="CX1581" s="13"/>
      <c r="CY1581" s="13"/>
      <c r="CZ1581" s="13"/>
      <c r="DA1581" s="13"/>
      <c r="DB1581" s="13"/>
      <c r="DC1581" s="13">
        <v>7799</v>
      </c>
    </row>
    <row r="1582" ht="16.5" spans="1:107">
      <c r="A1582" s="10" t="s">
        <v>1799</v>
      </c>
      <c r="B1582" s="12">
        <v>4.1</v>
      </c>
      <c r="D1582" s="10" t="s">
        <v>617</v>
      </c>
      <c r="E1582" s="12">
        <v>1</v>
      </c>
      <c r="H1582" s="10" t="s">
        <v>2223</v>
      </c>
      <c r="I1582" s="12">
        <v>4</v>
      </c>
      <c r="J1582" s="12">
        <v>1</v>
      </c>
      <c r="N1582" s="19">
        <v>4</v>
      </c>
      <c r="O1582" s="13"/>
      <c r="P1582" s="13"/>
      <c r="Q1582" s="13"/>
      <c r="R1582" s="13"/>
      <c r="S1582" s="13"/>
      <c r="T1582" s="13"/>
      <c r="U1582" s="13"/>
      <c r="V1582" s="13"/>
      <c r="W1582" s="13"/>
      <c r="X1582" s="13"/>
      <c r="Y1582" s="13"/>
      <c r="Z1582" s="13"/>
      <c r="AA1582" s="13"/>
      <c r="AB1582" s="13"/>
      <c r="AC1582" s="13"/>
      <c r="AD1582" s="13"/>
      <c r="AE1582" s="13"/>
      <c r="AF1582" s="13"/>
      <c r="AG1582" s="13"/>
      <c r="AH1582" s="13"/>
      <c r="AI1582" s="13"/>
      <c r="AJ1582" s="13"/>
      <c r="AK1582" s="13"/>
      <c r="AL1582" s="13"/>
      <c r="AM1582" s="13"/>
      <c r="AN1582" s="13"/>
      <c r="AO1582" s="13"/>
      <c r="AP1582" s="13"/>
      <c r="AQ1582" s="13"/>
      <c r="AR1582" s="13"/>
      <c r="AS1582" s="13"/>
      <c r="AT1582" s="13"/>
      <c r="AU1582" s="13"/>
      <c r="AV1582" s="13"/>
      <c r="AW1582" s="13"/>
      <c r="AX1582" s="13"/>
      <c r="AY1582" s="13"/>
      <c r="AZ1582" s="13">
        <v>7799</v>
      </c>
      <c r="BA1582" s="13"/>
      <c r="BB1582" s="13"/>
      <c r="BC1582" s="13"/>
      <c r="BD1582" s="13"/>
      <c r="BE1582" s="13"/>
      <c r="BF1582" s="13"/>
      <c r="BG1582" s="13"/>
      <c r="BH1582" s="13"/>
      <c r="BI1582" s="13"/>
      <c r="BJ1582" s="13"/>
      <c r="BK1582" s="13"/>
      <c r="BL1582" s="13"/>
      <c r="BM1582" s="13"/>
      <c r="BN1582" s="13"/>
      <c r="BO1582" s="13"/>
      <c r="BP1582" s="13"/>
      <c r="BQ1582" s="13"/>
      <c r="BR1582" s="13"/>
      <c r="BS1582" s="13"/>
      <c r="BT1582" s="13"/>
      <c r="BU1582" s="13"/>
      <c r="BV1582" s="13"/>
      <c r="BW1582" s="13"/>
      <c r="BX1582" s="13"/>
      <c r="BY1582" s="13"/>
      <c r="BZ1582" s="13"/>
      <c r="CA1582" s="13"/>
      <c r="CB1582" s="13"/>
      <c r="CC1582" s="13"/>
      <c r="CD1582" s="13"/>
      <c r="CE1582" s="13"/>
      <c r="CF1582" s="13"/>
      <c r="CG1582" s="13"/>
      <c r="CH1582" s="13"/>
      <c r="CI1582" s="13"/>
      <c r="CJ1582" s="13"/>
      <c r="CK1582" s="13"/>
      <c r="CL1582" s="13"/>
      <c r="CM1582" s="13"/>
      <c r="CN1582" s="13"/>
      <c r="CO1582" s="13"/>
      <c r="CP1582" s="13"/>
      <c r="CQ1582" s="13"/>
      <c r="CR1582" s="13"/>
      <c r="CS1582" s="13"/>
      <c r="CT1582" s="13"/>
      <c r="CU1582" s="13"/>
      <c r="CV1582" s="13"/>
      <c r="CW1582" s="13"/>
      <c r="CX1582" s="13"/>
      <c r="CY1582" s="13"/>
      <c r="CZ1582" s="13"/>
      <c r="DA1582" s="13"/>
      <c r="DB1582" s="13"/>
      <c r="DC1582" s="13">
        <v>7799</v>
      </c>
    </row>
    <row r="1583" ht="16.5" spans="1:107">
      <c r="A1583" s="10" t="s">
        <v>1797</v>
      </c>
      <c r="B1583" s="12">
        <v>4.1</v>
      </c>
      <c r="D1583" s="10" t="s">
        <v>615</v>
      </c>
      <c r="E1583" s="12">
        <v>1</v>
      </c>
      <c r="H1583" s="10" t="s">
        <v>2224</v>
      </c>
      <c r="I1583" s="12">
        <v>229</v>
      </c>
      <c r="J1583" s="12">
        <v>1</v>
      </c>
      <c r="N1583" s="10">
        <v>12999</v>
      </c>
      <c r="O1583" s="13"/>
      <c r="P1583" s="13"/>
      <c r="Q1583" s="13"/>
      <c r="R1583" s="13"/>
      <c r="S1583" s="13"/>
      <c r="T1583" s="13"/>
      <c r="U1583" s="13"/>
      <c r="V1583" s="13"/>
      <c r="W1583" s="13"/>
      <c r="X1583" s="13"/>
      <c r="Y1583" s="13"/>
      <c r="Z1583" s="13"/>
      <c r="AA1583" s="13"/>
      <c r="AB1583" s="13"/>
      <c r="AC1583" s="13"/>
      <c r="AD1583" s="13"/>
      <c r="AE1583" s="13"/>
      <c r="AF1583" s="13"/>
      <c r="AG1583" s="13"/>
      <c r="AH1583" s="13"/>
      <c r="AI1583" s="13"/>
      <c r="AJ1583" s="13"/>
      <c r="AK1583" s="13">
        <v>19969</v>
      </c>
      <c r="AL1583" s="13"/>
      <c r="AM1583" s="13"/>
      <c r="AN1583" s="13"/>
      <c r="AO1583" s="13"/>
      <c r="AP1583" s="13"/>
      <c r="AQ1583" s="13"/>
      <c r="AR1583" s="13"/>
      <c r="AS1583" s="13"/>
      <c r="AT1583" s="13"/>
      <c r="AU1583" s="13"/>
      <c r="AV1583" s="13"/>
      <c r="AW1583" s="13">
        <v>8499</v>
      </c>
      <c r="AX1583" s="13"/>
      <c r="AY1583" s="13"/>
      <c r="AZ1583" s="13"/>
      <c r="BA1583" s="13"/>
      <c r="BB1583" s="13"/>
      <c r="BC1583" s="13"/>
      <c r="BD1583" s="13"/>
      <c r="BE1583" s="13"/>
      <c r="BF1583" s="13"/>
      <c r="BG1583" s="13"/>
      <c r="BH1583" s="13">
        <v>6999</v>
      </c>
      <c r="BI1583" s="13"/>
      <c r="BJ1583" s="13"/>
      <c r="BK1583" s="13"/>
      <c r="BL1583" s="13"/>
      <c r="BM1583" s="13"/>
      <c r="BN1583" s="13"/>
      <c r="BO1583" s="13"/>
      <c r="BP1583" s="13"/>
      <c r="BQ1583" s="13"/>
      <c r="BR1583" s="13"/>
      <c r="BS1583" s="13"/>
      <c r="BT1583" s="13"/>
      <c r="BU1583" s="13"/>
      <c r="BV1583" s="13"/>
      <c r="BW1583" s="13"/>
      <c r="BX1583" s="13"/>
      <c r="BY1583" s="13"/>
      <c r="BZ1583" s="13"/>
      <c r="CA1583" s="13"/>
      <c r="CB1583" s="13"/>
      <c r="CC1583" s="13"/>
      <c r="CD1583" s="13"/>
      <c r="CE1583" s="13"/>
      <c r="CF1583" s="13"/>
      <c r="CG1583" s="13"/>
      <c r="CH1583" s="13"/>
      <c r="CI1583" s="13"/>
      <c r="CJ1583" s="13"/>
      <c r="CK1583" s="13"/>
      <c r="CL1583" s="13"/>
      <c r="CM1583" s="13"/>
      <c r="CN1583" s="13"/>
      <c r="CO1583" s="13"/>
      <c r="CP1583" s="13"/>
      <c r="CQ1583" s="13"/>
      <c r="CR1583" s="13"/>
      <c r="CS1583" s="13"/>
      <c r="CT1583" s="13"/>
      <c r="CU1583" s="13"/>
      <c r="CV1583" s="13"/>
      <c r="CW1583" s="13"/>
      <c r="CX1583" s="13"/>
      <c r="CY1583" s="13"/>
      <c r="CZ1583" s="13"/>
      <c r="DA1583" s="13"/>
      <c r="DB1583" s="13"/>
      <c r="DC1583" s="13">
        <v>35467</v>
      </c>
    </row>
    <row r="1584" ht="16.5" spans="1:107">
      <c r="A1584" s="10" t="s">
        <v>1795</v>
      </c>
      <c r="B1584" s="12">
        <v>4</v>
      </c>
      <c r="D1584" s="10" t="s">
        <v>613</v>
      </c>
      <c r="E1584" s="12">
        <v>1</v>
      </c>
      <c r="H1584" s="10" t="s">
        <v>2225</v>
      </c>
      <c r="I1584" s="12">
        <v>124</v>
      </c>
      <c r="J1584" s="12">
        <v>1</v>
      </c>
      <c r="N1584" s="19">
        <v>4.1</v>
      </c>
      <c r="O1584" s="13"/>
      <c r="P1584" s="13"/>
      <c r="Q1584" s="13"/>
      <c r="R1584" s="13"/>
      <c r="S1584" s="13"/>
      <c r="T1584" s="13"/>
      <c r="U1584" s="13"/>
      <c r="V1584" s="13"/>
      <c r="W1584" s="13"/>
      <c r="X1584" s="13"/>
      <c r="Y1584" s="13"/>
      <c r="Z1584" s="13"/>
      <c r="AA1584" s="13"/>
      <c r="AB1584" s="13"/>
      <c r="AC1584" s="13"/>
      <c r="AD1584" s="13"/>
      <c r="AE1584" s="13"/>
      <c r="AF1584" s="13"/>
      <c r="AG1584" s="13"/>
      <c r="AH1584" s="13"/>
      <c r="AI1584" s="13"/>
      <c r="AJ1584" s="13"/>
      <c r="AK1584" s="13"/>
      <c r="AL1584" s="13"/>
      <c r="AM1584" s="13"/>
      <c r="AN1584" s="13"/>
      <c r="AO1584" s="13"/>
      <c r="AP1584" s="13"/>
      <c r="AQ1584" s="13"/>
      <c r="AR1584" s="13"/>
      <c r="AS1584" s="13"/>
      <c r="AT1584" s="13"/>
      <c r="AU1584" s="13"/>
      <c r="AV1584" s="13"/>
      <c r="AW1584" s="13">
        <v>8499</v>
      </c>
      <c r="AX1584" s="13"/>
      <c r="AY1584" s="13"/>
      <c r="AZ1584" s="13"/>
      <c r="BA1584" s="13"/>
      <c r="BB1584" s="13"/>
      <c r="BC1584" s="13"/>
      <c r="BD1584" s="13"/>
      <c r="BE1584" s="13"/>
      <c r="BF1584" s="13"/>
      <c r="BG1584" s="13"/>
      <c r="BH1584" s="13"/>
      <c r="BI1584" s="13"/>
      <c r="BJ1584" s="13"/>
      <c r="BK1584" s="13"/>
      <c r="BL1584" s="13"/>
      <c r="BM1584" s="13"/>
      <c r="BN1584" s="13"/>
      <c r="BO1584" s="13"/>
      <c r="BP1584" s="13"/>
      <c r="BQ1584" s="13"/>
      <c r="BR1584" s="13"/>
      <c r="BS1584" s="13"/>
      <c r="BT1584" s="13"/>
      <c r="BU1584" s="13"/>
      <c r="BV1584" s="13"/>
      <c r="BW1584" s="13"/>
      <c r="BX1584" s="13"/>
      <c r="BY1584" s="13"/>
      <c r="BZ1584" s="13"/>
      <c r="CA1584" s="13"/>
      <c r="CB1584" s="13"/>
      <c r="CC1584" s="13"/>
      <c r="CD1584" s="13"/>
      <c r="CE1584" s="13"/>
      <c r="CF1584" s="13"/>
      <c r="CG1584" s="13"/>
      <c r="CH1584" s="13"/>
      <c r="CI1584" s="13"/>
      <c r="CJ1584" s="13"/>
      <c r="CK1584" s="13"/>
      <c r="CL1584" s="13"/>
      <c r="CM1584" s="13"/>
      <c r="CN1584" s="13"/>
      <c r="CO1584" s="13"/>
      <c r="CP1584" s="13"/>
      <c r="CQ1584" s="13"/>
      <c r="CR1584" s="13"/>
      <c r="CS1584" s="13"/>
      <c r="CT1584" s="13"/>
      <c r="CU1584" s="13"/>
      <c r="CV1584" s="13"/>
      <c r="CW1584" s="13"/>
      <c r="CX1584" s="13"/>
      <c r="CY1584" s="13"/>
      <c r="CZ1584" s="13"/>
      <c r="DA1584" s="13"/>
      <c r="DB1584" s="13"/>
      <c r="DC1584" s="13">
        <v>8499</v>
      </c>
    </row>
    <row r="1585" ht="16.5" spans="1:107">
      <c r="A1585" s="10" t="s">
        <v>1793</v>
      </c>
      <c r="B1585" s="12">
        <v>3.9</v>
      </c>
      <c r="D1585" s="10" t="s">
        <v>611</v>
      </c>
      <c r="E1585" s="12">
        <v>1</v>
      </c>
      <c r="H1585" s="10" t="s">
        <v>2226</v>
      </c>
      <c r="I1585" s="12">
        <v>97</v>
      </c>
      <c r="J1585" s="12">
        <v>1</v>
      </c>
      <c r="N1585" s="19">
        <v>4.2</v>
      </c>
      <c r="O1585" s="13"/>
      <c r="P1585" s="13"/>
      <c r="Q1585" s="13"/>
      <c r="R1585" s="13"/>
      <c r="S1585" s="13"/>
      <c r="T1585" s="13"/>
      <c r="U1585" s="13"/>
      <c r="V1585" s="13"/>
      <c r="W1585" s="13"/>
      <c r="X1585" s="13"/>
      <c r="Y1585" s="13"/>
      <c r="Z1585" s="13"/>
      <c r="AA1585" s="13"/>
      <c r="AB1585" s="13"/>
      <c r="AC1585" s="13"/>
      <c r="AD1585" s="13"/>
      <c r="AE1585" s="13"/>
      <c r="AF1585" s="13"/>
      <c r="AG1585" s="13"/>
      <c r="AH1585" s="13"/>
      <c r="AI1585" s="13"/>
      <c r="AJ1585" s="13"/>
      <c r="AK1585" s="13">
        <v>9999</v>
      </c>
      <c r="AL1585" s="13"/>
      <c r="AM1585" s="13"/>
      <c r="AN1585" s="13"/>
      <c r="AO1585" s="13"/>
      <c r="AP1585" s="13"/>
      <c r="AQ1585" s="13"/>
      <c r="AR1585" s="13"/>
      <c r="AS1585" s="13"/>
      <c r="AT1585" s="13"/>
      <c r="AU1585" s="13"/>
      <c r="AV1585" s="13"/>
      <c r="AW1585" s="13"/>
      <c r="AX1585" s="13"/>
      <c r="AY1585" s="13"/>
      <c r="AZ1585" s="13"/>
      <c r="BA1585" s="13"/>
      <c r="BB1585" s="13"/>
      <c r="BC1585" s="13"/>
      <c r="BD1585" s="13"/>
      <c r="BE1585" s="13"/>
      <c r="BF1585" s="13"/>
      <c r="BG1585" s="13"/>
      <c r="BH1585" s="13">
        <v>6999</v>
      </c>
      <c r="BI1585" s="13"/>
      <c r="BJ1585" s="13"/>
      <c r="BK1585" s="13"/>
      <c r="BL1585" s="13"/>
      <c r="BM1585" s="13"/>
      <c r="BN1585" s="13"/>
      <c r="BO1585" s="13"/>
      <c r="BP1585" s="13"/>
      <c r="BQ1585" s="13"/>
      <c r="BR1585" s="13"/>
      <c r="BS1585" s="13"/>
      <c r="BT1585" s="13"/>
      <c r="BU1585" s="13"/>
      <c r="BV1585" s="13"/>
      <c r="BW1585" s="13"/>
      <c r="BX1585" s="13"/>
      <c r="BY1585" s="13"/>
      <c r="BZ1585" s="13"/>
      <c r="CA1585" s="13"/>
      <c r="CB1585" s="13"/>
      <c r="CC1585" s="13"/>
      <c r="CD1585" s="13"/>
      <c r="CE1585" s="13"/>
      <c r="CF1585" s="13"/>
      <c r="CG1585" s="13"/>
      <c r="CH1585" s="13"/>
      <c r="CI1585" s="13"/>
      <c r="CJ1585" s="13"/>
      <c r="CK1585" s="13"/>
      <c r="CL1585" s="13"/>
      <c r="CM1585" s="13"/>
      <c r="CN1585" s="13"/>
      <c r="CO1585" s="13"/>
      <c r="CP1585" s="13"/>
      <c r="CQ1585" s="13"/>
      <c r="CR1585" s="13"/>
      <c r="CS1585" s="13"/>
      <c r="CT1585" s="13"/>
      <c r="CU1585" s="13"/>
      <c r="CV1585" s="13"/>
      <c r="CW1585" s="13"/>
      <c r="CX1585" s="13"/>
      <c r="CY1585" s="13"/>
      <c r="CZ1585" s="13"/>
      <c r="DA1585" s="13"/>
      <c r="DB1585" s="13"/>
      <c r="DC1585" s="13">
        <v>16998</v>
      </c>
    </row>
    <row r="1586" ht="16.5" spans="1:107">
      <c r="A1586" s="10" t="s">
        <v>1791</v>
      </c>
      <c r="B1586" s="12">
        <v>4.2</v>
      </c>
      <c r="D1586" s="10" t="s">
        <v>609</v>
      </c>
      <c r="E1586" s="12">
        <v>1</v>
      </c>
      <c r="H1586" s="10" t="s">
        <v>2227</v>
      </c>
      <c r="I1586" s="12">
        <v>466</v>
      </c>
      <c r="J1586" s="12">
        <v>1</v>
      </c>
      <c r="N1586" s="19">
        <v>4.3</v>
      </c>
      <c r="O1586" s="13"/>
      <c r="P1586" s="13"/>
      <c r="Q1586" s="13"/>
      <c r="R1586" s="13"/>
      <c r="S1586" s="13"/>
      <c r="T1586" s="13"/>
      <c r="U1586" s="13"/>
      <c r="V1586" s="13"/>
      <c r="W1586" s="13"/>
      <c r="X1586" s="13"/>
      <c r="Y1586" s="13"/>
      <c r="Z1586" s="13"/>
      <c r="AA1586" s="13"/>
      <c r="AB1586" s="13"/>
      <c r="AC1586" s="13"/>
      <c r="AD1586" s="13"/>
      <c r="AE1586" s="13"/>
      <c r="AF1586" s="13"/>
      <c r="AG1586" s="13"/>
      <c r="AH1586" s="13"/>
      <c r="AI1586" s="13"/>
      <c r="AJ1586" s="13"/>
      <c r="AK1586" s="13">
        <v>9970</v>
      </c>
      <c r="AL1586" s="13"/>
      <c r="AM1586" s="13"/>
      <c r="AN1586" s="13"/>
      <c r="AO1586" s="13"/>
      <c r="AP1586" s="13"/>
      <c r="AQ1586" s="13"/>
      <c r="AR1586" s="13"/>
      <c r="AS1586" s="13"/>
      <c r="AT1586" s="13"/>
      <c r="AU1586" s="13"/>
      <c r="AV1586" s="13"/>
      <c r="AW1586" s="13"/>
      <c r="AX1586" s="13"/>
      <c r="AY1586" s="13"/>
      <c r="AZ1586" s="13"/>
      <c r="BA1586" s="13"/>
      <c r="BB1586" s="13"/>
      <c r="BC1586" s="13"/>
      <c r="BD1586" s="13"/>
      <c r="BE1586" s="13"/>
      <c r="BF1586" s="13"/>
      <c r="BG1586" s="13"/>
      <c r="BH1586" s="13"/>
      <c r="BI1586" s="13"/>
      <c r="BJ1586" s="13"/>
      <c r="BK1586" s="13"/>
      <c r="BL1586" s="13"/>
      <c r="BM1586" s="13"/>
      <c r="BN1586" s="13"/>
      <c r="BO1586" s="13"/>
      <c r="BP1586" s="13"/>
      <c r="BQ1586" s="13"/>
      <c r="BR1586" s="13"/>
      <c r="BS1586" s="13"/>
      <c r="BT1586" s="13"/>
      <c r="BU1586" s="13"/>
      <c r="BV1586" s="13"/>
      <c r="BW1586" s="13"/>
      <c r="BX1586" s="13"/>
      <c r="BY1586" s="13"/>
      <c r="BZ1586" s="13"/>
      <c r="CA1586" s="13"/>
      <c r="CB1586" s="13"/>
      <c r="CC1586" s="13"/>
      <c r="CD1586" s="13"/>
      <c r="CE1586" s="13"/>
      <c r="CF1586" s="13"/>
      <c r="CG1586" s="13"/>
      <c r="CH1586" s="13"/>
      <c r="CI1586" s="13"/>
      <c r="CJ1586" s="13"/>
      <c r="CK1586" s="13"/>
      <c r="CL1586" s="13"/>
      <c r="CM1586" s="13"/>
      <c r="CN1586" s="13"/>
      <c r="CO1586" s="13"/>
      <c r="CP1586" s="13"/>
      <c r="CQ1586" s="13"/>
      <c r="CR1586" s="13"/>
      <c r="CS1586" s="13"/>
      <c r="CT1586" s="13"/>
      <c r="CU1586" s="13"/>
      <c r="CV1586" s="13"/>
      <c r="CW1586" s="13"/>
      <c r="CX1586" s="13"/>
      <c r="CY1586" s="13"/>
      <c r="CZ1586" s="13"/>
      <c r="DA1586" s="13"/>
      <c r="DB1586" s="13"/>
      <c r="DC1586" s="13">
        <v>9970</v>
      </c>
    </row>
    <row r="1587" ht="16.5" spans="1:107">
      <c r="A1587" s="10" t="s">
        <v>1789</v>
      </c>
      <c r="B1587" s="12">
        <v>3.6</v>
      </c>
      <c r="D1587" s="10" t="s">
        <v>607</v>
      </c>
      <c r="E1587" s="12">
        <v>1</v>
      </c>
      <c r="H1587" s="10" t="s">
        <v>2228</v>
      </c>
      <c r="I1587" s="12">
        <v>490</v>
      </c>
      <c r="J1587" s="12">
        <v>1</v>
      </c>
      <c r="N1587" s="10">
        <v>13049</v>
      </c>
      <c r="O1587" s="13"/>
      <c r="P1587" s="13"/>
      <c r="Q1587" s="13"/>
      <c r="R1587" s="13"/>
      <c r="S1587" s="13"/>
      <c r="T1587" s="13"/>
      <c r="U1587" s="13"/>
      <c r="V1587" s="13"/>
      <c r="W1587" s="13"/>
      <c r="X1587" s="13"/>
      <c r="Y1587" s="13"/>
      <c r="Z1587" s="13"/>
      <c r="AA1587" s="13"/>
      <c r="AB1587" s="13"/>
      <c r="AC1587" s="13"/>
      <c r="AD1587" s="13"/>
      <c r="AE1587" s="13"/>
      <c r="AF1587" s="13"/>
      <c r="AG1587" s="13"/>
      <c r="AH1587" s="13"/>
      <c r="AI1587" s="13"/>
      <c r="AJ1587" s="13"/>
      <c r="AK1587" s="13"/>
      <c r="AL1587" s="13"/>
      <c r="AM1587" s="13"/>
      <c r="AN1587" s="13"/>
      <c r="AO1587" s="13"/>
      <c r="AP1587" s="13"/>
      <c r="AQ1587" s="13"/>
      <c r="AR1587" s="13"/>
      <c r="AS1587" s="13"/>
      <c r="AT1587" s="13"/>
      <c r="AU1587" s="13">
        <v>8699</v>
      </c>
      <c r="AV1587" s="13"/>
      <c r="AW1587" s="13"/>
      <c r="AX1587" s="13"/>
      <c r="AY1587" s="13"/>
      <c r="AZ1587" s="13"/>
      <c r="BA1587" s="13"/>
      <c r="BB1587" s="13"/>
      <c r="BC1587" s="13"/>
      <c r="BD1587" s="13"/>
      <c r="BE1587" s="13"/>
      <c r="BF1587" s="13"/>
      <c r="BG1587" s="13"/>
      <c r="BH1587" s="13"/>
      <c r="BI1587" s="13"/>
      <c r="BJ1587" s="13"/>
      <c r="BK1587" s="13"/>
      <c r="BL1587" s="13"/>
      <c r="BM1587" s="13"/>
      <c r="BN1587" s="13"/>
      <c r="BO1587" s="13"/>
      <c r="BP1587" s="13"/>
      <c r="BQ1587" s="13"/>
      <c r="BR1587" s="13"/>
      <c r="BS1587" s="13"/>
      <c r="BT1587" s="13"/>
      <c r="BU1587" s="13"/>
      <c r="BV1587" s="13"/>
      <c r="BW1587" s="13"/>
      <c r="BX1587" s="13"/>
      <c r="BY1587" s="13"/>
      <c r="BZ1587" s="13"/>
      <c r="CA1587" s="13"/>
      <c r="CB1587" s="13"/>
      <c r="CC1587" s="13"/>
      <c r="CD1587" s="13"/>
      <c r="CE1587" s="13"/>
      <c r="CF1587" s="13"/>
      <c r="CG1587" s="13"/>
      <c r="CH1587" s="13"/>
      <c r="CI1587" s="13"/>
      <c r="CJ1587" s="13"/>
      <c r="CK1587" s="13"/>
      <c r="CL1587" s="13"/>
      <c r="CM1587" s="13"/>
      <c r="CN1587" s="13"/>
      <c r="CO1587" s="13"/>
      <c r="CP1587" s="13"/>
      <c r="CQ1587" s="13"/>
      <c r="CR1587" s="13"/>
      <c r="CS1587" s="13"/>
      <c r="CT1587" s="13"/>
      <c r="CU1587" s="13"/>
      <c r="CV1587" s="13"/>
      <c r="CW1587" s="13"/>
      <c r="CX1587" s="13"/>
      <c r="CY1587" s="13"/>
      <c r="CZ1587" s="13"/>
      <c r="DA1587" s="13"/>
      <c r="DB1587" s="13"/>
      <c r="DC1587" s="13">
        <v>8699</v>
      </c>
    </row>
    <row r="1588" ht="16.5" spans="1:107">
      <c r="A1588" s="10" t="s">
        <v>1787</v>
      </c>
      <c r="B1588" s="12">
        <v>3.8</v>
      </c>
      <c r="D1588" s="10" t="s">
        <v>605</v>
      </c>
      <c r="E1588" s="12">
        <v>1</v>
      </c>
      <c r="H1588" s="10" t="s">
        <v>2229</v>
      </c>
      <c r="I1588" s="12">
        <v>23</v>
      </c>
      <c r="J1588" s="12">
        <v>1</v>
      </c>
      <c r="N1588" s="19">
        <v>4.3</v>
      </c>
      <c r="O1588" s="13"/>
      <c r="P1588" s="13"/>
      <c r="Q1588" s="13"/>
      <c r="R1588" s="13"/>
      <c r="S1588" s="13"/>
      <c r="T1588" s="13"/>
      <c r="U1588" s="13"/>
      <c r="V1588" s="13"/>
      <c r="W1588" s="13"/>
      <c r="X1588" s="13"/>
      <c r="Y1588" s="13"/>
      <c r="Z1588" s="13"/>
      <c r="AA1588" s="13"/>
      <c r="AB1588" s="13"/>
      <c r="AC1588" s="13"/>
      <c r="AD1588" s="13"/>
      <c r="AE1588" s="13"/>
      <c r="AF1588" s="13"/>
      <c r="AG1588" s="13"/>
      <c r="AH1588" s="13"/>
      <c r="AI1588" s="13"/>
      <c r="AJ1588" s="13"/>
      <c r="AK1588" s="13"/>
      <c r="AL1588" s="13"/>
      <c r="AM1588" s="13"/>
      <c r="AN1588" s="13"/>
      <c r="AO1588" s="13"/>
      <c r="AP1588" s="13"/>
      <c r="AQ1588" s="13"/>
      <c r="AR1588" s="13"/>
      <c r="AS1588" s="13"/>
      <c r="AT1588" s="13"/>
      <c r="AU1588" s="13">
        <v>8699</v>
      </c>
      <c r="AV1588" s="13"/>
      <c r="AW1588" s="13"/>
      <c r="AX1588" s="13"/>
      <c r="AY1588" s="13"/>
      <c r="AZ1588" s="13"/>
      <c r="BA1588" s="13"/>
      <c r="BB1588" s="13"/>
      <c r="BC1588" s="13"/>
      <c r="BD1588" s="13"/>
      <c r="BE1588" s="13"/>
      <c r="BF1588" s="13"/>
      <c r="BG1588" s="13"/>
      <c r="BH1588" s="13"/>
      <c r="BI1588" s="13"/>
      <c r="BJ1588" s="13"/>
      <c r="BK1588" s="13"/>
      <c r="BL1588" s="13"/>
      <c r="BM1588" s="13"/>
      <c r="BN1588" s="13"/>
      <c r="BO1588" s="13"/>
      <c r="BP1588" s="13"/>
      <c r="BQ1588" s="13"/>
      <c r="BR1588" s="13"/>
      <c r="BS1588" s="13"/>
      <c r="BT1588" s="13"/>
      <c r="BU1588" s="13"/>
      <c r="BV1588" s="13"/>
      <c r="BW1588" s="13"/>
      <c r="BX1588" s="13"/>
      <c r="BY1588" s="13"/>
      <c r="BZ1588" s="13"/>
      <c r="CA1588" s="13"/>
      <c r="CB1588" s="13"/>
      <c r="CC1588" s="13"/>
      <c r="CD1588" s="13"/>
      <c r="CE1588" s="13"/>
      <c r="CF1588" s="13"/>
      <c r="CG1588" s="13"/>
      <c r="CH1588" s="13"/>
      <c r="CI1588" s="13"/>
      <c r="CJ1588" s="13"/>
      <c r="CK1588" s="13"/>
      <c r="CL1588" s="13"/>
      <c r="CM1588" s="13"/>
      <c r="CN1588" s="13"/>
      <c r="CO1588" s="13"/>
      <c r="CP1588" s="13"/>
      <c r="CQ1588" s="13"/>
      <c r="CR1588" s="13"/>
      <c r="CS1588" s="13"/>
      <c r="CT1588" s="13"/>
      <c r="CU1588" s="13"/>
      <c r="CV1588" s="13"/>
      <c r="CW1588" s="13"/>
      <c r="CX1588" s="13"/>
      <c r="CY1588" s="13"/>
      <c r="CZ1588" s="13"/>
      <c r="DA1588" s="13"/>
      <c r="DB1588" s="13"/>
      <c r="DC1588" s="13">
        <v>8699</v>
      </c>
    </row>
    <row r="1589" ht="16.5" spans="1:107">
      <c r="A1589" s="10" t="s">
        <v>1785</v>
      </c>
      <c r="B1589" s="12">
        <v>4.1</v>
      </c>
      <c r="D1589" s="10" t="s">
        <v>603</v>
      </c>
      <c r="E1589" s="12">
        <v>1</v>
      </c>
      <c r="H1589" s="10" t="s">
        <v>2230</v>
      </c>
      <c r="I1589" s="12">
        <v>65</v>
      </c>
      <c r="J1589" s="12">
        <v>1</v>
      </c>
      <c r="N1589" s="10">
        <v>13150</v>
      </c>
      <c r="O1589" s="13"/>
      <c r="P1589" s="13"/>
      <c r="Q1589" s="13"/>
      <c r="R1589" s="13"/>
      <c r="S1589" s="13"/>
      <c r="T1589" s="13"/>
      <c r="U1589" s="13"/>
      <c r="V1589" s="13"/>
      <c r="W1589" s="13"/>
      <c r="X1589" s="13"/>
      <c r="Y1589" s="13"/>
      <c r="Z1589" s="13"/>
      <c r="AA1589" s="13"/>
      <c r="AB1589" s="13"/>
      <c r="AC1589" s="13"/>
      <c r="AD1589" s="13"/>
      <c r="AE1589" s="13"/>
      <c r="AF1589" s="13"/>
      <c r="AG1589" s="13"/>
      <c r="AH1589" s="13"/>
      <c r="AI1589" s="13"/>
      <c r="AJ1589" s="13"/>
      <c r="AK1589" s="13"/>
      <c r="AL1589" s="13"/>
      <c r="AM1589" s="13"/>
      <c r="AN1589" s="13"/>
      <c r="AO1589" s="13"/>
      <c r="AP1589" s="13"/>
      <c r="AQ1589" s="13"/>
      <c r="AR1589" s="13"/>
      <c r="AS1589" s="13"/>
      <c r="AT1589" s="13"/>
      <c r="AU1589" s="13"/>
      <c r="AV1589" s="13"/>
      <c r="AW1589" s="13"/>
      <c r="AX1589" s="13"/>
      <c r="AY1589" s="13"/>
      <c r="AZ1589" s="13"/>
      <c r="BA1589" s="13"/>
      <c r="BB1589" s="13"/>
      <c r="BC1589" s="13"/>
      <c r="BD1589" s="13"/>
      <c r="BE1589" s="13"/>
      <c r="BF1589" s="13"/>
      <c r="BG1589" s="13"/>
      <c r="BH1589" s="13"/>
      <c r="BI1589" s="13"/>
      <c r="BJ1589" s="13"/>
      <c r="BK1589" s="13"/>
      <c r="BL1589" s="13"/>
      <c r="BM1589" s="13"/>
      <c r="BN1589" s="13"/>
      <c r="BO1589" s="13"/>
      <c r="BP1589" s="13"/>
      <c r="BQ1589" s="13"/>
      <c r="BR1589" s="13"/>
      <c r="BS1589" s="13"/>
      <c r="BT1589" s="13">
        <v>5499</v>
      </c>
      <c r="BU1589" s="13"/>
      <c r="BV1589" s="13"/>
      <c r="BW1589" s="13"/>
      <c r="BX1589" s="13"/>
      <c r="BY1589" s="13"/>
      <c r="BZ1589" s="13"/>
      <c r="CA1589" s="13"/>
      <c r="CB1589" s="13"/>
      <c r="CC1589" s="13"/>
      <c r="CD1589" s="13"/>
      <c r="CE1589" s="13"/>
      <c r="CF1589" s="13"/>
      <c r="CG1589" s="13"/>
      <c r="CH1589" s="13"/>
      <c r="CI1589" s="13"/>
      <c r="CJ1589" s="13"/>
      <c r="CK1589" s="13"/>
      <c r="CL1589" s="13"/>
      <c r="CM1589" s="13"/>
      <c r="CN1589" s="13"/>
      <c r="CO1589" s="13"/>
      <c r="CP1589" s="13"/>
      <c r="CQ1589" s="13"/>
      <c r="CR1589" s="13"/>
      <c r="CS1589" s="13"/>
      <c r="CT1589" s="13"/>
      <c r="CU1589" s="13"/>
      <c r="CV1589" s="13"/>
      <c r="CW1589" s="13"/>
      <c r="CX1589" s="13"/>
      <c r="CY1589" s="13"/>
      <c r="CZ1589" s="13"/>
      <c r="DA1589" s="13"/>
      <c r="DB1589" s="13"/>
      <c r="DC1589" s="13">
        <v>5499</v>
      </c>
    </row>
    <row r="1590" ht="16.5" spans="1:107">
      <c r="A1590" s="10" t="s">
        <v>1783</v>
      </c>
      <c r="B1590" s="12">
        <v>4</v>
      </c>
      <c r="D1590" s="10" t="s">
        <v>601</v>
      </c>
      <c r="E1590" s="12">
        <v>1</v>
      </c>
      <c r="H1590" s="10" t="s">
        <v>2231</v>
      </c>
      <c r="I1590" s="12">
        <v>4</v>
      </c>
      <c r="J1590" s="12">
        <v>1</v>
      </c>
      <c r="N1590" s="19">
        <v>4.2</v>
      </c>
      <c r="O1590" s="13"/>
      <c r="P1590" s="13"/>
      <c r="Q1590" s="13"/>
      <c r="R1590" s="13"/>
      <c r="S1590" s="13"/>
      <c r="T1590" s="13"/>
      <c r="U1590" s="13"/>
      <c r="V1590" s="13"/>
      <c r="W1590" s="13"/>
      <c r="X1590" s="13"/>
      <c r="Y1590" s="13"/>
      <c r="Z1590" s="13"/>
      <c r="AA1590" s="13"/>
      <c r="AB1590" s="13"/>
      <c r="AC1590" s="13"/>
      <c r="AD1590" s="13"/>
      <c r="AE1590" s="13"/>
      <c r="AF1590" s="13"/>
      <c r="AG1590" s="13"/>
      <c r="AH1590" s="13"/>
      <c r="AI1590" s="13"/>
      <c r="AJ1590" s="13"/>
      <c r="AK1590" s="13"/>
      <c r="AL1590" s="13"/>
      <c r="AM1590" s="13"/>
      <c r="AN1590" s="13"/>
      <c r="AO1590" s="13"/>
      <c r="AP1590" s="13"/>
      <c r="AQ1590" s="13"/>
      <c r="AR1590" s="13"/>
      <c r="AS1590" s="13"/>
      <c r="AT1590" s="13"/>
      <c r="AU1590" s="13"/>
      <c r="AV1590" s="13"/>
      <c r="AW1590" s="13"/>
      <c r="AX1590" s="13"/>
      <c r="AY1590" s="13"/>
      <c r="AZ1590" s="13"/>
      <c r="BA1590" s="13"/>
      <c r="BB1590" s="13"/>
      <c r="BC1590" s="13"/>
      <c r="BD1590" s="13"/>
      <c r="BE1590" s="13"/>
      <c r="BF1590" s="13"/>
      <c r="BG1590" s="13"/>
      <c r="BH1590" s="13"/>
      <c r="BI1590" s="13"/>
      <c r="BJ1590" s="13"/>
      <c r="BK1590" s="13"/>
      <c r="BL1590" s="13"/>
      <c r="BM1590" s="13"/>
      <c r="BN1590" s="13"/>
      <c r="BO1590" s="13"/>
      <c r="BP1590" s="13"/>
      <c r="BQ1590" s="13"/>
      <c r="BR1590" s="13"/>
      <c r="BS1590" s="13"/>
      <c r="BT1590" s="13">
        <v>5499</v>
      </c>
      <c r="BU1590" s="13"/>
      <c r="BV1590" s="13"/>
      <c r="BW1590" s="13"/>
      <c r="BX1590" s="13"/>
      <c r="BY1590" s="13"/>
      <c r="BZ1590" s="13"/>
      <c r="CA1590" s="13"/>
      <c r="CB1590" s="13"/>
      <c r="CC1590" s="13"/>
      <c r="CD1590" s="13"/>
      <c r="CE1590" s="13"/>
      <c r="CF1590" s="13"/>
      <c r="CG1590" s="13"/>
      <c r="CH1590" s="13"/>
      <c r="CI1590" s="13"/>
      <c r="CJ1590" s="13"/>
      <c r="CK1590" s="13"/>
      <c r="CL1590" s="13"/>
      <c r="CM1590" s="13"/>
      <c r="CN1590" s="13"/>
      <c r="CO1590" s="13"/>
      <c r="CP1590" s="13"/>
      <c r="CQ1590" s="13"/>
      <c r="CR1590" s="13"/>
      <c r="CS1590" s="13"/>
      <c r="CT1590" s="13"/>
      <c r="CU1590" s="13"/>
      <c r="CV1590" s="13"/>
      <c r="CW1590" s="13"/>
      <c r="CX1590" s="13"/>
      <c r="CY1590" s="13"/>
      <c r="CZ1590" s="13"/>
      <c r="DA1590" s="13"/>
      <c r="DB1590" s="13"/>
      <c r="DC1590" s="13">
        <v>5499</v>
      </c>
    </row>
    <row r="1591" ht="16.5" spans="1:107">
      <c r="A1591" s="10" t="s">
        <v>1781</v>
      </c>
      <c r="B1591" s="12">
        <v>3.7</v>
      </c>
      <c r="D1591" s="10" t="s">
        <v>599</v>
      </c>
      <c r="E1591" s="12">
        <v>1</v>
      </c>
      <c r="H1591" s="10" t="s">
        <v>2232</v>
      </c>
      <c r="I1591" s="12">
        <v>285</v>
      </c>
      <c r="J1591" s="12">
        <v>1</v>
      </c>
      <c r="N1591" s="10">
        <v>13499</v>
      </c>
      <c r="O1591" s="13"/>
      <c r="P1591" s="13"/>
      <c r="Q1591" s="13"/>
      <c r="R1591" s="13">
        <v>12999</v>
      </c>
      <c r="S1591" s="13"/>
      <c r="T1591" s="13"/>
      <c r="U1591" s="13"/>
      <c r="V1591" s="13"/>
      <c r="W1591" s="13"/>
      <c r="X1591" s="13"/>
      <c r="Y1591" s="13"/>
      <c r="Z1591" s="13"/>
      <c r="AA1591" s="13"/>
      <c r="AB1591" s="13"/>
      <c r="AC1591" s="13"/>
      <c r="AD1591" s="13"/>
      <c r="AE1591" s="13"/>
      <c r="AF1591" s="13"/>
      <c r="AG1591" s="13"/>
      <c r="AH1591" s="13"/>
      <c r="AI1591" s="13"/>
      <c r="AJ1591" s="13">
        <v>10499</v>
      </c>
      <c r="AK1591" s="13"/>
      <c r="AL1591" s="13"/>
      <c r="AM1591" s="13"/>
      <c r="AN1591" s="13"/>
      <c r="AO1591" s="13"/>
      <c r="AP1591" s="13"/>
      <c r="AQ1591" s="13"/>
      <c r="AR1591" s="13"/>
      <c r="AS1591" s="13"/>
      <c r="AT1591" s="13"/>
      <c r="AU1591" s="13">
        <v>8999</v>
      </c>
      <c r="AV1591" s="13"/>
      <c r="AW1591" s="13"/>
      <c r="AX1591" s="13"/>
      <c r="AY1591" s="13"/>
      <c r="AZ1591" s="13"/>
      <c r="BA1591" s="13"/>
      <c r="BB1591" s="13"/>
      <c r="BC1591" s="13"/>
      <c r="BD1591" s="13"/>
      <c r="BE1591" s="13"/>
      <c r="BF1591" s="13"/>
      <c r="BG1591" s="13"/>
      <c r="BH1591" s="13"/>
      <c r="BI1591" s="13"/>
      <c r="BJ1591" s="13"/>
      <c r="BK1591" s="13"/>
      <c r="BL1591" s="13"/>
      <c r="BM1591" s="13"/>
      <c r="BN1591" s="13"/>
      <c r="BO1591" s="13"/>
      <c r="BP1591" s="13"/>
      <c r="BQ1591" s="13"/>
      <c r="BR1591" s="13"/>
      <c r="BS1591" s="13"/>
      <c r="BT1591" s="13"/>
      <c r="BU1591" s="13"/>
      <c r="BV1591" s="13"/>
      <c r="BW1591" s="13"/>
      <c r="BX1591" s="13"/>
      <c r="BY1591" s="13"/>
      <c r="BZ1591" s="13"/>
      <c r="CA1591" s="13"/>
      <c r="CB1591" s="13"/>
      <c r="CC1591" s="13"/>
      <c r="CD1591" s="13"/>
      <c r="CE1591" s="13"/>
      <c r="CF1591" s="13"/>
      <c r="CG1591" s="13"/>
      <c r="CH1591" s="13"/>
      <c r="CI1591" s="13"/>
      <c r="CJ1591" s="13"/>
      <c r="CK1591" s="13"/>
      <c r="CL1591" s="13"/>
      <c r="CM1591" s="13"/>
      <c r="CN1591" s="13"/>
      <c r="CO1591" s="13"/>
      <c r="CP1591" s="13"/>
      <c r="CQ1591" s="13"/>
      <c r="CR1591" s="13"/>
      <c r="CS1591" s="13"/>
      <c r="CT1591" s="13"/>
      <c r="CU1591" s="13"/>
      <c r="CV1591" s="13"/>
      <c r="CW1591" s="13"/>
      <c r="CX1591" s="13"/>
      <c r="CY1591" s="13"/>
      <c r="CZ1591" s="13"/>
      <c r="DA1591" s="13"/>
      <c r="DB1591" s="13"/>
      <c r="DC1591" s="13">
        <v>32497</v>
      </c>
    </row>
    <row r="1592" ht="16.5" spans="1:107">
      <c r="A1592" s="10" t="s">
        <v>1779</v>
      </c>
      <c r="B1592" s="12">
        <v>4.1</v>
      </c>
      <c r="D1592" s="10" t="s">
        <v>597</v>
      </c>
      <c r="E1592" s="12">
        <v>1</v>
      </c>
      <c r="H1592" s="10" t="s">
        <v>2233</v>
      </c>
      <c r="I1592" s="12">
        <v>87</v>
      </c>
      <c r="J1592" s="12">
        <v>1</v>
      </c>
      <c r="N1592" s="19">
        <v>3.8</v>
      </c>
      <c r="O1592" s="13"/>
      <c r="P1592" s="13"/>
      <c r="Q1592" s="13"/>
      <c r="R1592" s="13"/>
      <c r="S1592" s="13"/>
      <c r="T1592" s="13"/>
      <c r="U1592" s="13"/>
      <c r="V1592" s="13"/>
      <c r="W1592" s="13"/>
      <c r="X1592" s="13"/>
      <c r="Y1592" s="13"/>
      <c r="Z1592" s="13"/>
      <c r="AA1592" s="13"/>
      <c r="AB1592" s="13"/>
      <c r="AC1592" s="13"/>
      <c r="AD1592" s="13"/>
      <c r="AE1592" s="13"/>
      <c r="AF1592" s="13"/>
      <c r="AG1592" s="13"/>
      <c r="AH1592" s="13"/>
      <c r="AI1592" s="13"/>
      <c r="AJ1592" s="13"/>
      <c r="AK1592" s="13"/>
      <c r="AL1592" s="13"/>
      <c r="AM1592" s="13"/>
      <c r="AN1592" s="13"/>
      <c r="AO1592" s="13"/>
      <c r="AP1592" s="13"/>
      <c r="AQ1592" s="13"/>
      <c r="AR1592" s="13"/>
      <c r="AS1592" s="13"/>
      <c r="AT1592" s="13"/>
      <c r="AU1592" s="13">
        <v>8999</v>
      </c>
      <c r="AV1592" s="13"/>
      <c r="AW1592" s="13"/>
      <c r="AX1592" s="13"/>
      <c r="AY1592" s="13"/>
      <c r="AZ1592" s="13"/>
      <c r="BA1592" s="13"/>
      <c r="BB1592" s="13"/>
      <c r="BC1592" s="13"/>
      <c r="BD1592" s="13"/>
      <c r="BE1592" s="13"/>
      <c r="BF1592" s="13"/>
      <c r="BG1592" s="13"/>
      <c r="BH1592" s="13"/>
      <c r="BI1592" s="13"/>
      <c r="BJ1592" s="13"/>
      <c r="BK1592" s="13"/>
      <c r="BL1592" s="13"/>
      <c r="BM1592" s="13"/>
      <c r="BN1592" s="13"/>
      <c r="BO1592" s="13"/>
      <c r="BP1592" s="13"/>
      <c r="BQ1592" s="13"/>
      <c r="BR1592" s="13"/>
      <c r="BS1592" s="13"/>
      <c r="BT1592" s="13"/>
      <c r="BU1592" s="13"/>
      <c r="BV1592" s="13"/>
      <c r="BW1592" s="13"/>
      <c r="BX1592" s="13"/>
      <c r="BY1592" s="13"/>
      <c r="BZ1592" s="13"/>
      <c r="CA1592" s="13"/>
      <c r="CB1592" s="13"/>
      <c r="CC1592" s="13"/>
      <c r="CD1592" s="13"/>
      <c r="CE1592" s="13"/>
      <c r="CF1592" s="13"/>
      <c r="CG1592" s="13"/>
      <c r="CH1592" s="13"/>
      <c r="CI1592" s="13"/>
      <c r="CJ1592" s="13"/>
      <c r="CK1592" s="13"/>
      <c r="CL1592" s="13"/>
      <c r="CM1592" s="13"/>
      <c r="CN1592" s="13"/>
      <c r="CO1592" s="13"/>
      <c r="CP1592" s="13"/>
      <c r="CQ1592" s="13"/>
      <c r="CR1592" s="13"/>
      <c r="CS1592" s="13"/>
      <c r="CT1592" s="13"/>
      <c r="CU1592" s="13"/>
      <c r="CV1592" s="13"/>
      <c r="CW1592" s="13"/>
      <c r="CX1592" s="13"/>
      <c r="CY1592" s="13"/>
      <c r="CZ1592" s="13"/>
      <c r="DA1592" s="13"/>
      <c r="DB1592" s="13"/>
      <c r="DC1592" s="13">
        <v>8999</v>
      </c>
    </row>
    <row r="1593" ht="16.5" spans="1:107">
      <c r="A1593" s="10" t="s">
        <v>1777</v>
      </c>
      <c r="B1593" s="12">
        <v>4.1</v>
      </c>
      <c r="D1593" s="10" t="s">
        <v>595</v>
      </c>
      <c r="E1593" s="12">
        <v>1</v>
      </c>
      <c r="H1593" s="10" t="s">
        <v>2234</v>
      </c>
      <c r="I1593" s="12">
        <v>200</v>
      </c>
      <c r="J1593" s="12">
        <v>1</v>
      </c>
      <c r="N1593" s="19">
        <v>4.1</v>
      </c>
      <c r="O1593" s="13"/>
      <c r="P1593" s="13"/>
      <c r="Q1593" s="13"/>
      <c r="R1593" s="13">
        <v>12999</v>
      </c>
      <c r="S1593" s="13"/>
      <c r="T1593" s="13"/>
      <c r="U1593" s="13"/>
      <c r="V1593" s="13"/>
      <c r="W1593" s="13"/>
      <c r="X1593" s="13"/>
      <c r="Y1593" s="13"/>
      <c r="Z1593" s="13"/>
      <c r="AA1593" s="13"/>
      <c r="AB1593" s="13"/>
      <c r="AC1593" s="13"/>
      <c r="AD1593" s="13"/>
      <c r="AE1593" s="13"/>
      <c r="AF1593" s="13"/>
      <c r="AG1593" s="13"/>
      <c r="AH1593" s="13"/>
      <c r="AI1593" s="13"/>
      <c r="AJ1593" s="13"/>
      <c r="AK1593" s="13"/>
      <c r="AL1593" s="13"/>
      <c r="AM1593" s="13"/>
      <c r="AN1593" s="13"/>
      <c r="AO1593" s="13"/>
      <c r="AP1593" s="13"/>
      <c r="AQ1593" s="13"/>
      <c r="AR1593" s="13"/>
      <c r="AS1593" s="13"/>
      <c r="AT1593" s="13"/>
      <c r="AU1593" s="13"/>
      <c r="AV1593" s="13"/>
      <c r="AW1593" s="13"/>
      <c r="AX1593" s="13"/>
      <c r="AY1593" s="13"/>
      <c r="AZ1593" s="13"/>
      <c r="BA1593" s="13"/>
      <c r="BB1593" s="13"/>
      <c r="BC1593" s="13"/>
      <c r="BD1593" s="13"/>
      <c r="BE1593" s="13"/>
      <c r="BF1593" s="13"/>
      <c r="BG1593" s="13"/>
      <c r="BH1593" s="13"/>
      <c r="BI1593" s="13"/>
      <c r="BJ1593" s="13"/>
      <c r="BK1593" s="13"/>
      <c r="BL1593" s="13"/>
      <c r="BM1593" s="13"/>
      <c r="BN1593" s="13"/>
      <c r="BO1593" s="13"/>
      <c r="BP1593" s="13"/>
      <c r="BQ1593" s="13"/>
      <c r="BR1593" s="13"/>
      <c r="BS1593" s="13"/>
      <c r="BT1593" s="13"/>
      <c r="BU1593" s="13"/>
      <c r="BV1593" s="13"/>
      <c r="BW1593" s="13"/>
      <c r="BX1593" s="13"/>
      <c r="BY1593" s="13"/>
      <c r="BZ1593" s="13"/>
      <c r="CA1593" s="13"/>
      <c r="CB1593" s="13"/>
      <c r="CC1593" s="13"/>
      <c r="CD1593" s="13"/>
      <c r="CE1593" s="13"/>
      <c r="CF1593" s="13"/>
      <c r="CG1593" s="13"/>
      <c r="CH1593" s="13"/>
      <c r="CI1593" s="13"/>
      <c r="CJ1593" s="13"/>
      <c r="CK1593" s="13"/>
      <c r="CL1593" s="13"/>
      <c r="CM1593" s="13"/>
      <c r="CN1593" s="13"/>
      <c r="CO1593" s="13"/>
      <c r="CP1593" s="13"/>
      <c r="CQ1593" s="13"/>
      <c r="CR1593" s="13"/>
      <c r="CS1593" s="13"/>
      <c r="CT1593" s="13"/>
      <c r="CU1593" s="13"/>
      <c r="CV1593" s="13"/>
      <c r="CW1593" s="13"/>
      <c r="CX1593" s="13"/>
      <c r="CY1593" s="13"/>
      <c r="CZ1593" s="13"/>
      <c r="DA1593" s="13"/>
      <c r="DB1593" s="13"/>
      <c r="DC1593" s="13">
        <v>12999</v>
      </c>
    </row>
    <row r="1594" ht="16.5" spans="1:107">
      <c r="A1594" s="10" t="s">
        <v>1775</v>
      </c>
      <c r="B1594" s="12">
        <v>4.1</v>
      </c>
      <c r="D1594" s="10" t="s">
        <v>593</v>
      </c>
      <c r="E1594" s="12">
        <v>1</v>
      </c>
      <c r="H1594" s="10" t="s">
        <v>2235</v>
      </c>
      <c r="I1594" s="12">
        <v>203</v>
      </c>
      <c r="J1594" s="12">
        <v>1</v>
      </c>
      <c r="N1594" s="19">
        <v>4.2</v>
      </c>
      <c r="O1594" s="13"/>
      <c r="P1594" s="13"/>
      <c r="Q1594" s="13"/>
      <c r="R1594" s="13"/>
      <c r="S1594" s="13"/>
      <c r="T1594" s="13"/>
      <c r="U1594" s="13"/>
      <c r="V1594" s="13"/>
      <c r="W1594" s="13"/>
      <c r="X1594" s="13"/>
      <c r="Y1594" s="13"/>
      <c r="Z1594" s="13"/>
      <c r="AA1594" s="13"/>
      <c r="AB1594" s="13"/>
      <c r="AC1594" s="13"/>
      <c r="AD1594" s="13"/>
      <c r="AE1594" s="13"/>
      <c r="AF1594" s="13"/>
      <c r="AG1594" s="13"/>
      <c r="AH1594" s="13"/>
      <c r="AI1594" s="13"/>
      <c r="AJ1594" s="13">
        <v>10499</v>
      </c>
      <c r="AK1594" s="13"/>
      <c r="AL1594" s="13"/>
      <c r="AM1594" s="13"/>
      <c r="AN1594" s="13"/>
      <c r="AO1594" s="13"/>
      <c r="AP1594" s="13"/>
      <c r="AQ1594" s="13"/>
      <c r="AR1594" s="13"/>
      <c r="AS1594" s="13"/>
      <c r="AT1594" s="13"/>
      <c r="AU1594" s="13"/>
      <c r="AV1594" s="13"/>
      <c r="AW1594" s="13"/>
      <c r="AX1594" s="13"/>
      <c r="AY1594" s="13"/>
      <c r="AZ1594" s="13"/>
      <c r="BA1594" s="13"/>
      <c r="BB1594" s="13"/>
      <c r="BC1594" s="13"/>
      <c r="BD1594" s="13"/>
      <c r="BE1594" s="13"/>
      <c r="BF1594" s="13"/>
      <c r="BG1594" s="13"/>
      <c r="BH1594" s="13"/>
      <c r="BI1594" s="13"/>
      <c r="BJ1594" s="13"/>
      <c r="BK1594" s="13"/>
      <c r="BL1594" s="13"/>
      <c r="BM1594" s="13"/>
      <c r="BN1594" s="13"/>
      <c r="BO1594" s="13"/>
      <c r="BP1594" s="13"/>
      <c r="BQ1594" s="13"/>
      <c r="BR1594" s="13"/>
      <c r="BS1594" s="13"/>
      <c r="BT1594" s="13"/>
      <c r="BU1594" s="13"/>
      <c r="BV1594" s="13"/>
      <c r="BW1594" s="13"/>
      <c r="BX1594" s="13"/>
      <c r="BY1594" s="13"/>
      <c r="BZ1594" s="13"/>
      <c r="CA1594" s="13"/>
      <c r="CB1594" s="13"/>
      <c r="CC1594" s="13"/>
      <c r="CD1594" s="13"/>
      <c r="CE1594" s="13"/>
      <c r="CF1594" s="13"/>
      <c r="CG1594" s="13"/>
      <c r="CH1594" s="13"/>
      <c r="CI1594" s="13"/>
      <c r="CJ1594" s="13"/>
      <c r="CK1594" s="13"/>
      <c r="CL1594" s="13"/>
      <c r="CM1594" s="13"/>
      <c r="CN1594" s="13"/>
      <c r="CO1594" s="13"/>
      <c r="CP1594" s="13"/>
      <c r="CQ1594" s="13"/>
      <c r="CR1594" s="13"/>
      <c r="CS1594" s="13"/>
      <c r="CT1594" s="13"/>
      <c r="CU1594" s="13"/>
      <c r="CV1594" s="13"/>
      <c r="CW1594" s="13"/>
      <c r="CX1594" s="13"/>
      <c r="CY1594" s="13"/>
      <c r="CZ1594" s="13"/>
      <c r="DA1594" s="13"/>
      <c r="DB1594" s="13"/>
      <c r="DC1594" s="13">
        <v>10499</v>
      </c>
    </row>
    <row r="1595" ht="16.5" spans="1:107">
      <c r="A1595" s="10" t="s">
        <v>1773</v>
      </c>
      <c r="B1595" s="12">
        <v>3.6</v>
      </c>
      <c r="D1595" s="10" t="s">
        <v>588</v>
      </c>
      <c r="E1595" s="12">
        <v>1</v>
      </c>
      <c r="H1595" s="10" t="s">
        <v>2236</v>
      </c>
      <c r="I1595" s="12">
        <v>9</v>
      </c>
      <c r="J1595" s="12">
        <v>1</v>
      </c>
      <c r="N1595" s="10">
        <v>13750</v>
      </c>
      <c r="O1595" s="13"/>
      <c r="P1595" s="13"/>
      <c r="Q1595" s="13"/>
      <c r="R1595" s="13"/>
      <c r="S1595" s="13"/>
      <c r="T1595" s="13"/>
      <c r="U1595" s="13"/>
      <c r="V1595" s="13"/>
      <c r="W1595" s="13"/>
      <c r="X1595" s="13"/>
      <c r="Y1595" s="13"/>
      <c r="Z1595" s="13"/>
      <c r="AA1595" s="13"/>
      <c r="AB1595" s="13"/>
      <c r="AC1595" s="13"/>
      <c r="AD1595" s="13"/>
      <c r="AE1595" s="13"/>
      <c r="AF1595" s="13"/>
      <c r="AG1595" s="13"/>
      <c r="AH1595" s="13"/>
      <c r="AI1595" s="13"/>
      <c r="AJ1595" s="13"/>
      <c r="AK1595" s="13"/>
      <c r="AL1595" s="13"/>
      <c r="AM1595" s="13"/>
      <c r="AN1595" s="13"/>
      <c r="AO1595" s="13"/>
      <c r="AP1595" s="13"/>
      <c r="AQ1595" s="13"/>
      <c r="AR1595" s="13"/>
      <c r="AS1595" s="13"/>
      <c r="AT1595" s="13"/>
      <c r="AU1595" s="13"/>
      <c r="AV1595" s="13"/>
      <c r="AW1595" s="13"/>
      <c r="AX1595" s="13"/>
      <c r="AY1595" s="13"/>
      <c r="AZ1595" s="13"/>
      <c r="BA1595" s="13"/>
      <c r="BB1595" s="13"/>
      <c r="BC1595" s="13"/>
      <c r="BD1595" s="13"/>
      <c r="BE1595" s="13"/>
      <c r="BF1595" s="13"/>
      <c r="BG1595" s="13"/>
      <c r="BH1595" s="13"/>
      <c r="BI1595" s="13"/>
      <c r="BJ1595" s="13"/>
      <c r="BK1595" s="13"/>
      <c r="BL1595" s="13"/>
      <c r="BM1595" s="13"/>
      <c r="BN1595" s="13"/>
      <c r="BO1595" s="13"/>
      <c r="BP1595" s="13">
        <v>6299</v>
      </c>
      <c r="BQ1595" s="13"/>
      <c r="BR1595" s="13"/>
      <c r="BS1595" s="13"/>
      <c r="BT1595" s="13"/>
      <c r="BU1595" s="13"/>
      <c r="BV1595" s="13"/>
      <c r="BW1595" s="13"/>
      <c r="BX1595" s="13"/>
      <c r="BY1595" s="13"/>
      <c r="BZ1595" s="13"/>
      <c r="CA1595" s="13"/>
      <c r="CB1595" s="13"/>
      <c r="CC1595" s="13"/>
      <c r="CD1595" s="13"/>
      <c r="CE1595" s="13"/>
      <c r="CF1595" s="13"/>
      <c r="CG1595" s="13"/>
      <c r="CH1595" s="13"/>
      <c r="CI1595" s="13"/>
      <c r="CJ1595" s="13"/>
      <c r="CK1595" s="13"/>
      <c r="CL1595" s="13"/>
      <c r="CM1595" s="13"/>
      <c r="CN1595" s="13"/>
      <c r="CO1595" s="13"/>
      <c r="CP1595" s="13"/>
      <c r="CQ1595" s="13"/>
      <c r="CR1595" s="13"/>
      <c r="CS1595" s="13"/>
      <c r="CT1595" s="13"/>
      <c r="CU1595" s="13"/>
      <c r="CV1595" s="13"/>
      <c r="CW1595" s="13"/>
      <c r="CX1595" s="13"/>
      <c r="CY1595" s="13"/>
      <c r="CZ1595" s="13"/>
      <c r="DA1595" s="13"/>
      <c r="DB1595" s="13"/>
      <c r="DC1595" s="13">
        <v>6299</v>
      </c>
    </row>
    <row r="1596" ht="16.5" spans="1:107">
      <c r="A1596" s="10" t="s">
        <v>1771</v>
      </c>
      <c r="B1596" s="12">
        <v>3.8</v>
      </c>
      <c r="D1596" s="10" t="s">
        <v>586</v>
      </c>
      <c r="E1596" s="12">
        <v>1</v>
      </c>
      <c r="H1596" s="10" t="s">
        <v>2237</v>
      </c>
      <c r="I1596" s="12">
        <v>81</v>
      </c>
      <c r="J1596" s="12">
        <v>1</v>
      </c>
      <c r="N1596" s="19">
        <v>4.2</v>
      </c>
      <c r="O1596" s="13"/>
      <c r="P1596" s="13"/>
      <c r="Q1596" s="13"/>
      <c r="R1596" s="13"/>
      <c r="S1596" s="13"/>
      <c r="T1596" s="13"/>
      <c r="U1596" s="13"/>
      <c r="V1596" s="13"/>
      <c r="W1596" s="13"/>
      <c r="X1596" s="13"/>
      <c r="Y1596" s="13"/>
      <c r="Z1596" s="13"/>
      <c r="AA1596" s="13"/>
      <c r="AB1596" s="13"/>
      <c r="AC1596" s="13"/>
      <c r="AD1596" s="13"/>
      <c r="AE1596" s="13"/>
      <c r="AF1596" s="13"/>
      <c r="AG1596" s="13"/>
      <c r="AH1596" s="13"/>
      <c r="AI1596" s="13"/>
      <c r="AJ1596" s="13"/>
      <c r="AK1596" s="13"/>
      <c r="AL1596" s="13"/>
      <c r="AM1596" s="13"/>
      <c r="AN1596" s="13"/>
      <c r="AO1596" s="13"/>
      <c r="AP1596" s="13"/>
      <c r="AQ1596" s="13"/>
      <c r="AR1596" s="13"/>
      <c r="AS1596" s="13"/>
      <c r="AT1596" s="13"/>
      <c r="AU1596" s="13"/>
      <c r="AV1596" s="13"/>
      <c r="AW1596" s="13"/>
      <c r="AX1596" s="13"/>
      <c r="AY1596" s="13"/>
      <c r="AZ1596" s="13"/>
      <c r="BA1596" s="13"/>
      <c r="BB1596" s="13"/>
      <c r="BC1596" s="13"/>
      <c r="BD1596" s="13"/>
      <c r="BE1596" s="13"/>
      <c r="BF1596" s="13"/>
      <c r="BG1596" s="13"/>
      <c r="BH1596" s="13"/>
      <c r="BI1596" s="13"/>
      <c r="BJ1596" s="13"/>
      <c r="BK1596" s="13"/>
      <c r="BL1596" s="13"/>
      <c r="BM1596" s="13"/>
      <c r="BN1596" s="13"/>
      <c r="BO1596" s="13"/>
      <c r="BP1596" s="13">
        <v>6299</v>
      </c>
      <c r="BQ1596" s="13"/>
      <c r="BR1596" s="13"/>
      <c r="BS1596" s="13"/>
      <c r="BT1596" s="13"/>
      <c r="BU1596" s="13"/>
      <c r="BV1596" s="13"/>
      <c r="BW1596" s="13"/>
      <c r="BX1596" s="13"/>
      <c r="BY1596" s="13"/>
      <c r="BZ1596" s="13"/>
      <c r="CA1596" s="13"/>
      <c r="CB1596" s="13"/>
      <c r="CC1596" s="13"/>
      <c r="CD1596" s="13"/>
      <c r="CE1596" s="13"/>
      <c r="CF1596" s="13"/>
      <c r="CG1596" s="13"/>
      <c r="CH1596" s="13"/>
      <c r="CI1596" s="13"/>
      <c r="CJ1596" s="13"/>
      <c r="CK1596" s="13"/>
      <c r="CL1596" s="13"/>
      <c r="CM1596" s="13"/>
      <c r="CN1596" s="13"/>
      <c r="CO1596" s="13"/>
      <c r="CP1596" s="13"/>
      <c r="CQ1596" s="13"/>
      <c r="CR1596" s="13"/>
      <c r="CS1596" s="13"/>
      <c r="CT1596" s="13"/>
      <c r="CU1596" s="13"/>
      <c r="CV1596" s="13"/>
      <c r="CW1596" s="13"/>
      <c r="CX1596" s="13"/>
      <c r="CY1596" s="13"/>
      <c r="CZ1596" s="13"/>
      <c r="DA1596" s="13"/>
      <c r="DB1596" s="13"/>
      <c r="DC1596" s="13">
        <v>6299</v>
      </c>
    </row>
    <row r="1597" ht="16.5" spans="1:107">
      <c r="A1597" s="10" t="s">
        <v>1769</v>
      </c>
      <c r="B1597" s="12">
        <v>4.5</v>
      </c>
      <c r="D1597" s="10" t="s">
        <v>584</v>
      </c>
      <c r="E1597" s="12">
        <v>1</v>
      </c>
      <c r="H1597" s="10" t="s">
        <v>2238</v>
      </c>
      <c r="I1597" s="12">
        <v>356</v>
      </c>
      <c r="J1597" s="12">
        <v>1</v>
      </c>
      <c r="N1597" s="10">
        <v>13999</v>
      </c>
      <c r="O1597" s="13"/>
      <c r="P1597" s="13"/>
      <c r="Q1597" s="13"/>
      <c r="R1597" s="13"/>
      <c r="S1597" s="13"/>
      <c r="T1597" s="13"/>
      <c r="U1597" s="13"/>
      <c r="V1597" s="13"/>
      <c r="W1597" s="13"/>
      <c r="X1597" s="13"/>
      <c r="Y1597" s="13"/>
      <c r="Z1597" s="13"/>
      <c r="AA1597" s="13"/>
      <c r="AB1597" s="13"/>
      <c r="AC1597" s="13"/>
      <c r="AD1597" s="13"/>
      <c r="AE1597" s="13"/>
      <c r="AF1597" s="13"/>
      <c r="AG1597" s="13"/>
      <c r="AH1597" s="13"/>
      <c r="AI1597" s="13"/>
      <c r="AJ1597" s="13"/>
      <c r="AK1597" s="13"/>
      <c r="AL1597" s="13"/>
      <c r="AM1597" s="13"/>
      <c r="AN1597" s="13"/>
      <c r="AO1597" s="13"/>
      <c r="AP1597" s="13"/>
      <c r="AQ1597" s="13"/>
      <c r="AR1597" s="13"/>
      <c r="AS1597" s="13"/>
      <c r="AT1597" s="13"/>
      <c r="AU1597" s="13"/>
      <c r="AV1597" s="13"/>
      <c r="AW1597" s="13"/>
      <c r="AX1597" s="13"/>
      <c r="AY1597" s="13"/>
      <c r="AZ1597" s="13"/>
      <c r="BA1597" s="13"/>
      <c r="BB1597" s="13"/>
      <c r="BC1597" s="13"/>
      <c r="BD1597" s="13"/>
      <c r="BE1597" s="13"/>
      <c r="BF1597" s="13"/>
      <c r="BG1597" s="13"/>
      <c r="BH1597" s="13"/>
      <c r="BI1597" s="13"/>
      <c r="BJ1597" s="13"/>
      <c r="BK1597" s="13"/>
      <c r="BL1597" s="13"/>
      <c r="BM1597" s="13"/>
      <c r="BN1597" s="13"/>
      <c r="BO1597" s="13">
        <v>6549</v>
      </c>
      <c r="BP1597" s="13"/>
      <c r="BQ1597" s="13"/>
      <c r="BR1597" s="13"/>
      <c r="BS1597" s="13"/>
      <c r="BT1597" s="13"/>
      <c r="BU1597" s="13"/>
      <c r="BV1597" s="13"/>
      <c r="BW1597" s="13"/>
      <c r="BX1597" s="13"/>
      <c r="BY1597" s="13"/>
      <c r="BZ1597" s="13"/>
      <c r="CA1597" s="13"/>
      <c r="CB1597" s="13"/>
      <c r="CC1597" s="13"/>
      <c r="CD1597" s="13"/>
      <c r="CE1597" s="13"/>
      <c r="CF1597" s="13"/>
      <c r="CG1597" s="13"/>
      <c r="CH1597" s="13"/>
      <c r="CI1597" s="13"/>
      <c r="CJ1597" s="13"/>
      <c r="CK1597" s="13"/>
      <c r="CL1597" s="13"/>
      <c r="CM1597" s="13"/>
      <c r="CN1597" s="13"/>
      <c r="CO1597" s="13"/>
      <c r="CP1597" s="13"/>
      <c r="CQ1597" s="13"/>
      <c r="CR1597" s="13"/>
      <c r="CS1597" s="13"/>
      <c r="CT1597" s="13"/>
      <c r="CU1597" s="13"/>
      <c r="CV1597" s="13"/>
      <c r="CW1597" s="13"/>
      <c r="CX1597" s="13"/>
      <c r="CY1597" s="13"/>
      <c r="CZ1597" s="13"/>
      <c r="DA1597" s="13"/>
      <c r="DB1597" s="13"/>
      <c r="DC1597" s="13">
        <v>6549</v>
      </c>
    </row>
    <row r="1598" ht="16.5" spans="1:107">
      <c r="A1598" s="10" t="s">
        <v>1767</v>
      </c>
      <c r="B1598" s="12">
        <v>3.8</v>
      </c>
      <c r="D1598" s="10" t="s">
        <v>582</v>
      </c>
      <c r="E1598" s="12">
        <v>1</v>
      </c>
      <c r="H1598" s="10" t="s">
        <v>2239</v>
      </c>
      <c r="I1598" s="12">
        <v>109</v>
      </c>
      <c r="J1598" s="12">
        <v>1</v>
      </c>
      <c r="N1598" s="19">
        <v>4</v>
      </c>
      <c r="O1598" s="13"/>
      <c r="P1598" s="13"/>
      <c r="Q1598" s="13"/>
      <c r="R1598" s="13"/>
      <c r="S1598" s="13"/>
      <c r="T1598" s="13"/>
      <c r="U1598" s="13"/>
      <c r="V1598" s="13"/>
      <c r="W1598" s="13"/>
      <c r="X1598" s="13"/>
      <c r="Y1598" s="13"/>
      <c r="Z1598" s="13"/>
      <c r="AA1598" s="13"/>
      <c r="AB1598" s="13"/>
      <c r="AC1598" s="13"/>
      <c r="AD1598" s="13"/>
      <c r="AE1598" s="13"/>
      <c r="AF1598" s="13"/>
      <c r="AG1598" s="13"/>
      <c r="AH1598" s="13"/>
      <c r="AI1598" s="13"/>
      <c r="AJ1598" s="13"/>
      <c r="AK1598" s="13"/>
      <c r="AL1598" s="13"/>
      <c r="AM1598" s="13"/>
      <c r="AN1598" s="13"/>
      <c r="AO1598" s="13"/>
      <c r="AP1598" s="13"/>
      <c r="AQ1598" s="13"/>
      <c r="AR1598" s="13"/>
      <c r="AS1598" s="13"/>
      <c r="AT1598" s="13"/>
      <c r="AU1598" s="13"/>
      <c r="AV1598" s="13"/>
      <c r="AW1598" s="13"/>
      <c r="AX1598" s="13"/>
      <c r="AY1598" s="13"/>
      <c r="AZ1598" s="13"/>
      <c r="BA1598" s="13"/>
      <c r="BB1598" s="13"/>
      <c r="BC1598" s="13"/>
      <c r="BD1598" s="13"/>
      <c r="BE1598" s="13"/>
      <c r="BF1598" s="13"/>
      <c r="BG1598" s="13"/>
      <c r="BH1598" s="13"/>
      <c r="BI1598" s="13"/>
      <c r="BJ1598" s="13"/>
      <c r="BK1598" s="13"/>
      <c r="BL1598" s="13"/>
      <c r="BM1598" s="13"/>
      <c r="BN1598" s="13"/>
      <c r="BO1598" s="13">
        <v>6549</v>
      </c>
      <c r="BP1598" s="13"/>
      <c r="BQ1598" s="13"/>
      <c r="BR1598" s="13"/>
      <c r="BS1598" s="13"/>
      <c r="BT1598" s="13"/>
      <c r="BU1598" s="13"/>
      <c r="BV1598" s="13"/>
      <c r="BW1598" s="13"/>
      <c r="BX1598" s="13"/>
      <c r="BY1598" s="13"/>
      <c r="BZ1598" s="13"/>
      <c r="CA1598" s="13"/>
      <c r="CB1598" s="13"/>
      <c r="CC1598" s="13"/>
      <c r="CD1598" s="13"/>
      <c r="CE1598" s="13"/>
      <c r="CF1598" s="13"/>
      <c r="CG1598" s="13"/>
      <c r="CH1598" s="13"/>
      <c r="CI1598" s="13"/>
      <c r="CJ1598" s="13"/>
      <c r="CK1598" s="13"/>
      <c r="CL1598" s="13"/>
      <c r="CM1598" s="13"/>
      <c r="CN1598" s="13"/>
      <c r="CO1598" s="13"/>
      <c r="CP1598" s="13"/>
      <c r="CQ1598" s="13"/>
      <c r="CR1598" s="13"/>
      <c r="CS1598" s="13"/>
      <c r="CT1598" s="13"/>
      <c r="CU1598" s="13"/>
      <c r="CV1598" s="13"/>
      <c r="CW1598" s="13"/>
      <c r="CX1598" s="13"/>
      <c r="CY1598" s="13"/>
      <c r="CZ1598" s="13"/>
      <c r="DA1598" s="13"/>
      <c r="DB1598" s="13"/>
      <c r="DC1598" s="13">
        <v>6549</v>
      </c>
    </row>
    <row r="1599" ht="16.5" spans="1:107">
      <c r="A1599" s="10" t="s">
        <v>1765</v>
      </c>
      <c r="B1599" s="12">
        <v>3.3</v>
      </c>
      <c r="D1599" s="10" t="s">
        <v>579</v>
      </c>
      <c r="E1599" s="12">
        <v>1</v>
      </c>
      <c r="H1599" s="10" t="s">
        <v>2240</v>
      </c>
      <c r="I1599" s="12">
        <v>240</v>
      </c>
      <c r="J1599" s="12">
        <v>1</v>
      </c>
      <c r="N1599" s="10">
        <v>14290</v>
      </c>
      <c r="O1599" s="13"/>
      <c r="P1599" s="13"/>
      <c r="Q1599" s="13"/>
      <c r="R1599" s="13"/>
      <c r="S1599" s="13"/>
      <c r="T1599" s="13"/>
      <c r="U1599" s="13"/>
      <c r="V1599" s="13"/>
      <c r="W1599" s="13"/>
      <c r="X1599" s="13"/>
      <c r="Y1599" s="13"/>
      <c r="Z1599" s="13"/>
      <c r="AA1599" s="13"/>
      <c r="AB1599" s="13"/>
      <c r="AC1599" s="13"/>
      <c r="AD1599" s="13"/>
      <c r="AE1599" s="13"/>
      <c r="AF1599" s="13"/>
      <c r="AG1599" s="13"/>
      <c r="AH1599" s="13"/>
      <c r="AI1599" s="13"/>
      <c r="AJ1599" s="13"/>
      <c r="AK1599" s="13"/>
      <c r="AL1599" s="13"/>
      <c r="AM1599" s="13"/>
      <c r="AN1599" s="13"/>
      <c r="AO1599" s="13"/>
      <c r="AP1599" s="13"/>
      <c r="AQ1599" s="13"/>
      <c r="AR1599" s="13"/>
      <c r="AS1599" s="13"/>
      <c r="AT1599" s="13"/>
      <c r="AU1599" s="13"/>
      <c r="AV1599" s="13"/>
      <c r="AW1599" s="13"/>
      <c r="AX1599" s="13"/>
      <c r="AY1599" s="13"/>
      <c r="AZ1599" s="13"/>
      <c r="BA1599" s="13"/>
      <c r="BB1599" s="13"/>
      <c r="BC1599" s="13"/>
      <c r="BD1599" s="13"/>
      <c r="BE1599" s="13"/>
      <c r="BF1599" s="13"/>
      <c r="BG1599" s="13"/>
      <c r="BH1599" s="13"/>
      <c r="BI1599" s="13"/>
      <c r="BJ1599" s="13"/>
      <c r="BK1599" s="13"/>
      <c r="BL1599" s="13"/>
      <c r="BM1599" s="13">
        <v>6990</v>
      </c>
      <c r="BN1599" s="13"/>
      <c r="BO1599" s="13"/>
      <c r="BP1599" s="13"/>
      <c r="BQ1599" s="13"/>
      <c r="BR1599" s="13"/>
      <c r="BS1599" s="13"/>
      <c r="BT1599" s="13"/>
      <c r="BU1599" s="13"/>
      <c r="BV1599" s="13"/>
      <c r="BW1599" s="13"/>
      <c r="BX1599" s="13"/>
      <c r="BY1599" s="13"/>
      <c r="BZ1599" s="13"/>
      <c r="CA1599" s="13"/>
      <c r="CB1599" s="13"/>
      <c r="CC1599" s="13"/>
      <c r="CD1599" s="13"/>
      <c r="CE1599" s="13"/>
      <c r="CF1599" s="13"/>
      <c r="CG1599" s="13"/>
      <c r="CH1599" s="13"/>
      <c r="CI1599" s="13"/>
      <c r="CJ1599" s="13"/>
      <c r="CK1599" s="13"/>
      <c r="CL1599" s="13"/>
      <c r="CM1599" s="13"/>
      <c r="CN1599" s="13"/>
      <c r="CO1599" s="13"/>
      <c r="CP1599" s="13"/>
      <c r="CQ1599" s="13"/>
      <c r="CR1599" s="13"/>
      <c r="CS1599" s="13"/>
      <c r="CT1599" s="13"/>
      <c r="CU1599" s="13"/>
      <c r="CV1599" s="13"/>
      <c r="CW1599" s="13"/>
      <c r="CX1599" s="13"/>
      <c r="CY1599" s="13"/>
      <c r="CZ1599" s="13"/>
      <c r="DA1599" s="13"/>
      <c r="DB1599" s="13"/>
      <c r="DC1599" s="13">
        <v>6990</v>
      </c>
    </row>
    <row r="1600" ht="16.5" spans="1:107">
      <c r="A1600" s="10" t="s">
        <v>1763</v>
      </c>
      <c r="B1600" s="12">
        <v>3.6</v>
      </c>
      <c r="D1600" s="10" t="s">
        <v>576</v>
      </c>
      <c r="E1600" s="12">
        <v>1</v>
      </c>
      <c r="H1600" s="10" t="s">
        <v>2241</v>
      </c>
      <c r="I1600" s="12">
        <v>727</v>
      </c>
      <c r="J1600" s="12">
        <v>1</v>
      </c>
      <c r="N1600" s="19">
        <v>4.4</v>
      </c>
      <c r="O1600" s="13"/>
      <c r="P1600" s="13"/>
      <c r="Q1600" s="13"/>
      <c r="R1600" s="13"/>
      <c r="S1600" s="13"/>
      <c r="T1600" s="13"/>
      <c r="U1600" s="13"/>
      <c r="V1600" s="13"/>
      <c r="W1600" s="13"/>
      <c r="X1600" s="13"/>
      <c r="Y1600" s="13"/>
      <c r="Z1600" s="13"/>
      <c r="AA1600" s="13"/>
      <c r="AB1600" s="13"/>
      <c r="AC1600" s="13"/>
      <c r="AD1600" s="13"/>
      <c r="AE1600" s="13"/>
      <c r="AF1600" s="13"/>
      <c r="AG1600" s="13"/>
      <c r="AH1600" s="13"/>
      <c r="AI1600" s="13"/>
      <c r="AJ1600" s="13"/>
      <c r="AK1600" s="13"/>
      <c r="AL1600" s="13"/>
      <c r="AM1600" s="13"/>
      <c r="AN1600" s="13"/>
      <c r="AO1600" s="13"/>
      <c r="AP1600" s="13"/>
      <c r="AQ1600" s="13"/>
      <c r="AR1600" s="13"/>
      <c r="AS1600" s="13"/>
      <c r="AT1600" s="13"/>
      <c r="AU1600" s="13"/>
      <c r="AV1600" s="13"/>
      <c r="AW1600" s="13"/>
      <c r="AX1600" s="13"/>
      <c r="AY1600" s="13"/>
      <c r="AZ1600" s="13"/>
      <c r="BA1600" s="13"/>
      <c r="BB1600" s="13"/>
      <c r="BC1600" s="13"/>
      <c r="BD1600" s="13"/>
      <c r="BE1600" s="13"/>
      <c r="BF1600" s="13"/>
      <c r="BG1600" s="13"/>
      <c r="BH1600" s="13"/>
      <c r="BI1600" s="13"/>
      <c r="BJ1600" s="13"/>
      <c r="BK1600" s="13"/>
      <c r="BL1600" s="13"/>
      <c r="BM1600" s="13">
        <v>6990</v>
      </c>
      <c r="BN1600" s="13"/>
      <c r="BO1600" s="13"/>
      <c r="BP1600" s="13"/>
      <c r="BQ1600" s="13"/>
      <c r="BR1600" s="13"/>
      <c r="BS1600" s="13"/>
      <c r="BT1600" s="13"/>
      <c r="BU1600" s="13"/>
      <c r="BV1600" s="13"/>
      <c r="BW1600" s="13"/>
      <c r="BX1600" s="13"/>
      <c r="BY1600" s="13"/>
      <c r="BZ1600" s="13"/>
      <c r="CA1600" s="13"/>
      <c r="CB1600" s="13"/>
      <c r="CC1600" s="13"/>
      <c r="CD1600" s="13"/>
      <c r="CE1600" s="13"/>
      <c r="CF1600" s="13"/>
      <c r="CG1600" s="13"/>
      <c r="CH1600" s="13"/>
      <c r="CI1600" s="13"/>
      <c r="CJ1600" s="13"/>
      <c r="CK1600" s="13"/>
      <c r="CL1600" s="13"/>
      <c r="CM1600" s="13"/>
      <c r="CN1600" s="13"/>
      <c r="CO1600" s="13"/>
      <c r="CP1600" s="13"/>
      <c r="CQ1600" s="13"/>
      <c r="CR1600" s="13"/>
      <c r="CS1600" s="13"/>
      <c r="CT1600" s="13"/>
      <c r="CU1600" s="13"/>
      <c r="CV1600" s="13"/>
      <c r="CW1600" s="13"/>
      <c r="CX1600" s="13"/>
      <c r="CY1600" s="13"/>
      <c r="CZ1600" s="13"/>
      <c r="DA1600" s="13"/>
      <c r="DB1600" s="13"/>
      <c r="DC1600" s="13">
        <v>6990</v>
      </c>
    </row>
    <row r="1601" ht="16.5" spans="1:107">
      <c r="A1601" s="10" t="s">
        <v>1761</v>
      </c>
      <c r="B1601" s="12">
        <v>4.2</v>
      </c>
      <c r="D1601" s="10" t="s">
        <v>574</v>
      </c>
      <c r="E1601" s="12">
        <v>1</v>
      </c>
      <c r="H1601" s="10" t="s">
        <v>2242</v>
      </c>
      <c r="I1601" s="12">
        <v>2</v>
      </c>
      <c r="J1601" s="12">
        <v>1</v>
      </c>
      <c r="N1601" s="10">
        <v>14990</v>
      </c>
      <c r="O1601" s="13"/>
      <c r="P1601" s="13"/>
      <c r="Q1601" s="13"/>
      <c r="R1601" s="13"/>
      <c r="S1601" s="13"/>
      <c r="T1601" s="13"/>
      <c r="U1601" s="13"/>
      <c r="V1601" s="13"/>
      <c r="W1601" s="13"/>
      <c r="X1601" s="13"/>
      <c r="Y1601" s="13"/>
      <c r="Z1601" s="13"/>
      <c r="AA1601" s="13"/>
      <c r="AB1601" s="13"/>
      <c r="AC1601" s="13"/>
      <c r="AD1601" s="13"/>
      <c r="AE1601" s="13"/>
      <c r="AF1601" s="13"/>
      <c r="AG1601" s="13"/>
      <c r="AH1601" s="13"/>
      <c r="AI1601" s="13"/>
      <c r="AJ1601" s="13"/>
      <c r="AK1601" s="13"/>
      <c r="AL1601" s="13"/>
      <c r="AM1601" s="13"/>
      <c r="AN1601" s="13"/>
      <c r="AO1601" s="13"/>
      <c r="AP1601" s="13"/>
      <c r="AQ1601" s="13"/>
      <c r="AR1601" s="13"/>
      <c r="AS1601" s="13"/>
      <c r="AT1601" s="13"/>
      <c r="AU1601" s="13"/>
      <c r="AV1601" s="13"/>
      <c r="AW1601" s="13"/>
      <c r="AX1601" s="13"/>
      <c r="AY1601" s="13"/>
      <c r="AZ1601" s="13"/>
      <c r="BA1601" s="13"/>
      <c r="BB1601" s="13"/>
      <c r="BC1601" s="13"/>
      <c r="BD1601" s="13"/>
      <c r="BE1601" s="13"/>
      <c r="BF1601" s="13"/>
      <c r="BG1601" s="13"/>
      <c r="BH1601" s="13"/>
      <c r="BI1601" s="13">
        <v>7999</v>
      </c>
      <c r="BJ1601" s="13"/>
      <c r="BK1601" s="13"/>
      <c r="BL1601" s="13"/>
      <c r="BM1601" s="13"/>
      <c r="BN1601" s="13"/>
      <c r="BO1601" s="13"/>
      <c r="BP1601" s="13"/>
      <c r="BQ1601" s="13"/>
      <c r="BR1601" s="13"/>
      <c r="BS1601" s="13"/>
      <c r="BT1601" s="13"/>
      <c r="BU1601" s="13"/>
      <c r="BV1601" s="13"/>
      <c r="BW1601" s="13"/>
      <c r="BX1601" s="13"/>
      <c r="BY1601" s="13"/>
      <c r="BZ1601" s="13"/>
      <c r="CA1601" s="13"/>
      <c r="CB1601" s="13"/>
      <c r="CC1601" s="13"/>
      <c r="CD1601" s="13"/>
      <c r="CE1601" s="13"/>
      <c r="CF1601" s="13"/>
      <c r="CG1601" s="13"/>
      <c r="CH1601" s="13"/>
      <c r="CI1601" s="13"/>
      <c r="CJ1601" s="13"/>
      <c r="CK1601" s="13"/>
      <c r="CL1601" s="13"/>
      <c r="CM1601" s="13"/>
      <c r="CN1601" s="13"/>
      <c r="CO1601" s="13"/>
      <c r="CP1601" s="13"/>
      <c r="CQ1601" s="13"/>
      <c r="CR1601" s="13"/>
      <c r="CS1601" s="13"/>
      <c r="CT1601" s="13"/>
      <c r="CU1601" s="13"/>
      <c r="CV1601" s="13"/>
      <c r="CW1601" s="13"/>
      <c r="CX1601" s="13"/>
      <c r="CY1601" s="13"/>
      <c r="CZ1601" s="13"/>
      <c r="DA1601" s="13"/>
      <c r="DB1601" s="13"/>
      <c r="DC1601" s="13">
        <v>7999</v>
      </c>
    </row>
    <row r="1602" ht="16.5" spans="1:107">
      <c r="A1602" s="10" t="s">
        <v>1759</v>
      </c>
      <c r="B1602" s="12">
        <v>4.2</v>
      </c>
      <c r="D1602" s="10" t="s">
        <v>572</v>
      </c>
      <c r="E1602" s="12">
        <v>1</v>
      </c>
      <c r="H1602" s="10" t="s">
        <v>2243</v>
      </c>
      <c r="I1602" s="12">
        <v>617</v>
      </c>
      <c r="J1602" s="12">
        <v>1</v>
      </c>
      <c r="N1602" s="19">
        <v>4.3</v>
      </c>
      <c r="O1602" s="13"/>
      <c r="P1602" s="13"/>
      <c r="Q1602" s="13"/>
      <c r="R1602" s="13"/>
      <c r="S1602" s="13"/>
      <c r="T1602" s="13"/>
      <c r="U1602" s="13"/>
      <c r="V1602" s="13"/>
      <c r="W1602" s="13"/>
      <c r="X1602" s="13"/>
      <c r="Y1602" s="13"/>
      <c r="Z1602" s="13"/>
      <c r="AA1602" s="13"/>
      <c r="AB1602" s="13"/>
      <c r="AC1602" s="13"/>
      <c r="AD1602" s="13"/>
      <c r="AE1602" s="13"/>
      <c r="AF1602" s="13"/>
      <c r="AG1602" s="13"/>
      <c r="AH1602" s="13"/>
      <c r="AI1602" s="13"/>
      <c r="AJ1602" s="13"/>
      <c r="AK1602" s="13"/>
      <c r="AL1602" s="13"/>
      <c r="AM1602" s="13"/>
      <c r="AN1602" s="13"/>
      <c r="AO1602" s="13"/>
      <c r="AP1602" s="13"/>
      <c r="AQ1602" s="13"/>
      <c r="AR1602" s="13"/>
      <c r="AS1602" s="13"/>
      <c r="AT1602" s="13"/>
      <c r="AU1602" s="13"/>
      <c r="AV1602" s="13"/>
      <c r="AW1602" s="13"/>
      <c r="AX1602" s="13"/>
      <c r="AY1602" s="13"/>
      <c r="AZ1602" s="13"/>
      <c r="BA1602" s="13"/>
      <c r="BB1602" s="13"/>
      <c r="BC1602" s="13"/>
      <c r="BD1602" s="13"/>
      <c r="BE1602" s="13"/>
      <c r="BF1602" s="13"/>
      <c r="BG1602" s="13"/>
      <c r="BH1602" s="13"/>
      <c r="BI1602" s="13">
        <v>7999</v>
      </c>
      <c r="BJ1602" s="13"/>
      <c r="BK1602" s="13"/>
      <c r="BL1602" s="13"/>
      <c r="BM1602" s="13"/>
      <c r="BN1602" s="13"/>
      <c r="BO1602" s="13"/>
      <c r="BP1602" s="13"/>
      <c r="BQ1602" s="13"/>
      <c r="BR1602" s="13"/>
      <c r="BS1602" s="13"/>
      <c r="BT1602" s="13"/>
      <c r="BU1602" s="13"/>
      <c r="BV1602" s="13"/>
      <c r="BW1602" s="13"/>
      <c r="BX1602" s="13"/>
      <c r="BY1602" s="13"/>
      <c r="BZ1602" s="13"/>
      <c r="CA1602" s="13"/>
      <c r="CB1602" s="13"/>
      <c r="CC1602" s="13"/>
      <c r="CD1602" s="13"/>
      <c r="CE1602" s="13"/>
      <c r="CF1602" s="13"/>
      <c r="CG1602" s="13"/>
      <c r="CH1602" s="13"/>
      <c r="CI1602" s="13"/>
      <c r="CJ1602" s="13"/>
      <c r="CK1602" s="13"/>
      <c r="CL1602" s="13"/>
      <c r="CM1602" s="13"/>
      <c r="CN1602" s="13"/>
      <c r="CO1602" s="13"/>
      <c r="CP1602" s="13"/>
      <c r="CQ1602" s="13"/>
      <c r="CR1602" s="13"/>
      <c r="CS1602" s="13"/>
      <c r="CT1602" s="13"/>
      <c r="CU1602" s="13"/>
      <c r="CV1602" s="13"/>
      <c r="CW1602" s="13"/>
      <c r="CX1602" s="13"/>
      <c r="CY1602" s="13"/>
      <c r="CZ1602" s="13"/>
      <c r="DA1602" s="13"/>
      <c r="DB1602" s="13"/>
      <c r="DC1602" s="13">
        <v>7999</v>
      </c>
    </row>
    <row r="1603" ht="16.5" spans="1:107">
      <c r="A1603" s="10" t="s">
        <v>1757</v>
      </c>
      <c r="B1603" s="12">
        <v>4.3</v>
      </c>
      <c r="D1603" s="10" t="s">
        <v>570</v>
      </c>
      <c r="E1603" s="12">
        <v>1</v>
      </c>
      <c r="H1603" s="10" t="s">
        <v>2244</v>
      </c>
      <c r="I1603" s="12">
        <v>163</v>
      </c>
      <c r="J1603" s="12">
        <v>1</v>
      </c>
      <c r="N1603" s="10">
        <v>14999</v>
      </c>
      <c r="O1603" s="13">
        <v>14999</v>
      </c>
      <c r="P1603" s="13"/>
      <c r="Q1603" s="13"/>
      <c r="R1603" s="13"/>
      <c r="S1603" s="13"/>
      <c r="T1603" s="13"/>
      <c r="U1603" s="13"/>
      <c r="V1603" s="13"/>
      <c r="W1603" s="13"/>
      <c r="X1603" s="13"/>
      <c r="Y1603" s="13"/>
      <c r="Z1603" s="13"/>
      <c r="AA1603" s="13"/>
      <c r="AB1603" s="13"/>
      <c r="AC1603" s="13"/>
      <c r="AD1603" s="13"/>
      <c r="AE1603" s="13"/>
      <c r="AF1603" s="13"/>
      <c r="AG1603" s="13"/>
      <c r="AH1603" s="13"/>
      <c r="AI1603" s="13"/>
      <c r="AJ1603" s="13"/>
      <c r="AK1603" s="13"/>
      <c r="AL1603" s="13"/>
      <c r="AM1603" s="13"/>
      <c r="AN1603" s="13"/>
      <c r="AO1603" s="13">
        <v>21998</v>
      </c>
      <c r="AP1603" s="13"/>
      <c r="AQ1603" s="13"/>
      <c r="AR1603" s="13"/>
      <c r="AS1603" s="13"/>
      <c r="AT1603" s="13"/>
      <c r="AU1603" s="13"/>
      <c r="AV1603" s="13"/>
      <c r="AW1603" s="13"/>
      <c r="AX1603" s="13"/>
      <c r="AY1603" s="13"/>
      <c r="AZ1603" s="13"/>
      <c r="BA1603" s="13"/>
      <c r="BB1603" s="13"/>
      <c r="BC1603" s="13"/>
      <c r="BD1603" s="13"/>
      <c r="BE1603" s="13"/>
      <c r="BF1603" s="13"/>
      <c r="BG1603" s="13"/>
      <c r="BH1603" s="13"/>
      <c r="BI1603" s="13"/>
      <c r="BJ1603" s="13"/>
      <c r="BK1603" s="13"/>
      <c r="BL1603" s="13"/>
      <c r="BM1603" s="13"/>
      <c r="BN1603" s="13"/>
      <c r="BO1603" s="13">
        <v>6999</v>
      </c>
      <c r="BP1603" s="13"/>
      <c r="BQ1603" s="13"/>
      <c r="BR1603" s="13"/>
      <c r="BS1603" s="13"/>
      <c r="BT1603" s="13"/>
      <c r="BU1603" s="13"/>
      <c r="BV1603" s="13"/>
      <c r="BW1603" s="13"/>
      <c r="BX1603" s="13"/>
      <c r="BY1603" s="13"/>
      <c r="BZ1603" s="13"/>
      <c r="CA1603" s="13"/>
      <c r="CB1603" s="13"/>
      <c r="CC1603" s="13"/>
      <c r="CD1603" s="13"/>
      <c r="CE1603" s="13"/>
      <c r="CF1603" s="13"/>
      <c r="CG1603" s="13"/>
      <c r="CH1603" s="13"/>
      <c r="CI1603" s="13"/>
      <c r="CJ1603" s="13"/>
      <c r="CK1603" s="13"/>
      <c r="CL1603" s="13"/>
      <c r="CM1603" s="13"/>
      <c r="CN1603" s="13"/>
      <c r="CO1603" s="13"/>
      <c r="CP1603" s="13"/>
      <c r="CQ1603" s="13"/>
      <c r="CR1603" s="13"/>
      <c r="CS1603" s="13"/>
      <c r="CT1603" s="13"/>
      <c r="CU1603" s="13"/>
      <c r="CV1603" s="13"/>
      <c r="CW1603" s="13"/>
      <c r="CX1603" s="13"/>
      <c r="CY1603" s="13"/>
      <c r="CZ1603" s="13"/>
      <c r="DA1603" s="13"/>
      <c r="DB1603" s="13"/>
      <c r="DC1603" s="13">
        <v>43996</v>
      </c>
    </row>
    <row r="1604" ht="16.5" spans="1:107">
      <c r="A1604" s="10" t="s">
        <v>1755</v>
      </c>
      <c r="B1604" s="12">
        <v>3.5</v>
      </c>
      <c r="D1604" s="10" t="s">
        <v>568</v>
      </c>
      <c r="E1604" s="12">
        <v>1</v>
      </c>
      <c r="H1604" s="10" t="s">
        <v>2245</v>
      </c>
      <c r="I1604" s="12">
        <v>828</v>
      </c>
      <c r="J1604" s="12">
        <v>1</v>
      </c>
      <c r="N1604" s="19">
        <v>4.1</v>
      </c>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c r="AJ1604" s="13"/>
      <c r="AK1604" s="13"/>
      <c r="AL1604" s="13"/>
      <c r="AM1604" s="13"/>
      <c r="AN1604" s="13"/>
      <c r="AO1604" s="13">
        <v>21998</v>
      </c>
      <c r="AP1604" s="13"/>
      <c r="AQ1604" s="13"/>
      <c r="AR1604" s="13"/>
      <c r="AS1604" s="13"/>
      <c r="AT1604" s="13"/>
      <c r="AU1604" s="13"/>
      <c r="AV1604" s="13"/>
      <c r="AW1604" s="13"/>
      <c r="AX1604" s="13"/>
      <c r="AY1604" s="13"/>
      <c r="AZ1604" s="13"/>
      <c r="BA1604" s="13"/>
      <c r="BB1604" s="13"/>
      <c r="BC1604" s="13"/>
      <c r="BD1604" s="13"/>
      <c r="BE1604" s="13"/>
      <c r="BF1604" s="13"/>
      <c r="BG1604" s="13"/>
      <c r="BH1604" s="13"/>
      <c r="BI1604" s="13"/>
      <c r="BJ1604" s="13"/>
      <c r="BK1604" s="13"/>
      <c r="BL1604" s="13"/>
      <c r="BM1604" s="13"/>
      <c r="BN1604" s="13"/>
      <c r="BO1604" s="13">
        <v>6999</v>
      </c>
      <c r="BP1604" s="13"/>
      <c r="BQ1604" s="13"/>
      <c r="BR1604" s="13"/>
      <c r="BS1604" s="13"/>
      <c r="BT1604" s="13"/>
      <c r="BU1604" s="13"/>
      <c r="BV1604" s="13"/>
      <c r="BW1604" s="13"/>
      <c r="BX1604" s="13"/>
      <c r="BY1604" s="13"/>
      <c r="BZ1604" s="13"/>
      <c r="CA1604" s="13"/>
      <c r="CB1604" s="13"/>
      <c r="CC1604" s="13"/>
      <c r="CD1604" s="13"/>
      <c r="CE1604" s="13"/>
      <c r="CF1604" s="13"/>
      <c r="CG1604" s="13"/>
      <c r="CH1604" s="13"/>
      <c r="CI1604" s="13"/>
      <c r="CJ1604" s="13"/>
      <c r="CK1604" s="13"/>
      <c r="CL1604" s="13"/>
      <c r="CM1604" s="13"/>
      <c r="CN1604" s="13"/>
      <c r="CO1604" s="13"/>
      <c r="CP1604" s="13"/>
      <c r="CQ1604" s="13"/>
      <c r="CR1604" s="13"/>
      <c r="CS1604" s="13"/>
      <c r="CT1604" s="13"/>
      <c r="CU1604" s="13"/>
      <c r="CV1604" s="13"/>
      <c r="CW1604" s="13"/>
      <c r="CX1604" s="13"/>
      <c r="CY1604" s="13"/>
      <c r="CZ1604" s="13"/>
      <c r="DA1604" s="13"/>
      <c r="DB1604" s="13"/>
      <c r="DC1604" s="13">
        <v>28997</v>
      </c>
    </row>
    <row r="1605" ht="16.5" spans="1:107">
      <c r="A1605" s="10" t="s">
        <v>1753</v>
      </c>
      <c r="B1605" s="12">
        <v>3.8</v>
      </c>
      <c r="D1605" s="10" t="s">
        <v>566</v>
      </c>
      <c r="E1605" s="12">
        <v>1</v>
      </c>
      <c r="H1605" s="10" t="s">
        <v>2246</v>
      </c>
      <c r="I1605" s="12">
        <v>37</v>
      </c>
      <c r="J1605" s="12">
        <v>1</v>
      </c>
      <c r="N1605" s="19">
        <v>4.3</v>
      </c>
      <c r="O1605" s="13">
        <v>14999</v>
      </c>
      <c r="P1605" s="13"/>
      <c r="Q1605" s="13"/>
      <c r="R1605" s="13"/>
      <c r="S1605" s="13"/>
      <c r="T1605" s="13"/>
      <c r="U1605" s="13"/>
      <c r="V1605" s="13"/>
      <c r="W1605" s="13"/>
      <c r="X1605" s="13"/>
      <c r="Y1605" s="13"/>
      <c r="Z1605" s="13"/>
      <c r="AA1605" s="13"/>
      <c r="AB1605" s="13"/>
      <c r="AC1605" s="13"/>
      <c r="AD1605" s="13"/>
      <c r="AE1605" s="13"/>
      <c r="AF1605" s="13"/>
      <c r="AG1605" s="13"/>
      <c r="AH1605" s="13"/>
      <c r="AI1605" s="13"/>
      <c r="AJ1605" s="13"/>
      <c r="AK1605" s="13"/>
      <c r="AL1605" s="13"/>
      <c r="AM1605" s="13"/>
      <c r="AN1605" s="13"/>
      <c r="AO1605" s="13"/>
      <c r="AP1605" s="13"/>
      <c r="AQ1605" s="13"/>
      <c r="AR1605" s="13"/>
      <c r="AS1605" s="13"/>
      <c r="AT1605" s="13"/>
      <c r="AU1605" s="13"/>
      <c r="AV1605" s="13"/>
      <c r="AW1605" s="13"/>
      <c r="AX1605" s="13"/>
      <c r="AY1605" s="13"/>
      <c r="AZ1605" s="13"/>
      <c r="BA1605" s="13"/>
      <c r="BB1605" s="13"/>
      <c r="BC1605" s="13"/>
      <c r="BD1605" s="13"/>
      <c r="BE1605" s="13"/>
      <c r="BF1605" s="13"/>
      <c r="BG1605" s="13"/>
      <c r="BH1605" s="13"/>
      <c r="BI1605" s="13"/>
      <c r="BJ1605" s="13"/>
      <c r="BK1605" s="13"/>
      <c r="BL1605" s="13"/>
      <c r="BM1605" s="13"/>
      <c r="BN1605" s="13"/>
      <c r="BO1605" s="13"/>
      <c r="BP1605" s="13"/>
      <c r="BQ1605" s="13"/>
      <c r="BR1605" s="13"/>
      <c r="BS1605" s="13"/>
      <c r="BT1605" s="13"/>
      <c r="BU1605" s="13"/>
      <c r="BV1605" s="13"/>
      <c r="BW1605" s="13"/>
      <c r="BX1605" s="13"/>
      <c r="BY1605" s="13"/>
      <c r="BZ1605" s="13"/>
      <c r="CA1605" s="13"/>
      <c r="CB1605" s="13"/>
      <c r="CC1605" s="13"/>
      <c r="CD1605" s="13"/>
      <c r="CE1605" s="13"/>
      <c r="CF1605" s="13"/>
      <c r="CG1605" s="13"/>
      <c r="CH1605" s="13"/>
      <c r="CI1605" s="13"/>
      <c r="CJ1605" s="13"/>
      <c r="CK1605" s="13"/>
      <c r="CL1605" s="13"/>
      <c r="CM1605" s="13"/>
      <c r="CN1605" s="13"/>
      <c r="CO1605" s="13"/>
      <c r="CP1605" s="13"/>
      <c r="CQ1605" s="13"/>
      <c r="CR1605" s="13"/>
      <c r="CS1605" s="13"/>
      <c r="CT1605" s="13"/>
      <c r="CU1605" s="13"/>
      <c r="CV1605" s="13"/>
      <c r="CW1605" s="13"/>
      <c r="CX1605" s="13"/>
      <c r="CY1605" s="13"/>
      <c r="CZ1605" s="13"/>
      <c r="DA1605" s="13"/>
      <c r="DB1605" s="13"/>
      <c r="DC1605" s="13">
        <v>14999</v>
      </c>
    </row>
    <row r="1606" ht="16.5" spans="1:107">
      <c r="A1606" s="10" t="s">
        <v>1751</v>
      </c>
      <c r="B1606" s="12">
        <v>4</v>
      </c>
      <c r="D1606" s="10" t="s">
        <v>564</v>
      </c>
      <c r="E1606" s="12">
        <v>1</v>
      </c>
      <c r="H1606" s="10" t="s">
        <v>2247</v>
      </c>
      <c r="I1606" s="12">
        <v>38</v>
      </c>
      <c r="J1606" s="12">
        <v>1</v>
      </c>
      <c r="N1606" s="10">
        <v>15270</v>
      </c>
      <c r="O1606" s="13"/>
      <c r="P1606" s="13"/>
      <c r="Q1606" s="13"/>
      <c r="R1606" s="13"/>
      <c r="S1606" s="13"/>
      <c r="T1606" s="13"/>
      <c r="U1606" s="13"/>
      <c r="V1606" s="13"/>
      <c r="W1606" s="13"/>
      <c r="X1606" s="13"/>
      <c r="Y1606" s="13"/>
      <c r="Z1606" s="13"/>
      <c r="AA1606" s="13"/>
      <c r="AB1606" s="13"/>
      <c r="AC1606" s="13"/>
      <c r="AD1606" s="13"/>
      <c r="AE1606" s="13"/>
      <c r="AF1606" s="13"/>
      <c r="AG1606" s="13"/>
      <c r="AH1606" s="13"/>
      <c r="AI1606" s="13"/>
      <c r="AJ1606" s="13"/>
      <c r="AK1606" s="13"/>
      <c r="AL1606" s="13"/>
      <c r="AM1606" s="13"/>
      <c r="AN1606" s="13"/>
      <c r="AO1606" s="13"/>
      <c r="AP1606" s="13"/>
      <c r="AQ1606" s="13"/>
      <c r="AR1606" s="13"/>
      <c r="AS1606" s="13"/>
      <c r="AT1606" s="13"/>
      <c r="AU1606" s="13"/>
      <c r="AV1606" s="13"/>
      <c r="AW1606" s="13"/>
      <c r="AX1606" s="13"/>
      <c r="AY1606" s="13"/>
      <c r="AZ1606" s="13"/>
      <c r="BA1606" s="13"/>
      <c r="BB1606" s="13"/>
      <c r="BC1606" s="13"/>
      <c r="BD1606" s="13"/>
      <c r="BE1606" s="13"/>
      <c r="BF1606" s="13"/>
      <c r="BG1606" s="13"/>
      <c r="BH1606" s="13"/>
      <c r="BI1606" s="13"/>
      <c r="BJ1606" s="13"/>
      <c r="BK1606" s="13"/>
      <c r="BL1606" s="13"/>
      <c r="BM1606" s="13"/>
      <c r="BN1606" s="13"/>
      <c r="BO1606" s="13"/>
      <c r="BP1606" s="13"/>
      <c r="BQ1606" s="13"/>
      <c r="BR1606" s="13"/>
      <c r="BS1606" s="13"/>
      <c r="BT1606" s="13"/>
      <c r="BU1606" s="13">
        <v>6299</v>
      </c>
      <c r="BV1606" s="13"/>
      <c r="BW1606" s="13"/>
      <c r="BX1606" s="13"/>
      <c r="BY1606" s="13"/>
      <c r="BZ1606" s="13"/>
      <c r="CA1606" s="13"/>
      <c r="CB1606" s="13"/>
      <c r="CC1606" s="13"/>
      <c r="CD1606" s="13"/>
      <c r="CE1606" s="13"/>
      <c r="CF1606" s="13"/>
      <c r="CG1606" s="13"/>
      <c r="CH1606" s="13"/>
      <c r="CI1606" s="13"/>
      <c r="CJ1606" s="13"/>
      <c r="CK1606" s="13"/>
      <c r="CL1606" s="13"/>
      <c r="CM1606" s="13"/>
      <c r="CN1606" s="13"/>
      <c r="CO1606" s="13"/>
      <c r="CP1606" s="13"/>
      <c r="CQ1606" s="13"/>
      <c r="CR1606" s="13"/>
      <c r="CS1606" s="13"/>
      <c r="CT1606" s="13"/>
      <c r="CU1606" s="13"/>
      <c r="CV1606" s="13"/>
      <c r="CW1606" s="13"/>
      <c r="CX1606" s="13"/>
      <c r="CY1606" s="13"/>
      <c r="CZ1606" s="13"/>
      <c r="DA1606" s="13"/>
      <c r="DB1606" s="13"/>
      <c r="DC1606" s="13">
        <v>6299</v>
      </c>
    </row>
    <row r="1607" ht="16.5" spans="1:107">
      <c r="A1607" s="10" t="s">
        <v>322</v>
      </c>
      <c r="B1607" s="12">
        <v>4.3</v>
      </c>
      <c r="D1607" s="10" t="s">
        <v>562</v>
      </c>
      <c r="E1607" s="12">
        <v>1</v>
      </c>
      <c r="H1607" s="10" t="s">
        <v>2248</v>
      </c>
      <c r="I1607" s="12">
        <v>758</v>
      </c>
      <c r="J1607" s="12">
        <v>1</v>
      </c>
      <c r="N1607" s="19">
        <v>4.1</v>
      </c>
      <c r="O1607" s="13"/>
      <c r="P1607" s="13"/>
      <c r="Q1607" s="13"/>
      <c r="R1607" s="13"/>
      <c r="S1607" s="13"/>
      <c r="T1607" s="13"/>
      <c r="U1607" s="13"/>
      <c r="V1607" s="13"/>
      <c r="W1607" s="13"/>
      <c r="X1607" s="13"/>
      <c r="Y1607" s="13"/>
      <c r="Z1607" s="13"/>
      <c r="AA1607" s="13"/>
      <c r="AB1607" s="13"/>
      <c r="AC1607" s="13"/>
      <c r="AD1607" s="13"/>
      <c r="AE1607" s="13"/>
      <c r="AF1607" s="13"/>
      <c r="AG1607" s="13"/>
      <c r="AH1607" s="13"/>
      <c r="AI1607" s="13"/>
      <c r="AJ1607" s="13"/>
      <c r="AK1607" s="13"/>
      <c r="AL1607" s="13"/>
      <c r="AM1607" s="13"/>
      <c r="AN1607" s="13"/>
      <c r="AO1607" s="13"/>
      <c r="AP1607" s="13"/>
      <c r="AQ1607" s="13"/>
      <c r="AR1607" s="13"/>
      <c r="AS1607" s="13"/>
      <c r="AT1607" s="13"/>
      <c r="AU1607" s="13"/>
      <c r="AV1607" s="13"/>
      <c r="AW1607" s="13"/>
      <c r="AX1607" s="13"/>
      <c r="AY1607" s="13"/>
      <c r="AZ1607" s="13"/>
      <c r="BA1607" s="13"/>
      <c r="BB1607" s="13"/>
      <c r="BC1607" s="13"/>
      <c r="BD1607" s="13"/>
      <c r="BE1607" s="13"/>
      <c r="BF1607" s="13"/>
      <c r="BG1607" s="13"/>
      <c r="BH1607" s="13"/>
      <c r="BI1607" s="13"/>
      <c r="BJ1607" s="13"/>
      <c r="BK1607" s="13"/>
      <c r="BL1607" s="13"/>
      <c r="BM1607" s="13"/>
      <c r="BN1607" s="13"/>
      <c r="BO1607" s="13"/>
      <c r="BP1607" s="13"/>
      <c r="BQ1607" s="13"/>
      <c r="BR1607" s="13"/>
      <c r="BS1607" s="13"/>
      <c r="BT1607" s="13"/>
      <c r="BU1607" s="13">
        <v>6299</v>
      </c>
      <c r="BV1607" s="13"/>
      <c r="BW1607" s="13"/>
      <c r="BX1607" s="13"/>
      <c r="BY1607" s="13"/>
      <c r="BZ1607" s="13"/>
      <c r="CA1607" s="13"/>
      <c r="CB1607" s="13"/>
      <c r="CC1607" s="13"/>
      <c r="CD1607" s="13"/>
      <c r="CE1607" s="13"/>
      <c r="CF1607" s="13"/>
      <c r="CG1607" s="13"/>
      <c r="CH1607" s="13"/>
      <c r="CI1607" s="13"/>
      <c r="CJ1607" s="13"/>
      <c r="CK1607" s="13"/>
      <c r="CL1607" s="13"/>
      <c r="CM1607" s="13"/>
      <c r="CN1607" s="13"/>
      <c r="CO1607" s="13"/>
      <c r="CP1607" s="13"/>
      <c r="CQ1607" s="13"/>
      <c r="CR1607" s="13"/>
      <c r="CS1607" s="13"/>
      <c r="CT1607" s="13"/>
      <c r="CU1607" s="13"/>
      <c r="CV1607" s="13"/>
      <c r="CW1607" s="13"/>
      <c r="CX1607" s="13"/>
      <c r="CY1607" s="13"/>
      <c r="CZ1607" s="13"/>
      <c r="DA1607" s="13"/>
      <c r="DB1607" s="13"/>
      <c r="DC1607" s="13">
        <v>6299</v>
      </c>
    </row>
    <row r="1608" ht="16.5" spans="1:107">
      <c r="A1608" s="10" t="s">
        <v>1748</v>
      </c>
      <c r="B1608" s="12">
        <v>4</v>
      </c>
      <c r="D1608" s="10" t="s">
        <v>560</v>
      </c>
      <c r="E1608" s="12">
        <v>1</v>
      </c>
      <c r="H1608" s="10" t="s">
        <v>2249</v>
      </c>
      <c r="I1608" s="12">
        <v>149</v>
      </c>
      <c r="J1608" s="12">
        <v>2</v>
      </c>
      <c r="N1608" s="10">
        <v>15990</v>
      </c>
      <c r="O1608" s="13"/>
      <c r="P1608" s="13"/>
      <c r="Q1608" s="13"/>
      <c r="R1608" s="13"/>
      <c r="S1608" s="13"/>
      <c r="T1608" s="13"/>
      <c r="U1608" s="13"/>
      <c r="V1608" s="13"/>
      <c r="W1608" s="13"/>
      <c r="X1608" s="13"/>
      <c r="Y1608" s="13"/>
      <c r="Z1608" s="13"/>
      <c r="AA1608" s="13"/>
      <c r="AB1608" s="13"/>
      <c r="AC1608" s="13"/>
      <c r="AD1608" s="13"/>
      <c r="AE1608" s="13"/>
      <c r="AF1608" s="13"/>
      <c r="AG1608" s="13"/>
      <c r="AH1608" s="13"/>
      <c r="AI1608" s="13"/>
      <c r="AJ1608" s="13">
        <v>12490</v>
      </c>
      <c r="AK1608" s="13"/>
      <c r="AL1608" s="13"/>
      <c r="AM1608" s="13"/>
      <c r="AN1608" s="13"/>
      <c r="AO1608" s="13"/>
      <c r="AP1608" s="13"/>
      <c r="AQ1608" s="13"/>
      <c r="AR1608" s="13"/>
      <c r="AS1608" s="13"/>
      <c r="AT1608" s="13"/>
      <c r="AU1608" s="13"/>
      <c r="AV1608" s="13"/>
      <c r="AW1608" s="13"/>
      <c r="AX1608" s="13"/>
      <c r="AY1608" s="13"/>
      <c r="AZ1608" s="13"/>
      <c r="BA1608" s="13"/>
      <c r="BB1608" s="13"/>
      <c r="BC1608" s="13">
        <v>9490</v>
      </c>
      <c r="BD1608" s="13"/>
      <c r="BE1608" s="13"/>
      <c r="BF1608" s="13"/>
      <c r="BG1608" s="13"/>
      <c r="BH1608" s="13"/>
      <c r="BI1608" s="13"/>
      <c r="BJ1608" s="13"/>
      <c r="BK1608" s="13"/>
      <c r="BL1608" s="13"/>
      <c r="BM1608" s="13"/>
      <c r="BN1608" s="13"/>
      <c r="BO1608" s="13"/>
      <c r="BP1608" s="13"/>
      <c r="BQ1608" s="13"/>
      <c r="BR1608" s="13"/>
      <c r="BS1608" s="13"/>
      <c r="BT1608" s="13"/>
      <c r="BU1608" s="13"/>
      <c r="BV1608" s="13"/>
      <c r="BW1608" s="13"/>
      <c r="BX1608" s="13"/>
      <c r="BY1608" s="13"/>
      <c r="BZ1608" s="13"/>
      <c r="CA1608" s="13"/>
      <c r="CB1608" s="13"/>
      <c r="CC1608" s="13"/>
      <c r="CD1608" s="13"/>
      <c r="CE1608" s="13"/>
      <c r="CF1608" s="13">
        <v>4790</v>
      </c>
      <c r="CG1608" s="13"/>
      <c r="CH1608" s="13"/>
      <c r="CI1608" s="13"/>
      <c r="CJ1608" s="13"/>
      <c r="CK1608" s="13"/>
      <c r="CL1608" s="13"/>
      <c r="CM1608" s="13"/>
      <c r="CN1608" s="13"/>
      <c r="CO1608" s="13"/>
      <c r="CP1608" s="13"/>
      <c r="CQ1608" s="13"/>
      <c r="CR1608" s="13"/>
      <c r="CS1608" s="13"/>
      <c r="CT1608" s="13"/>
      <c r="CU1608" s="13"/>
      <c r="CV1608" s="13"/>
      <c r="CW1608" s="13"/>
      <c r="CX1608" s="13"/>
      <c r="CY1608" s="13"/>
      <c r="CZ1608" s="13"/>
      <c r="DA1608" s="13"/>
      <c r="DB1608" s="13"/>
      <c r="DC1608" s="13">
        <v>26770</v>
      </c>
    </row>
    <row r="1609" ht="16.5" spans="1:107">
      <c r="A1609" s="10" t="s">
        <v>1746</v>
      </c>
      <c r="B1609" s="12">
        <v>4.1</v>
      </c>
      <c r="D1609" s="10" t="s">
        <v>558</v>
      </c>
      <c r="E1609" s="12">
        <v>1</v>
      </c>
      <c r="H1609" s="10" t="s">
        <v>2250</v>
      </c>
      <c r="I1609" s="12">
        <v>28</v>
      </c>
      <c r="J1609" s="12">
        <v>1</v>
      </c>
      <c r="N1609" s="19">
        <v>3.9</v>
      </c>
      <c r="O1609" s="13"/>
      <c r="P1609" s="13"/>
      <c r="Q1609" s="13"/>
      <c r="R1609" s="13"/>
      <c r="S1609" s="13"/>
      <c r="T1609" s="13"/>
      <c r="U1609" s="13"/>
      <c r="V1609" s="13"/>
      <c r="W1609" s="13"/>
      <c r="X1609" s="13"/>
      <c r="Y1609" s="13"/>
      <c r="Z1609" s="13"/>
      <c r="AA1609" s="13"/>
      <c r="AB1609" s="13"/>
      <c r="AC1609" s="13"/>
      <c r="AD1609" s="13"/>
      <c r="AE1609" s="13"/>
      <c r="AF1609" s="13"/>
      <c r="AG1609" s="13"/>
      <c r="AH1609" s="13"/>
      <c r="AI1609" s="13"/>
      <c r="AJ1609" s="13"/>
      <c r="AK1609" s="13"/>
      <c r="AL1609" s="13"/>
      <c r="AM1609" s="13"/>
      <c r="AN1609" s="13"/>
      <c r="AO1609" s="13"/>
      <c r="AP1609" s="13"/>
      <c r="AQ1609" s="13"/>
      <c r="AR1609" s="13"/>
      <c r="AS1609" s="13"/>
      <c r="AT1609" s="13"/>
      <c r="AU1609" s="13"/>
      <c r="AV1609" s="13"/>
      <c r="AW1609" s="13"/>
      <c r="AX1609" s="13"/>
      <c r="AY1609" s="13"/>
      <c r="AZ1609" s="13"/>
      <c r="BA1609" s="13"/>
      <c r="BB1609" s="13"/>
      <c r="BC1609" s="13">
        <v>9490</v>
      </c>
      <c r="BD1609" s="13"/>
      <c r="BE1609" s="13"/>
      <c r="BF1609" s="13"/>
      <c r="BG1609" s="13"/>
      <c r="BH1609" s="13"/>
      <c r="BI1609" s="13"/>
      <c r="BJ1609" s="13"/>
      <c r="BK1609" s="13"/>
      <c r="BL1609" s="13"/>
      <c r="BM1609" s="13"/>
      <c r="BN1609" s="13"/>
      <c r="BO1609" s="13"/>
      <c r="BP1609" s="13"/>
      <c r="BQ1609" s="13"/>
      <c r="BR1609" s="13"/>
      <c r="BS1609" s="13"/>
      <c r="BT1609" s="13"/>
      <c r="BU1609" s="13"/>
      <c r="BV1609" s="13"/>
      <c r="BW1609" s="13"/>
      <c r="BX1609" s="13"/>
      <c r="BY1609" s="13"/>
      <c r="BZ1609" s="13"/>
      <c r="CA1609" s="13"/>
      <c r="CB1609" s="13"/>
      <c r="CC1609" s="13"/>
      <c r="CD1609" s="13"/>
      <c r="CE1609" s="13"/>
      <c r="CF1609" s="13"/>
      <c r="CG1609" s="13"/>
      <c r="CH1609" s="13"/>
      <c r="CI1609" s="13"/>
      <c r="CJ1609" s="13"/>
      <c r="CK1609" s="13"/>
      <c r="CL1609" s="13"/>
      <c r="CM1609" s="13"/>
      <c r="CN1609" s="13"/>
      <c r="CO1609" s="13"/>
      <c r="CP1609" s="13"/>
      <c r="CQ1609" s="13"/>
      <c r="CR1609" s="13"/>
      <c r="CS1609" s="13"/>
      <c r="CT1609" s="13"/>
      <c r="CU1609" s="13"/>
      <c r="CV1609" s="13"/>
      <c r="CW1609" s="13"/>
      <c r="CX1609" s="13"/>
      <c r="CY1609" s="13"/>
      <c r="CZ1609" s="13"/>
      <c r="DA1609" s="13"/>
      <c r="DB1609" s="13"/>
      <c r="DC1609" s="13">
        <v>9490</v>
      </c>
    </row>
    <row r="1610" ht="16.5" spans="1:107">
      <c r="A1610" s="10" t="s">
        <v>1744</v>
      </c>
      <c r="B1610" s="12">
        <v>4.2</v>
      </c>
      <c r="D1610" s="10" t="s">
        <v>556</v>
      </c>
      <c r="E1610" s="12">
        <v>1</v>
      </c>
      <c r="H1610" s="10" t="s">
        <v>2251</v>
      </c>
      <c r="I1610" s="12">
        <v>588</v>
      </c>
      <c r="J1610" s="12">
        <v>1</v>
      </c>
      <c r="N1610" s="19">
        <v>4</v>
      </c>
      <c r="O1610" s="13"/>
      <c r="P1610" s="13"/>
      <c r="Q1610" s="13"/>
      <c r="R1610" s="13"/>
      <c r="S1610" s="13"/>
      <c r="T1610" s="13"/>
      <c r="U1610" s="13"/>
      <c r="V1610" s="13"/>
      <c r="W1610" s="13"/>
      <c r="X1610" s="13"/>
      <c r="Y1610" s="13"/>
      <c r="Z1610" s="13"/>
      <c r="AA1610" s="13"/>
      <c r="AB1610" s="13"/>
      <c r="AC1610" s="13"/>
      <c r="AD1610" s="13"/>
      <c r="AE1610" s="13"/>
      <c r="AF1610" s="13"/>
      <c r="AG1610" s="13"/>
      <c r="AH1610" s="13"/>
      <c r="AI1610" s="13"/>
      <c r="AJ1610" s="13"/>
      <c r="AK1610" s="13"/>
      <c r="AL1610" s="13"/>
      <c r="AM1610" s="13"/>
      <c r="AN1610" s="13"/>
      <c r="AO1610" s="13"/>
      <c r="AP1610" s="13"/>
      <c r="AQ1610" s="13"/>
      <c r="AR1610" s="13"/>
      <c r="AS1610" s="13"/>
      <c r="AT1610" s="13"/>
      <c r="AU1610" s="13"/>
      <c r="AV1610" s="13"/>
      <c r="AW1610" s="13"/>
      <c r="AX1610" s="13"/>
      <c r="AY1610" s="13"/>
      <c r="AZ1610" s="13"/>
      <c r="BA1610" s="13"/>
      <c r="BB1610" s="13"/>
      <c r="BC1610" s="13"/>
      <c r="BD1610" s="13"/>
      <c r="BE1610" s="13"/>
      <c r="BF1610" s="13"/>
      <c r="BG1610" s="13"/>
      <c r="BH1610" s="13"/>
      <c r="BI1610" s="13"/>
      <c r="BJ1610" s="13"/>
      <c r="BK1610" s="13"/>
      <c r="BL1610" s="13"/>
      <c r="BM1610" s="13"/>
      <c r="BN1610" s="13"/>
      <c r="BO1610" s="13"/>
      <c r="BP1610" s="13"/>
      <c r="BQ1610" s="13"/>
      <c r="BR1610" s="13"/>
      <c r="BS1610" s="13"/>
      <c r="BT1610" s="13"/>
      <c r="BU1610" s="13"/>
      <c r="BV1610" s="13"/>
      <c r="BW1610" s="13"/>
      <c r="BX1610" s="13"/>
      <c r="BY1610" s="13"/>
      <c r="BZ1610" s="13"/>
      <c r="CA1610" s="13"/>
      <c r="CB1610" s="13"/>
      <c r="CC1610" s="13"/>
      <c r="CD1610" s="13"/>
      <c r="CE1610" s="13"/>
      <c r="CF1610" s="13">
        <v>4790</v>
      </c>
      <c r="CG1610" s="13"/>
      <c r="CH1610" s="13"/>
      <c r="CI1610" s="13"/>
      <c r="CJ1610" s="13"/>
      <c r="CK1610" s="13"/>
      <c r="CL1610" s="13"/>
      <c r="CM1610" s="13"/>
      <c r="CN1610" s="13"/>
      <c r="CO1610" s="13"/>
      <c r="CP1610" s="13"/>
      <c r="CQ1610" s="13"/>
      <c r="CR1610" s="13"/>
      <c r="CS1610" s="13"/>
      <c r="CT1610" s="13"/>
      <c r="CU1610" s="13"/>
      <c r="CV1610" s="13"/>
      <c r="CW1610" s="13"/>
      <c r="CX1610" s="13"/>
      <c r="CY1610" s="13"/>
      <c r="CZ1610" s="13"/>
      <c r="DA1610" s="13"/>
      <c r="DB1610" s="13"/>
      <c r="DC1610" s="13">
        <v>4790</v>
      </c>
    </row>
    <row r="1611" ht="16.5" spans="1:107">
      <c r="A1611" s="10" t="s">
        <v>1742</v>
      </c>
      <c r="B1611" s="12">
        <v>3.9</v>
      </c>
      <c r="D1611" s="10" t="s">
        <v>554</v>
      </c>
      <c r="E1611" s="12">
        <v>1</v>
      </c>
      <c r="H1611" s="10" t="s">
        <v>2252</v>
      </c>
      <c r="I1611" s="12">
        <v>13</v>
      </c>
      <c r="J1611" s="12">
        <v>1</v>
      </c>
      <c r="N1611" s="19">
        <v>4.2</v>
      </c>
      <c r="O1611" s="13"/>
      <c r="P1611" s="13"/>
      <c r="Q1611" s="13"/>
      <c r="R1611" s="13"/>
      <c r="S1611" s="13"/>
      <c r="T1611" s="13"/>
      <c r="U1611" s="13"/>
      <c r="V1611" s="13"/>
      <c r="W1611" s="13"/>
      <c r="X1611" s="13"/>
      <c r="Y1611" s="13"/>
      <c r="Z1611" s="13"/>
      <c r="AA1611" s="13"/>
      <c r="AB1611" s="13"/>
      <c r="AC1611" s="13"/>
      <c r="AD1611" s="13"/>
      <c r="AE1611" s="13"/>
      <c r="AF1611" s="13"/>
      <c r="AG1611" s="13"/>
      <c r="AH1611" s="13"/>
      <c r="AI1611" s="13"/>
      <c r="AJ1611" s="13">
        <v>12490</v>
      </c>
      <c r="AK1611" s="13"/>
      <c r="AL1611" s="13"/>
      <c r="AM1611" s="13"/>
      <c r="AN1611" s="13"/>
      <c r="AO1611" s="13"/>
      <c r="AP1611" s="13"/>
      <c r="AQ1611" s="13"/>
      <c r="AR1611" s="13"/>
      <c r="AS1611" s="13"/>
      <c r="AT1611" s="13"/>
      <c r="AU1611" s="13"/>
      <c r="AV1611" s="13"/>
      <c r="AW1611" s="13"/>
      <c r="AX1611" s="13"/>
      <c r="AY1611" s="13"/>
      <c r="AZ1611" s="13"/>
      <c r="BA1611" s="13"/>
      <c r="BB1611" s="13"/>
      <c r="BC1611" s="13"/>
      <c r="BD1611" s="13"/>
      <c r="BE1611" s="13"/>
      <c r="BF1611" s="13"/>
      <c r="BG1611" s="13"/>
      <c r="BH1611" s="13"/>
      <c r="BI1611" s="13"/>
      <c r="BJ1611" s="13"/>
      <c r="BK1611" s="13"/>
      <c r="BL1611" s="13"/>
      <c r="BM1611" s="13"/>
      <c r="BN1611" s="13"/>
      <c r="BO1611" s="13"/>
      <c r="BP1611" s="13"/>
      <c r="BQ1611" s="13"/>
      <c r="BR1611" s="13"/>
      <c r="BS1611" s="13"/>
      <c r="BT1611" s="13"/>
      <c r="BU1611" s="13"/>
      <c r="BV1611" s="13"/>
      <c r="BW1611" s="13"/>
      <c r="BX1611" s="13"/>
      <c r="BY1611" s="13"/>
      <c r="BZ1611" s="13"/>
      <c r="CA1611" s="13"/>
      <c r="CB1611" s="13"/>
      <c r="CC1611" s="13"/>
      <c r="CD1611" s="13"/>
      <c r="CE1611" s="13"/>
      <c r="CF1611" s="13"/>
      <c r="CG1611" s="13"/>
      <c r="CH1611" s="13"/>
      <c r="CI1611" s="13"/>
      <c r="CJ1611" s="13"/>
      <c r="CK1611" s="13"/>
      <c r="CL1611" s="13"/>
      <c r="CM1611" s="13"/>
      <c r="CN1611" s="13"/>
      <c r="CO1611" s="13"/>
      <c r="CP1611" s="13"/>
      <c r="CQ1611" s="13"/>
      <c r="CR1611" s="13"/>
      <c r="CS1611" s="13"/>
      <c r="CT1611" s="13"/>
      <c r="CU1611" s="13"/>
      <c r="CV1611" s="13"/>
      <c r="CW1611" s="13"/>
      <c r="CX1611" s="13"/>
      <c r="CY1611" s="13"/>
      <c r="CZ1611" s="13"/>
      <c r="DA1611" s="13"/>
      <c r="DB1611" s="13"/>
      <c r="DC1611" s="13">
        <v>12490</v>
      </c>
    </row>
    <row r="1612" ht="16.5" spans="1:107">
      <c r="A1612" s="10" t="s">
        <v>1740</v>
      </c>
      <c r="B1612" s="12">
        <v>3.9</v>
      </c>
      <c r="D1612" s="10" t="s">
        <v>552</v>
      </c>
      <c r="E1612" s="12">
        <v>2</v>
      </c>
      <c r="H1612" s="10" t="s">
        <v>2253</v>
      </c>
      <c r="I1612" s="12">
        <v>178</v>
      </c>
      <c r="J1612" s="12">
        <v>1</v>
      </c>
      <c r="N1612" s="10">
        <v>15999</v>
      </c>
      <c r="O1612" s="13"/>
      <c r="P1612" s="13"/>
      <c r="Q1612" s="13"/>
      <c r="R1612" s="13"/>
      <c r="S1612" s="13"/>
      <c r="T1612" s="13"/>
      <c r="U1612" s="13"/>
      <c r="V1612" s="13"/>
      <c r="W1612" s="13"/>
      <c r="X1612" s="13"/>
      <c r="Y1612" s="13"/>
      <c r="Z1612" s="13"/>
      <c r="AA1612" s="13">
        <v>27998</v>
      </c>
      <c r="AB1612" s="13"/>
      <c r="AC1612" s="13"/>
      <c r="AD1612" s="13"/>
      <c r="AE1612" s="13"/>
      <c r="AF1612" s="13"/>
      <c r="AG1612" s="13">
        <v>12999</v>
      </c>
      <c r="AH1612" s="13"/>
      <c r="AI1612" s="13"/>
      <c r="AJ1612" s="13"/>
      <c r="AK1612" s="13"/>
      <c r="AL1612" s="13"/>
      <c r="AM1612" s="13"/>
      <c r="AN1612" s="13"/>
      <c r="AO1612" s="13"/>
      <c r="AP1612" s="13"/>
      <c r="AQ1612" s="13"/>
      <c r="AR1612" s="13"/>
      <c r="AS1612" s="13"/>
      <c r="AT1612" s="13"/>
      <c r="AU1612" s="13"/>
      <c r="AV1612" s="13"/>
      <c r="AW1612" s="13"/>
      <c r="AX1612" s="13"/>
      <c r="AY1612" s="13"/>
      <c r="AZ1612" s="13"/>
      <c r="BA1612" s="13"/>
      <c r="BB1612" s="13">
        <v>9590</v>
      </c>
      <c r="BC1612" s="13"/>
      <c r="BD1612" s="13"/>
      <c r="BE1612" s="13"/>
      <c r="BF1612" s="13"/>
      <c r="BG1612" s="13"/>
      <c r="BH1612" s="13"/>
      <c r="BI1612" s="13">
        <v>8499</v>
      </c>
      <c r="BJ1612" s="13"/>
      <c r="BK1612" s="13"/>
      <c r="BL1612" s="13">
        <v>7999</v>
      </c>
      <c r="BM1612" s="13"/>
      <c r="BN1612" s="13"/>
      <c r="BO1612" s="13"/>
      <c r="BP1612" s="13"/>
      <c r="BQ1612" s="13"/>
      <c r="BR1612" s="13"/>
      <c r="BS1612" s="13"/>
      <c r="BT1612" s="13"/>
      <c r="BU1612" s="13"/>
      <c r="BV1612" s="13"/>
      <c r="BW1612" s="13"/>
      <c r="BX1612" s="13"/>
      <c r="BY1612" s="13"/>
      <c r="BZ1612" s="13"/>
      <c r="CA1612" s="13"/>
      <c r="CB1612" s="13"/>
      <c r="CC1612" s="13"/>
      <c r="CD1612" s="13"/>
      <c r="CE1612" s="13"/>
      <c r="CF1612" s="13"/>
      <c r="CG1612" s="13"/>
      <c r="CH1612" s="13"/>
      <c r="CI1612" s="13"/>
      <c r="CJ1612" s="13"/>
      <c r="CK1612" s="13"/>
      <c r="CL1612" s="13"/>
      <c r="CM1612" s="13"/>
      <c r="CN1612" s="13"/>
      <c r="CO1612" s="13"/>
      <c r="CP1612" s="13"/>
      <c r="CQ1612" s="13"/>
      <c r="CR1612" s="13"/>
      <c r="CS1612" s="13"/>
      <c r="CT1612" s="13"/>
      <c r="CU1612" s="13"/>
      <c r="CV1612" s="13"/>
      <c r="CW1612" s="13"/>
      <c r="CX1612" s="13"/>
      <c r="CY1612" s="13"/>
      <c r="CZ1612" s="13"/>
      <c r="DA1612" s="13"/>
      <c r="DB1612" s="13"/>
      <c r="DC1612" s="13">
        <v>67085</v>
      </c>
    </row>
    <row r="1613" ht="16.5" spans="1:107">
      <c r="A1613" s="10" t="s">
        <v>1738</v>
      </c>
      <c r="B1613" s="12">
        <v>4.2</v>
      </c>
      <c r="D1613" s="10" t="s">
        <v>550</v>
      </c>
      <c r="E1613" s="12">
        <v>1</v>
      </c>
      <c r="H1613" s="10" t="s">
        <v>2254</v>
      </c>
      <c r="I1613" s="12">
        <v>976</v>
      </c>
      <c r="J1613" s="12">
        <v>1</v>
      </c>
      <c r="N1613" s="19">
        <v>3.8</v>
      </c>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c r="AJ1613" s="13"/>
      <c r="AK1613" s="13"/>
      <c r="AL1613" s="13"/>
      <c r="AM1613" s="13"/>
      <c r="AN1613" s="13"/>
      <c r="AO1613" s="13"/>
      <c r="AP1613" s="13"/>
      <c r="AQ1613" s="13"/>
      <c r="AR1613" s="13"/>
      <c r="AS1613" s="13"/>
      <c r="AT1613" s="13"/>
      <c r="AU1613" s="13"/>
      <c r="AV1613" s="13"/>
      <c r="AW1613" s="13"/>
      <c r="AX1613" s="13"/>
      <c r="AY1613" s="13"/>
      <c r="AZ1613" s="13"/>
      <c r="BA1613" s="13"/>
      <c r="BB1613" s="13"/>
      <c r="BC1613" s="13"/>
      <c r="BD1613" s="13"/>
      <c r="BE1613" s="13"/>
      <c r="BF1613" s="13"/>
      <c r="BG1613" s="13"/>
      <c r="BH1613" s="13"/>
      <c r="BI1613" s="13"/>
      <c r="BJ1613" s="13"/>
      <c r="BK1613" s="13"/>
      <c r="BL1613" s="13">
        <v>7999</v>
      </c>
      <c r="BM1613" s="13"/>
      <c r="BN1613" s="13"/>
      <c r="BO1613" s="13"/>
      <c r="BP1613" s="13"/>
      <c r="BQ1613" s="13"/>
      <c r="BR1613" s="13"/>
      <c r="BS1613" s="13"/>
      <c r="BT1613" s="13"/>
      <c r="BU1613" s="13"/>
      <c r="BV1613" s="13"/>
      <c r="BW1613" s="13"/>
      <c r="BX1613" s="13"/>
      <c r="BY1613" s="13"/>
      <c r="BZ1613" s="13"/>
      <c r="CA1613" s="13"/>
      <c r="CB1613" s="13"/>
      <c r="CC1613" s="13"/>
      <c r="CD1613" s="13"/>
      <c r="CE1613" s="13"/>
      <c r="CF1613" s="13"/>
      <c r="CG1613" s="13"/>
      <c r="CH1613" s="13"/>
      <c r="CI1613" s="13"/>
      <c r="CJ1613" s="13"/>
      <c r="CK1613" s="13"/>
      <c r="CL1613" s="13"/>
      <c r="CM1613" s="13"/>
      <c r="CN1613" s="13"/>
      <c r="CO1613" s="13"/>
      <c r="CP1613" s="13"/>
      <c r="CQ1613" s="13"/>
      <c r="CR1613" s="13"/>
      <c r="CS1613" s="13"/>
      <c r="CT1613" s="13"/>
      <c r="CU1613" s="13"/>
      <c r="CV1613" s="13"/>
      <c r="CW1613" s="13"/>
      <c r="CX1613" s="13"/>
      <c r="CY1613" s="13"/>
      <c r="CZ1613" s="13"/>
      <c r="DA1613" s="13"/>
      <c r="DB1613" s="13"/>
      <c r="DC1613" s="13">
        <v>7999</v>
      </c>
    </row>
    <row r="1614" ht="16.5" spans="1:107">
      <c r="A1614" s="10" t="s">
        <v>1736</v>
      </c>
      <c r="B1614" s="12">
        <v>4.3</v>
      </c>
      <c r="D1614" s="10" t="s">
        <v>548</v>
      </c>
      <c r="E1614" s="12">
        <v>1</v>
      </c>
      <c r="H1614" s="10" t="s">
        <v>2255</v>
      </c>
      <c r="I1614" s="12">
        <v>136</v>
      </c>
      <c r="J1614" s="12">
        <v>1</v>
      </c>
      <c r="N1614" s="19">
        <v>3.9</v>
      </c>
      <c r="O1614" s="13"/>
      <c r="P1614" s="13"/>
      <c r="Q1614" s="13"/>
      <c r="R1614" s="13"/>
      <c r="S1614" s="13"/>
      <c r="T1614" s="13"/>
      <c r="U1614" s="13"/>
      <c r="V1614" s="13"/>
      <c r="W1614" s="13"/>
      <c r="X1614" s="13"/>
      <c r="Y1614" s="13"/>
      <c r="Z1614" s="13"/>
      <c r="AA1614" s="13">
        <v>27998</v>
      </c>
      <c r="AB1614" s="13"/>
      <c r="AC1614" s="13"/>
      <c r="AD1614" s="13"/>
      <c r="AE1614" s="13"/>
      <c r="AF1614" s="13"/>
      <c r="AG1614" s="13"/>
      <c r="AH1614" s="13"/>
      <c r="AI1614" s="13"/>
      <c r="AJ1614" s="13"/>
      <c r="AK1614" s="13"/>
      <c r="AL1614" s="13"/>
      <c r="AM1614" s="13"/>
      <c r="AN1614" s="13"/>
      <c r="AO1614" s="13"/>
      <c r="AP1614" s="13"/>
      <c r="AQ1614" s="13"/>
      <c r="AR1614" s="13"/>
      <c r="AS1614" s="13"/>
      <c r="AT1614" s="13"/>
      <c r="AU1614" s="13"/>
      <c r="AV1614" s="13"/>
      <c r="AW1614" s="13"/>
      <c r="AX1614" s="13"/>
      <c r="AY1614" s="13"/>
      <c r="AZ1614" s="13"/>
      <c r="BA1614" s="13"/>
      <c r="BB1614" s="13"/>
      <c r="BC1614" s="13"/>
      <c r="BD1614" s="13"/>
      <c r="BE1614" s="13"/>
      <c r="BF1614" s="13"/>
      <c r="BG1614" s="13"/>
      <c r="BH1614" s="13"/>
      <c r="BI1614" s="13"/>
      <c r="BJ1614" s="13"/>
      <c r="BK1614" s="13"/>
      <c r="BL1614" s="13"/>
      <c r="BM1614" s="13"/>
      <c r="BN1614" s="13"/>
      <c r="BO1614" s="13"/>
      <c r="BP1614" s="13"/>
      <c r="BQ1614" s="13"/>
      <c r="BR1614" s="13"/>
      <c r="BS1614" s="13"/>
      <c r="BT1614" s="13"/>
      <c r="BU1614" s="13"/>
      <c r="BV1614" s="13"/>
      <c r="BW1614" s="13"/>
      <c r="BX1614" s="13"/>
      <c r="BY1614" s="13"/>
      <c r="BZ1614" s="13"/>
      <c r="CA1614" s="13"/>
      <c r="CB1614" s="13"/>
      <c r="CC1614" s="13"/>
      <c r="CD1614" s="13"/>
      <c r="CE1614" s="13"/>
      <c r="CF1614" s="13"/>
      <c r="CG1614" s="13"/>
      <c r="CH1614" s="13"/>
      <c r="CI1614" s="13"/>
      <c r="CJ1614" s="13"/>
      <c r="CK1614" s="13"/>
      <c r="CL1614" s="13"/>
      <c r="CM1614" s="13"/>
      <c r="CN1614" s="13"/>
      <c r="CO1614" s="13"/>
      <c r="CP1614" s="13"/>
      <c r="CQ1614" s="13"/>
      <c r="CR1614" s="13"/>
      <c r="CS1614" s="13"/>
      <c r="CT1614" s="13"/>
      <c r="CU1614" s="13"/>
      <c r="CV1614" s="13"/>
      <c r="CW1614" s="13"/>
      <c r="CX1614" s="13"/>
      <c r="CY1614" s="13"/>
      <c r="CZ1614" s="13"/>
      <c r="DA1614" s="13"/>
      <c r="DB1614" s="13"/>
      <c r="DC1614" s="13">
        <v>27998</v>
      </c>
    </row>
    <row r="1615" ht="16.5" spans="1:107">
      <c r="A1615" s="10" t="s">
        <v>1734</v>
      </c>
      <c r="B1615" s="12">
        <v>4.3</v>
      </c>
      <c r="D1615" s="10" t="s">
        <v>546</v>
      </c>
      <c r="E1615" s="12">
        <v>1</v>
      </c>
      <c r="H1615" s="10" t="s">
        <v>2256</v>
      </c>
      <c r="I1615" s="12">
        <v>422</v>
      </c>
      <c r="J1615" s="12">
        <v>1</v>
      </c>
      <c r="N1615" s="19">
        <v>4.1</v>
      </c>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c r="AJ1615" s="13"/>
      <c r="AK1615" s="13"/>
      <c r="AL1615" s="13"/>
      <c r="AM1615" s="13"/>
      <c r="AN1615" s="13"/>
      <c r="AO1615" s="13"/>
      <c r="AP1615" s="13"/>
      <c r="AQ1615" s="13"/>
      <c r="AR1615" s="13"/>
      <c r="AS1615" s="13"/>
      <c r="AT1615" s="13"/>
      <c r="AU1615" s="13"/>
      <c r="AV1615" s="13"/>
      <c r="AW1615" s="13"/>
      <c r="AX1615" s="13"/>
      <c r="AY1615" s="13"/>
      <c r="AZ1615" s="13"/>
      <c r="BA1615" s="13"/>
      <c r="BB1615" s="13">
        <v>9590</v>
      </c>
      <c r="BC1615" s="13"/>
      <c r="BD1615" s="13"/>
      <c r="BE1615" s="13"/>
      <c r="BF1615" s="13"/>
      <c r="BG1615" s="13"/>
      <c r="BH1615" s="13"/>
      <c r="BI1615" s="13"/>
      <c r="BJ1615" s="13"/>
      <c r="BK1615" s="13"/>
      <c r="BL1615" s="13"/>
      <c r="BM1615" s="13"/>
      <c r="BN1615" s="13"/>
      <c r="BO1615" s="13"/>
      <c r="BP1615" s="13"/>
      <c r="BQ1615" s="13"/>
      <c r="BR1615" s="13"/>
      <c r="BS1615" s="13"/>
      <c r="BT1615" s="13"/>
      <c r="BU1615" s="13"/>
      <c r="BV1615" s="13"/>
      <c r="BW1615" s="13"/>
      <c r="BX1615" s="13"/>
      <c r="BY1615" s="13"/>
      <c r="BZ1615" s="13"/>
      <c r="CA1615" s="13"/>
      <c r="CB1615" s="13"/>
      <c r="CC1615" s="13"/>
      <c r="CD1615" s="13"/>
      <c r="CE1615" s="13"/>
      <c r="CF1615" s="13"/>
      <c r="CG1615" s="13"/>
      <c r="CH1615" s="13"/>
      <c r="CI1615" s="13"/>
      <c r="CJ1615" s="13"/>
      <c r="CK1615" s="13"/>
      <c r="CL1615" s="13"/>
      <c r="CM1615" s="13"/>
      <c r="CN1615" s="13"/>
      <c r="CO1615" s="13"/>
      <c r="CP1615" s="13"/>
      <c r="CQ1615" s="13"/>
      <c r="CR1615" s="13"/>
      <c r="CS1615" s="13"/>
      <c r="CT1615" s="13"/>
      <c r="CU1615" s="13"/>
      <c r="CV1615" s="13"/>
      <c r="CW1615" s="13"/>
      <c r="CX1615" s="13"/>
      <c r="CY1615" s="13"/>
      <c r="CZ1615" s="13"/>
      <c r="DA1615" s="13"/>
      <c r="DB1615" s="13"/>
      <c r="DC1615" s="13">
        <v>9590</v>
      </c>
    </row>
    <row r="1616" ht="16.5" spans="1:107">
      <c r="A1616" s="10" t="s">
        <v>1732</v>
      </c>
      <c r="B1616" s="12">
        <v>4.2</v>
      </c>
      <c r="D1616" s="10" t="s">
        <v>544</v>
      </c>
      <c r="E1616" s="12">
        <v>1</v>
      </c>
      <c r="H1616" s="10" t="s">
        <v>2257</v>
      </c>
      <c r="I1616" s="12">
        <v>276</v>
      </c>
      <c r="J1616" s="12">
        <v>1</v>
      </c>
      <c r="N1616" s="19">
        <v>4.2</v>
      </c>
      <c r="O1616" s="13"/>
      <c r="P1616" s="13"/>
      <c r="Q1616" s="13"/>
      <c r="R1616" s="13"/>
      <c r="S1616" s="13"/>
      <c r="T1616" s="13"/>
      <c r="U1616" s="13"/>
      <c r="V1616" s="13"/>
      <c r="W1616" s="13"/>
      <c r="X1616" s="13"/>
      <c r="Y1616" s="13"/>
      <c r="Z1616" s="13"/>
      <c r="AA1616" s="13"/>
      <c r="AB1616" s="13"/>
      <c r="AC1616" s="13"/>
      <c r="AD1616" s="13"/>
      <c r="AE1616" s="13"/>
      <c r="AF1616" s="13"/>
      <c r="AG1616" s="13">
        <v>12999</v>
      </c>
      <c r="AH1616" s="13"/>
      <c r="AI1616" s="13"/>
      <c r="AJ1616" s="13"/>
      <c r="AK1616" s="13"/>
      <c r="AL1616" s="13"/>
      <c r="AM1616" s="13"/>
      <c r="AN1616" s="13"/>
      <c r="AO1616" s="13"/>
      <c r="AP1616" s="13"/>
      <c r="AQ1616" s="13"/>
      <c r="AR1616" s="13"/>
      <c r="AS1616" s="13"/>
      <c r="AT1616" s="13"/>
      <c r="AU1616" s="13"/>
      <c r="AV1616" s="13"/>
      <c r="AW1616" s="13"/>
      <c r="AX1616" s="13"/>
      <c r="AY1616" s="13"/>
      <c r="AZ1616" s="13"/>
      <c r="BA1616" s="13"/>
      <c r="BB1616" s="13"/>
      <c r="BC1616" s="13"/>
      <c r="BD1616" s="13"/>
      <c r="BE1616" s="13"/>
      <c r="BF1616" s="13"/>
      <c r="BG1616" s="13"/>
      <c r="BH1616" s="13"/>
      <c r="BI1616" s="13"/>
      <c r="BJ1616" s="13"/>
      <c r="BK1616" s="13"/>
      <c r="BL1616" s="13"/>
      <c r="BM1616" s="13"/>
      <c r="BN1616" s="13"/>
      <c r="BO1616" s="13"/>
      <c r="BP1616" s="13"/>
      <c r="BQ1616" s="13"/>
      <c r="BR1616" s="13"/>
      <c r="BS1616" s="13"/>
      <c r="BT1616" s="13"/>
      <c r="BU1616" s="13"/>
      <c r="BV1616" s="13"/>
      <c r="BW1616" s="13"/>
      <c r="BX1616" s="13"/>
      <c r="BY1616" s="13"/>
      <c r="BZ1616" s="13"/>
      <c r="CA1616" s="13"/>
      <c r="CB1616" s="13"/>
      <c r="CC1616" s="13"/>
      <c r="CD1616" s="13"/>
      <c r="CE1616" s="13"/>
      <c r="CF1616" s="13"/>
      <c r="CG1616" s="13"/>
      <c r="CH1616" s="13"/>
      <c r="CI1616" s="13"/>
      <c r="CJ1616" s="13"/>
      <c r="CK1616" s="13"/>
      <c r="CL1616" s="13"/>
      <c r="CM1616" s="13"/>
      <c r="CN1616" s="13"/>
      <c r="CO1616" s="13"/>
      <c r="CP1616" s="13"/>
      <c r="CQ1616" s="13"/>
      <c r="CR1616" s="13"/>
      <c r="CS1616" s="13"/>
      <c r="CT1616" s="13"/>
      <c r="CU1616" s="13"/>
      <c r="CV1616" s="13"/>
      <c r="CW1616" s="13"/>
      <c r="CX1616" s="13"/>
      <c r="CY1616" s="13"/>
      <c r="CZ1616" s="13"/>
      <c r="DA1616" s="13"/>
      <c r="DB1616" s="13"/>
      <c r="DC1616" s="13">
        <v>12999</v>
      </c>
    </row>
    <row r="1617" ht="16.5" spans="1:107">
      <c r="A1617" s="10" t="s">
        <v>1730</v>
      </c>
      <c r="B1617" s="12">
        <v>4.3</v>
      </c>
      <c r="D1617" s="10" t="s">
        <v>542</v>
      </c>
      <c r="E1617" s="12">
        <v>1</v>
      </c>
      <c r="H1617" s="10" t="s">
        <v>2258</v>
      </c>
      <c r="I1617" s="12">
        <v>125</v>
      </c>
      <c r="J1617" s="12">
        <v>1</v>
      </c>
      <c r="N1617" s="19">
        <v>4.3</v>
      </c>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c r="AJ1617" s="13"/>
      <c r="AK1617" s="13"/>
      <c r="AL1617" s="13"/>
      <c r="AM1617" s="13"/>
      <c r="AN1617" s="13"/>
      <c r="AO1617" s="13"/>
      <c r="AP1617" s="13"/>
      <c r="AQ1617" s="13"/>
      <c r="AR1617" s="13"/>
      <c r="AS1617" s="13"/>
      <c r="AT1617" s="13"/>
      <c r="AU1617" s="13"/>
      <c r="AV1617" s="13"/>
      <c r="AW1617" s="13"/>
      <c r="AX1617" s="13"/>
      <c r="AY1617" s="13"/>
      <c r="AZ1617" s="13"/>
      <c r="BA1617" s="13"/>
      <c r="BB1617" s="13"/>
      <c r="BC1617" s="13"/>
      <c r="BD1617" s="13"/>
      <c r="BE1617" s="13"/>
      <c r="BF1617" s="13"/>
      <c r="BG1617" s="13"/>
      <c r="BH1617" s="13"/>
      <c r="BI1617" s="13">
        <v>8499</v>
      </c>
      <c r="BJ1617" s="13"/>
      <c r="BK1617" s="13"/>
      <c r="BL1617" s="13"/>
      <c r="BM1617" s="13"/>
      <c r="BN1617" s="13"/>
      <c r="BO1617" s="13"/>
      <c r="BP1617" s="13"/>
      <c r="BQ1617" s="13"/>
      <c r="BR1617" s="13"/>
      <c r="BS1617" s="13"/>
      <c r="BT1617" s="13"/>
      <c r="BU1617" s="13"/>
      <c r="BV1617" s="13"/>
      <c r="BW1617" s="13"/>
      <c r="BX1617" s="13"/>
      <c r="BY1617" s="13"/>
      <c r="BZ1617" s="13"/>
      <c r="CA1617" s="13"/>
      <c r="CB1617" s="13"/>
      <c r="CC1617" s="13"/>
      <c r="CD1617" s="13"/>
      <c r="CE1617" s="13"/>
      <c r="CF1617" s="13"/>
      <c r="CG1617" s="13"/>
      <c r="CH1617" s="13"/>
      <c r="CI1617" s="13"/>
      <c r="CJ1617" s="13"/>
      <c r="CK1617" s="13"/>
      <c r="CL1617" s="13"/>
      <c r="CM1617" s="13"/>
      <c r="CN1617" s="13"/>
      <c r="CO1617" s="13"/>
      <c r="CP1617" s="13"/>
      <c r="CQ1617" s="13"/>
      <c r="CR1617" s="13"/>
      <c r="CS1617" s="13"/>
      <c r="CT1617" s="13"/>
      <c r="CU1617" s="13"/>
      <c r="CV1617" s="13"/>
      <c r="CW1617" s="13"/>
      <c r="CX1617" s="13"/>
      <c r="CY1617" s="13"/>
      <c r="CZ1617" s="13"/>
      <c r="DA1617" s="13"/>
      <c r="DB1617" s="13"/>
      <c r="DC1617" s="13">
        <v>8499</v>
      </c>
    </row>
    <row r="1618" ht="16.5" spans="1:107">
      <c r="A1618" s="10" t="s">
        <v>1728</v>
      </c>
      <c r="B1618" s="12">
        <v>4.3</v>
      </c>
      <c r="D1618" s="10" t="s">
        <v>540</v>
      </c>
      <c r="E1618" s="12">
        <v>1</v>
      </c>
      <c r="H1618" s="10" t="s">
        <v>2259</v>
      </c>
      <c r="I1618" s="12">
        <v>714</v>
      </c>
      <c r="J1618" s="12">
        <v>1</v>
      </c>
      <c r="N1618" s="10">
        <v>16000</v>
      </c>
      <c r="O1618" s="13"/>
      <c r="P1618" s="13"/>
      <c r="Q1618" s="13"/>
      <c r="R1618" s="13"/>
      <c r="S1618" s="13"/>
      <c r="T1618" s="13"/>
      <c r="U1618" s="13"/>
      <c r="V1618" s="13"/>
      <c r="W1618" s="13"/>
      <c r="X1618" s="13"/>
      <c r="Y1618" s="13"/>
      <c r="Z1618" s="13"/>
      <c r="AA1618" s="13"/>
      <c r="AB1618" s="13"/>
      <c r="AC1618" s="13"/>
      <c r="AD1618" s="13"/>
      <c r="AE1618" s="13"/>
      <c r="AF1618" s="13"/>
      <c r="AG1618" s="13"/>
      <c r="AH1618" s="13"/>
      <c r="AI1618" s="13"/>
      <c r="AJ1618" s="13"/>
      <c r="AK1618" s="13"/>
      <c r="AL1618" s="13"/>
      <c r="AM1618" s="13"/>
      <c r="AN1618" s="13"/>
      <c r="AO1618" s="13"/>
      <c r="AP1618" s="13"/>
      <c r="AQ1618" s="13"/>
      <c r="AR1618" s="13"/>
      <c r="AS1618" s="13"/>
      <c r="AT1618" s="13"/>
      <c r="AU1618" s="13"/>
      <c r="AV1618" s="13"/>
      <c r="AW1618" s="13"/>
      <c r="AX1618" s="13"/>
      <c r="AY1618" s="13"/>
      <c r="AZ1618" s="13"/>
      <c r="BA1618" s="13"/>
      <c r="BB1618" s="13"/>
      <c r="BC1618" s="13"/>
      <c r="BD1618" s="13"/>
      <c r="BE1618" s="13"/>
      <c r="BF1618" s="13"/>
      <c r="BG1618" s="13"/>
      <c r="BH1618" s="13"/>
      <c r="BI1618" s="13"/>
      <c r="BJ1618" s="13"/>
      <c r="BK1618" s="13">
        <v>8199</v>
      </c>
      <c r="BL1618" s="13"/>
      <c r="BM1618" s="13"/>
      <c r="BN1618" s="13"/>
      <c r="BO1618" s="13"/>
      <c r="BP1618" s="13"/>
      <c r="BQ1618" s="13"/>
      <c r="BR1618" s="13"/>
      <c r="BS1618" s="13"/>
      <c r="BT1618" s="13"/>
      <c r="BU1618" s="13"/>
      <c r="BV1618" s="13"/>
      <c r="BW1618" s="13"/>
      <c r="BX1618" s="13"/>
      <c r="BY1618" s="13"/>
      <c r="BZ1618" s="13"/>
      <c r="CA1618" s="13"/>
      <c r="CB1618" s="13"/>
      <c r="CC1618" s="13"/>
      <c r="CD1618" s="13"/>
      <c r="CE1618" s="13"/>
      <c r="CF1618" s="13"/>
      <c r="CG1618" s="13"/>
      <c r="CH1618" s="13"/>
      <c r="CI1618" s="13"/>
      <c r="CJ1618" s="13"/>
      <c r="CK1618" s="13"/>
      <c r="CL1618" s="13"/>
      <c r="CM1618" s="13"/>
      <c r="CN1618" s="13"/>
      <c r="CO1618" s="13"/>
      <c r="CP1618" s="13"/>
      <c r="CQ1618" s="13"/>
      <c r="CR1618" s="13"/>
      <c r="CS1618" s="13"/>
      <c r="CT1618" s="13"/>
      <c r="CU1618" s="13"/>
      <c r="CV1618" s="13"/>
      <c r="CW1618" s="13"/>
      <c r="CX1618" s="13"/>
      <c r="CY1618" s="13"/>
      <c r="CZ1618" s="13"/>
      <c r="DA1618" s="13"/>
      <c r="DB1618" s="13"/>
      <c r="DC1618" s="13">
        <v>8199</v>
      </c>
    </row>
    <row r="1619" ht="16.5" spans="1:107">
      <c r="A1619" s="10" t="s">
        <v>1726</v>
      </c>
      <c r="B1619" s="12">
        <v>4.4</v>
      </c>
      <c r="D1619" s="10" t="s">
        <v>538</v>
      </c>
      <c r="E1619" s="12">
        <v>1</v>
      </c>
      <c r="H1619" s="10" t="s">
        <v>2260</v>
      </c>
      <c r="I1619" s="12">
        <v>132</v>
      </c>
      <c r="J1619" s="12">
        <v>1</v>
      </c>
      <c r="N1619" s="19">
        <v>3.9</v>
      </c>
      <c r="O1619" s="13"/>
      <c r="P1619" s="13"/>
      <c r="Q1619" s="13"/>
      <c r="R1619" s="13"/>
      <c r="S1619" s="13"/>
      <c r="T1619" s="13"/>
      <c r="U1619" s="13"/>
      <c r="V1619" s="13"/>
      <c r="W1619" s="13"/>
      <c r="X1619" s="13"/>
      <c r="Y1619" s="13"/>
      <c r="Z1619" s="13"/>
      <c r="AA1619" s="13"/>
      <c r="AB1619" s="13"/>
      <c r="AC1619" s="13"/>
      <c r="AD1619" s="13"/>
      <c r="AE1619" s="13"/>
      <c r="AF1619" s="13"/>
      <c r="AG1619" s="13"/>
      <c r="AH1619" s="13"/>
      <c r="AI1619" s="13"/>
      <c r="AJ1619" s="13"/>
      <c r="AK1619" s="13"/>
      <c r="AL1619" s="13"/>
      <c r="AM1619" s="13"/>
      <c r="AN1619" s="13"/>
      <c r="AO1619" s="13"/>
      <c r="AP1619" s="13"/>
      <c r="AQ1619" s="13"/>
      <c r="AR1619" s="13"/>
      <c r="AS1619" s="13"/>
      <c r="AT1619" s="13"/>
      <c r="AU1619" s="13"/>
      <c r="AV1619" s="13"/>
      <c r="AW1619" s="13"/>
      <c r="AX1619" s="13"/>
      <c r="AY1619" s="13"/>
      <c r="AZ1619" s="13"/>
      <c r="BA1619" s="13"/>
      <c r="BB1619" s="13"/>
      <c r="BC1619" s="13"/>
      <c r="BD1619" s="13"/>
      <c r="BE1619" s="13"/>
      <c r="BF1619" s="13"/>
      <c r="BG1619" s="13"/>
      <c r="BH1619" s="13"/>
      <c r="BI1619" s="13"/>
      <c r="BJ1619" s="13"/>
      <c r="BK1619" s="13">
        <v>8199</v>
      </c>
      <c r="BL1619" s="13"/>
      <c r="BM1619" s="13"/>
      <c r="BN1619" s="13"/>
      <c r="BO1619" s="13"/>
      <c r="BP1619" s="13"/>
      <c r="BQ1619" s="13"/>
      <c r="BR1619" s="13"/>
      <c r="BS1619" s="13"/>
      <c r="BT1619" s="13"/>
      <c r="BU1619" s="13"/>
      <c r="BV1619" s="13"/>
      <c r="BW1619" s="13"/>
      <c r="BX1619" s="13"/>
      <c r="BY1619" s="13"/>
      <c r="BZ1619" s="13"/>
      <c r="CA1619" s="13"/>
      <c r="CB1619" s="13"/>
      <c r="CC1619" s="13"/>
      <c r="CD1619" s="13"/>
      <c r="CE1619" s="13"/>
      <c r="CF1619" s="13"/>
      <c r="CG1619" s="13"/>
      <c r="CH1619" s="13"/>
      <c r="CI1619" s="13"/>
      <c r="CJ1619" s="13"/>
      <c r="CK1619" s="13"/>
      <c r="CL1619" s="13"/>
      <c r="CM1619" s="13"/>
      <c r="CN1619" s="13"/>
      <c r="CO1619" s="13"/>
      <c r="CP1619" s="13"/>
      <c r="CQ1619" s="13"/>
      <c r="CR1619" s="13"/>
      <c r="CS1619" s="13"/>
      <c r="CT1619" s="13"/>
      <c r="CU1619" s="13"/>
      <c r="CV1619" s="13"/>
      <c r="CW1619" s="13"/>
      <c r="CX1619" s="13"/>
      <c r="CY1619" s="13"/>
      <c r="CZ1619" s="13"/>
      <c r="DA1619" s="13"/>
      <c r="DB1619" s="13"/>
      <c r="DC1619" s="13">
        <v>8199</v>
      </c>
    </row>
    <row r="1620" ht="16.5" spans="1:107">
      <c r="A1620" s="10" t="s">
        <v>1724</v>
      </c>
      <c r="B1620" s="12">
        <v>4</v>
      </c>
      <c r="D1620" s="10" t="s">
        <v>536</v>
      </c>
      <c r="E1620" s="12">
        <v>1</v>
      </c>
      <c r="H1620" s="10" t="s">
        <v>2261</v>
      </c>
      <c r="I1620" s="12">
        <v>17</v>
      </c>
      <c r="J1620" s="12">
        <v>1</v>
      </c>
      <c r="N1620" s="10">
        <v>16490</v>
      </c>
      <c r="O1620" s="13"/>
      <c r="P1620" s="13"/>
      <c r="Q1620" s="13"/>
      <c r="R1620" s="13"/>
      <c r="S1620" s="13"/>
      <c r="T1620" s="13"/>
      <c r="U1620" s="13"/>
      <c r="V1620" s="13"/>
      <c r="W1620" s="13"/>
      <c r="X1620" s="13"/>
      <c r="Y1620" s="13"/>
      <c r="Z1620" s="13"/>
      <c r="AA1620" s="13"/>
      <c r="AB1620" s="13"/>
      <c r="AC1620" s="13"/>
      <c r="AD1620" s="13"/>
      <c r="AE1620" s="13"/>
      <c r="AF1620" s="13"/>
      <c r="AG1620" s="13"/>
      <c r="AH1620" s="13"/>
      <c r="AI1620" s="13"/>
      <c r="AJ1620" s="13"/>
      <c r="AK1620" s="13"/>
      <c r="AL1620" s="13"/>
      <c r="AM1620" s="13"/>
      <c r="AN1620" s="13"/>
      <c r="AO1620" s="13"/>
      <c r="AP1620" s="13"/>
      <c r="AQ1620" s="13"/>
      <c r="AR1620" s="13"/>
      <c r="AS1620" s="13"/>
      <c r="AT1620" s="13"/>
      <c r="AU1620" s="13"/>
      <c r="AV1620" s="13"/>
      <c r="AW1620" s="13"/>
      <c r="AX1620" s="13"/>
      <c r="AY1620" s="13"/>
      <c r="AZ1620" s="13"/>
      <c r="BA1620" s="13"/>
      <c r="BB1620" s="13"/>
      <c r="BC1620" s="13"/>
      <c r="BD1620" s="13"/>
      <c r="BE1620" s="13"/>
      <c r="BF1620" s="13"/>
      <c r="BG1620" s="13"/>
      <c r="BH1620" s="13"/>
      <c r="BI1620" s="13"/>
      <c r="BJ1620" s="13">
        <v>8499</v>
      </c>
      <c r="BK1620" s="13"/>
      <c r="BL1620" s="13"/>
      <c r="BM1620" s="13"/>
      <c r="BN1620" s="13"/>
      <c r="BO1620" s="13"/>
      <c r="BP1620" s="13"/>
      <c r="BQ1620" s="13"/>
      <c r="BR1620" s="13"/>
      <c r="BS1620" s="13"/>
      <c r="BT1620" s="13"/>
      <c r="BU1620" s="13"/>
      <c r="BV1620" s="13"/>
      <c r="BW1620" s="13"/>
      <c r="BX1620" s="13"/>
      <c r="BY1620" s="13"/>
      <c r="BZ1620" s="13"/>
      <c r="CA1620" s="13"/>
      <c r="CB1620" s="13"/>
      <c r="CC1620" s="13"/>
      <c r="CD1620" s="13"/>
      <c r="CE1620" s="13"/>
      <c r="CF1620" s="13"/>
      <c r="CG1620" s="13"/>
      <c r="CH1620" s="13"/>
      <c r="CI1620" s="13"/>
      <c r="CJ1620" s="13"/>
      <c r="CK1620" s="13"/>
      <c r="CL1620" s="13"/>
      <c r="CM1620" s="13"/>
      <c r="CN1620" s="13"/>
      <c r="CO1620" s="13"/>
      <c r="CP1620" s="13"/>
      <c r="CQ1620" s="13"/>
      <c r="CR1620" s="13"/>
      <c r="CS1620" s="13"/>
      <c r="CT1620" s="13"/>
      <c r="CU1620" s="13"/>
      <c r="CV1620" s="13"/>
      <c r="CW1620" s="13"/>
      <c r="CX1620" s="13"/>
      <c r="CY1620" s="13"/>
      <c r="CZ1620" s="13"/>
      <c r="DA1620" s="13"/>
      <c r="DB1620" s="13"/>
      <c r="DC1620" s="13">
        <v>8499</v>
      </c>
    </row>
    <row r="1621" ht="16.5" spans="1:107">
      <c r="A1621" s="10" t="s">
        <v>1722</v>
      </c>
      <c r="B1621" s="12">
        <v>3.9</v>
      </c>
      <c r="D1621" s="10" t="s">
        <v>534</v>
      </c>
      <c r="E1621" s="12">
        <v>1</v>
      </c>
      <c r="H1621" s="10" t="s">
        <v>2262</v>
      </c>
      <c r="I1621" s="12">
        <v>450</v>
      </c>
      <c r="J1621" s="12">
        <v>2</v>
      </c>
      <c r="N1621" s="19">
        <v>4.3</v>
      </c>
      <c r="O1621" s="13"/>
      <c r="P1621" s="13"/>
      <c r="Q1621" s="13"/>
      <c r="R1621" s="13"/>
      <c r="S1621" s="13"/>
      <c r="T1621" s="13"/>
      <c r="U1621" s="13"/>
      <c r="V1621" s="13"/>
      <c r="W1621" s="13"/>
      <c r="X1621" s="13"/>
      <c r="Y1621" s="13"/>
      <c r="Z1621" s="13"/>
      <c r="AA1621" s="13"/>
      <c r="AB1621" s="13"/>
      <c r="AC1621" s="13"/>
      <c r="AD1621" s="13"/>
      <c r="AE1621" s="13"/>
      <c r="AF1621" s="13"/>
      <c r="AG1621" s="13"/>
      <c r="AH1621" s="13"/>
      <c r="AI1621" s="13"/>
      <c r="AJ1621" s="13"/>
      <c r="AK1621" s="13"/>
      <c r="AL1621" s="13"/>
      <c r="AM1621" s="13"/>
      <c r="AN1621" s="13"/>
      <c r="AO1621" s="13"/>
      <c r="AP1621" s="13"/>
      <c r="AQ1621" s="13"/>
      <c r="AR1621" s="13"/>
      <c r="AS1621" s="13"/>
      <c r="AT1621" s="13"/>
      <c r="AU1621" s="13"/>
      <c r="AV1621" s="13"/>
      <c r="AW1621" s="13"/>
      <c r="AX1621" s="13"/>
      <c r="AY1621" s="13"/>
      <c r="AZ1621" s="13"/>
      <c r="BA1621" s="13"/>
      <c r="BB1621" s="13"/>
      <c r="BC1621" s="13"/>
      <c r="BD1621" s="13"/>
      <c r="BE1621" s="13"/>
      <c r="BF1621" s="13"/>
      <c r="BG1621" s="13"/>
      <c r="BH1621" s="13"/>
      <c r="BI1621" s="13"/>
      <c r="BJ1621" s="13">
        <v>8499</v>
      </c>
      <c r="BK1621" s="13"/>
      <c r="BL1621" s="13"/>
      <c r="BM1621" s="13"/>
      <c r="BN1621" s="13"/>
      <c r="BO1621" s="13"/>
      <c r="BP1621" s="13"/>
      <c r="BQ1621" s="13"/>
      <c r="BR1621" s="13"/>
      <c r="BS1621" s="13"/>
      <c r="BT1621" s="13"/>
      <c r="BU1621" s="13"/>
      <c r="BV1621" s="13"/>
      <c r="BW1621" s="13"/>
      <c r="BX1621" s="13"/>
      <c r="BY1621" s="13"/>
      <c r="BZ1621" s="13"/>
      <c r="CA1621" s="13"/>
      <c r="CB1621" s="13"/>
      <c r="CC1621" s="13"/>
      <c r="CD1621" s="13"/>
      <c r="CE1621" s="13"/>
      <c r="CF1621" s="13"/>
      <c r="CG1621" s="13"/>
      <c r="CH1621" s="13"/>
      <c r="CI1621" s="13"/>
      <c r="CJ1621" s="13"/>
      <c r="CK1621" s="13"/>
      <c r="CL1621" s="13"/>
      <c r="CM1621" s="13"/>
      <c r="CN1621" s="13"/>
      <c r="CO1621" s="13"/>
      <c r="CP1621" s="13"/>
      <c r="CQ1621" s="13"/>
      <c r="CR1621" s="13"/>
      <c r="CS1621" s="13"/>
      <c r="CT1621" s="13"/>
      <c r="CU1621" s="13"/>
      <c r="CV1621" s="13"/>
      <c r="CW1621" s="13"/>
      <c r="CX1621" s="13"/>
      <c r="CY1621" s="13"/>
      <c r="CZ1621" s="13"/>
      <c r="DA1621" s="13"/>
      <c r="DB1621" s="13"/>
      <c r="DC1621" s="13">
        <v>8499</v>
      </c>
    </row>
    <row r="1622" ht="16.5" spans="1:107">
      <c r="A1622" s="10" t="s">
        <v>1720</v>
      </c>
      <c r="B1622" s="12">
        <v>3.9</v>
      </c>
      <c r="D1622" s="10" t="s">
        <v>532</v>
      </c>
      <c r="E1622" s="12">
        <v>1</v>
      </c>
      <c r="H1622" s="10" t="s">
        <v>2263</v>
      </c>
      <c r="I1622" s="12">
        <v>132</v>
      </c>
      <c r="J1622" s="12">
        <v>1</v>
      </c>
      <c r="N1622" s="10">
        <v>16899</v>
      </c>
      <c r="O1622" s="13"/>
      <c r="P1622" s="13"/>
      <c r="Q1622" s="13"/>
      <c r="R1622" s="13"/>
      <c r="S1622" s="13"/>
      <c r="T1622" s="13"/>
      <c r="U1622" s="13"/>
      <c r="V1622" s="13"/>
      <c r="W1622" s="13"/>
      <c r="X1622" s="13"/>
      <c r="Y1622" s="13"/>
      <c r="Z1622" s="13"/>
      <c r="AA1622" s="13"/>
      <c r="AB1622" s="13"/>
      <c r="AC1622" s="13"/>
      <c r="AD1622" s="13"/>
      <c r="AE1622" s="13"/>
      <c r="AF1622" s="13"/>
      <c r="AG1622" s="13"/>
      <c r="AH1622" s="13"/>
      <c r="AI1622" s="13"/>
      <c r="AJ1622" s="13"/>
      <c r="AK1622" s="13"/>
      <c r="AL1622" s="13"/>
      <c r="AM1622" s="13"/>
      <c r="AN1622" s="13"/>
      <c r="AO1622" s="13"/>
      <c r="AP1622" s="13"/>
      <c r="AQ1622" s="13"/>
      <c r="AR1622" s="13"/>
      <c r="AS1622" s="13"/>
      <c r="AT1622" s="13"/>
      <c r="AU1622" s="13"/>
      <c r="AV1622" s="13"/>
      <c r="AW1622" s="13"/>
      <c r="AX1622" s="13"/>
      <c r="AY1622" s="13"/>
      <c r="AZ1622" s="13"/>
      <c r="BA1622" s="13"/>
      <c r="BB1622" s="13"/>
      <c r="BC1622" s="13"/>
      <c r="BD1622" s="13"/>
      <c r="BE1622" s="13"/>
      <c r="BF1622" s="13"/>
      <c r="BG1622" s="13"/>
      <c r="BH1622" s="13"/>
      <c r="BI1622" s="13"/>
      <c r="BJ1622" s="13"/>
      <c r="BK1622" s="13">
        <v>8699</v>
      </c>
      <c r="BL1622" s="13"/>
      <c r="BM1622" s="13"/>
      <c r="BN1622" s="13"/>
      <c r="BO1622" s="13"/>
      <c r="BP1622" s="13"/>
      <c r="BQ1622" s="13"/>
      <c r="BR1622" s="13"/>
      <c r="BS1622" s="13"/>
      <c r="BT1622" s="13"/>
      <c r="BU1622" s="13"/>
      <c r="BV1622" s="13"/>
      <c r="BW1622" s="13"/>
      <c r="BX1622" s="13"/>
      <c r="BY1622" s="13"/>
      <c r="BZ1622" s="13"/>
      <c r="CA1622" s="13"/>
      <c r="CB1622" s="13"/>
      <c r="CC1622" s="13"/>
      <c r="CD1622" s="13"/>
      <c r="CE1622" s="13"/>
      <c r="CF1622" s="13"/>
      <c r="CG1622" s="13"/>
      <c r="CH1622" s="13"/>
      <c r="CI1622" s="13"/>
      <c r="CJ1622" s="13"/>
      <c r="CK1622" s="13"/>
      <c r="CL1622" s="13"/>
      <c r="CM1622" s="13"/>
      <c r="CN1622" s="13"/>
      <c r="CO1622" s="13"/>
      <c r="CP1622" s="13"/>
      <c r="CQ1622" s="13"/>
      <c r="CR1622" s="13"/>
      <c r="CS1622" s="13"/>
      <c r="CT1622" s="13"/>
      <c r="CU1622" s="13"/>
      <c r="CV1622" s="13"/>
      <c r="CW1622" s="13"/>
      <c r="CX1622" s="13"/>
      <c r="CY1622" s="13"/>
      <c r="CZ1622" s="13"/>
      <c r="DA1622" s="13"/>
      <c r="DB1622" s="13"/>
      <c r="DC1622" s="13">
        <v>8699</v>
      </c>
    </row>
    <row r="1623" ht="16.5" spans="1:107">
      <c r="A1623" s="10" t="s">
        <v>1718</v>
      </c>
      <c r="B1623" s="12">
        <v>4.2</v>
      </c>
      <c r="D1623" s="10" t="s">
        <v>530</v>
      </c>
      <c r="E1623" s="12">
        <v>1</v>
      </c>
      <c r="H1623" s="10" t="s">
        <v>2264</v>
      </c>
      <c r="I1623" s="12">
        <v>352</v>
      </c>
      <c r="J1623" s="12">
        <v>1</v>
      </c>
      <c r="N1623" s="19">
        <v>4.2</v>
      </c>
      <c r="O1623" s="13"/>
      <c r="P1623" s="13"/>
      <c r="Q1623" s="13"/>
      <c r="R1623" s="13"/>
      <c r="S1623" s="13"/>
      <c r="T1623" s="13"/>
      <c r="U1623" s="13"/>
      <c r="V1623" s="13"/>
      <c r="W1623" s="13"/>
      <c r="X1623" s="13"/>
      <c r="Y1623" s="13"/>
      <c r="Z1623" s="13"/>
      <c r="AA1623" s="13"/>
      <c r="AB1623" s="13"/>
      <c r="AC1623" s="13"/>
      <c r="AD1623" s="13"/>
      <c r="AE1623" s="13"/>
      <c r="AF1623" s="13"/>
      <c r="AG1623" s="13"/>
      <c r="AH1623" s="13"/>
      <c r="AI1623" s="13"/>
      <c r="AJ1623" s="13"/>
      <c r="AK1623" s="13"/>
      <c r="AL1623" s="13"/>
      <c r="AM1623" s="13"/>
      <c r="AN1623" s="13"/>
      <c r="AO1623" s="13"/>
      <c r="AP1623" s="13"/>
      <c r="AQ1623" s="13"/>
      <c r="AR1623" s="13"/>
      <c r="AS1623" s="13"/>
      <c r="AT1623" s="13"/>
      <c r="AU1623" s="13"/>
      <c r="AV1623" s="13"/>
      <c r="AW1623" s="13"/>
      <c r="AX1623" s="13"/>
      <c r="AY1623" s="13"/>
      <c r="AZ1623" s="13"/>
      <c r="BA1623" s="13"/>
      <c r="BB1623" s="13"/>
      <c r="BC1623" s="13"/>
      <c r="BD1623" s="13"/>
      <c r="BE1623" s="13"/>
      <c r="BF1623" s="13"/>
      <c r="BG1623" s="13"/>
      <c r="BH1623" s="13"/>
      <c r="BI1623" s="13"/>
      <c r="BJ1623" s="13"/>
      <c r="BK1623" s="13">
        <v>8699</v>
      </c>
      <c r="BL1623" s="13"/>
      <c r="BM1623" s="13"/>
      <c r="BN1623" s="13"/>
      <c r="BO1623" s="13"/>
      <c r="BP1623" s="13"/>
      <c r="BQ1623" s="13"/>
      <c r="BR1623" s="13"/>
      <c r="BS1623" s="13"/>
      <c r="BT1623" s="13"/>
      <c r="BU1623" s="13"/>
      <c r="BV1623" s="13"/>
      <c r="BW1623" s="13"/>
      <c r="BX1623" s="13"/>
      <c r="BY1623" s="13"/>
      <c r="BZ1623" s="13"/>
      <c r="CA1623" s="13"/>
      <c r="CB1623" s="13"/>
      <c r="CC1623" s="13"/>
      <c r="CD1623" s="13"/>
      <c r="CE1623" s="13"/>
      <c r="CF1623" s="13"/>
      <c r="CG1623" s="13"/>
      <c r="CH1623" s="13"/>
      <c r="CI1623" s="13"/>
      <c r="CJ1623" s="13"/>
      <c r="CK1623" s="13"/>
      <c r="CL1623" s="13"/>
      <c r="CM1623" s="13"/>
      <c r="CN1623" s="13"/>
      <c r="CO1623" s="13"/>
      <c r="CP1623" s="13"/>
      <c r="CQ1623" s="13"/>
      <c r="CR1623" s="13"/>
      <c r="CS1623" s="13"/>
      <c r="CT1623" s="13"/>
      <c r="CU1623" s="13"/>
      <c r="CV1623" s="13"/>
      <c r="CW1623" s="13"/>
      <c r="CX1623" s="13"/>
      <c r="CY1623" s="13"/>
      <c r="CZ1623" s="13"/>
      <c r="DA1623" s="13"/>
      <c r="DB1623" s="13"/>
      <c r="DC1623" s="13">
        <v>8699</v>
      </c>
    </row>
    <row r="1624" ht="16.5" spans="1:107">
      <c r="A1624" s="10" t="s">
        <v>1716</v>
      </c>
      <c r="B1624" s="12">
        <v>4.2</v>
      </c>
      <c r="D1624" s="10" t="s">
        <v>528</v>
      </c>
      <c r="E1624" s="12">
        <v>1</v>
      </c>
      <c r="H1624" s="10" t="s">
        <v>2265</v>
      </c>
      <c r="I1624" s="12">
        <v>287</v>
      </c>
      <c r="J1624" s="12">
        <v>1</v>
      </c>
      <c r="N1624" s="10">
        <v>16990</v>
      </c>
      <c r="O1624" s="13"/>
      <c r="P1624" s="13"/>
      <c r="Q1624" s="13"/>
      <c r="R1624" s="13"/>
      <c r="S1624" s="13"/>
      <c r="T1624" s="13"/>
      <c r="U1624" s="13"/>
      <c r="V1624" s="13"/>
      <c r="W1624" s="13"/>
      <c r="X1624" s="13"/>
      <c r="Y1624" s="13"/>
      <c r="Z1624" s="13"/>
      <c r="AA1624" s="13"/>
      <c r="AB1624" s="13"/>
      <c r="AC1624" s="13"/>
      <c r="AD1624" s="13"/>
      <c r="AE1624" s="13"/>
      <c r="AF1624" s="13"/>
      <c r="AG1624" s="13"/>
      <c r="AH1624" s="13"/>
      <c r="AI1624" s="13"/>
      <c r="AJ1624" s="13"/>
      <c r="AK1624" s="13"/>
      <c r="AL1624" s="13"/>
      <c r="AM1624" s="13"/>
      <c r="AN1624" s="13"/>
      <c r="AO1624" s="13"/>
      <c r="AP1624" s="13"/>
      <c r="AQ1624" s="13"/>
      <c r="AR1624" s="13"/>
      <c r="AS1624" s="13"/>
      <c r="AT1624" s="13"/>
      <c r="AU1624" s="13"/>
      <c r="AV1624" s="13"/>
      <c r="AW1624" s="13"/>
      <c r="AX1624" s="13"/>
      <c r="AY1624" s="13"/>
      <c r="AZ1624" s="13"/>
      <c r="BA1624" s="13"/>
      <c r="BB1624" s="13"/>
      <c r="BC1624" s="13"/>
      <c r="BD1624" s="13"/>
      <c r="BE1624" s="13"/>
      <c r="BF1624" s="13"/>
      <c r="BG1624" s="13"/>
      <c r="BH1624" s="13"/>
      <c r="BI1624" s="13"/>
      <c r="BJ1624" s="13"/>
      <c r="BK1624" s="13"/>
      <c r="BL1624" s="13"/>
      <c r="BM1624" s="13"/>
      <c r="BN1624" s="13"/>
      <c r="BO1624" s="13"/>
      <c r="BP1624" s="13"/>
      <c r="BQ1624" s="13"/>
      <c r="BR1624" s="13"/>
      <c r="BS1624" s="13"/>
      <c r="BT1624" s="13"/>
      <c r="BU1624" s="13">
        <v>6999</v>
      </c>
      <c r="BV1624" s="13"/>
      <c r="BW1624" s="13"/>
      <c r="BX1624" s="13"/>
      <c r="BY1624" s="13"/>
      <c r="BZ1624" s="13"/>
      <c r="CA1624" s="13"/>
      <c r="CB1624" s="13"/>
      <c r="CC1624" s="13"/>
      <c r="CD1624" s="13"/>
      <c r="CE1624" s="13"/>
      <c r="CF1624" s="13"/>
      <c r="CG1624" s="13"/>
      <c r="CH1624" s="13"/>
      <c r="CI1624" s="13"/>
      <c r="CJ1624" s="13"/>
      <c r="CK1624" s="13"/>
      <c r="CL1624" s="13"/>
      <c r="CM1624" s="13"/>
      <c r="CN1624" s="13"/>
      <c r="CO1624" s="13"/>
      <c r="CP1624" s="13"/>
      <c r="CQ1624" s="13"/>
      <c r="CR1624" s="13"/>
      <c r="CS1624" s="13"/>
      <c r="CT1624" s="13"/>
      <c r="CU1624" s="13"/>
      <c r="CV1624" s="13"/>
      <c r="CW1624" s="13"/>
      <c r="CX1624" s="13"/>
      <c r="CY1624" s="13"/>
      <c r="CZ1624" s="13"/>
      <c r="DA1624" s="13"/>
      <c r="DB1624" s="13"/>
      <c r="DC1624" s="13">
        <v>6999</v>
      </c>
    </row>
    <row r="1625" ht="16.5" spans="1:107">
      <c r="A1625" s="10" t="s">
        <v>1714</v>
      </c>
      <c r="B1625" s="12">
        <v>4.1</v>
      </c>
      <c r="D1625" s="10" t="s">
        <v>526</v>
      </c>
      <c r="E1625" s="12">
        <v>1</v>
      </c>
      <c r="H1625" s="10" t="s">
        <v>2266</v>
      </c>
      <c r="I1625" s="12">
        <v>184</v>
      </c>
      <c r="J1625" s="12">
        <v>1</v>
      </c>
      <c r="N1625" s="19">
        <v>3.8</v>
      </c>
      <c r="O1625" s="13"/>
      <c r="P1625" s="13"/>
      <c r="Q1625" s="13"/>
      <c r="R1625" s="13"/>
      <c r="S1625" s="13"/>
      <c r="T1625" s="13"/>
      <c r="U1625" s="13"/>
      <c r="V1625" s="13"/>
      <c r="W1625" s="13"/>
      <c r="X1625" s="13"/>
      <c r="Y1625" s="13"/>
      <c r="Z1625" s="13"/>
      <c r="AA1625" s="13"/>
      <c r="AB1625" s="13"/>
      <c r="AC1625" s="13"/>
      <c r="AD1625" s="13"/>
      <c r="AE1625" s="13"/>
      <c r="AF1625" s="13"/>
      <c r="AG1625" s="13"/>
      <c r="AH1625" s="13"/>
      <c r="AI1625" s="13"/>
      <c r="AJ1625" s="13"/>
      <c r="AK1625" s="13"/>
      <c r="AL1625" s="13"/>
      <c r="AM1625" s="13"/>
      <c r="AN1625" s="13"/>
      <c r="AO1625" s="13"/>
      <c r="AP1625" s="13"/>
      <c r="AQ1625" s="13"/>
      <c r="AR1625" s="13"/>
      <c r="AS1625" s="13"/>
      <c r="AT1625" s="13"/>
      <c r="AU1625" s="13"/>
      <c r="AV1625" s="13"/>
      <c r="AW1625" s="13"/>
      <c r="AX1625" s="13"/>
      <c r="AY1625" s="13"/>
      <c r="AZ1625" s="13"/>
      <c r="BA1625" s="13"/>
      <c r="BB1625" s="13"/>
      <c r="BC1625" s="13"/>
      <c r="BD1625" s="13"/>
      <c r="BE1625" s="13"/>
      <c r="BF1625" s="13"/>
      <c r="BG1625" s="13"/>
      <c r="BH1625" s="13"/>
      <c r="BI1625" s="13"/>
      <c r="BJ1625" s="13"/>
      <c r="BK1625" s="13"/>
      <c r="BL1625" s="13"/>
      <c r="BM1625" s="13"/>
      <c r="BN1625" s="13"/>
      <c r="BO1625" s="13"/>
      <c r="BP1625" s="13"/>
      <c r="BQ1625" s="13"/>
      <c r="BR1625" s="13"/>
      <c r="BS1625" s="13"/>
      <c r="BT1625" s="13"/>
      <c r="BU1625" s="13">
        <v>6999</v>
      </c>
      <c r="BV1625" s="13"/>
      <c r="BW1625" s="13"/>
      <c r="BX1625" s="13"/>
      <c r="BY1625" s="13"/>
      <c r="BZ1625" s="13"/>
      <c r="CA1625" s="13"/>
      <c r="CB1625" s="13"/>
      <c r="CC1625" s="13"/>
      <c r="CD1625" s="13"/>
      <c r="CE1625" s="13"/>
      <c r="CF1625" s="13"/>
      <c r="CG1625" s="13"/>
      <c r="CH1625" s="13"/>
      <c r="CI1625" s="13"/>
      <c r="CJ1625" s="13"/>
      <c r="CK1625" s="13"/>
      <c r="CL1625" s="13"/>
      <c r="CM1625" s="13"/>
      <c r="CN1625" s="13"/>
      <c r="CO1625" s="13"/>
      <c r="CP1625" s="13"/>
      <c r="CQ1625" s="13"/>
      <c r="CR1625" s="13"/>
      <c r="CS1625" s="13"/>
      <c r="CT1625" s="13"/>
      <c r="CU1625" s="13"/>
      <c r="CV1625" s="13"/>
      <c r="CW1625" s="13"/>
      <c r="CX1625" s="13"/>
      <c r="CY1625" s="13"/>
      <c r="CZ1625" s="13"/>
      <c r="DA1625" s="13"/>
      <c r="DB1625" s="13"/>
      <c r="DC1625" s="13">
        <v>6999</v>
      </c>
    </row>
    <row r="1626" ht="16.5" spans="1:107">
      <c r="A1626" s="10" t="s">
        <v>1712</v>
      </c>
      <c r="B1626" s="12">
        <v>3.5</v>
      </c>
      <c r="D1626" s="10" t="s">
        <v>519</v>
      </c>
      <c r="E1626" s="12">
        <v>2</v>
      </c>
      <c r="H1626" s="10" t="s">
        <v>2267</v>
      </c>
      <c r="I1626" s="12">
        <v>465</v>
      </c>
      <c r="J1626" s="12">
        <v>1</v>
      </c>
      <c r="N1626" s="10">
        <v>16999</v>
      </c>
      <c r="O1626" s="13"/>
      <c r="P1626" s="13"/>
      <c r="Q1626" s="13"/>
      <c r="R1626" s="13"/>
      <c r="S1626" s="13"/>
      <c r="T1626" s="13"/>
      <c r="U1626" s="13"/>
      <c r="V1626" s="13"/>
      <c r="W1626" s="13"/>
      <c r="X1626" s="13"/>
      <c r="Y1626" s="13"/>
      <c r="Z1626" s="13"/>
      <c r="AA1626" s="13"/>
      <c r="AB1626" s="13"/>
      <c r="AC1626" s="13"/>
      <c r="AD1626" s="13"/>
      <c r="AE1626" s="13"/>
      <c r="AF1626" s="13"/>
      <c r="AG1626" s="13"/>
      <c r="AH1626" s="13"/>
      <c r="AI1626" s="13"/>
      <c r="AJ1626" s="13"/>
      <c r="AK1626" s="13"/>
      <c r="AL1626" s="13"/>
      <c r="AM1626" s="13"/>
      <c r="AN1626" s="13"/>
      <c r="AO1626" s="13"/>
      <c r="AP1626" s="13"/>
      <c r="AQ1626" s="13"/>
      <c r="AR1626" s="13"/>
      <c r="AS1626" s="13"/>
      <c r="AT1626" s="13"/>
      <c r="AU1626" s="13"/>
      <c r="AV1626" s="13"/>
      <c r="AW1626" s="13"/>
      <c r="AX1626" s="13"/>
      <c r="AY1626" s="13"/>
      <c r="AZ1626" s="13"/>
      <c r="BA1626" s="13"/>
      <c r="BB1626" s="13"/>
      <c r="BC1626" s="13"/>
      <c r="BD1626" s="13"/>
      <c r="BE1626" s="13"/>
      <c r="BF1626" s="13"/>
      <c r="BG1626" s="13"/>
      <c r="BH1626" s="13"/>
      <c r="BI1626" s="13"/>
      <c r="BJ1626" s="13"/>
      <c r="BK1626" s="13"/>
      <c r="BL1626" s="13"/>
      <c r="BM1626" s="13"/>
      <c r="BN1626" s="13"/>
      <c r="BO1626" s="13"/>
      <c r="BP1626" s="13"/>
      <c r="BQ1626" s="13"/>
      <c r="BR1626" s="13"/>
      <c r="BS1626" s="13"/>
      <c r="BT1626" s="13"/>
      <c r="BU1626" s="13"/>
      <c r="BV1626" s="13"/>
      <c r="BW1626" s="13"/>
      <c r="BX1626" s="13"/>
      <c r="BY1626" s="13"/>
      <c r="BZ1626" s="13"/>
      <c r="CA1626" s="13"/>
      <c r="CB1626" s="13"/>
      <c r="CC1626" s="13"/>
      <c r="CD1626" s="13"/>
      <c r="CE1626" s="13"/>
      <c r="CF1626" s="13"/>
      <c r="CG1626" s="13"/>
      <c r="CH1626" s="13"/>
      <c r="CI1626" s="13"/>
      <c r="CJ1626" s="13"/>
      <c r="CK1626" s="13"/>
      <c r="CL1626" s="13">
        <v>7998</v>
      </c>
      <c r="CM1626" s="13"/>
      <c r="CN1626" s="13"/>
      <c r="CO1626" s="13"/>
      <c r="CP1626" s="13"/>
      <c r="CQ1626" s="13"/>
      <c r="CR1626" s="13"/>
      <c r="CS1626" s="13"/>
      <c r="CT1626" s="13"/>
      <c r="CU1626" s="13"/>
      <c r="CV1626" s="13"/>
      <c r="CW1626" s="13"/>
      <c r="CX1626" s="13"/>
      <c r="CY1626" s="13"/>
      <c r="CZ1626" s="13"/>
      <c r="DA1626" s="13"/>
      <c r="DB1626" s="13"/>
      <c r="DC1626" s="13">
        <v>7998</v>
      </c>
    </row>
    <row r="1627" ht="16.5" spans="1:107">
      <c r="A1627" s="10" t="s">
        <v>1710</v>
      </c>
      <c r="B1627" s="12">
        <v>3.5</v>
      </c>
      <c r="D1627" s="10" t="s">
        <v>580</v>
      </c>
      <c r="E1627" s="12">
        <v>1465</v>
      </c>
      <c r="H1627" s="10" t="s">
        <v>2268</v>
      </c>
      <c r="I1627" s="12">
        <v>535</v>
      </c>
      <c r="J1627" s="12">
        <v>1</v>
      </c>
      <c r="N1627" s="19">
        <v>4.3</v>
      </c>
      <c r="O1627" s="13"/>
      <c r="P1627" s="13"/>
      <c r="Q1627" s="13"/>
      <c r="R1627" s="13"/>
      <c r="S1627" s="13"/>
      <c r="T1627" s="13"/>
      <c r="U1627" s="13"/>
      <c r="V1627" s="13"/>
      <c r="W1627" s="13"/>
      <c r="X1627" s="13"/>
      <c r="Y1627" s="13"/>
      <c r="Z1627" s="13"/>
      <c r="AA1627" s="13"/>
      <c r="AB1627" s="13"/>
      <c r="AC1627" s="13"/>
      <c r="AD1627" s="13"/>
      <c r="AE1627" s="13"/>
      <c r="AF1627" s="13"/>
      <c r="AG1627" s="13"/>
      <c r="AH1627" s="13"/>
      <c r="AI1627" s="13"/>
      <c r="AJ1627" s="13"/>
      <c r="AK1627" s="13"/>
      <c r="AL1627" s="13"/>
      <c r="AM1627" s="13"/>
      <c r="AN1627" s="13"/>
      <c r="AO1627" s="13"/>
      <c r="AP1627" s="13"/>
      <c r="AQ1627" s="13"/>
      <c r="AR1627" s="13"/>
      <c r="AS1627" s="13"/>
      <c r="AT1627" s="13"/>
      <c r="AU1627" s="13"/>
      <c r="AV1627" s="13"/>
      <c r="AW1627" s="13"/>
      <c r="AX1627" s="13"/>
      <c r="AY1627" s="13"/>
      <c r="AZ1627" s="13"/>
      <c r="BA1627" s="13"/>
      <c r="BB1627" s="13"/>
      <c r="BC1627" s="13"/>
      <c r="BD1627" s="13"/>
      <c r="BE1627" s="13"/>
      <c r="BF1627" s="13"/>
      <c r="BG1627" s="13"/>
      <c r="BH1627" s="13"/>
      <c r="BI1627" s="13"/>
      <c r="BJ1627" s="13"/>
      <c r="BK1627" s="13"/>
      <c r="BL1627" s="13"/>
      <c r="BM1627" s="13"/>
      <c r="BN1627" s="13"/>
      <c r="BO1627" s="13"/>
      <c r="BP1627" s="13"/>
      <c r="BQ1627" s="13"/>
      <c r="BR1627" s="13"/>
      <c r="BS1627" s="13"/>
      <c r="BT1627" s="13"/>
      <c r="BU1627" s="13"/>
      <c r="BV1627" s="13"/>
      <c r="BW1627" s="13"/>
      <c r="BX1627" s="13"/>
      <c r="BY1627" s="13"/>
      <c r="BZ1627" s="13"/>
      <c r="CA1627" s="13"/>
      <c r="CB1627" s="13"/>
      <c r="CC1627" s="13"/>
      <c r="CD1627" s="13"/>
      <c r="CE1627" s="13"/>
      <c r="CF1627" s="13"/>
      <c r="CG1627" s="13"/>
      <c r="CH1627" s="13"/>
      <c r="CI1627" s="13"/>
      <c r="CJ1627" s="13"/>
      <c r="CK1627" s="13"/>
      <c r="CL1627" s="13">
        <v>7998</v>
      </c>
      <c r="CM1627" s="13"/>
      <c r="CN1627" s="13"/>
      <c r="CO1627" s="13"/>
      <c r="CP1627" s="13"/>
      <c r="CQ1627" s="13"/>
      <c r="CR1627" s="13"/>
      <c r="CS1627" s="13"/>
      <c r="CT1627" s="13"/>
      <c r="CU1627" s="13"/>
      <c r="CV1627" s="13"/>
      <c r="CW1627" s="13"/>
      <c r="CX1627" s="13"/>
      <c r="CY1627" s="13"/>
      <c r="CZ1627" s="13"/>
      <c r="DA1627" s="13"/>
      <c r="DB1627" s="13"/>
      <c r="DC1627" s="13">
        <v>7998</v>
      </c>
    </row>
    <row r="1628" ht="16.5" spans="1:107">
      <c r="A1628" s="10" t="s">
        <v>1707</v>
      </c>
      <c r="B1628" s="12">
        <v>4</v>
      </c>
      <c r="H1628" s="10" t="s">
        <v>2269</v>
      </c>
      <c r="I1628" s="12">
        <v>538</v>
      </c>
      <c r="J1628" s="12">
        <v>1</v>
      </c>
      <c r="N1628" s="10">
        <v>17999</v>
      </c>
      <c r="O1628" s="13"/>
      <c r="P1628" s="13"/>
      <c r="Q1628" s="13"/>
      <c r="R1628" s="13"/>
      <c r="S1628" s="13"/>
      <c r="T1628" s="13"/>
      <c r="U1628" s="13"/>
      <c r="V1628" s="13"/>
      <c r="W1628" s="13"/>
      <c r="X1628" s="13"/>
      <c r="Y1628" s="13"/>
      <c r="Z1628" s="13"/>
      <c r="AA1628" s="13"/>
      <c r="AB1628" s="13"/>
      <c r="AC1628" s="13"/>
      <c r="AD1628" s="13"/>
      <c r="AE1628" s="13"/>
      <c r="AF1628" s="13"/>
      <c r="AG1628" s="13"/>
      <c r="AH1628" s="13"/>
      <c r="AI1628" s="13"/>
      <c r="AJ1628" s="13"/>
      <c r="AK1628" s="13"/>
      <c r="AL1628" s="13"/>
      <c r="AM1628" s="13"/>
      <c r="AN1628" s="13"/>
      <c r="AO1628" s="13"/>
      <c r="AP1628" s="13">
        <v>38997</v>
      </c>
      <c r="AQ1628" s="13"/>
      <c r="AR1628" s="13"/>
      <c r="AS1628" s="13"/>
      <c r="AT1628" s="13"/>
      <c r="AU1628" s="13"/>
      <c r="AV1628" s="13"/>
      <c r="AW1628" s="13"/>
      <c r="AX1628" s="13"/>
      <c r="AY1628" s="13"/>
      <c r="AZ1628" s="13"/>
      <c r="BA1628" s="13"/>
      <c r="BB1628" s="13"/>
      <c r="BC1628" s="13"/>
      <c r="BD1628" s="13"/>
      <c r="BE1628" s="13"/>
      <c r="BF1628" s="13"/>
      <c r="BG1628" s="13"/>
      <c r="BH1628" s="13"/>
      <c r="BI1628" s="13"/>
      <c r="BJ1628" s="13"/>
      <c r="BK1628" s="13"/>
      <c r="BL1628" s="13"/>
      <c r="BM1628" s="13"/>
      <c r="BN1628" s="13"/>
      <c r="BO1628" s="13"/>
      <c r="BP1628" s="13"/>
      <c r="BQ1628" s="13"/>
      <c r="BR1628" s="13"/>
      <c r="BS1628" s="13"/>
      <c r="BT1628" s="13"/>
      <c r="BU1628" s="13"/>
      <c r="BV1628" s="13"/>
      <c r="BW1628" s="13"/>
      <c r="BX1628" s="13"/>
      <c r="BY1628" s="13"/>
      <c r="BZ1628" s="13"/>
      <c r="CA1628" s="13"/>
      <c r="CB1628" s="13"/>
      <c r="CC1628" s="13"/>
      <c r="CD1628" s="13"/>
      <c r="CE1628" s="13"/>
      <c r="CF1628" s="13"/>
      <c r="CG1628" s="13"/>
      <c r="CH1628" s="13"/>
      <c r="CI1628" s="13"/>
      <c r="CJ1628" s="13"/>
      <c r="CK1628" s="13"/>
      <c r="CL1628" s="13"/>
      <c r="CM1628" s="13"/>
      <c r="CN1628" s="13">
        <v>3999</v>
      </c>
      <c r="CO1628" s="13"/>
      <c r="CP1628" s="13"/>
      <c r="CQ1628" s="13"/>
      <c r="CR1628" s="13"/>
      <c r="CS1628" s="13"/>
      <c r="CT1628" s="13"/>
      <c r="CU1628" s="13"/>
      <c r="CV1628" s="13"/>
      <c r="CW1628" s="13"/>
      <c r="CX1628" s="13"/>
      <c r="CY1628" s="13"/>
      <c r="CZ1628" s="13"/>
      <c r="DA1628" s="13"/>
      <c r="DB1628" s="13"/>
      <c r="DC1628" s="13">
        <v>42996</v>
      </c>
    </row>
    <row r="1629" ht="16.5" spans="1:107">
      <c r="A1629" s="10" t="s">
        <v>1705</v>
      </c>
      <c r="B1629" s="12">
        <v>4</v>
      </c>
      <c r="H1629" s="10" t="s">
        <v>2270</v>
      </c>
      <c r="I1629" s="12">
        <v>257</v>
      </c>
      <c r="J1629" s="12">
        <v>1</v>
      </c>
      <c r="N1629" s="19">
        <v>4.1</v>
      </c>
      <c r="O1629" s="13"/>
      <c r="P1629" s="13"/>
      <c r="Q1629" s="13"/>
      <c r="R1629" s="13"/>
      <c r="S1629" s="13"/>
      <c r="T1629" s="13"/>
      <c r="U1629" s="13"/>
      <c r="V1629" s="13"/>
      <c r="W1629" s="13"/>
      <c r="X1629" s="13"/>
      <c r="Y1629" s="13"/>
      <c r="Z1629" s="13"/>
      <c r="AA1629" s="13"/>
      <c r="AB1629" s="13"/>
      <c r="AC1629" s="13"/>
      <c r="AD1629" s="13"/>
      <c r="AE1629" s="13"/>
      <c r="AF1629" s="13"/>
      <c r="AG1629" s="13"/>
      <c r="AH1629" s="13"/>
      <c r="AI1629" s="13"/>
      <c r="AJ1629" s="13"/>
      <c r="AK1629" s="13"/>
      <c r="AL1629" s="13"/>
      <c r="AM1629" s="13"/>
      <c r="AN1629" s="13"/>
      <c r="AO1629" s="13"/>
      <c r="AP1629" s="13">
        <v>38997</v>
      </c>
      <c r="AQ1629" s="13"/>
      <c r="AR1629" s="13"/>
      <c r="AS1629" s="13"/>
      <c r="AT1629" s="13"/>
      <c r="AU1629" s="13"/>
      <c r="AV1629" s="13"/>
      <c r="AW1629" s="13"/>
      <c r="AX1629" s="13"/>
      <c r="AY1629" s="13"/>
      <c r="AZ1629" s="13"/>
      <c r="BA1629" s="13"/>
      <c r="BB1629" s="13"/>
      <c r="BC1629" s="13"/>
      <c r="BD1629" s="13"/>
      <c r="BE1629" s="13"/>
      <c r="BF1629" s="13"/>
      <c r="BG1629" s="13"/>
      <c r="BH1629" s="13"/>
      <c r="BI1629" s="13"/>
      <c r="BJ1629" s="13"/>
      <c r="BK1629" s="13"/>
      <c r="BL1629" s="13"/>
      <c r="BM1629" s="13"/>
      <c r="BN1629" s="13"/>
      <c r="BO1629" s="13"/>
      <c r="BP1629" s="13"/>
      <c r="BQ1629" s="13"/>
      <c r="BR1629" s="13"/>
      <c r="BS1629" s="13"/>
      <c r="BT1629" s="13"/>
      <c r="BU1629" s="13"/>
      <c r="BV1629" s="13"/>
      <c r="BW1629" s="13"/>
      <c r="BX1629" s="13"/>
      <c r="BY1629" s="13"/>
      <c r="BZ1629" s="13"/>
      <c r="CA1629" s="13"/>
      <c r="CB1629" s="13"/>
      <c r="CC1629" s="13"/>
      <c r="CD1629" s="13"/>
      <c r="CE1629" s="13"/>
      <c r="CF1629" s="13"/>
      <c r="CG1629" s="13"/>
      <c r="CH1629" s="13"/>
      <c r="CI1629" s="13"/>
      <c r="CJ1629" s="13"/>
      <c r="CK1629" s="13"/>
      <c r="CL1629" s="13"/>
      <c r="CM1629" s="13"/>
      <c r="CN1629" s="13"/>
      <c r="CO1629" s="13"/>
      <c r="CP1629" s="13"/>
      <c r="CQ1629" s="13"/>
      <c r="CR1629" s="13"/>
      <c r="CS1629" s="13"/>
      <c r="CT1629" s="13"/>
      <c r="CU1629" s="13"/>
      <c r="CV1629" s="13"/>
      <c r="CW1629" s="13"/>
      <c r="CX1629" s="13"/>
      <c r="CY1629" s="13"/>
      <c r="CZ1629" s="13"/>
      <c r="DA1629" s="13"/>
      <c r="DB1629" s="13"/>
      <c r="DC1629" s="13">
        <v>38997</v>
      </c>
    </row>
    <row r="1630" ht="16.5" spans="1:107">
      <c r="A1630" s="10" t="s">
        <v>1703</v>
      </c>
      <c r="B1630" s="12">
        <v>4</v>
      </c>
      <c r="H1630" s="10" t="s">
        <v>2271</v>
      </c>
      <c r="I1630" s="12">
        <v>693</v>
      </c>
      <c r="J1630" s="12">
        <v>1</v>
      </c>
      <c r="N1630" s="19">
        <v>4.3</v>
      </c>
      <c r="O1630" s="13"/>
      <c r="P1630" s="13"/>
      <c r="Q1630" s="13"/>
      <c r="R1630" s="13"/>
      <c r="S1630" s="13"/>
      <c r="T1630" s="13"/>
      <c r="U1630" s="13"/>
      <c r="V1630" s="13"/>
      <c r="W1630" s="13"/>
      <c r="X1630" s="13"/>
      <c r="Y1630" s="13"/>
      <c r="Z1630" s="13"/>
      <c r="AA1630" s="13"/>
      <c r="AB1630" s="13"/>
      <c r="AC1630" s="13"/>
      <c r="AD1630" s="13"/>
      <c r="AE1630" s="13"/>
      <c r="AF1630" s="13"/>
      <c r="AG1630" s="13"/>
      <c r="AH1630" s="13"/>
      <c r="AI1630" s="13"/>
      <c r="AJ1630" s="13"/>
      <c r="AK1630" s="13"/>
      <c r="AL1630" s="13"/>
      <c r="AM1630" s="13"/>
      <c r="AN1630" s="13"/>
      <c r="AO1630" s="13"/>
      <c r="AP1630" s="13"/>
      <c r="AQ1630" s="13"/>
      <c r="AR1630" s="13"/>
      <c r="AS1630" s="13"/>
      <c r="AT1630" s="13"/>
      <c r="AU1630" s="13"/>
      <c r="AV1630" s="13"/>
      <c r="AW1630" s="13"/>
      <c r="AX1630" s="13"/>
      <c r="AY1630" s="13"/>
      <c r="AZ1630" s="13"/>
      <c r="BA1630" s="13"/>
      <c r="BB1630" s="13"/>
      <c r="BC1630" s="13"/>
      <c r="BD1630" s="13"/>
      <c r="BE1630" s="13"/>
      <c r="BF1630" s="13"/>
      <c r="BG1630" s="13"/>
      <c r="BH1630" s="13"/>
      <c r="BI1630" s="13"/>
      <c r="BJ1630" s="13"/>
      <c r="BK1630" s="13"/>
      <c r="BL1630" s="13"/>
      <c r="BM1630" s="13"/>
      <c r="BN1630" s="13"/>
      <c r="BO1630" s="13"/>
      <c r="BP1630" s="13"/>
      <c r="BQ1630" s="13"/>
      <c r="BR1630" s="13"/>
      <c r="BS1630" s="13"/>
      <c r="BT1630" s="13"/>
      <c r="BU1630" s="13"/>
      <c r="BV1630" s="13"/>
      <c r="BW1630" s="13"/>
      <c r="BX1630" s="13"/>
      <c r="BY1630" s="13"/>
      <c r="BZ1630" s="13"/>
      <c r="CA1630" s="13"/>
      <c r="CB1630" s="13"/>
      <c r="CC1630" s="13"/>
      <c r="CD1630" s="13"/>
      <c r="CE1630" s="13"/>
      <c r="CF1630" s="13"/>
      <c r="CG1630" s="13"/>
      <c r="CH1630" s="13"/>
      <c r="CI1630" s="13"/>
      <c r="CJ1630" s="13"/>
      <c r="CK1630" s="13"/>
      <c r="CL1630" s="13"/>
      <c r="CM1630" s="13"/>
      <c r="CN1630" s="13">
        <v>3999</v>
      </c>
      <c r="CO1630" s="13"/>
      <c r="CP1630" s="13"/>
      <c r="CQ1630" s="13"/>
      <c r="CR1630" s="13"/>
      <c r="CS1630" s="13"/>
      <c r="CT1630" s="13"/>
      <c r="CU1630" s="13"/>
      <c r="CV1630" s="13"/>
      <c r="CW1630" s="13"/>
      <c r="CX1630" s="13"/>
      <c r="CY1630" s="13"/>
      <c r="CZ1630" s="13"/>
      <c r="DA1630" s="13"/>
      <c r="DB1630" s="13"/>
      <c r="DC1630" s="13">
        <v>3999</v>
      </c>
    </row>
    <row r="1631" ht="16.5" spans="1:107">
      <c r="A1631" s="10" t="s">
        <v>1701</v>
      </c>
      <c r="B1631" s="12">
        <v>3.9</v>
      </c>
      <c r="H1631" s="10" t="s">
        <v>2272</v>
      </c>
      <c r="I1631" s="12">
        <v>224</v>
      </c>
      <c r="J1631" s="12">
        <v>1</v>
      </c>
      <c r="N1631" s="10">
        <v>18000</v>
      </c>
      <c r="O1631" s="13"/>
      <c r="P1631" s="13"/>
      <c r="Q1631" s="13"/>
      <c r="R1631" s="13"/>
      <c r="S1631" s="13"/>
      <c r="T1631" s="13"/>
      <c r="U1631" s="13"/>
      <c r="V1631" s="13"/>
      <c r="W1631" s="13"/>
      <c r="X1631" s="13"/>
      <c r="Y1631" s="13"/>
      <c r="Z1631" s="13"/>
      <c r="AA1631" s="13"/>
      <c r="AB1631" s="13"/>
      <c r="AC1631" s="13"/>
      <c r="AD1631" s="13"/>
      <c r="AE1631" s="13"/>
      <c r="AF1631" s="13"/>
      <c r="AG1631" s="13"/>
      <c r="AH1631" s="13"/>
      <c r="AI1631" s="13"/>
      <c r="AJ1631" s="13"/>
      <c r="AK1631" s="13"/>
      <c r="AL1631" s="13"/>
      <c r="AM1631" s="13"/>
      <c r="AN1631" s="13"/>
      <c r="AO1631" s="13"/>
      <c r="AP1631" s="13"/>
      <c r="AQ1631" s="13"/>
      <c r="AR1631" s="13"/>
      <c r="AS1631" s="13"/>
      <c r="AT1631" s="13"/>
      <c r="AU1631" s="13"/>
      <c r="AV1631" s="13"/>
      <c r="AW1631" s="13"/>
      <c r="AX1631" s="13"/>
      <c r="AY1631" s="13"/>
      <c r="AZ1631" s="13"/>
      <c r="BA1631" s="13"/>
      <c r="BB1631" s="13"/>
      <c r="BC1631" s="13"/>
      <c r="BD1631" s="13"/>
      <c r="BE1631" s="13"/>
      <c r="BF1631" s="13"/>
      <c r="BG1631" s="13"/>
      <c r="BH1631" s="13"/>
      <c r="BI1631" s="13"/>
      <c r="BJ1631" s="13"/>
      <c r="BK1631" s="13">
        <v>9199</v>
      </c>
      <c r="BL1631" s="13"/>
      <c r="BM1631" s="13"/>
      <c r="BN1631" s="13"/>
      <c r="BO1631" s="13"/>
      <c r="BP1631" s="13"/>
      <c r="BQ1631" s="13"/>
      <c r="BR1631" s="13"/>
      <c r="BS1631" s="13"/>
      <c r="BT1631" s="13"/>
      <c r="BU1631" s="13"/>
      <c r="BV1631" s="13"/>
      <c r="BW1631" s="13"/>
      <c r="BX1631" s="13"/>
      <c r="BY1631" s="13"/>
      <c r="BZ1631" s="13"/>
      <c r="CA1631" s="13"/>
      <c r="CB1631" s="13"/>
      <c r="CC1631" s="13"/>
      <c r="CD1631" s="13"/>
      <c r="CE1631" s="13"/>
      <c r="CF1631" s="13"/>
      <c r="CG1631" s="13"/>
      <c r="CH1631" s="13"/>
      <c r="CI1631" s="13"/>
      <c r="CJ1631" s="13"/>
      <c r="CK1631" s="13"/>
      <c r="CL1631" s="13"/>
      <c r="CM1631" s="13"/>
      <c r="CN1631" s="13"/>
      <c r="CO1631" s="13"/>
      <c r="CP1631" s="13"/>
      <c r="CQ1631" s="13"/>
      <c r="CR1631" s="13"/>
      <c r="CS1631" s="13"/>
      <c r="CT1631" s="13"/>
      <c r="CU1631" s="13"/>
      <c r="CV1631" s="13"/>
      <c r="CW1631" s="13"/>
      <c r="CX1631" s="13"/>
      <c r="CY1631" s="13"/>
      <c r="CZ1631" s="13"/>
      <c r="DA1631" s="13"/>
      <c r="DB1631" s="13"/>
      <c r="DC1631" s="13">
        <v>9199</v>
      </c>
    </row>
    <row r="1632" ht="16.5" spans="1:107">
      <c r="A1632" s="10" t="s">
        <v>1699</v>
      </c>
      <c r="B1632" s="12">
        <v>4</v>
      </c>
      <c r="D1632" s="9"/>
      <c r="E1632" s="9"/>
      <c r="F1632" s="9"/>
      <c r="H1632" s="10" t="s">
        <v>2273</v>
      </c>
      <c r="I1632" s="12"/>
      <c r="J1632" s="12">
        <v>1</v>
      </c>
      <c r="N1632" s="19">
        <v>4</v>
      </c>
      <c r="O1632" s="13"/>
      <c r="P1632" s="13"/>
      <c r="Q1632" s="13"/>
      <c r="R1632" s="13"/>
      <c r="S1632" s="13"/>
      <c r="T1632" s="13"/>
      <c r="U1632" s="13"/>
      <c r="V1632" s="13"/>
      <c r="W1632" s="13"/>
      <c r="X1632" s="13"/>
      <c r="Y1632" s="13"/>
      <c r="Z1632" s="13"/>
      <c r="AA1632" s="13"/>
      <c r="AB1632" s="13"/>
      <c r="AC1632" s="13"/>
      <c r="AD1632" s="13"/>
      <c r="AE1632" s="13"/>
      <c r="AF1632" s="13"/>
      <c r="AG1632" s="13"/>
      <c r="AH1632" s="13"/>
      <c r="AI1632" s="13"/>
      <c r="AJ1632" s="13"/>
      <c r="AK1632" s="13"/>
      <c r="AL1632" s="13"/>
      <c r="AM1632" s="13"/>
      <c r="AN1632" s="13"/>
      <c r="AO1632" s="13"/>
      <c r="AP1632" s="13"/>
      <c r="AQ1632" s="13"/>
      <c r="AR1632" s="13"/>
      <c r="AS1632" s="13"/>
      <c r="AT1632" s="13"/>
      <c r="AU1632" s="13"/>
      <c r="AV1632" s="13"/>
      <c r="AW1632" s="13"/>
      <c r="AX1632" s="13"/>
      <c r="AY1632" s="13"/>
      <c r="AZ1632" s="13"/>
      <c r="BA1632" s="13"/>
      <c r="BB1632" s="13"/>
      <c r="BC1632" s="13"/>
      <c r="BD1632" s="13"/>
      <c r="BE1632" s="13"/>
      <c r="BF1632" s="13"/>
      <c r="BG1632" s="13"/>
      <c r="BH1632" s="13"/>
      <c r="BI1632" s="13"/>
      <c r="BJ1632" s="13"/>
      <c r="BK1632" s="13">
        <v>9199</v>
      </c>
      <c r="BL1632" s="13"/>
      <c r="BM1632" s="13"/>
      <c r="BN1632" s="13"/>
      <c r="BO1632" s="13"/>
      <c r="BP1632" s="13"/>
      <c r="BQ1632" s="13"/>
      <c r="BR1632" s="13"/>
      <c r="BS1632" s="13"/>
      <c r="BT1632" s="13"/>
      <c r="BU1632" s="13"/>
      <c r="BV1632" s="13"/>
      <c r="BW1632" s="13"/>
      <c r="BX1632" s="13"/>
      <c r="BY1632" s="13"/>
      <c r="BZ1632" s="13"/>
      <c r="CA1632" s="13"/>
      <c r="CB1632" s="13"/>
      <c r="CC1632" s="13"/>
      <c r="CD1632" s="13"/>
      <c r="CE1632" s="13"/>
      <c r="CF1632" s="13"/>
      <c r="CG1632" s="13"/>
      <c r="CH1632" s="13"/>
      <c r="CI1632" s="13"/>
      <c r="CJ1632" s="13"/>
      <c r="CK1632" s="13"/>
      <c r="CL1632" s="13"/>
      <c r="CM1632" s="13"/>
      <c r="CN1632" s="13"/>
      <c r="CO1632" s="13"/>
      <c r="CP1632" s="13"/>
      <c r="CQ1632" s="13"/>
      <c r="CR1632" s="13"/>
      <c r="CS1632" s="13"/>
      <c r="CT1632" s="13"/>
      <c r="CU1632" s="13"/>
      <c r="CV1632" s="13"/>
      <c r="CW1632" s="13"/>
      <c r="CX1632" s="13"/>
      <c r="CY1632" s="13"/>
      <c r="CZ1632" s="13"/>
      <c r="DA1632" s="13"/>
      <c r="DB1632" s="13"/>
      <c r="DC1632" s="13">
        <v>9199</v>
      </c>
    </row>
    <row r="1633" ht="16.5" spans="1:107">
      <c r="A1633" s="10" t="s">
        <v>1697</v>
      </c>
      <c r="B1633" s="12">
        <v>4</v>
      </c>
      <c r="D1633" s="9"/>
      <c r="E1633" s="9"/>
      <c r="F1633" s="9"/>
      <c r="H1633" s="10" t="s">
        <v>2274</v>
      </c>
      <c r="I1633" s="12">
        <v>246</v>
      </c>
      <c r="J1633" s="12">
        <v>1</v>
      </c>
      <c r="N1633" s="10">
        <v>18990</v>
      </c>
      <c r="O1633" s="13"/>
      <c r="P1633" s="13"/>
      <c r="Q1633" s="13"/>
      <c r="R1633" s="13"/>
      <c r="S1633" s="13"/>
      <c r="T1633" s="13"/>
      <c r="U1633" s="13"/>
      <c r="V1633" s="13"/>
      <c r="W1633" s="13"/>
      <c r="X1633" s="13"/>
      <c r="Y1633" s="13"/>
      <c r="Z1633" s="13"/>
      <c r="AA1633" s="13"/>
      <c r="AB1633" s="13"/>
      <c r="AC1633" s="13"/>
      <c r="AD1633" s="13"/>
      <c r="AE1633" s="13"/>
      <c r="AF1633" s="13"/>
      <c r="AG1633" s="13"/>
      <c r="AH1633" s="13"/>
      <c r="AI1633" s="13"/>
      <c r="AJ1633" s="13"/>
      <c r="AK1633" s="13"/>
      <c r="AL1633" s="13"/>
      <c r="AM1633" s="13"/>
      <c r="AN1633" s="13"/>
      <c r="AO1633" s="13"/>
      <c r="AP1633" s="13"/>
      <c r="AQ1633" s="13"/>
      <c r="AR1633" s="13"/>
      <c r="AS1633" s="13"/>
      <c r="AT1633" s="13"/>
      <c r="AU1633" s="13"/>
      <c r="AV1633" s="13"/>
      <c r="AW1633" s="13"/>
      <c r="AX1633" s="13"/>
      <c r="AY1633" s="13"/>
      <c r="AZ1633" s="13"/>
      <c r="BA1633" s="13"/>
      <c r="BB1633" s="13"/>
      <c r="BC1633" s="13"/>
      <c r="BD1633" s="13"/>
      <c r="BE1633" s="13"/>
      <c r="BF1633" s="13"/>
      <c r="BG1633" s="13"/>
      <c r="BH1633" s="13"/>
      <c r="BI1633" s="13"/>
      <c r="BJ1633" s="13"/>
      <c r="BK1633" s="13"/>
      <c r="BL1633" s="13">
        <v>9495</v>
      </c>
      <c r="BM1633" s="13"/>
      <c r="BN1633" s="13"/>
      <c r="BO1633" s="13">
        <v>8990</v>
      </c>
      <c r="BP1633" s="13"/>
      <c r="BQ1633" s="13"/>
      <c r="BR1633" s="13"/>
      <c r="BS1633" s="13"/>
      <c r="BT1633" s="13"/>
      <c r="BU1633" s="13"/>
      <c r="BV1633" s="13"/>
      <c r="BW1633" s="13"/>
      <c r="BX1633" s="13"/>
      <c r="BY1633" s="13"/>
      <c r="BZ1633" s="13"/>
      <c r="CA1633" s="13"/>
      <c r="CB1633" s="13"/>
      <c r="CC1633" s="13"/>
      <c r="CD1633" s="13"/>
      <c r="CE1633" s="13"/>
      <c r="CF1633" s="13"/>
      <c r="CG1633" s="13"/>
      <c r="CH1633" s="13"/>
      <c r="CI1633" s="13"/>
      <c r="CJ1633" s="13"/>
      <c r="CK1633" s="13"/>
      <c r="CL1633" s="13"/>
      <c r="CM1633" s="13"/>
      <c r="CN1633" s="13"/>
      <c r="CO1633" s="13"/>
      <c r="CP1633" s="13"/>
      <c r="CQ1633" s="13"/>
      <c r="CR1633" s="13"/>
      <c r="CS1633" s="13"/>
      <c r="CT1633" s="13"/>
      <c r="CU1633" s="13"/>
      <c r="CV1633" s="13"/>
      <c r="CW1633" s="13"/>
      <c r="CX1633" s="13"/>
      <c r="CY1633" s="13"/>
      <c r="CZ1633" s="13"/>
      <c r="DA1633" s="13"/>
      <c r="DB1633" s="13"/>
      <c r="DC1633" s="13">
        <v>18485</v>
      </c>
    </row>
    <row r="1634" ht="16.5" spans="1:107">
      <c r="A1634" s="10" t="s">
        <v>332</v>
      </c>
      <c r="B1634" s="12">
        <v>4.3</v>
      </c>
      <c r="D1634" s="9"/>
      <c r="E1634" s="9"/>
      <c r="F1634" s="9"/>
      <c r="H1634" s="10" t="s">
        <v>2275</v>
      </c>
      <c r="I1634" s="12">
        <v>37</v>
      </c>
      <c r="J1634" s="12">
        <v>1</v>
      </c>
      <c r="N1634" s="19">
        <v>3.9</v>
      </c>
      <c r="O1634" s="13"/>
      <c r="P1634" s="13"/>
      <c r="Q1634" s="13"/>
      <c r="R1634" s="13"/>
      <c r="S1634" s="13"/>
      <c r="T1634" s="13"/>
      <c r="U1634" s="13"/>
      <c r="V1634" s="13"/>
      <c r="W1634" s="13"/>
      <c r="X1634" s="13"/>
      <c r="Y1634" s="13"/>
      <c r="Z1634" s="13"/>
      <c r="AA1634" s="13"/>
      <c r="AB1634" s="13"/>
      <c r="AC1634" s="13"/>
      <c r="AD1634" s="13"/>
      <c r="AE1634" s="13"/>
      <c r="AF1634" s="13"/>
      <c r="AG1634" s="13"/>
      <c r="AH1634" s="13"/>
      <c r="AI1634" s="13"/>
      <c r="AJ1634" s="13"/>
      <c r="AK1634" s="13"/>
      <c r="AL1634" s="13"/>
      <c r="AM1634" s="13"/>
      <c r="AN1634" s="13"/>
      <c r="AO1634" s="13"/>
      <c r="AP1634" s="13"/>
      <c r="AQ1634" s="13"/>
      <c r="AR1634" s="13"/>
      <c r="AS1634" s="13"/>
      <c r="AT1634" s="13"/>
      <c r="AU1634" s="13"/>
      <c r="AV1634" s="13"/>
      <c r="AW1634" s="13"/>
      <c r="AX1634" s="13"/>
      <c r="AY1634" s="13"/>
      <c r="AZ1634" s="13"/>
      <c r="BA1634" s="13"/>
      <c r="BB1634" s="13"/>
      <c r="BC1634" s="13"/>
      <c r="BD1634" s="13"/>
      <c r="BE1634" s="13"/>
      <c r="BF1634" s="13"/>
      <c r="BG1634" s="13"/>
      <c r="BH1634" s="13"/>
      <c r="BI1634" s="13"/>
      <c r="BJ1634" s="13"/>
      <c r="BK1634" s="13"/>
      <c r="BL1634" s="13"/>
      <c r="BM1634" s="13"/>
      <c r="BN1634" s="13"/>
      <c r="BO1634" s="13">
        <v>8990</v>
      </c>
      <c r="BP1634" s="13"/>
      <c r="BQ1634" s="13"/>
      <c r="BR1634" s="13"/>
      <c r="BS1634" s="13"/>
      <c r="BT1634" s="13"/>
      <c r="BU1634" s="13"/>
      <c r="BV1634" s="13"/>
      <c r="BW1634" s="13"/>
      <c r="BX1634" s="13"/>
      <c r="BY1634" s="13"/>
      <c r="BZ1634" s="13"/>
      <c r="CA1634" s="13"/>
      <c r="CB1634" s="13"/>
      <c r="CC1634" s="13"/>
      <c r="CD1634" s="13"/>
      <c r="CE1634" s="13"/>
      <c r="CF1634" s="13"/>
      <c r="CG1634" s="13"/>
      <c r="CH1634" s="13"/>
      <c r="CI1634" s="13"/>
      <c r="CJ1634" s="13"/>
      <c r="CK1634" s="13"/>
      <c r="CL1634" s="13"/>
      <c r="CM1634" s="13"/>
      <c r="CN1634" s="13"/>
      <c r="CO1634" s="13"/>
      <c r="CP1634" s="13"/>
      <c r="CQ1634" s="13"/>
      <c r="CR1634" s="13"/>
      <c r="CS1634" s="13"/>
      <c r="CT1634" s="13"/>
      <c r="CU1634" s="13"/>
      <c r="CV1634" s="13"/>
      <c r="CW1634" s="13"/>
      <c r="CX1634" s="13"/>
      <c r="CY1634" s="13"/>
      <c r="CZ1634" s="13"/>
      <c r="DA1634" s="13"/>
      <c r="DB1634" s="13"/>
      <c r="DC1634" s="13">
        <v>8990</v>
      </c>
    </row>
    <row r="1635" ht="16.5" spans="1:107">
      <c r="A1635" s="10" t="s">
        <v>1694</v>
      </c>
      <c r="B1635" s="12">
        <v>3.8</v>
      </c>
      <c r="D1635" s="9"/>
      <c r="E1635" s="9"/>
      <c r="F1635" s="9"/>
      <c r="H1635" s="10" t="s">
        <v>2276</v>
      </c>
      <c r="I1635" s="12">
        <v>691</v>
      </c>
      <c r="J1635" s="12">
        <v>1</v>
      </c>
      <c r="N1635" s="19">
        <v>4.2</v>
      </c>
      <c r="O1635" s="13"/>
      <c r="P1635" s="13"/>
      <c r="Q1635" s="13"/>
      <c r="R1635" s="13"/>
      <c r="S1635" s="13"/>
      <c r="T1635" s="13"/>
      <c r="U1635" s="13"/>
      <c r="V1635" s="13"/>
      <c r="W1635" s="13"/>
      <c r="X1635" s="13"/>
      <c r="Y1635" s="13"/>
      <c r="Z1635" s="13"/>
      <c r="AA1635" s="13"/>
      <c r="AB1635" s="13"/>
      <c r="AC1635" s="13"/>
      <c r="AD1635" s="13"/>
      <c r="AE1635" s="13"/>
      <c r="AF1635" s="13"/>
      <c r="AG1635" s="13"/>
      <c r="AH1635" s="13"/>
      <c r="AI1635" s="13"/>
      <c r="AJ1635" s="13"/>
      <c r="AK1635" s="13"/>
      <c r="AL1635" s="13"/>
      <c r="AM1635" s="13"/>
      <c r="AN1635" s="13"/>
      <c r="AO1635" s="13"/>
      <c r="AP1635" s="13"/>
      <c r="AQ1635" s="13"/>
      <c r="AR1635" s="13"/>
      <c r="AS1635" s="13"/>
      <c r="AT1635" s="13"/>
      <c r="AU1635" s="13"/>
      <c r="AV1635" s="13"/>
      <c r="AW1635" s="13"/>
      <c r="AX1635" s="13"/>
      <c r="AY1635" s="13"/>
      <c r="AZ1635" s="13"/>
      <c r="BA1635" s="13"/>
      <c r="BB1635" s="13"/>
      <c r="BC1635" s="13"/>
      <c r="BD1635" s="13"/>
      <c r="BE1635" s="13"/>
      <c r="BF1635" s="13"/>
      <c r="BG1635" s="13"/>
      <c r="BH1635" s="13"/>
      <c r="BI1635" s="13"/>
      <c r="BJ1635" s="13"/>
      <c r="BK1635" s="13"/>
      <c r="BL1635" s="13">
        <v>9495</v>
      </c>
      <c r="BM1635" s="13"/>
      <c r="BN1635" s="13"/>
      <c r="BO1635" s="13"/>
      <c r="BP1635" s="13"/>
      <c r="BQ1635" s="13"/>
      <c r="BR1635" s="13"/>
      <c r="BS1635" s="13"/>
      <c r="BT1635" s="13"/>
      <c r="BU1635" s="13"/>
      <c r="BV1635" s="13"/>
      <c r="BW1635" s="13"/>
      <c r="BX1635" s="13"/>
      <c r="BY1635" s="13"/>
      <c r="BZ1635" s="13"/>
      <c r="CA1635" s="13"/>
      <c r="CB1635" s="13"/>
      <c r="CC1635" s="13"/>
      <c r="CD1635" s="13"/>
      <c r="CE1635" s="13"/>
      <c r="CF1635" s="13"/>
      <c r="CG1635" s="13"/>
      <c r="CH1635" s="13"/>
      <c r="CI1635" s="13"/>
      <c r="CJ1635" s="13"/>
      <c r="CK1635" s="13"/>
      <c r="CL1635" s="13"/>
      <c r="CM1635" s="13"/>
      <c r="CN1635" s="13"/>
      <c r="CO1635" s="13"/>
      <c r="CP1635" s="13"/>
      <c r="CQ1635" s="13"/>
      <c r="CR1635" s="13"/>
      <c r="CS1635" s="13"/>
      <c r="CT1635" s="13"/>
      <c r="CU1635" s="13"/>
      <c r="CV1635" s="13"/>
      <c r="CW1635" s="13"/>
      <c r="CX1635" s="13"/>
      <c r="CY1635" s="13"/>
      <c r="CZ1635" s="13"/>
      <c r="DA1635" s="13"/>
      <c r="DB1635" s="13"/>
      <c r="DC1635" s="13">
        <v>9495</v>
      </c>
    </row>
    <row r="1636" ht="16.5" spans="1:107">
      <c r="A1636" s="10" t="s">
        <v>441</v>
      </c>
      <c r="B1636" s="12">
        <v>3.7</v>
      </c>
      <c r="D1636" s="9"/>
      <c r="E1636" s="9"/>
      <c r="F1636" s="9"/>
      <c r="H1636" s="10" t="s">
        <v>2277</v>
      </c>
      <c r="I1636" s="12">
        <v>670</v>
      </c>
      <c r="J1636" s="12">
        <v>1</v>
      </c>
      <c r="N1636" s="10">
        <v>18999</v>
      </c>
      <c r="O1636" s="13"/>
      <c r="P1636" s="13"/>
      <c r="Q1636" s="13"/>
      <c r="R1636" s="13"/>
      <c r="S1636" s="13"/>
      <c r="T1636" s="13"/>
      <c r="U1636" s="13"/>
      <c r="V1636" s="13"/>
      <c r="W1636" s="13"/>
      <c r="X1636" s="13"/>
      <c r="Y1636" s="13"/>
      <c r="Z1636" s="13"/>
      <c r="AA1636" s="13"/>
      <c r="AB1636" s="13"/>
      <c r="AC1636" s="13"/>
      <c r="AD1636" s="13"/>
      <c r="AE1636" s="13"/>
      <c r="AF1636" s="13">
        <v>30998</v>
      </c>
      <c r="AG1636" s="13"/>
      <c r="AH1636" s="13"/>
      <c r="AI1636" s="13"/>
      <c r="AJ1636" s="13"/>
      <c r="AK1636" s="13"/>
      <c r="AL1636" s="13"/>
      <c r="AM1636" s="13"/>
      <c r="AN1636" s="13"/>
      <c r="AO1636" s="13"/>
      <c r="AP1636" s="13"/>
      <c r="AQ1636" s="13"/>
      <c r="AR1636" s="13"/>
      <c r="AS1636" s="13"/>
      <c r="AT1636" s="13">
        <v>38997</v>
      </c>
      <c r="AU1636" s="13"/>
      <c r="AV1636" s="13"/>
      <c r="AW1636" s="13"/>
      <c r="AX1636" s="13"/>
      <c r="AY1636" s="13"/>
      <c r="AZ1636" s="13"/>
      <c r="BA1636" s="13"/>
      <c r="BB1636" s="13"/>
      <c r="BC1636" s="13"/>
      <c r="BD1636" s="13"/>
      <c r="BE1636" s="13"/>
      <c r="BF1636" s="13"/>
      <c r="BG1636" s="13"/>
      <c r="BH1636" s="13"/>
      <c r="BI1636" s="13"/>
      <c r="BJ1636" s="13"/>
      <c r="BK1636" s="13"/>
      <c r="BL1636" s="13"/>
      <c r="BM1636" s="13"/>
      <c r="BN1636" s="13"/>
      <c r="BO1636" s="13">
        <v>8999</v>
      </c>
      <c r="BP1636" s="13"/>
      <c r="BQ1636" s="13"/>
      <c r="BR1636" s="13"/>
      <c r="BS1636" s="13"/>
      <c r="BT1636" s="13"/>
      <c r="BU1636" s="13"/>
      <c r="BV1636" s="13"/>
      <c r="BW1636" s="13"/>
      <c r="BX1636" s="13"/>
      <c r="BY1636" s="13"/>
      <c r="BZ1636" s="13"/>
      <c r="CA1636" s="13"/>
      <c r="CB1636" s="13"/>
      <c r="CC1636" s="13"/>
      <c r="CD1636" s="13"/>
      <c r="CE1636" s="13"/>
      <c r="CF1636" s="13"/>
      <c r="CG1636" s="13"/>
      <c r="CH1636" s="13"/>
      <c r="CI1636" s="13"/>
      <c r="CJ1636" s="13"/>
      <c r="CK1636" s="13"/>
      <c r="CL1636" s="13"/>
      <c r="CM1636" s="13"/>
      <c r="CN1636" s="13"/>
      <c r="CO1636" s="13"/>
      <c r="CP1636" s="13"/>
      <c r="CQ1636" s="13"/>
      <c r="CR1636" s="13"/>
      <c r="CS1636" s="13"/>
      <c r="CT1636" s="13"/>
      <c r="CU1636" s="13"/>
      <c r="CV1636" s="13"/>
      <c r="CW1636" s="13"/>
      <c r="CX1636" s="13"/>
      <c r="CY1636" s="13"/>
      <c r="CZ1636" s="13"/>
      <c r="DA1636" s="13"/>
      <c r="DB1636" s="13"/>
      <c r="DC1636" s="13">
        <v>78994</v>
      </c>
    </row>
    <row r="1637" ht="16.5" spans="1:107">
      <c r="A1637" s="10" t="s">
        <v>1691</v>
      </c>
      <c r="B1637" s="12">
        <v>4.3</v>
      </c>
      <c r="D1637" s="9"/>
      <c r="E1637" s="9"/>
      <c r="F1637" s="9"/>
      <c r="H1637" s="10" t="s">
        <v>2278</v>
      </c>
      <c r="I1637" s="12">
        <v>70</v>
      </c>
      <c r="J1637" s="12">
        <v>1</v>
      </c>
      <c r="N1637" s="19">
        <v>4</v>
      </c>
      <c r="O1637" s="13"/>
      <c r="P1637" s="13"/>
      <c r="Q1637" s="13"/>
      <c r="R1637" s="13"/>
      <c r="S1637" s="13"/>
      <c r="T1637" s="13"/>
      <c r="U1637" s="13"/>
      <c r="V1637" s="13"/>
      <c r="W1637" s="13"/>
      <c r="X1637" s="13"/>
      <c r="Y1637" s="13"/>
      <c r="Z1637" s="13"/>
      <c r="AA1637" s="13"/>
      <c r="AB1637" s="13"/>
      <c r="AC1637" s="13"/>
      <c r="AD1637" s="13"/>
      <c r="AE1637" s="13"/>
      <c r="AF1637" s="13"/>
      <c r="AG1637" s="13"/>
      <c r="AH1637" s="13"/>
      <c r="AI1637" s="13"/>
      <c r="AJ1637" s="13"/>
      <c r="AK1637" s="13"/>
      <c r="AL1637" s="13"/>
      <c r="AM1637" s="13"/>
      <c r="AN1637" s="13"/>
      <c r="AO1637" s="13"/>
      <c r="AP1637" s="13"/>
      <c r="AQ1637" s="13"/>
      <c r="AR1637" s="13"/>
      <c r="AS1637" s="13"/>
      <c r="AT1637" s="13"/>
      <c r="AU1637" s="13"/>
      <c r="AV1637" s="13"/>
      <c r="AW1637" s="13"/>
      <c r="AX1637" s="13"/>
      <c r="AY1637" s="13"/>
      <c r="AZ1637" s="13"/>
      <c r="BA1637" s="13"/>
      <c r="BB1637" s="13"/>
      <c r="BC1637" s="13"/>
      <c r="BD1637" s="13"/>
      <c r="BE1637" s="13"/>
      <c r="BF1637" s="13"/>
      <c r="BG1637" s="13"/>
      <c r="BH1637" s="13"/>
      <c r="BI1637" s="13"/>
      <c r="BJ1637" s="13"/>
      <c r="BK1637" s="13"/>
      <c r="BL1637" s="13"/>
      <c r="BM1637" s="13"/>
      <c r="BN1637" s="13"/>
      <c r="BO1637" s="13">
        <v>8999</v>
      </c>
      <c r="BP1637" s="13"/>
      <c r="BQ1637" s="13"/>
      <c r="BR1637" s="13"/>
      <c r="BS1637" s="13"/>
      <c r="BT1637" s="13"/>
      <c r="BU1637" s="13"/>
      <c r="BV1637" s="13"/>
      <c r="BW1637" s="13"/>
      <c r="BX1637" s="13"/>
      <c r="BY1637" s="13"/>
      <c r="BZ1637" s="13"/>
      <c r="CA1637" s="13"/>
      <c r="CB1637" s="13"/>
      <c r="CC1637" s="13"/>
      <c r="CD1637" s="13"/>
      <c r="CE1637" s="13"/>
      <c r="CF1637" s="13"/>
      <c r="CG1637" s="13"/>
      <c r="CH1637" s="13"/>
      <c r="CI1637" s="13"/>
      <c r="CJ1637" s="13"/>
      <c r="CK1637" s="13"/>
      <c r="CL1637" s="13"/>
      <c r="CM1637" s="13"/>
      <c r="CN1637" s="13"/>
      <c r="CO1637" s="13"/>
      <c r="CP1637" s="13"/>
      <c r="CQ1637" s="13"/>
      <c r="CR1637" s="13"/>
      <c r="CS1637" s="13"/>
      <c r="CT1637" s="13"/>
      <c r="CU1637" s="13"/>
      <c r="CV1637" s="13"/>
      <c r="CW1637" s="13"/>
      <c r="CX1637" s="13"/>
      <c r="CY1637" s="13"/>
      <c r="CZ1637" s="13"/>
      <c r="DA1637" s="13"/>
      <c r="DB1637" s="13"/>
      <c r="DC1637" s="13">
        <v>8999</v>
      </c>
    </row>
    <row r="1638" ht="16.5" spans="1:107">
      <c r="A1638" s="10" t="s">
        <v>1689</v>
      </c>
      <c r="B1638" s="12">
        <v>3.8</v>
      </c>
      <c r="D1638" s="9"/>
      <c r="E1638" s="9"/>
      <c r="F1638" s="9"/>
      <c r="H1638" s="10" t="s">
        <v>2279</v>
      </c>
      <c r="I1638" s="12">
        <v>53</v>
      </c>
      <c r="J1638" s="12">
        <v>1</v>
      </c>
      <c r="N1638" s="19">
        <v>4.1</v>
      </c>
      <c r="O1638" s="13"/>
      <c r="P1638" s="13"/>
      <c r="Q1638" s="13"/>
      <c r="R1638" s="13"/>
      <c r="S1638" s="13"/>
      <c r="T1638" s="13"/>
      <c r="U1638" s="13"/>
      <c r="V1638" s="13"/>
      <c r="W1638" s="13"/>
      <c r="X1638" s="13"/>
      <c r="Y1638" s="13"/>
      <c r="Z1638" s="13"/>
      <c r="AA1638" s="13"/>
      <c r="AB1638" s="13"/>
      <c r="AC1638" s="13"/>
      <c r="AD1638" s="13"/>
      <c r="AE1638" s="13"/>
      <c r="AF1638" s="13">
        <v>30998</v>
      </c>
      <c r="AG1638" s="13"/>
      <c r="AH1638" s="13"/>
      <c r="AI1638" s="13"/>
      <c r="AJ1638" s="13"/>
      <c r="AK1638" s="13"/>
      <c r="AL1638" s="13"/>
      <c r="AM1638" s="13"/>
      <c r="AN1638" s="13"/>
      <c r="AO1638" s="13"/>
      <c r="AP1638" s="13"/>
      <c r="AQ1638" s="13"/>
      <c r="AR1638" s="13"/>
      <c r="AS1638" s="13"/>
      <c r="AT1638" s="13">
        <v>38997</v>
      </c>
      <c r="AU1638" s="13"/>
      <c r="AV1638" s="13"/>
      <c r="AW1638" s="13"/>
      <c r="AX1638" s="13"/>
      <c r="AY1638" s="13"/>
      <c r="AZ1638" s="13"/>
      <c r="BA1638" s="13"/>
      <c r="BB1638" s="13"/>
      <c r="BC1638" s="13"/>
      <c r="BD1638" s="13"/>
      <c r="BE1638" s="13"/>
      <c r="BF1638" s="13"/>
      <c r="BG1638" s="13"/>
      <c r="BH1638" s="13"/>
      <c r="BI1638" s="13"/>
      <c r="BJ1638" s="13"/>
      <c r="BK1638" s="13"/>
      <c r="BL1638" s="13"/>
      <c r="BM1638" s="13"/>
      <c r="BN1638" s="13"/>
      <c r="BO1638" s="13"/>
      <c r="BP1638" s="13"/>
      <c r="BQ1638" s="13"/>
      <c r="BR1638" s="13"/>
      <c r="BS1638" s="13"/>
      <c r="BT1638" s="13"/>
      <c r="BU1638" s="13"/>
      <c r="BV1638" s="13"/>
      <c r="BW1638" s="13"/>
      <c r="BX1638" s="13"/>
      <c r="BY1638" s="13"/>
      <c r="BZ1638" s="13"/>
      <c r="CA1638" s="13"/>
      <c r="CB1638" s="13"/>
      <c r="CC1638" s="13"/>
      <c r="CD1638" s="13"/>
      <c r="CE1638" s="13"/>
      <c r="CF1638" s="13"/>
      <c r="CG1638" s="13"/>
      <c r="CH1638" s="13"/>
      <c r="CI1638" s="13"/>
      <c r="CJ1638" s="13"/>
      <c r="CK1638" s="13"/>
      <c r="CL1638" s="13"/>
      <c r="CM1638" s="13"/>
      <c r="CN1638" s="13"/>
      <c r="CO1638" s="13"/>
      <c r="CP1638" s="13"/>
      <c r="CQ1638" s="13"/>
      <c r="CR1638" s="13"/>
      <c r="CS1638" s="13"/>
      <c r="CT1638" s="13"/>
      <c r="CU1638" s="13"/>
      <c r="CV1638" s="13"/>
      <c r="CW1638" s="13"/>
      <c r="CX1638" s="13"/>
      <c r="CY1638" s="13"/>
      <c r="CZ1638" s="13"/>
      <c r="DA1638" s="13"/>
      <c r="DB1638" s="13"/>
      <c r="DC1638" s="13">
        <v>69995</v>
      </c>
    </row>
    <row r="1639" ht="16.5" spans="1:107">
      <c r="A1639" s="10" t="s">
        <v>1687</v>
      </c>
      <c r="B1639" s="12">
        <v>4.3</v>
      </c>
      <c r="D1639" s="9"/>
      <c r="E1639" s="9"/>
      <c r="F1639" s="9"/>
      <c r="H1639" s="10" t="s">
        <v>2280</v>
      </c>
      <c r="I1639" s="12">
        <v>910</v>
      </c>
      <c r="J1639" s="12">
        <v>1</v>
      </c>
      <c r="N1639" s="10">
        <v>19110</v>
      </c>
      <c r="O1639" s="13"/>
      <c r="P1639" s="13"/>
      <c r="Q1639" s="13"/>
      <c r="R1639" s="13"/>
      <c r="S1639" s="13"/>
      <c r="T1639" s="13"/>
      <c r="U1639" s="13"/>
      <c r="V1639" s="13"/>
      <c r="W1639" s="13"/>
      <c r="X1639" s="13"/>
      <c r="Y1639" s="13"/>
      <c r="Z1639" s="13"/>
      <c r="AA1639" s="13"/>
      <c r="AB1639" s="13"/>
      <c r="AC1639" s="13"/>
      <c r="AD1639" s="13"/>
      <c r="AE1639" s="13"/>
      <c r="AF1639" s="13"/>
      <c r="AG1639" s="13"/>
      <c r="AH1639" s="13"/>
      <c r="AI1639" s="13"/>
      <c r="AJ1639" s="13"/>
      <c r="AK1639" s="13"/>
      <c r="AL1639" s="13"/>
      <c r="AM1639" s="13"/>
      <c r="AN1639" s="13"/>
      <c r="AO1639" s="13"/>
      <c r="AP1639" s="13"/>
      <c r="AQ1639" s="13"/>
      <c r="AR1639" s="13"/>
      <c r="AS1639" s="13"/>
      <c r="AT1639" s="13"/>
      <c r="AU1639" s="13"/>
      <c r="AV1639" s="13"/>
      <c r="AW1639" s="13"/>
      <c r="AX1639" s="13"/>
      <c r="AY1639" s="13"/>
      <c r="AZ1639" s="13"/>
      <c r="BA1639" s="13"/>
      <c r="BB1639" s="13"/>
      <c r="BC1639" s="13"/>
      <c r="BD1639" s="13"/>
      <c r="BE1639" s="13"/>
      <c r="BF1639" s="13"/>
      <c r="BG1639" s="13"/>
      <c r="BH1639" s="13"/>
      <c r="BI1639" s="13">
        <v>10099</v>
      </c>
      <c r="BJ1639" s="13"/>
      <c r="BK1639" s="13"/>
      <c r="BL1639" s="13"/>
      <c r="BM1639" s="13"/>
      <c r="BN1639" s="13"/>
      <c r="BO1639" s="13"/>
      <c r="BP1639" s="13"/>
      <c r="BQ1639" s="13"/>
      <c r="BR1639" s="13"/>
      <c r="BS1639" s="13"/>
      <c r="BT1639" s="13"/>
      <c r="BU1639" s="13"/>
      <c r="BV1639" s="13"/>
      <c r="BW1639" s="13"/>
      <c r="BX1639" s="13"/>
      <c r="BY1639" s="13"/>
      <c r="BZ1639" s="13"/>
      <c r="CA1639" s="13"/>
      <c r="CB1639" s="13"/>
      <c r="CC1639" s="13"/>
      <c r="CD1639" s="13"/>
      <c r="CE1639" s="13"/>
      <c r="CF1639" s="13"/>
      <c r="CG1639" s="13"/>
      <c r="CH1639" s="13"/>
      <c r="CI1639" s="13"/>
      <c r="CJ1639" s="13"/>
      <c r="CK1639" s="13"/>
      <c r="CL1639" s="13"/>
      <c r="CM1639" s="13"/>
      <c r="CN1639" s="13"/>
      <c r="CO1639" s="13"/>
      <c r="CP1639" s="13"/>
      <c r="CQ1639" s="13"/>
      <c r="CR1639" s="13"/>
      <c r="CS1639" s="13"/>
      <c r="CT1639" s="13"/>
      <c r="CU1639" s="13"/>
      <c r="CV1639" s="13"/>
      <c r="CW1639" s="13"/>
      <c r="CX1639" s="13"/>
      <c r="CY1639" s="13"/>
      <c r="CZ1639" s="13"/>
      <c r="DA1639" s="13"/>
      <c r="DB1639" s="13"/>
      <c r="DC1639" s="13">
        <v>10099</v>
      </c>
    </row>
    <row r="1640" ht="16.5" spans="1:107">
      <c r="A1640" s="10" t="s">
        <v>1685</v>
      </c>
      <c r="B1640" s="12">
        <v>4.1</v>
      </c>
      <c r="D1640" s="9"/>
      <c r="E1640" s="9"/>
      <c r="F1640" s="9"/>
      <c r="H1640" s="10" t="s">
        <v>2281</v>
      </c>
      <c r="I1640" s="12">
        <v>610</v>
      </c>
      <c r="J1640" s="12">
        <v>1</v>
      </c>
      <c r="N1640" s="19">
        <v>4.3</v>
      </c>
      <c r="O1640" s="13"/>
      <c r="P1640" s="13"/>
      <c r="Q1640" s="13"/>
      <c r="R1640" s="13"/>
      <c r="S1640" s="13"/>
      <c r="T1640" s="13"/>
      <c r="U1640" s="13"/>
      <c r="V1640" s="13"/>
      <c r="W1640" s="13"/>
      <c r="X1640" s="13"/>
      <c r="Y1640" s="13"/>
      <c r="Z1640" s="13"/>
      <c r="AA1640" s="13"/>
      <c r="AB1640" s="13"/>
      <c r="AC1640" s="13"/>
      <c r="AD1640" s="13"/>
      <c r="AE1640" s="13"/>
      <c r="AF1640" s="13"/>
      <c r="AG1640" s="13"/>
      <c r="AH1640" s="13"/>
      <c r="AI1640" s="13"/>
      <c r="AJ1640" s="13"/>
      <c r="AK1640" s="13"/>
      <c r="AL1640" s="13"/>
      <c r="AM1640" s="13"/>
      <c r="AN1640" s="13"/>
      <c r="AO1640" s="13"/>
      <c r="AP1640" s="13"/>
      <c r="AQ1640" s="13"/>
      <c r="AR1640" s="13"/>
      <c r="AS1640" s="13"/>
      <c r="AT1640" s="13"/>
      <c r="AU1640" s="13"/>
      <c r="AV1640" s="13"/>
      <c r="AW1640" s="13"/>
      <c r="AX1640" s="13"/>
      <c r="AY1640" s="13"/>
      <c r="AZ1640" s="13"/>
      <c r="BA1640" s="13"/>
      <c r="BB1640" s="13"/>
      <c r="BC1640" s="13"/>
      <c r="BD1640" s="13"/>
      <c r="BE1640" s="13"/>
      <c r="BF1640" s="13"/>
      <c r="BG1640" s="13"/>
      <c r="BH1640" s="13"/>
      <c r="BI1640" s="13">
        <v>10099</v>
      </c>
      <c r="BJ1640" s="13"/>
      <c r="BK1640" s="13"/>
      <c r="BL1640" s="13"/>
      <c r="BM1640" s="13"/>
      <c r="BN1640" s="13"/>
      <c r="BO1640" s="13"/>
      <c r="BP1640" s="13"/>
      <c r="BQ1640" s="13"/>
      <c r="BR1640" s="13"/>
      <c r="BS1640" s="13"/>
      <c r="BT1640" s="13"/>
      <c r="BU1640" s="13"/>
      <c r="BV1640" s="13"/>
      <c r="BW1640" s="13"/>
      <c r="BX1640" s="13"/>
      <c r="BY1640" s="13"/>
      <c r="BZ1640" s="13"/>
      <c r="CA1640" s="13"/>
      <c r="CB1640" s="13"/>
      <c r="CC1640" s="13"/>
      <c r="CD1640" s="13"/>
      <c r="CE1640" s="13"/>
      <c r="CF1640" s="13"/>
      <c r="CG1640" s="13"/>
      <c r="CH1640" s="13"/>
      <c r="CI1640" s="13"/>
      <c r="CJ1640" s="13"/>
      <c r="CK1640" s="13"/>
      <c r="CL1640" s="13"/>
      <c r="CM1640" s="13"/>
      <c r="CN1640" s="13"/>
      <c r="CO1640" s="13"/>
      <c r="CP1640" s="13"/>
      <c r="CQ1640" s="13"/>
      <c r="CR1640" s="13"/>
      <c r="CS1640" s="13"/>
      <c r="CT1640" s="13"/>
      <c r="CU1640" s="13"/>
      <c r="CV1640" s="13"/>
      <c r="CW1640" s="13"/>
      <c r="CX1640" s="13"/>
      <c r="CY1640" s="13"/>
      <c r="CZ1640" s="13"/>
      <c r="DA1640" s="13"/>
      <c r="DB1640" s="13"/>
      <c r="DC1640" s="13">
        <v>10099</v>
      </c>
    </row>
    <row r="1641" ht="16.5" spans="1:107">
      <c r="A1641" s="10" t="s">
        <v>1683</v>
      </c>
      <c r="B1641" s="12">
        <v>4</v>
      </c>
      <c r="D1641" s="9"/>
      <c r="E1641" s="9"/>
      <c r="F1641" s="9"/>
      <c r="H1641" s="10" t="s">
        <v>2282</v>
      </c>
      <c r="I1641" s="12">
        <v>157</v>
      </c>
      <c r="J1641" s="12">
        <v>1</v>
      </c>
      <c r="N1641" s="10">
        <v>19125</v>
      </c>
      <c r="O1641" s="13"/>
      <c r="P1641" s="13"/>
      <c r="Q1641" s="13"/>
      <c r="R1641" s="13"/>
      <c r="S1641" s="13"/>
      <c r="T1641" s="13"/>
      <c r="U1641" s="13"/>
      <c r="V1641" s="13"/>
      <c r="W1641" s="13"/>
      <c r="X1641" s="13"/>
      <c r="Y1641" s="13"/>
      <c r="Z1641" s="13"/>
      <c r="AA1641" s="13"/>
      <c r="AB1641" s="13"/>
      <c r="AC1641" s="13"/>
      <c r="AD1641" s="13"/>
      <c r="AE1641" s="13"/>
      <c r="AF1641" s="13"/>
      <c r="AG1641" s="13"/>
      <c r="AH1641" s="13"/>
      <c r="AI1641" s="13"/>
      <c r="AJ1641" s="13"/>
      <c r="AK1641" s="13"/>
      <c r="AL1641" s="13"/>
      <c r="AM1641" s="13"/>
      <c r="AN1641" s="13"/>
      <c r="AO1641" s="13"/>
      <c r="AP1641" s="13"/>
      <c r="AQ1641" s="13"/>
      <c r="AR1641" s="13"/>
      <c r="AS1641" s="13"/>
      <c r="AT1641" s="13"/>
      <c r="AU1641" s="13"/>
      <c r="AV1641" s="13"/>
      <c r="AW1641" s="13"/>
      <c r="AX1641" s="13"/>
      <c r="AY1641" s="13"/>
      <c r="AZ1641" s="13"/>
      <c r="BA1641" s="13"/>
      <c r="BB1641" s="13"/>
      <c r="BC1641" s="13"/>
      <c r="BD1641" s="13"/>
      <c r="BE1641" s="13"/>
      <c r="BF1641" s="13"/>
      <c r="BG1641" s="13"/>
      <c r="BH1641" s="13"/>
      <c r="BI1641" s="13"/>
      <c r="BJ1641" s="13"/>
      <c r="BK1641" s="13"/>
      <c r="BL1641" s="13"/>
      <c r="BM1641" s="13"/>
      <c r="BN1641" s="13"/>
      <c r="BO1641" s="13"/>
      <c r="BP1641" s="13"/>
      <c r="BQ1641" s="13"/>
      <c r="BR1641" s="13"/>
      <c r="BS1641" s="13"/>
      <c r="BT1641" s="13"/>
      <c r="BU1641" s="13"/>
      <c r="BV1641" s="13"/>
      <c r="BW1641" s="13"/>
      <c r="BX1641" s="13">
        <v>7299</v>
      </c>
      <c r="BY1641" s="13"/>
      <c r="BZ1641" s="13"/>
      <c r="CA1641" s="13"/>
      <c r="CB1641" s="13"/>
      <c r="CC1641" s="13"/>
      <c r="CD1641" s="13"/>
      <c r="CE1641" s="13"/>
      <c r="CF1641" s="13"/>
      <c r="CG1641" s="13"/>
      <c r="CH1641" s="13"/>
      <c r="CI1641" s="13"/>
      <c r="CJ1641" s="13"/>
      <c r="CK1641" s="13"/>
      <c r="CL1641" s="13"/>
      <c r="CM1641" s="13"/>
      <c r="CN1641" s="13"/>
      <c r="CO1641" s="13"/>
      <c r="CP1641" s="13"/>
      <c r="CQ1641" s="13"/>
      <c r="CR1641" s="13"/>
      <c r="CS1641" s="13"/>
      <c r="CT1641" s="13"/>
      <c r="CU1641" s="13"/>
      <c r="CV1641" s="13"/>
      <c r="CW1641" s="13"/>
      <c r="CX1641" s="13"/>
      <c r="CY1641" s="13"/>
      <c r="CZ1641" s="13"/>
      <c r="DA1641" s="13"/>
      <c r="DB1641" s="13"/>
      <c r="DC1641" s="13">
        <v>7299</v>
      </c>
    </row>
    <row r="1642" ht="16.5" spans="1:107">
      <c r="A1642" s="10" t="s">
        <v>1681</v>
      </c>
      <c r="B1642" s="12">
        <v>4</v>
      </c>
      <c r="D1642" s="9"/>
      <c r="E1642" s="9"/>
      <c r="F1642" s="9"/>
      <c r="H1642" s="10" t="s">
        <v>2283</v>
      </c>
      <c r="I1642" s="12">
        <v>590</v>
      </c>
      <c r="J1642" s="12">
        <v>1</v>
      </c>
      <c r="N1642" s="19">
        <v>3.4</v>
      </c>
      <c r="O1642" s="13"/>
      <c r="P1642" s="13"/>
      <c r="Q1642" s="13"/>
      <c r="R1642" s="13"/>
      <c r="S1642" s="13"/>
      <c r="T1642" s="13"/>
      <c r="U1642" s="13"/>
      <c r="V1642" s="13"/>
      <c r="W1642" s="13"/>
      <c r="X1642" s="13"/>
      <c r="Y1642" s="13"/>
      <c r="Z1642" s="13"/>
      <c r="AA1642" s="13"/>
      <c r="AB1642" s="13"/>
      <c r="AC1642" s="13"/>
      <c r="AD1642" s="13"/>
      <c r="AE1642" s="13"/>
      <c r="AF1642" s="13"/>
      <c r="AG1642" s="13"/>
      <c r="AH1642" s="13"/>
      <c r="AI1642" s="13"/>
      <c r="AJ1642" s="13"/>
      <c r="AK1642" s="13"/>
      <c r="AL1642" s="13"/>
      <c r="AM1642" s="13"/>
      <c r="AN1642" s="13"/>
      <c r="AO1642" s="13"/>
      <c r="AP1642" s="13"/>
      <c r="AQ1642" s="13"/>
      <c r="AR1642" s="13"/>
      <c r="AS1642" s="13"/>
      <c r="AT1642" s="13"/>
      <c r="AU1642" s="13"/>
      <c r="AV1642" s="13"/>
      <c r="AW1642" s="13"/>
      <c r="AX1642" s="13"/>
      <c r="AY1642" s="13"/>
      <c r="AZ1642" s="13"/>
      <c r="BA1642" s="13"/>
      <c r="BB1642" s="13"/>
      <c r="BC1642" s="13"/>
      <c r="BD1642" s="13"/>
      <c r="BE1642" s="13"/>
      <c r="BF1642" s="13"/>
      <c r="BG1642" s="13"/>
      <c r="BH1642" s="13"/>
      <c r="BI1642" s="13"/>
      <c r="BJ1642" s="13"/>
      <c r="BK1642" s="13"/>
      <c r="BL1642" s="13"/>
      <c r="BM1642" s="13"/>
      <c r="BN1642" s="13"/>
      <c r="BO1642" s="13"/>
      <c r="BP1642" s="13"/>
      <c r="BQ1642" s="13"/>
      <c r="BR1642" s="13"/>
      <c r="BS1642" s="13"/>
      <c r="BT1642" s="13"/>
      <c r="BU1642" s="13"/>
      <c r="BV1642" s="13"/>
      <c r="BW1642" s="13"/>
      <c r="BX1642" s="13">
        <v>7299</v>
      </c>
      <c r="BY1642" s="13"/>
      <c r="BZ1642" s="13"/>
      <c r="CA1642" s="13"/>
      <c r="CB1642" s="13"/>
      <c r="CC1642" s="13"/>
      <c r="CD1642" s="13"/>
      <c r="CE1642" s="13"/>
      <c r="CF1642" s="13"/>
      <c r="CG1642" s="13"/>
      <c r="CH1642" s="13"/>
      <c r="CI1642" s="13"/>
      <c r="CJ1642" s="13"/>
      <c r="CK1642" s="13"/>
      <c r="CL1642" s="13"/>
      <c r="CM1642" s="13"/>
      <c r="CN1642" s="13"/>
      <c r="CO1642" s="13"/>
      <c r="CP1642" s="13"/>
      <c r="CQ1642" s="13"/>
      <c r="CR1642" s="13"/>
      <c r="CS1642" s="13"/>
      <c r="CT1642" s="13"/>
      <c r="CU1642" s="13"/>
      <c r="CV1642" s="13"/>
      <c r="CW1642" s="13"/>
      <c r="CX1642" s="13"/>
      <c r="CY1642" s="13"/>
      <c r="CZ1642" s="13"/>
      <c r="DA1642" s="13"/>
      <c r="DB1642" s="13"/>
      <c r="DC1642" s="13">
        <v>7299</v>
      </c>
    </row>
    <row r="1643" ht="16.5" spans="1:107">
      <c r="A1643" s="10" t="s">
        <v>1679</v>
      </c>
      <c r="B1643" s="12">
        <v>3.9</v>
      </c>
      <c r="D1643" s="9"/>
      <c r="E1643" s="9"/>
      <c r="F1643" s="9"/>
      <c r="H1643" s="10" t="s">
        <v>2284</v>
      </c>
      <c r="I1643" s="12">
        <v>144</v>
      </c>
      <c r="J1643" s="12">
        <v>1</v>
      </c>
      <c r="N1643" s="10">
        <v>19499</v>
      </c>
      <c r="O1643" s="13"/>
      <c r="P1643" s="13"/>
      <c r="Q1643" s="13"/>
      <c r="R1643" s="13"/>
      <c r="S1643" s="13"/>
      <c r="T1643" s="13"/>
      <c r="U1643" s="13"/>
      <c r="V1643" s="13"/>
      <c r="W1643" s="13"/>
      <c r="X1643" s="13"/>
      <c r="Y1643" s="13"/>
      <c r="Z1643" s="13"/>
      <c r="AA1643" s="13"/>
      <c r="AB1643" s="13"/>
      <c r="AC1643" s="13"/>
      <c r="AD1643" s="13"/>
      <c r="AE1643" s="13"/>
      <c r="AF1643" s="13"/>
      <c r="AG1643" s="13"/>
      <c r="AH1643" s="13"/>
      <c r="AI1643" s="13"/>
      <c r="AJ1643" s="13"/>
      <c r="AK1643" s="13"/>
      <c r="AL1643" s="13"/>
      <c r="AM1643" s="13"/>
      <c r="AN1643" s="13"/>
      <c r="AO1643" s="13"/>
      <c r="AP1643" s="13">
        <v>55996</v>
      </c>
      <c r="AQ1643" s="13"/>
      <c r="AR1643" s="13"/>
      <c r="AS1643" s="13"/>
      <c r="AT1643" s="13"/>
      <c r="AU1643" s="13"/>
      <c r="AV1643" s="13"/>
      <c r="AW1643" s="13"/>
      <c r="AX1643" s="13"/>
      <c r="AY1643" s="13"/>
      <c r="AZ1643" s="13"/>
      <c r="BA1643" s="13"/>
      <c r="BB1643" s="13"/>
      <c r="BC1643" s="13"/>
      <c r="BD1643" s="13"/>
      <c r="BE1643" s="13"/>
      <c r="BF1643" s="13"/>
      <c r="BG1643" s="13"/>
      <c r="BH1643" s="13">
        <v>10499</v>
      </c>
      <c r="BI1643" s="13"/>
      <c r="BJ1643" s="13"/>
      <c r="BK1643" s="13"/>
      <c r="BL1643" s="13"/>
      <c r="BM1643" s="13"/>
      <c r="BN1643" s="13"/>
      <c r="BO1643" s="13"/>
      <c r="BP1643" s="13"/>
      <c r="BQ1643" s="13"/>
      <c r="BR1643" s="13"/>
      <c r="BS1643" s="13"/>
      <c r="BT1643" s="13"/>
      <c r="BU1643" s="13"/>
      <c r="BV1643" s="13"/>
      <c r="BW1643" s="13"/>
      <c r="BX1643" s="13"/>
      <c r="BY1643" s="13"/>
      <c r="BZ1643" s="13"/>
      <c r="CA1643" s="13"/>
      <c r="CB1643" s="13"/>
      <c r="CC1643" s="13"/>
      <c r="CD1643" s="13"/>
      <c r="CE1643" s="13"/>
      <c r="CF1643" s="13"/>
      <c r="CG1643" s="13"/>
      <c r="CH1643" s="13"/>
      <c r="CI1643" s="13"/>
      <c r="CJ1643" s="13"/>
      <c r="CK1643" s="13"/>
      <c r="CL1643" s="13"/>
      <c r="CM1643" s="13"/>
      <c r="CN1643" s="13"/>
      <c r="CO1643" s="13"/>
      <c r="CP1643" s="13"/>
      <c r="CQ1643" s="13"/>
      <c r="CR1643" s="13"/>
      <c r="CS1643" s="13"/>
      <c r="CT1643" s="13"/>
      <c r="CU1643" s="13"/>
      <c r="CV1643" s="13"/>
      <c r="CW1643" s="13"/>
      <c r="CX1643" s="13"/>
      <c r="CY1643" s="13"/>
      <c r="CZ1643" s="13"/>
      <c r="DA1643" s="13"/>
      <c r="DB1643" s="13"/>
      <c r="DC1643" s="13">
        <v>66495</v>
      </c>
    </row>
    <row r="1644" ht="16.5" spans="1:107">
      <c r="A1644" s="10" t="s">
        <v>1677</v>
      </c>
      <c r="B1644" s="12">
        <v>3.8</v>
      </c>
      <c r="D1644" s="9"/>
      <c r="E1644" s="9"/>
      <c r="F1644" s="9"/>
      <c r="H1644" s="10" t="s">
        <v>2285</v>
      </c>
      <c r="I1644" s="12">
        <v>284</v>
      </c>
      <c r="J1644" s="12">
        <v>1</v>
      </c>
      <c r="N1644" s="19">
        <v>4.1</v>
      </c>
      <c r="O1644" s="13"/>
      <c r="P1644" s="13"/>
      <c r="Q1644" s="13"/>
      <c r="R1644" s="13"/>
      <c r="S1644" s="13"/>
      <c r="T1644" s="13"/>
      <c r="U1644" s="13"/>
      <c r="V1644" s="13"/>
      <c r="W1644" s="13"/>
      <c r="X1644" s="13"/>
      <c r="Y1644" s="13"/>
      <c r="Z1644" s="13"/>
      <c r="AA1644" s="13"/>
      <c r="AB1644" s="13"/>
      <c r="AC1644" s="13"/>
      <c r="AD1644" s="13"/>
      <c r="AE1644" s="13"/>
      <c r="AF1644" s="13"/>
      <c r="AG1644" s="13"/>
      <c r="AH1644" s="13"/>
      <c r="AI1644" s="13"/>
      <c r="AJ1644" s="13"/>
      <c r="AK1644" s="13"/>
      <c r="AL1644" s="13"/>
      <c r="AM1644" s="13"/>
      <c r="AN1644" s="13"/>
      <c r="AO1644" s="13"/>
      <c r="AP1644" s="13">
        <v>55996</v>
      </c>
      <c r="AQ1644" s="13"/>
      <c r="AR1644" s="13"/>
      <c r="AS1644" s="13"/>
      <c r="AT1644" s="13"/>
      <c r="AU1644" s="13"/>
      <c r="AV1644" s="13"/>
      <c r="AW1644" s="13"/>
      <c r="AX1644" s="13"/>
      <c r="AY1644" s="13"/>
      <c r="AZ1644" s="13"/>
      <c r="BA1644" s="13"/>
      <c r="BB1644" s="13"/>
      <c r="BC1644" s="13"/>
      <c r="BD1644" s="13"/>
      <c r="BE1644" s="13"/>
      <c r="BF1644" s="13"/>
      <c r="BG1644" s="13"/>
      <c r="BH1644" s="13"/>
      <c r="BI1644" s="13"/>
      <c r="BJ1644" s="13"/>
      <c r="BK1644" s="13"/>
      <c r="BL1644" s="13"/>
      <c r="BM1644" s="13"/>
      <c r="BN1644" s="13"/>
      <c r="BO1644" s="13"/>
      <c r="BP1644" s="13"/>
      <c r="BQ1644" s="13"/>
      <c r="BR1644" s="13"/>
      <c r="BS1644" s="13"/>
      <c r="BT1644" s="13"/>
      <c r="BU1644" s="13"/>
      <c r="BV1644" s="13"/>
      <c r="BW1644" s="13"/>
      <c r="BX1644" s="13"/>
      <c r="BY1644" s="13"/>
      <c r="BZ1644" s="13"/>
      <c r="CA1644" s="13"/>
      <c r="CB1644" s="13"/>
      <c r="CC1644" s="13"/>
      <c r="CD1644" s="13"/>
      <c r="CE1644" s="13"/>
      <c r="CF1644" s="13"/>
      <c r="CG1644" s="13"/>
      <c r="CH1644" s="13"/>
      <c r="CI1644" s="13"/>
      <c r="CJ1644" s="13"/>
      <c r="CK1644" s="13"/>
      <c r="CL1644" s="13"/>
      <c r="CM1644" s="13"/>
      <c r="CN1644" s="13"/>
      <c r="CO1644" s="13"/>
      <c r="CP1644" s="13"/>
      <c r="CQ1644" s="13"/>
      <c r="CR1644" s="13"/>
      <c r="CS1644" s="13"/>
      <c r="CT1644" s="13"/>
      <c r="CU1644" s="13"/>
      <c r="CV1644" s="13"/>
      <c r="CW1644" s="13"/>
      <c r="CX1644" s="13"/>
      <c r="CY1644" s="13"/>
      <c r="CZ1644" s="13"/>
      <c r="DA1644" s="13"/>
      <c r="DB1644" s="13"/>
      <c r="DC1644" s="13">
        <v>55996</v>
      </c>
    </row>
    <row r="1645" ht="16.5" spans="1:107">
      <c r="A1645" s="10" t="s">
        <v>1675</v>
      </c>
      <c r="B1645" s="12">
        <v>4.3</v>
      </c>
      <c r="D1645" s="9"/>
      <c r="E1645" s="9"/>
      <c r="F1645" s="9"/>
      <c r="H1645" s="10" t="s">
        <v>2286</v>
      </c>
      <c r="I1645" s="12">
        <v>284</v>
      </c>
      <c r="J1645" s="12">
        <v>1</v>
      </c>
      <c r="N1645" s="19">
        <v>4.2</v>
      </c>
      <c r="O1645" s="13"/>
      <c r="P1645" s="13"/>
      <c r="Q1645" s="13"/>
      <c r="R1645" s="13"/>
      <c r="S1645" s="13"/>
      <c r="T1645" s="13"/>
      <c r="U1645" s="13"/>
      <c r="V1645" s="13"/>
      <c r="W1645" s="13"/>
      <c r="X1645" s="13"/>
      <c r="Y1645" s="13"/>
      <c r="Z1645" s="13"/>
      <c r="AA1645" s="13"/>
      <c r="AB1645" s="13"/>
      <c r="AC1645" s="13"/>
      <c r="AD1645" s="13"/>
      <c r="AE1645" s="13"/>
      <c r="AF1645" s="13"/>
      <c r="AG1645" s="13"/>
      <c r="AH1645" s="13"/>
      <c r="AI1645" s="13"/>
      <c r="AJ1645" s="13"/>
      <c r="AK1645" s="13"/>
      <c r="AL1645" s="13"/>
      <c r="AM1645" s="13"/>
      <c r="AN1645" s="13"/>
      <c r="AO1645" s="13"/>
      <c r="AP1645" s="13"/>
      <c r="AQ1645" s="13"/>
      <c r="AR1645" s="13"/>
      <c r="AS1645" s="13"/>
      <c r="AT1645" s="13"/>
      <c r="AU1645" s="13"/>
      <c r="AV1645" s="13"/>
      <c r="AW1645" s="13"/>
      <c r="AX1645" s="13"/>
      <c r="AY1645" s="13"/>
      <c r="AZ1645" s="13"/>
      <c r="BA1645" s="13"/>
      <c r="BB1645" s="13"/>
      <c r="BC1645" s="13"/>
      <c r="BD1645" s="13"/>
      <c r="BE1645" s="13"/>
      <c r="BF1645" s="13"/>
      <c r="BG1645" s="13"/>
      <c r="BH1645" s="13">
        <v>10499</v>
      </c>
      <c r="BI1645" s="13"/>
      <c r="BJ1645" s="13"/>
      <c r="BK1645" s="13"/>
      <c r="BL1645" s="13"/>
      <c r="BM1645" s="13"/>
      <c r="BN1645" s="13"/>
      <c r="BO1645" s="13"/>
      <c r="BP1645" s="13"/>
      <c r="BQ1645" s="13"/>
      <c r="BR1645" s="13"/>
      <c r="BS1645" s="13"/>
      <c r="BT1645" s="13"/>
      <c r="BU1645" s="13"/>
      <c r="BV1645" s="13"/>
      <c r="BW1645" s="13"/>
      <c r="BX1645" s="13"/>
      <c r="BY1645" s="13"/>
      <c r="BZ1645" s="13"/>
      <c r="CA1645" s="13"/>
      <c r="CB1645" s="13"/>
      <c r="CC1645" s="13"/>
      <c r="CD1645" s="13"/>
      <c r="CE1645" s="13"/>
      <c r="CF1645" s="13"/>
      <c r="CG1645" s="13"/>
      <c r="CH1645" s="13"/>
      <c r="CI1645" s="13"/>
      <c r="CJ1645" s="13"/>
      <c r="CK1645" s="13"/>
      <c r="CL1645" s="13"/>
      <c r="CM1645" s="13"/>
      <c r="CN1645" s="13"/>
      <c r="CO1645" s="13"/>
      <c r="CP1645" s="13"/>
      <c r="CQ1645" s="13"/>
      <c r="CR1645" s="13"/>
      <c r="CS1645" s="13"/>
      <c r="CT1645" s="13"/>
      <c r="CU1645" s="13"/>
      <c r="CV1645" s="13"/>
      <c r="CW1645" s="13"/>
      <c r="CX1645" s="13"/>
      <c r="CY1645" s="13"/>
      <c r="CZ1645" s="13"/>
      <c r="DA1645" s="13"/>
      <c r="DB1645" s="13"/>
      <c r="DC1645" s="13">
        <v>10499</v>
      </c>
    </row>
    <row r="1646" ht="16.5" spans="1:107">
      <c r="A1646" s="10" t="s">
        <v>1673</v>
      </c>
      <c r="B1646" s="12">
        <v>3.9</v>
      </c>
      <c r="D1646" s="9"/>
      <c r="E1646" s="9"/>
      <c r="F1646" s="9"/>
      <c r="H1646" s="10" t="s">
        <v>2287</v>
      </c>
      <c r="I1646" s="12">
        <v>284</v>
      </c>
      <c r="J1646" s="12">
        <v>1</v>
      </c>
      <c r="N1646" s="10">
        <v>19825</v>
      </c>
      <c r="O1646" s="13"/>
      <c r="P1646" s="13"/>
      <c r="Q1646" s="13"/>
      <c r="R1646" s="13"/>
      <c r="S1646" s="13"/>
      <c r="T1646" s="13"/>
      <c r="U1646" s="13"/>
      <c r="V1646" s="13"/>
      <c r="W1646" s="13"/>
      <c r="X1646" s="13"/>
      <c r="Y1646" s="13"/>
      <c r="Z1646" s="13"/>
      <c r="AA1646" s="13"/>
      <c r="AB1646" s="13"/>
      <c r="AC1646" s="13"/>
      <c r="AD1646" s="13"/>
      <c r="AE1646" s="13"/>
      <c r="AF1646" s="13"/>
      <c r="AG1646" s="13"/>
      <c r="AH1646" s="13"/>
      <c r="AI1646" s="13"/>
      <c r="AJ1646" s="13"/>
      <c r="AK1646" s="13"/>
      <c r="AL1646" s="13"/>
      <c r="AM1646" s="13"/>
      <c r="AN1646" s="13"/>
      <c r="AO1646" s="13"/>
      <c r="AP1646" s="13"/>
      <c r="AQ1646" s="13"/>
      <c r="AR1646" s="13"/>
      <c r="AS1646" s="13"/>
      <c r="AT1646" s="13"/>
      <c r="AU1646" s="13"/>
      <c r="AV1646" s="13"/>
      <c r="AW1646" s="13"/>
      <c r="AX1646" s="13"/>
      <c r="AY1646" s="13">
        <v>12499</v>
      </c>
      <c r="AZ1646" s="13"/>
      <c r="BA1646" s="13"/>
      <c r="BB1646" s="13"/>
      <c r="BC1646" s="13"/>
      <c r="BD1646" s="13"/>
      <c r="BE1646" s="13"/>
      <c r="BF1646" s="13"/>
      <c r="BG1646" s="13"/>
      <c r="BH1646" s="13"/>
      <c r="BI1646" s="13"/>
      <c r="BJ1646" s="13"/>
      <c r="BK1646" s="13"/>
      <c r="BL1646" s="13"/>
      <c r="BM1646" s="13"/>
      <c r="BN1646" s="13"/>
      <c r="BO1646" s="13"/>
      <c r="BP1646" s="13"/>
      <c r="BQ1646" s="13"/>
      <c r="BR1646" s="13"/>
      <c r="BS1646" s="13"/>
      <c r="BT1646" s="13"/>
      <c r="BU1646" s="13"/>
      <c r="BV1646" s="13"/>
      <c r="BW1646" s="13"/>
      <c r="BX1646" s="13"/>
      <c r="BY1646" s="13"/>
      <c r="BZ1646" s="13"/>
      <c r="CA1646" s="13"/>
      <c r="CB1646" s="13"/>
      <c r="CC1646" s="13"/>
      <c r="CD1646" s="13"/>
      <c r="CE1646" s="13"/>
      <c r="CF1646" s="13"/>
      <c r="CG1646" s="13"/>
      <c r="CH1646" s="13"/>
      <c r="CI1646" s="13"/>
      <c r="CJ1646" s="13"/>
      <c r="CK1646" s="13"/>
      <c r="CL1646" s="13"/>
      <c r="CM1646" s="13"/>
      <c r="CN1646" s="13"/>
      <c r="CO1646" s="13"/>
      <c r="CP1646" s="13"/>
      <c r="CQ1646" s="13"/>
      <c r="CR1646" s="13"/>
      <c r="CS1646" s="13"/>
      <c r="CT1646" s="13"/>
      <c r="CU1646" s="13"/>
      <c r="CV1646" s="13"/>
      <c r="CW1646" s="13"/>
      <c r="CX1646" s="13"/>
      <c r="CY1646" s="13"/>
      <c r="CZ1646" s="13"/>
      <c r="DA1646" s="13"/>
      <c r="DB1646" s="13"/>
      <c r="DC1646" s="13">
        <v>12499</v>
      </c>
    </row>
    <row r="1647" ht="16.5" spans="1:107">
      <c r="A1647" s="10" t="s">
        <v>1672</v>
      </c>
      <c r="B1647" s="12">
        <v>4.6</v>
      </c>
      <c r="D1647" s="9"/>
      <c r="E1647" s="9"/>
      <c r="F1647" s="9"/>
      <c r="H1647" s="10" t="s">
        <v>2288</v>
      </c>
      <c r="I1647" s="12">
        <v>355</v>
      </c>
      <c r="J1647" s="12">
        <v>2</v>
      </c>
      <c r="N1647" s="19">
        <v>4.1</v>
      </c>
      <c r="O1647" s="13"/>
      <c r="P1647" s="13"/>
      <c r="Q1647" s="13"/>
      <c r="R1647" s="13"/>
      <c r="S1647" s="13"/>
      <c r="T1647" s="13"/>
      <c r="U1647" s="13"/>
      <c r="V1647" s="13"/>
      <c r="W1647" s="13"/>
      <c r="X1647" s="13"/>
      <c r="Y1647" s="13"/>
      <c r="Z1647" s="13"/>
      <c r="AA1647" s="13"/>
      <c r="AB1647" s="13"/>
      <c r="AC1647" s="13"/>
      <c r="AD1647" s="13"/>
      <c r="AE1647" s="13"/>
      <c r="AF1647" s="13"/>
      <c r="AG1647" s="13"/>
      <c r="AH1647" s="13"/>
      <c r="AI1647" s="13"/>
      <c r="AJ1647" s="13"/>
      <c r="AK1647" s="13"/>
      <c r="AL1647" s="13"/>
      <c r="AM1647" s="13"/>
      <c r="AN1647" s="13"/>
      <c r="AO1647" s="13"/>
      <c r="AP1647" s="13"/>
      <c r="AQ1647" s="13"/>
      <c r="AR1647" s="13"/>
      <c r="AS1647" s="13"/>
      <c r="AT1647" s="13"/>
      <c r="AU1647" s="13"/>
      <c r="AV1647" s="13"/>
      <c r="AW1647" s="13"/>
      <c r="AX1647" s="13"/>
      <c r="AY1647" s="13">
        <v>12499</v>
      </c>
      <c r="AZ1647" s="13"/>
      <c r="BA1647" s="13"/>
      <c r="BB1647" s="13"/>
      <c r="BC1647" s="13"/>
      <c r="BD1647" s="13"/>
      <c r="BE1647" s="13"/>
      <c r="BF1647" s="13"/>
      <c r="BG1647" s="13"/>
      <c r="BH1647" s="13"/>
      <c r="BI1647" s="13"/>
      <c r="BJ1647" s="13"/>
      <c r="BK1647" s="13"/>
      <c r="BL1647" s="13"/>
      <c r="BM1647" s="13"/>
      <c r="BN1647" s="13"/>
      <c r="BO1647" s="13"/>
      <c r="BP1647" s="13"/>
      <c r="BQ1647" s="13"/>
      <c r="BR1647" s="13"/>
      <c r="BS1647" s="13"/>
      <c r="BT1647" s="13"/>
      <c r="BU1647" s="13"/>
      <c r="BV1647" s="13"/>
      <c r="BW1647" s="13"/>
      <c r="BX1647" s="13"/>
      <c r="BY1647" s="13"/>
      <c r="BZ1647" s="13"/>
      <c r="CA1647" s="13"/>
      <c r="CB1647" s="13"/>
      <c r="CC1647" s="13"/>
      <c r="CD1647" s="13"/>
      <c r="CE1647" s="13"/>
      <c r="CF1647" s="13"/>
      <c r="CG1647" s="13"/>
      <c r="CH1647" s="13"/>
      <c r="CI1647" s="13"/>
      <c r="CJ1647" s="13"/>
      <c r="CK1647" s="13"/>
      <c r="CL1647" s="13"/>
      <c r="CM1647" s="13"/>
      <c r="CN1647" s="13"/>
      <c r="CO1647" s="13"/>
      <c r="CP1647" s="13"/>
      <c r="CQ1647" s="13"/>
      <c r="CR1647" s="13"/>
      <c r="CS1647" s="13"/>
      <c r="CT1647" s="13"/>
      <c r="CU1647" s="13"/>
      <c r="CV1647" s="13"/>
      <c r="CW1647" s="13"/>
      <c r="CX1647" s="13"/>
      <c r="CY1647" s="13"/>
      <c r="CZ1647" s="13"/>
      <c r="DA1647" s="13"/>
      <c r="DB1647" s="13"/>
      <c r="DC1647" s="13">
        <v>12499</v>
      </c>
    </row>
    <row r="1648" ht="16.5" spans="1:107">
      <c r="A1648" s="10" t="s">
        <v>1670</v>
      </c>
      <c r="B1648" s="12">
        <v>4.1</v>
      </c>
      <c r="D1648" s="9"/>
      <c r="E1648" s="9"/>
      <c r="F1648" s="9"/>
      <c r="H1648" s="10" t="s">
        <v>333</v>
      </c>
      <c r="I1648" s="12">
        <v>567</v>
      </c>
      <c r="J1648" s="12">
        <v>1</v>
      </c>
      <c r="N1648" s="10">
        <v>19990</v>
      </c>
      <c r="O1648" s="13"/>
      <c r="P1648" s="13"/>
      <c r="Q1648" s="13"/>
      <c r="R1648" s="13"/>
      <c r="S1648" s="13"/>
      <c r="T1648" s="13"/>
      <c r="U1648" s="13"/>
      <c r="V1648" s="13"/>
      <c r="W1648" s="13"/>
      <c r="X1648" s="13"/>
      <c r="Y1648" s="13"/>
      <c r="Z1648" s="13"/>
      <c r="AA1648" s="13"/>
      <c r="AB1648" s="13"/>
      <c r="AC1648" s="13"/>
      <c r="AD1648" s="13"/>
      <c r="AE1648" s="13"/>
      <c r="AF1648" s="13"/>
      <c r="AG1648" s="13"/>
      <c r="AH1648" s="13"/>
      <c r="AI1648" s="13"/>
      <c r="AJ1648" s="13"/>
      <c r="AK1648" s="13"/>
      <c r="AL1648" s="13"/>
      <c r="AM1648" s="13"/>
      <c r="AN1648" s="13"/>
      <c r="AO1648" s="13"/>
      <c r="AP1648" s="13"/>
      <c r="AQ1648" s="13"/>
      <c r="AR1648" s="13"/>
      <c r="AS1648" s="13"/>
      <c r="AT1648" s="13"/>
      <c r="AU1648" s="13"/>
      <c r="AV1648" s="13"/>
      <c r="AW1648" s="13"/>
      <c r="AX1648" s="13"/>
      <c r="AY1648" s="13"/>
      <c r="AZ1648" s="13"/>
      <c r="BA1648" s="13"/>
      <c r="BB1648" s="13"/>
      <c r="BC1648" s="13"/>
      <c r="BD1648" s="13">
        <v>11499</v>
      </c>
      <c r="BE1648" s="13"/>
      <c r="BF1648" s="13"/>
      <c r="BG1648" s="13">
        <v>10990</v>
      </c>
      <c r="BH1648" s="13"/>
      <c r="BI1648" s="13"/>
      <c r="BJ1648" s="13"/>
      <c r="BK1648" s="13"/>
      <c r="BL1648" s="13"/>
      <c r="BM1648" s="13"/>
      <c r="BN1648" s="13"/>
      <c r="BO1648" s="13"/>
      <c r="BP1648" s="13"/>
      <c r="BQ1648" s="13"/>
      <c r="BR1648" s="13"/>
      <c r="BS1648" s="13"/>
      <c r="BT1648" s="13"/>
      <c r="BU1648" s="13"/>
      <c r="BV1648" s="13"/>
      <c r="BW1648" s="13"/>
      <c r="BX1648" s="13"/>
      <c r="BY1648" s="13"/>
      <c r="BZ1648" s="13"/>
      <c r="CA1648" s="13"/>
      <c r="CB1648" s="13"/>
      <c r="CC1648" s="13"/>
      <c r="CD1648" s="13"/>
      <c r="CE1648" s="13"/>
      <c r="CF1648" s="13"/>
      <c r="CG1648" s="13"/>
      <c r="CH1648" s="13"/>
      <c r="CI1648" s="13">
        <v>5395</v>
      </c>
      <c r="CJ1648" s="13"/>
      <c r="CK1648" s="13"/>
      <c r="CL1648" s="13"/>
      <c r="CM1648" s="13"/>
      <c r="CN1648" s="13"/>
      <c r="CO1648" s="13"/>
      <c r="CP1648" s="13"/>
      <c r="CQ1648" s="13"/>
      <c r="CR1648" s="13"/>
      <c r="CS1648" s="13"/>
      <c r="CT1648" s="13"/>
      <c r="CU1648" s="13"/>
      <c r="CV1648" s="13"/>
      <c r="CW1648" s="13"/>
      <c r="CX1648" s="13"/>
      <c r="CY1648" s="13"/>
      <c r="CZ1648" s="13"/>
      <c r="DA1648" s="13"/>
      <c r="DB1648" s="13"/>
      <c r="DC1648" s="13">
        <v>27884</v>
      </c>
    </row>
    <row r="1649" ht="16.5" spans="1:107">
      <c r="A1649" s="10" t="s">
        <v>1668</v>
      </c>
      <c r="B1649" s="12">
        <v>3.8</v>
      </c>
      <c r="D1649" s="9"/>
      <c r="E1649" s="9"/>
      <c r="F1649" s="9"/>
      <c r="H1649" s="10" t="s">
        <v>442</v>
      </c>
      <c r="I1649" s="12">
        <v>129</v>
      </c>
      <c r="J1649" s="12">
        <v>1</v>
      </c>
      <c r="N1649" s="19">
        <v>3.7</v>
      </c>
      <c r="O1649" s="13"/>
      <c r="P1649" s="13"/>
      <c r="Q1649" s="13"/>
      <c r="R1649" s="13"/>
      <c r="S1649" s="13"/>
      <c r="T1649" s="13"/>
      <c r="U1649" s="13"/>
      <c r="V1649" s="13"/>
      <c r="W1649" s="13"/>
      <c r="X1649" s="13"/>
      <c r="Y1649" s="13"/>
      <c r="Z1649" s="13"/>
      <c r="AA1649" s="13"/>
      <c r="AB1649" s="13"/>
      <c r="AC1649" s="13"/>
      <c r="AD1649" s="13"/>
      <c r="AE1649" s="13"/>
      <c r="AF1649" s="13"/>
      <c r="AG1649" s="13"/>
      <c r="AH1649" s="13"/>
      <c r="AI1649" s="13"/>
      <c r="AJ1649" s="13"/>
      <c r="AK1649" s="13"/>
      <c r="AL1649" s="13"/>
      <c r="AM1649" s="13"/>
      <c r="AN1649" s="13"/>
      <c r="AO1649" s="13"/>
      <c r="AP1649" s="13"/>
      <c r="AQ1649" s="13"/>
      <c r="AR1649" s="13"/>
      <c r="AS1649" s="13"/>
      <c r="AT1649" s="13"/>
      <c r="AU1649" s="13"/>
      <c r="AV1649" s="13"/>
      <c r="AW1649" s="13"/>
      <c r="AX1649" s="13"/>
      <c r="AY1649" s="13"/>
      <c r="AZ1649" s="13"/>
      <c r="BA1649" s="13"/>
      <c r="BB1649" s="13"/>
      <c r="BC1649" s="13"/>
      <c r="BD1649" s="13"/>
      <c r="BE1649" s="13"/>
      <c r="BF1649" s="13"/>
      <c r="BG1649" s="13">
        <v>10990</v>
      </c>
      <c r="BH1649" s="13"/>
      <c r="BI1649" s="13"/>
      <c r="BJ1649" s="13"/>
      <c r="BK1649" s="13"/>
      <c r="BL1649" s="13"/>
      <c r="BM1649" s="13"/>
      <c r="BN1649" s="13"/>
      <c r="BO1649" s="13"/>
      <c r="BP1649" s="13"/>
      <c r="BQ1649" s="13"/>
      <c r="BR1649" s="13"/>
      <c r="BS1649" s="13"/>
      <c r="BT1649" s="13"/>
      <c r="BU1649" s="13"/>
      <c r="BV1649" s="13"/>
      <c r="BW1649" s="13"/>
      <c r="BX1649" s="13"/>
      <c r="BY1649" s="13"/>
      <c r="BZ1649" s="13"/>
      <c r="CA1649" s="13"/>
      <c r="CB1649" s="13"/>
      <c r="CC1649" s="13"/>
      <c r="CD1649" s="13"/>
      <c r="CE1649" s="13"/>
      <c r="CF1649" s="13"/>
      <c r="CG1649" s="13"/>
      <c r="CH1649" s="13"/>
      <c r="CI1649" s="13"/>
      <c r="CJ1649" s="13"/>
      <c r="CK1649" s="13"/>
      <c r="CL1649" s="13"/>
      <c r="CM1649" s="13"/>
      <c r="CN1649" s="13"/>
      <c r="CO1649" s="13"/>
      <c r="CP1649" s="13"/>
      <c r="CQ1649" s="13"/>
      <c r="CR1649" s="13"/>
      <c r="CS1649" s="13"/>
      <c r="CT1649" s="13"/>
      <c r="CU1649" s="13"/>
      <c r="CV1649" s="13"/>
      <c r="CW1649" s="13"/>
      <c r="CX1649" s="13"/>
      <c r="CY1649" s="13"/>
      <c r="CZ1649" s="13"/>
      <c r="DA1649" s="13"/>
      <c r="DB1649" s="13"/>
      <c r="DC1649" s="13">
        <v>10990</v>
      </c>
    </row>
    <row r="1650" ht="16.5" spans="1:107">
      <c r="A1650" s="10" t="s">
        <v>1667</v>
      </c>
      <c r="B1650" s="12">
        <v>4</v>
      </c>
      <c r="H1650" s="10" t="s">
        <v>2289</v>
      </c>
      <c r="I1650" s="12">
        <v>297</v>
      </c>
      <c r="J1650" s="12">
        <v>1</v>
      </c>
      <c r="N1650" s="19">
        <v>4.3</v>
      </c>
      <c r="O1650" s="13"/>
      <c r="P1650" s="13"/>
      <c r="Q1650" s="13"/>
      <c r="R1650" s="13"/>
      <c r="S1650" s="13"/>
      <c r="T1650" s="13"/>
      <c r="U1650" s="13"/>
      <c r="V1650" s="13"/>
      <c r="W1650" s="13"/>
      <c r="X1650" s="13"/>
      <c r="Y1650" s="13"/>
      <c r="Z1650" s="13"/>
      <c r="AA1650" s="13"/>
      <c r="AB1650" s="13"/>
      <c r="AC1650" s="13"/>
      <c r="AD1650" s="13"/>
      <c r="AE1650" s="13"/>
      <c r="AF1650" s="13"/>
      <c r="AG1650" s="13"/>
      <c r="AH1650" s="13"/>
      <c r="AI1650" s="13"/>
      <c r="AJ1650" s="13"/>
      <c r="AK1650" s="13"/>
      <c r="AL1650" s="13"/>
      <c r="AM1650" s="13"/>
      <c r="AN1650" s="13"/>
      <c r="AO1650" s="13"/>
      <c r="AP1650" s="13"/>
      <c r="AQ1650" s="13"/>
      <c r="AR1650" s="13"/>
      <c r="AS1650" s="13"/>
      <c r="AT1650" s="13"/>
      <c r="AU1650" s="13"/>
      <c r="AV1650" s="13"/>
      <c r="AW1650" s="13"/>
      <c r="AX1650" s="13"/>
      <c r="AY1650" s="13"/>
      <c r="AZ1650" s="13"/>
      <c r="BA1650" s="13"/>
      <c r="BB1650" s="13"/>
      <c r="BC1650" s="13"/>
      <c r="BD1650" s="13">
        <v>11499</v>
      </c>
      <c r="BE1650" s="13"/>
      <c r="BF1650" s="13"/>
      <c r="BG1650" s="13"/>
      <c r="BH1650" s="13"/>
      <c r="BI1650" s="13"/>
      <c r="BJ1650" s="13"/>
      <c r="BK1650" s="13"/>
      <c r="BL1650" s="13"/>
      <c r="BM1650" s="13"/>
      <c r="BN1650" s="13"/>
      <c r="BO1650" s="13"/>
      <c r="BP1650" s="13"/>
      <c r="BQ1650" s="13"/>
      <c r="BR1650" s="13"/>
      <c r="BS1650" s="13"/>
      <c r="BT1650" s="13"/>
      <c r="BU1650" s="13"/>
      <c r="BV1650" s="13"/>
      <c r="BW1650" s="13"/>
      <c r="BX1650" s="13"/>
      <c r="BY1650" s="13"/>
      <c r="BZ1650" s="13"/>
      <c r="CA1650" s="13"/>
      <c r="CB1650" s="13"/>
      <c r="CC1650" s="13"/>
      <c r="CD1650" s="13"/>
      <c r="CE1650" s="13"/>
      <c r="CF1650" s="13"/>
      <c r="CG1650" s="13"/>
      <c r="CH1650" s="13"/>
      <c r="CI1650" s="13"/>
      <c r="CJ1650" s="13"/>
      <c r="CK1650" s="13"/>
      <c r="CL1650" s="13"/>
      <c r="CM1650" s="13"/>
      <c r="CN1650" s="13"/>
      <c r="CO1650" s="13"/>
      <c r="CP1650" s="13"/>
      <c r="CQ1650" s="13"/>
      <c r="CR1650" s="13"/>
      <c r="CS1650" s="13"/>
      <c r="CT1650" s="13"/>
      <c r="CU1650" s="13"/>
      <c r="CV1650" s="13"/>
      <c r="CW1650" s="13"/>
      <c r="CX1650" s="13"/>
      <c r="CY1650" s="13"/>
      <c r="CZ1650" s="13"/>
      <c r="DA1650" s="13"/>
      <c r="DB1650" s="13"/>
      <c r="DC1650" s="13">
        <v>11499</v>
      </c>
    </row>
    <row r="1651" ht="16.5" spans="1:107">
      <c r="A1651" s="10" t="s">
        <v>1665</v>
      </c>
      <c r="B1651" s="12">
        <v>3.3</v>
      </c>
      <c r="H1651" s="10" t="s">
        <v>2290</v>
      </c>
      <c r="I1651" s="12">
        <v>170</v>
      </c>
      <c r="J1651" s="12">
        <v>1</v>
      </c>
      <c r="N1651" s="19">
        <v>4.4</v>
      </c>
      <c r="O1651" s="13"/>
      <c r="P1651" s="13"/>
      <c r="Q1651" s="13"/>
      <c r="R1651" s="13"/>
      <c r="S1651" s="13"/>
      <c r="T1651" s="13"/>
      <c r="U1651" s="13"/>
      <c r="V1651" s="13"/>
      <c r="W1651" s="13"/>
      <c r="X1651" s="13"/>
      <c r="Y1651" s="13"/>
      <c r="Z1651" s="13"/>
      <c r="AA1651" s="13"/>
      <c r="AB1651" s="13"/>
      <c r="AC1651" s="13"/>
      <c r="AD1651" s="13"/>
      <c r="AE1651" s="13"/>
      <c r="AF1651" s="13"/>
      <c r="AG1651" s="13"/>
      <c r="AH1651" s="13"/>
      <c r="AI1651" s="13"/>
      <c r="AJ1651" s="13"/>
      <c r="AK1651" s="13"/>
      <c r="AL1651" s="13"/>
      <c r="AM1651" s="13"/>
      <c r="AN1651" s="13"/>
      <c r="AO1651" s="13"/>
      <c r="AP1651" s="13"/>
      <c r="AQ1651" s="13"/>
      <c r="AR1651" s="13"/>
      <c r="AS1651" s="13"/>
      <c r="AT1651" s="13"/>
      <c r="AU1651" s="13"/>
      <c r="AV1651" s="13"/>
      <c r="AW1651" s="13"/>
      <c r="AX1651" s="13"/>
      <c r="AY1651" s="13"/>
      <c r="AZ1651" s="13"/>
      <c r="BA1651" s="13"/>
      <c r="BB1651" s="13"/>
      <c r="BC1651" s="13"/>
      <c r="BD1651" s="13"/>
      <c r="BE1651" s="13"/>
      <c r="BF1651" s="13"/>
      <c r="BG1651" s="13"/>
      <c r="BH1651" s="13"/>
      <c r="BI1651" s="13"/>
      <c r="BJ1651" s="13"/>
      <c r="BK1651" s="13"/>
      <c r="BL1651" s="13"/>
      <c r="BM1651" s="13"/>
      <c r="BN1651" s="13"/>
      <c r="BO1651" s="13"/>
      <c r="BP1651" s="13"/>
      <c r="BQ1651" s="13"/>
      <c r="BR1651" s="13"/>
      <c r="BS1651" s="13"/>
      <c r="BT1651" s="13"/>
      <c r="BU1651" s="13"/>
      <c r="BV1651" s="13"/>
      <c r="BW1651" s="13"/>
      <c r="BX1651" s="13"/>
      <c r="BY1651" s="13"/>
      <c r="BZ1651" s="13"/>
      <c r="CA1651" s="13"/>
      <c r="CB1651" s="13"/>
      <c r="CC1651" s="13"/>
      <c r="CD1651" s="13"/>
      <c r="CE1651" s="13"/>
      <c r="CF1651" s="13"/>
      <c r="CG1651" s="13"/>
      <c r="CH1651" s="13"/>
      <c r="CI1651" s="13">
        <v>5395</v>
      </c>
      <c r="CJ1651" s="13"/>
      <c r="CK1651" s="13"/>
      <c r="CL1651" s="13"/>
      <c r="CM1651" s="13"/>
      <c r="CN1651" s="13"/>
      <c r="CO1651" s="13"/>
      <c r="CP1651" s="13"/>
      <c r="CQ1651" s="13"/>
      <c r="CR1651" s="13"/>
      <c r="CS1651" s="13"/>
      <c r="CT1651" s="13"/>
      <c r="CU1651" s="13"/>
      <c r="CV1651" s="13"/>
      <c r="CW1651" s="13"/>
      <c r="CX1651" s="13"/>
      <c r="CY1651" s="13"/>
      <c r="CZ1651" s="13"/>
      <c r="DA1651" s="13"/>
      <c r="DB1651" s="13"/>
      <c r="DC1651" s="13">
        <v>5395</v>
      </c>
    </row>
    <row r="1652" ht="16.5" spans="1:107">
      <c r="A1652" s="10" t="s">
        <v>1663</v>
      </c>
      <c r="B1652" s="12">
        <v>4.2</v>
      </c>
      <c r="H1652" s="10" t="s">
        <v>2291</v>
      </c>
      <c r="I1652" s="12">
        <v>143</v>
      </c>
      <c r="J1652" s="12">
        <v>1</v>
      </c>
      <c r="N1652" s="10">
        <v>19999</v>
      </c>
      <c r="O1652" s="13"/>
      <c r="P1652" s="13"/>
      <c r="Q1652" s="13"/>
      <c r="R1652" s="13"/>
      <c r="S1652" s="13"/>
      <c r="T1652" s="13"/>
      <c r="U1652" s="13"/>
      <c r="V1652" s="13"/>
      <c r="W1652" s="13"/>
      <c r="X1652" s="13"/>
      <c r="Y1652" s="13"/>
      <c r="Z1652" s="13"/>
      <c r="AA1652" s="13"/>
      <c r="AB1652" s="13"/>
      <c r="AC1652" s="13"/>
      <c r="AD1652" s="13"/>
      <c r="AE1652" s="13"/>
      <c r="AF1652" s="13"/>
      <c r="AG1652" s="13"/>
      <c r="AH1652" s="13"/>
      <c r="AI1652" s="13"/>
      <c r="AJ1652" s="13"/>
      <c r="AK1652" s="13"/>
      <c r="AL1652" s="13"/>
      <c r="AM1652" s="13">
        <v>14999</v>
      </c>
      <c r="AN1652" s="13"/>
      <c r="AO1652" s="13"/>
      <c r="AP1652" s="13"/>
      <c r="AQ1652" s="13"/>
      <c r="AR1652" s="13">
        <v>27998</v>
      </c>
      <c r="AS1652" s="13"/>
      <c r="AT1652" s="13"/>
      <c r="AU1652" s="13"/>
      <c r="AV1652" s="13"/>
      <c r="AW1652" s="13"/>
      <c r="AX1652" s="13"/>
      <c r="AY1652" s="13"/>
      <c r="AZ1652" s="13"/>
      <c r="BA1652" s="13"/>
      <c r="BB1652" s="13"/>
      <c r="BC1652" s="13"/>
      <c r="BD1652" s="13"/>
      <c r="BE1652" s="13"/>
      <c r="BF1652" s="13"/>
      <c r="BG1652" s="13"/>
      <c r="BH1652" s="13"/>
      <c r="BI1652" s="13"/>
      <c r="BJ1652" s="13"/>
      <c r="BK1652" s="13"/>
      <c r="BL1652" s="13"/>
      <c r="BM1652" s="13"/>
      <c r="BN1652" s="13"/>
      <c r="BO1652" s="13"/>
      <c r="BP1652" s="13"/>
      <c r="BQ1652" s="13"/>
      <c r="BR1652" s="13"/>
      <c r="BS1652" s="13"/>
      <c r="BT1652" s="13"/>
      <c r="BU1652" s="13"/>
      <c r="BV1652" s="13"/>
      <c r="BW1652" s="13"/>
      <c r="BX1652" s="13"/>
      <c r="BY1652" s="13"/>
      <c r="BZ1652" s="13"/>
      <c r="CA1652" s="13"/>
      <c r="CB1652" s="13"/>
      <c r="CC1652" s="13"/>
      <c r="CD1652" s="13"/>
      <c r="CE1652" s="13"/>
      <c r="CF1652" s="13"/>
      <c r="CG1652" s="13"/>
      <c r="CH1652" s="13"/>
      <c r="CI1652" s="13"/>
      <c r="CJ1652" s="13"/>
      <c r="CK1652" s="13"/>
      <c r="CL1652" s="13"/>
      <c r="CM1652" s="13"/>
      <c r="CN1652" s="13"/>
      <c r="CO1652" s="13"/>
      <c r="CP1652" s="13"/>
      <c r="CQ1652" s="13"/>
      <c r="CR1652" s="13"/>
      <c r="CS1652" s="13"/>
      <c r="CT1652" s="13"/>
      <c r="CU1652" s="13"/>
      <c r="CV1652" s="13"/>
      <c r="CW1652" s="13"/>
      <c r="CX1652" s="13"/>
      <c r="CY1652" s="13"/>
      <c r="CZ1652" s="13"/>
      <c r="DA1652" s="13">
        <v>8995</v>
      </c>
      <c r="DB1652" s="13"/>
      <c r="DC1652" s="13">
        <v>51992</v>
      </c>
    </row>
    <row r="1653" ht="16.5" spans="1:107">
      <c r="A1653" s="10" t="s">
        <v>1661</v>
      </c>
      <c r="B1653" s="12">
        <v>3.8</v>
      </c>
      <c r="H1653" s="10" t="s">
        <v>2292</v>
      </c>
      <c r="I1653" s="12">
        <v>87</v>
      </c>
      <c r="J1653" s="12">
        <v>1</v>
      </c>
      <c r="N1653" s="19">
        <v>4.1</v>
      </c>
      <c r="O1653" s="13"/>
      <c r="P1653" s="13"/>
      <c r="Q1653" s="13"/>
      <c r="R1653" s="13"/>
      <c r="S1653" s="13"/>
      <c r="T1653" s="13"/>
      <c r="U1653" s="13"/>
      <c r="V1653" s="13"/>
      <c r="W1653" s="13"/>
      <c r="X1653" s="13"/>
      <c r="Y1653" s="13"/>
      <c r="Z1653" s="13"/>
      <c r="AA1653" s="13"/>
      <c r="AB1653" s="13"/>
      <c r="AC1653" s="13"/>
      <c r="AD1653" s="13"/>
      <c r="AE1653" s="13"/>
      <c r="AF1653" s="13"/>
      <c r="AG1653" s="13"/>
      <c r="AH1653" s="13"/>
      <c r="AI1653" s="13"/>
      <c r="AJ1653" s="13"/>
      <c r="AK1653" s="13"/>
      <c r="AL1653" s="13"/>
      <c r="AM1653" s="13"/>
      <c r="AN1653" s="13"/>
      <c r="AO1653" s="13"/>
      <c r="AP1653" s="13"/>
      <c r="AQ1653" s="13"/>
      <c r="AR1653" s="13">
        <v>27998</v>
      </c>
      <c r="AS1653" s="13"/>
      <c r="AT1653" s="13"/>
      <c r="AU1653" s="13"/>
      <c r="AV1653" s="13"/>
      <c r="AW1653" s="13"/>
      <c r="AX1653" s="13"/>
      <c r="AY1653" s="13"/>
      <c r="AZ1653" s="13"/>
      <c r="BA1653" s="13"/>
      <c r="BB1653" s="13"/>
      <c r="BC1653" s="13"/>
      <c r="BD1653" s="13"/>
      <c r="BE1653" s="13"/>
      <c r="BF1653" s="13"/>
      <c r="BG1653" s="13"/>
      <c r="BH1653" s="13"/>
      <c r="BI1653" s="13"/>
      <c r="BJ1653" s="13"/>
      <c r="BK1653" s="13"/>
      <c r="BL1653" s="13"/>
      <c r="BM1653" s="13"/>
      <c r="BN1653" s="13"/>
      <c r="BO1653" s="13"/>
      <c r="BP1653" s="13"/>
      <c r="BQ1653" s="13"/>
      <c r="BR1653" s="13"/>
      <c r="BS1653" s="13"/>
      <c r="BT1653" s="13"/>
      <c r="BU1653" s="13"/>
      <c r="BV1653" s="13"/>
      <c r="BW1653" s="13"/>
      <c r="BX1653" s="13"/>
      <c r="BY1653" s="13"/>
      <c r="BZ1653" s="13"/>
      <c r="CA1653" s="13"/>
      <c r="CB1653" s="13"/>
      <c r="CC1653" s="13"/>
      <c r="CD1653" s="13"/>
      <c r="CE1653" s="13"/>
      <c r="CF1653" s="13"/>
      <c r="CG1653" s="13"/>
      <c r="CH1653" s="13"/>
      <c r="CI1653" s="13"/>
      <c r="CJ1653" s="13"/>
      <c r="CK1653" s="13"/>
      <c r="CL1653" s="13"/>
      <c r="CM1653" s="13"/>
      <c r="CN1653" s="13"/>
      <c r="CO1653" s="13"/>
      <c r="CP1653" s="13"/>
      <c r="CQ1653" s="13"/>
      <c r="CR1653" s="13"/>
      <c r="CS1653" s="13"/>
      <c r="CT1653" s="13"/>
      <c r="CU1653" s="13"/>
      <c r="CV1653" s="13"/>
      <c r="CW1653" s="13"/>
      <c r="CX1653" s="13"/>
      <c r="CY1653" s="13"/>
      <c r="CZ1653" s="13"/>
      <c r="DA1653" s="13"/>
      <c r="DB1653" s="13"/>
      <c r="DC1653" s="13">
        <v>27998</v>
      </c>
    </row>
    <row r="1654" ht="16.5" spans="1:107">
      <c r="A1654" s="10" t="s">
        <v>431</v>
      </c>
      <c r="B1654" s="12">
        <v>4.2</v>
      </c>
      <c r="H1654" s="10" t="s">
        <v>2293</v>
      </c>
      <c r="I1654" s="12">
        <v>594</v>
      </c>
      <c r="J1654" s="12">
        <v>1</v>
      </c>
      <c r="N1654" s="19">
        <v>4.2</v>
      </c>
      <c r="O1654" s="13"/>
      <c r="P1654" s="13"/>
      <c r="Q1654" s="13"/>
      <c r="R1654" s="13"/>
      <c r="S1654" s="13"/>
      <c r="T1654" s="13"/>
      <c r="U1654" s="13"/>
      <c r="V1654" s="13"/>
      <c r="W1654" s="13"/>
      <c r="X1654" s="13"/>
      <c r="Y1654" s="13"/>
      <c r="Z1654" s="13"/>
      <c r="AA1654" s="13"/>
      <c r="AB1654" s="13"/>
      <c r="AC1654" s="13"/>
      <c r="AD1654" s="13"/>
      <c r="AE1654" s="13"/>
      <c r="AF1654" s="13"/>
      <c r="AG1654" s="13"/>
      <c r="AH1654" s="13"/>
      <c r="AI1654" s="13"/>
      <c r="AJ1654" s="13"/>
      <c r="AK1654" s="13"/>
      <c r="AL1654" s="13"/>
      <c r="AM1654" s="13">
        <v>14999</v>
      </c>
      <c r="AN1654" s="13"/>
      <c r="AO1654" s="13"/>
      <c r="AP1654" s="13"/>
      <c r="AQ1654" s="13"/>
      <c r="AR1654" s="13"/>
      <c r="AS1654" s="13"/>
      <c r="AT1654" s="13"/>
      <c r="AU1654" s="13"/>
      <c r="AV1654" s="13"/>
      <c r="AW1654" s="13"/>
      <c r="AX1654" s="13"/>
      <c r="AY1654" s="13"/>
      <c r="AZ1654" s="13"/>
      <c r="BA1654" s="13"/>
      <c r="BB1654" s="13"/>
      <c r="BC1654" s="13"/>
      <c r="BD1654" s="13"/>
      <c r="BE1654" s="13"/>
      <c r="BF1654" s="13"/>
      <c r="BG1654" s="13"/>
      <c r="BH1654" s="13"/>
      <c r="BI1654" s="13"/>
      <c r="BJ1654" s="13"/>
      <c r="BK1654" s="13"/>
      <c r="BL1654" s="13"/>
      <c r="BM1654" s="13"/>
      <c r="BN1654" s="13"/>
      <c r="BO1654" s="13"/>
      <c r="BP1654" s="13"/>
      <c r="BQ1654" s="13"/>
      <c r="BR1654" s="13"/>
      <c r="BS1654" s="13"/>
      <c r="BT1654" s="13"/>
      <c r="BU1654" s="13"/>
      <c r="BV1654" s="13"/>
      <c r="BW1654" s="13"/>
      <c r="BX1654" s="13"/>
      <c r="BY1654" s="13"/>
      <c r="BZ1654" s="13"/>
      <c r="CA1654" s="13"/>
      <c r="CB1654" s="13"/>
      <c r="CC1654" s="13"/>
      <c r="CD1654" s="13"/>
      <c r="CE1654" s="13"/>
      <c r="CF1654" s="13"/>
      <c r="CG1654" s="13"/>
      <c r="CH1654" s="13"/>
      <c r="CI1654" s="13"/>
      <c r="CJ1654" s="13"/>
      <c r="CK1654" s="13"/>
      <c r="CL1654" s="13"/>
      <c r="CM1654" s="13"/>
      <c r="CN1654" s="13"/>
      <c r="CO1654" s="13"/>
      <c r="CP1654" s="13"/>
      <c r="CQ1654" s="13"/>
      <c r="CR1654" s="13"/>
      <c r="CS1654" s="13"/>
      <c r="CT1654" s="13"/>
      <c r="CU1654" s="13"/>
      <c r="CV1654" s="13"/>
      <c r="CW1654" s="13"/>
      <c r="CX1654" s="13"/>
      <c r="CY1654" s="13"/>
      <c r="CZ1654" s="13"/>
      <c r="DA1654" s="13">
        <v>8995</v>
      </c>
      <c r="DB1654" s="13"/>
      <c r="DC1654" s="13">
        <v>23994</v>
      </c>
    </row>
    <row r="1655" ht="16.5" spans="1:107">
      <c r="A1655" s="10" t="s">
        <v>1658</v>
      </c>
      <c r="B1655" s="12">
        <v>3.9</v>
      </c>
      <c r="H1655" s="10" t="s">
        <v>2294</v>
      </c>
      <c r="I1655" s="12">
        <v>612</v>
      </c>
      <c r="J1655" s="12">
        <v>1</v>
      </c>
      <c r="N1655" s="10">
        <v>20000</v>
      </c>
      <c r="O1655" s="13"/>
      <c r="P1655" s="13"/>
      <c r="Q1655" s="13"/>
      <c r="R1655" s="13"/>
      <c r="S1655" s="13"/>
      <c r="T1655" s="13"/>
      <c r="U1655" s="13"/>
      <c r="V1655" s="13"/>
      <c r="W1655" s="13"/>
      <c r="X1655" s="13"/>
      <c r="Y1655" s="13"/>
      <c r="Z1655" s="13"/>
      <c r="AA1655" s="13"/>
      <c r="AB1655" s="13"/>
      <c r="AC1655" s="13"/>
      <c r="AD1655" s="13"/>
      <c r="AE1655" s="13"/>
      <c r="AF1655" s="13"/>
      <c r="AG1655" s="13"/>
      <c r="AH1655" s="13"/>
      <c r="AI1655" s="13"/>
      <c r="AJ1655" s="13"/>
      <c r="AK1655" s="13"/>
      <c r="AL1655" s="13"/>
      <c r="AM1655" s="13"/>
      <c r="AN1655" s="13"/>
      <c r="AO1655" s="13"/>
      <c r="AP1655" s="13"/>
      <c r="AQ1655" s="13"/>
      <c r="AR1655" s="13"/>
      <c r="AS1655" s="13"/>
      <c r="AT1655" s="13"/>
      <c r="AU1655" s="13"/>
      <c r="AV1655" s="13"/>
      <c r="AW1655" s="13"/>
      <c r="AX1655" s="13"/>
      <c r="AY1655" s="13"/>
      <c r="AZ1655" s="13"/>
      <c r="BA1655" s="13"/>
      <c r="BB1655" s="13"/>
      <c r="BC1655" s="13"/>
      <c r="BD1655" s="13"/>
      <c r="BE1655" s="13"/>
      <c r="BF1655" s="13"/>
      <c r="BG1655" s="13"/>
      <c r="BH1655" s="13"/>
      <c r="BI1655" s="13"/>
      <c r="BJ1655" s="13"/>
      <c r="BK1655" s="13"/>
      <c r="BL1655" s="13"/>
      <c r="BM1655" s="13"/>
      <c r="BN1655" s="13"/>
      <c r="BO1655" s="13"/>
      <c r="BP1655" s="13"/>
      <c r="BQ1655" s="13"/>
      <c r="BR1655" s="13"/>
      <c r="BS1655" s="13"/>
      <c r="BT1655" s="13"/>
      <c r="BU1655" s="13"/>
      <c r="BV1655" s="13"/>
      <c r="BW1655" s="13"/>
      <c r="BX1655" s="13"/>
      <c r="BY1655" s="13">
        <v>7390</v>
      </c>
      <c r="BZ1655" s="13"/>
      <c r="CA1655" s="13"/>
      <c r="CB1655" s="13"/>
      <c r="CC1655" s="13"/>
      <c r="CD1655" s="13"/>
      <c r="CE1655" s="13"/>
      <c r="CF1655" s="13"/>
      <c r="CG1655" s="13"/>
      <c r="CH1655" s="13"/>
      <c r="CI1655" s="13"/>
      <c r="CJ1655" s="13"/>
      <c r="CK1655" s="13"/>
      <c r="CL1655" s="13"/>
      <c r="CM1655" s="13"/>
      <c r="CN1655" s="13"/>
      <c r="CO1655" s="13"/>
      <c r="CP1655" s="13"/>
      <c r="CQ1655" s="13"/>
      <c r="CR1655" s="13"/>
      <c r="CS1655" s="13"/>
      <c r="CT1655" s="13"/>
      <c r="CU1655" s="13"/>
      <c r="CV1655" s="13"/>
      <c r="CW1655" s="13"/>
      <c r="CX1655" s="13"/>
      <c r="CY1655" s="13"/>
      <c r="CZ1655" s="13"/>
      <c r="DA1655" s="13"/>
      <c r="DB1655" s="13"/>
      <c r="DC1655" s="13">
        <v>7390</v>
      </c>
    </row>
    <row r="1656" ht="16.5" spans="1:107">
      <c r="A1656" s="10" t="s">
        <v>1656</v>
      </c>
      <c r="B1656" s="12">
        <v>4</v>
      </c>
      <c r="H1656" s="10" t="s">
        <v>2295</v>
      </c>
      <c r="I1656" s="12">
        <v>690</v>
      </c>
      <c r="J1656" s="12">
        <v>1</v>
      </c>
      <c r="N1656" s="19">
        <v>4.1</v>
      </c>
      <c r="O1656" s="13"/>
      <c r="P1656" s="13"/>
      <c r="Q1656" s="13"/>
      <c r="R1656" s="13"/>
      <c r="S1656" s="13"/>
      <c r="T1656" s="13"/>
      <c r="U1656" s="13"/>
      <c r="V1656" s="13"/>
      <c r="W1656" s="13"/>
      <c r="X1656" s="13"/>
      <c r="Y1656" s="13"/>
      <c r="Z1656" s="13"/>
      <c r="AA1656" s="13"/>
      <c r="AB1656" s="13"/>
      <c r="AC1656" s="13"/>
      <c r="AD1656" s="13"/>
      <c r="AE1656" s="13"/>
      <c r="AF1656" s="13"/>
      <c r="AG1656" s="13"/>
      <c r="AH1656" s="13"/>
      <c r="AI1656" s="13"/>
      <c r="AJ1656" s="13"/>
      <c r="AK1656" s="13"/>
      <c r="AL1656" s="13"/>
      <c r="AM1656" s="13"/>
      <c r="AN1656" s="13"/>
      <c r="AO1656" s="13"/>
      <c r="AP1656" s="13"/>
      <c r="AQ1656" s="13"/>
      <c r="AR1656" s="13"/>
      <c r="AS1656" s="13"/>
      <c r="AT1656" s="13"/>
      <c r="AU1656" s="13"/>
      <c r="AV1656" s="13"/>
      <c r="AW1656" s="13"/>
      <c r="AX1656" s="13"/>
      <c r="AY1656" s="13"/>
      <c r="AZ1656" s="13"/>
      <c r="BA1656" s="13"/>
      <c r="BB1656" s="13"/>
      <c r="BC1656" s="13"/>
      <c r="BD1656" s="13"/>
      <c r="BE1656" s="13"/>
      <c r="BF1656" s="13"/>
      <c r="BG1656" s="13"/>
      <c r="BH1656" s="13"/>
      <c r="BI1656" s="13"/>
      <c r="BJ1656" s="13"/>
      <c r="BK1656" s="13"/>
      <c r="BL1656" s="13"/>
      <c r="BM1656" s="13"/>
      <c r="BN1656" s="13"/>
      <c r="BO1656" s="13"/>
      <c r="BP1656" s="13"/>
      <c r="BQ1656" s="13"/>
      <c r="BR1656" s="13"/>
      <c r="BS1656" s="13"/>
      <c r="BT1656" s="13"/>
      <c r="BU1656" s="13"/>
      <c r="BV1656" s="13"/>
      <c r="BW1656" s="13"/>
      <c r="BX1656" s="13"/>
      <c r="BY1656" s="13">
        <v>7390</v>
      </c>
      <c r="BZ1656" s="13"/>
      <c r="CA1656" s="13"/>
      <c r="CB1656" s="13"/>
      <c r="CC1656" s="13"/>
      <c r="CD1656" s="13"/>
      <c r="CE1656" s="13"/>
      <c r="CF1656" s="13"/>
      <c r="CG1656" s="13"/>
      <c r="CH1656" s="13"/>
      <c r="CI1656" s="13"/>
      <c r="CJ1656" s="13"/>
      <c r="CK1656" s="13"/>
      <c r="CL1656" s="13"/>
      <c r="CM1656" s="13"/>
      <c r="CN1656" s="13"/>
      <c r="CO1656" s="13"/>
      <c r="CP1656" s="13"/>
      <c r="CQ1656" s="13"/>
      <c r="CR1656" s="13"/>
      <c r="CS1656" s="13"/>
      <c r="CT1656" s="13"/>
      <c r="CU1656" s="13"/>
      <c r="CV1656" s="13"/>
      <c r="CW1656" s="13"/>
      <c r="CX1656" s="13"/>
      <c r="CY1656" s="13"/>
      <c r="CZ1656" s="13"/>
      <c r="DA1656" s="13"/>
      <c r="DB1656" s="13"/>
      <c r="DC1656" s="13">
        <v>7390</v>
      </c>
    </row>
    <row r="1657" ht="16.5" spans="1:107">
      <c r="A1657" s="10" t="s">
        <v>1654</v>
      </c>
      <c r="B1657" s="12">
        <v>4</v>
      </c>
      <c r="H1657" s="10" t="s">
        <v>131</v>
      </c>
      <c r="I1657" s="12">
        <v>902</v>
      </c>
      <c r="J1657" s="12">
        <v>1</v>
      </c>
      <c r="N1657" s="10">
        <v>20049</v>
      </c>
      <c r="O1657" s="13"/>
      <c r="P1657" s="13"/>
      <c r="Q1657" s="13"/>
      <c r="R1657" s="13"/>
      <c r="S1657" s="13"/>
      <c r="T1657" s="13"/>
      <c r="U1657" s="13"/>
      <c r="V1657" s="13"/>
      <c r="W1657" s="13"/>
      <c r="X1657" s="13"/>
      <c r="Y1657" s="13"/>
      <c r="Z1657" s="13"/>
      <c r="AA1657" s="13"/>
      <c r="AB1657" s="13"/>
      <c r="AC1657" s="13"/>
      <c r="AD1657" s="13"/>
      <c r="AE1657" s="13"/>
      <c r="AF1657" s="13"/>
      <c r="AG1657" s="13"/>
      <c r="AH1657" s="13"/>
      <c r="AI1657" s="13"/>
      <c r="AJ1657" s="13"/>
      <c r="AK1657" s="13"/>
      <c r="AL1657" s="13"/>
      <c r="AM1657" s="13"/>
      <c r="AN1657" s="13"/>
      <c r="AO1657" s="13"/>
      <c r="AP1657" s="13"/>
      <c r="AQ1657" s="13"/>
      <c r="AR1657" s="13"/>
      <c r="AS1657" s="13"/>
      <c r="AT1657" s="13"/>
      <c r="AU1657" s="13"/>
      <c r="AV1657" s="13"/>
      <c r="AW1657" s="13"/>
      <c r="AX1657" s="13"/>
      <c r="AY1657" s="13"/>
      <c r="AZ1657" s="13"/>
      <c r="BA1657" s="13"/>
      <c r="BB1657" s="13"/>
      <c r="BC1657" s="13"/>
      <c r="BD1657" s="13"/>
      <c r="BE1657" s="13"/>
      <c r="BF1657" s="13"/>
      <c r="BG1657" s="13"/>
      <c r="BH1657" s="13"/>
      <c r="BI1657" s="13"/>
      <c r="BJ1657" s="13"/>
      <c r="BK1657" s="13"/>
      <c r="BL1657" s="13"/>
      <c r="BM1657" s="13"/>
      <c r="BN1657" s="13"/>
      <c r="BO1657" s="13"/>
      <c r="BP1657" s="13"/>
      <c r="BQ1657" s="13"/>
      <c r="BR1657" s="13"/>
      <c r="BS1657" s="13"/>
      <c r="BT1657" s="13"/>
      <c r="BU1657" s="13"/>
      <c r="BV1657" s="13"/>
      <c r="BW1657" s="13"/>
      <c r="BX1657" s="13"/>
      <c r="BY1657" s="13"/>
      <c r="BZ1657" s="13"/>
      <c r="CA1657" s="13"/>
      <c r="CB1657" s="13"/>
      <c r="CC1657" s="13"/>
      <c r="CD1657" s="13"/>
      <c r="CE1657" s="13"/>
      <c r="CF1657" s="13"/>
      <c r="CG1657" s="13"/>
      <c r="CH1657" s="13"/>
      <c r="CI1657" s="13"/>
      <c r="CJ1657" s="13"/>
      <c r="CK1657" s="13">
        <v>4995</v>
      </c>
      <c r="CL1657" s="13"/>
      <c r="CM1657" s="13"/>
      <c r="CN1657" s="13"/>
      <c r="CO1657" s="13"/>
      <c r="CP1657" s="13"/>
      <c r="CQ1657" s="13"/>
      <c r="CR1657" s="13"/>
      <c r="CS1657" s="13"/>
      <c r="CT1657" s="13"/>
      <c r="CU1657" s="13"/>
      <c r="CV1657" s="13"/>
      <c r="CW1657" s="13"/>
      <c r="CX1657" s="13"/>
      <c r="CY1657" s="13"/>
      <c r="CZ1657" s="13"/>
      <c r="DA1657" s="13"/>
      <c r="DB1657" s="13"/>
      <c r="DC1657" s="13">
        <v>4995</v>
      </c>
    </row>
    <row r="1658" ht="16.5" spans="1:107">
      <c r="A1658" s="10" t="s">
        <v>1652</v>
      </c>
      <c r="B1658" s="12">
        <v>3.9</v>
      </c>
      <c r="H1658" s="10" t="s">
        <v>2296</v>
      </c>
      <c r="I1658" s="12">
        <v>479</v>
      </c>
      <c r="J1658" s="12">
        <v>1</v>
      </c>
      <c r="N1658" s="19">
        <v>4.8</v>
      </c>
      <c r="O1658" s="13"/>
      <c r="P1658" s="13"/>
      <c r="Q1658" s="13"/>
      <c r="R1658" s="13"/>
      <c r="S1658" s="13"/>
      <c r="T1658" s="13"/>
      <c r="U1658" s="13"/>
      <c r="V1658" s="13"/>
      <c r="W1658" s="13"/>
      <c r="X1658" s="13"/>
      <c r="Y1658" s="13"/>
      <c r="Z1658" s="13"/>
      <c r="AA1658" s="13"/>
      <c r="AB1658" s="13"/>
      <c r="AC1658" s="13"/>
      <c r="AD1658" s="13"/>
      <c r="AE1658" s="13"/>
      <c r="AF1658" s="13"/>
      <c r="AG1658" s="13"/>
      <c r="AH1658" s="13"/>
      <c r="AI1658" s="13"/>
      <c r="AJ1658" s="13"/>
      <c r="AK1658" s="13"/>
      <c r="AL1658" s="13"/>
      <c r="AM1658" s="13"/>
      <c r="AN1658" s="13"/>
      <c r="AO1658" s="13"/>
      <c r="AP1658" s="13"/>
      <c r="AQ1658" s="13"/>
      <c r="AR1658" s="13"/>
      <c r="AS1658" s="13"/>
      <c r="AT1658" s="13"/>
      <c r="AU1658" s="13"/>
      <c r="AV1658" s="13"/>
      <c r="AW1658" s="13"/>
      <c r="AX1658" s="13"/>
      <c r="AY1658" s="13"/>
      <c r="AZ1658" s="13"/>
      <c r="BA1658" s="13"/>
      <c r="BB1658" s="13"/>
      <c r="BC1658" s="13"/>
      <c r="BD1658" s="13"/>
      <c r="BE1658" s="13"/>
      <c r="BF1658" s="13"/>
      <c r="BG1658" s="13"/>
      <c r="BH1658" s="13"/>
      <c r="BI1658" s="13"/>
      <c r="BJ1658" s="13"/>
      <c r="BK1658" s="13"/>
      <c r="BL1658" s="13"/>
      <c r="BM1658" s="13"/>
      <c r="BN1658" s="13"/>
      <c r="BO1658" s="13"/>
      <c r="BP1658" s="13"/>
      <c r="BQ1658" s="13"/>
      <c r="BR1658" s="13"/>
      <c r="BS1658" s="13"/>
      <c r="BT1658" s="13"/>
      <c r="BU1658" s="13"/>
      <c r="BV1658" s="13"/>
      <c r="BW1658" s="13"/>
      <c r="BX1658" s="13"/>
      <c r="BY1658" s="13"/>
      <c r="BZ1658" s="13"/>
      <c r="CA1658" s="13"/>
      <c r="CB1658" s="13"/>
      <c r="CC1658" s="13"/>
      <c r="CD1658" s="13"/>
      <c r="CE1658" s="13"/>
      <c r="CF1658" s="13"/>
      <c r="CG1658" s="13"/>
      <c r="CH1658" s="13"/>
      <c r="CI1658" s="13"/>
      <c r="CJ1658" s="13"/>
      <c r="CK1658" s="13">
        <v>4995</v>
      </c>
      <c r="CL1658" s="13"/>
      <c r="CM1658" s="13"/>
      <c r="CN1658" s="13"/>
      <c r="CO1658" s="13"/>
      <c r="CP1658" s="13"/>
      <c r="CQ1658" s="13"/>
      <c r="CR1658" s="13"/>
      <c r="CS1658" s="13"/>
      <c r="CT1658" s="13"/>
      <c r="CU1658" s="13"/>
      <c r="CV1658" s="13"/>
      <c r="CW1658" s="13"/>
      <c r="CX1658" s="13"/>
      <c r="CY1658" s="13"/>
      <c r="CZ1658" s="13"/>
      <c r="DA1658" s="13"/>
      <c r="DB1658" s="13"/>
      <c r="DC1658" s="13">
        <v>4995</v>
      </c>
    </row>
    <row r="1659" ht="16.5" spans="1:107">
      <c r="A1659" s="10" t="s">
        <v>1650</v>
      </c>
      <c r="B1659" s="12">
        <v>4</v>
      </c>
      <c r="H1659" s="10" t="s">
        <v>2297</v>
      </c>
      <c r="I1659" s="12">
        <v>313</v>
      </c>
      <c r="J1659" s="12">
        <v>1</v>
      </c>
      <c r="N1659" s="10">
        <v>20900</v>
      </c>
      <c r="O1659" s="13"/>
      <c r="P1659" s="13"/>
      <c r="Q1659" s="13"/>
      <c r="R1659" s="13"/>
      <c r="S1659" s="13"/>
      <c r="T1659" s="13"/>
      <c r="U1659" s="13"/>
      <c r="V1659" s="13"/>
      <c r="W1659" s="13"/>
      <c r="X1659" s="13"/>
      <c r="Y1659" s="13"/>
      <c r="Z1659" s="13"/>
      <c r="AA1659" s="13"/>
      <c r="AB1659" s="13"/>
      <c r="AC1659" s="13"/>
      <c r="AD1659" s="13"/>
      <c r="AE1659" s="13"/>
      <c r="AF1659" s="13"/>
      <c r="AG1659" s="13"/>
      <c r="AH1659" s="13"/>
      <c r="AI1659" s="13"/>
      <c r="AJ1659" s="13"/>
      <c r="AK1659" s="13"/>
      <c r="AL1659" s="13"/>
      <c r="AM1659" s="13"/>
      <c r="AN1659" s="13">
        <v>15490</v>
      </c>
      <c r="AO1659" s="13"/>
      <c r="AP1659" s="13"/>
      <c r="AQ1659" s="13"/>
      <c r="AR1659" s="13"/>
      <c r="AS1659" s="13"/>
      <c r="AT1659" s="13"/>
      <c r="AU1659" s="13"/>
      <c r="AV1659" s="13"/>
      <c r="AW1659" s="13"/>
      <c r="AX1659" s="13"/>
      <c r="AY1659" s="13"/>
      <c r="AZ1659" s="13"/>
      <c r="BA1659" s="13"/>
      <c r="BB1659" s="13"/>
      <c r="BC1659" s="13"/>
      <c r="BD1659" s="13"/>
      <c r="BE1659" s="13"/>
      <c r="BF1659" s="13"/>
      <c r="BG1659" s="13"/>
      <c r="BH1659" s="13"/>
      <c r="BI1659" s="13"/>
      <c r="BJ1659" s="13"/>
      <c r="BK1659" s="13"/>
      <c r="BL1659" s="13"/>
      <c r="BM1659" s="13"/>
      <c r="BN1659" s="13"/>
      <c r="BO1659" s="13"/>
      <c r="BP1659" s="13"/>
      <c r="BQ1659" s="13"/>
      <c r="BR1659" s="13"/>
      <c r="BS1659" s="13"/>
      <c r="BT1659" s="13"/>
      <c r="BU1659" s="13"/>
      <c r="BV1659" s="13"/>
      <c r="BW1659" s="13"/>
      <c r="BX1659" s="13"/>
      <c r="BY1659" s="13"/>
      <c r="BZ1659" s="13"/>
      <c r="CA1659" s="13"/>
      <c r="CB1659" s="13"/>
      <c r="CC1659" s="13"/>
      <c r="CD1659" s="13"/>
      <c r="CE1659" s="13"/>
      <c r="CF1659" s="13"/>
      <c r="CG1659" s="13"/>
      <c r="CH1659" s="13"/>
      <c r="CI1659" s="13"/>
      <c r="CJ1659" s="13"/>
      <c r="CK1659" s="13"/>
      <c r="CL1659" s="13"/>
      <c r="CM1659" s="13"/>
      <c r="CN1659" s="13"/>
      <c r="CO1659" s="13"/>
      <c r="CP1659" s="13"/>
      <c r="CQ1659" s="13"/>
      <c r="CR1659" s="13"/>
      <c r="CS1659" s="13"/>
      <c r="CT1659" s="13"/>
      <c r="CU1659" s="13"/>
      <c r="CV1659" s="13"/>
      <c r="CW1659" s="13"/>
      <c r="CX1659" s="13"/>
      <c r="CY1659" s="13"/>
      <c r="CZ1659" s="13"/>
      <c r="DA1659" s="13"/>
      <c r="DB1659" s="13"/>
      <c r="DC1659" s="13">
        <v>15490</v>
      </c>
    </row>
    <row r="1660" ht="16.5" spans="1:107">
      <c r="A1660" s="10" t="s">
        <v>155</v>
      </c>
      <c r="B1660" s="12">
        <v>4.2</v>
      </c>
      <c r="H1660" s="10" t="s">
        <v>2298</v>
      </c>
      <c r="I1660" s="12">
        <v>576</v>
      </c>
      <c r="J1660" s="12">
        <v>2</v>
      </c>
      <c r="N1660" s="19">
        <v>4.3</v>
      </c>
      <c r="O1660" s="13"/>
      <c r="P1660" s="13"/>
      <c r="Q1660" s="13"/>
      <c r="R1660" s="13"/>
      <c r="S1660" s="13"/>
      <c r="T1660" s="13"/>
      <c r="U1660" s="13"/>
      <c r="V1660" s="13"/>
      <c r="W1660" s="13"/>
      <c r="X1660" s="13"/>
      <c r="Y1660" s="13"/>
      <c r="Z1660" s="13"/>
      <c r="AA1660" s="13"/>
      <c r="AB1660" s="13"/>
      <c r="AC1660" s="13"/>
      <c r="AD1660" s="13"/>
      <c r="AE1660" s="13"/>
      <c r="AF1660" s="13"/>
      <c r="AG1660" s="13"/>
      <c r="AH1660" s="13"/>
      <c r="AI1660" s="13"/>
      <c r="AJ1660" s="13"/>
      <c r="AK1660" s="13"/>
      <c r="AL1660" s="13"/>
      <c r="AM1660" s="13"/>
      <c r="AN1660" s="13">
        <v>15490</v>
      </c>
      <c r="AO1660" s="13"/>
      <c r="AP1660" s="13"/>
      <c r="AQ1660" s="13"/>
      <c r="AR1660" s="13"/>
      <c r="AS1660" s="13"/>
      <c r="AT1660" s="13"/>
      <c r="AU1660" s="13"/>
      <c r="AV1660" s="13"/>
      <c r="AW1660" s="13"/>
      <c r="AX1660" s="13"/>
      <c r="AY1660" s="13"/>
      <c r="AZ1660" s="13"/>
      <c r="BA1660" s="13"/>
      <c r="BB1660" s="13"/>
      <c r="BC1660" s="13"/>
      <c r="BD1660" s="13"/>
      <c r="BE1660" s="13"/>
      <c r="BF1660" s="13"/>
      <c r="BG1660" s="13"/>
      <c r="BH1660" s="13"/>
      <c r="BI1660" s="13"/>
      <c r="BJ1660" s="13"/>
      <c r="BK1660" s="13"/>
      <c r="BL1660" s="13"/>
      <c r="BM1660" s="13"/>
      <c r="BN1660" s="13"/>
      <c r="BO1660" s="13"/>
      <c r="BP1660" s="13"/>
      <c r="BQ1660" s="13"/>
      <c r="BR1660" s="13"/>
      <c r="BS1660" s="13"/>
      <c r="BT1660" s="13"/>
      <c r="BU1660" s="13"/>
      <c r="BV1660" s="13"/>
      <c r="BW1660" s="13"/>
      <c r="BX1660" s="13"/>
      <c r="BY1660" s="13"/>
      <c r="BZ1660" s="13"/>
      <c r="CA1660" s="13"/>
      <c r="CB1660" s="13"/>
      <c r="CC1660" s="13"/>
      <c r="CD1660" s="13"/>
      <c r="CE1660" s="13"/>
      <c r="CF1660" s="13"/>
      <c r="CG1660" s="13"/>
      <c r="CH1660" s="13"/>
      <c r="CI1660" s="13"/>
      <c r="CJ1660" s="13"/>
      <c r="CK1660" s="13"/>
      <c r="CL1660" s="13"/>
      <c r="CM1660" s="13"/>
      <c r="CN1660" s="13"/>
      <c r="CO1660" s="13"/>
      <c r="CP1660" s="13"/>
      <c r="CQ1660" s="13"/>
      <c r="CR1660" s="13"/>
      <c r="CS1660" s="13"/>
      <c r="CT1660" s="13"/>
      <c r="CU1660" s="13"/>
      <c r="CV1660" s="13"/>
      <c r="CW1660" s="13"/>
      <c r="CX1660" s="13"/>
      <c r="CY1660" s="13"/>
      <c r="CZ1660" s="13"/>
      <c r="DA1660" s="13"/>
      <c r="DB1660" s="13"/>
      <c r="DC1660" s="13">
        <v>15490</v>
      </c>
    </row>
    <row r="1661" ht="16.5" spans="1:107">
      <c r="A1661" s="10" t="s">
        <v>90</v>
      </c>
      <c r="B1661" s="12">
        <v>4.2</v>
      </c>
      <c r="H1661" s="10" t="s">
        <v>2299</v>
      </c>
      <c r="I1661" s="12">
        <v>112</v>
      </c>
      <c r="J1661" s="12">
        <v>1</v>
      </c>
      <c r="N1661" s="10">
        <v>20990</v>
      </c>
      <c r="O1661" s="13"/>
      <c r="P1661" s="13"/>
      <c r="Q1661" s="13"/>
      <c r="R1661" s="13"/>
      <c r="S1661" s="13"/>
      <c r="T1661" s="13"/>
      <c r="U1661" s="13"/>
      <c r="V1661" s="13"/>
      <c r="W1661" s="13"/>
      <c r="X1661" s="13"/>
      <c r="Y1661" s="13"/>
      <c r="Z1661" s="13"/>
      <c r="AA1661" s="13"/>
      <c r="AB1661" s="13"/>
      <c r="AC1661" s="13"/>
      <c r="AD1661" s="13"/>
      <c r="AE1661" s="13"/>
      <c r="AF1661" s="13"/>
      <c r="AG1661" s="13"/>
      <c r="AH1661" s="13"/>
      <c r="AI1661" s="13">
        <v>16499</v>
      </c>
      <c r="AJ1661" s="13"/>
      <c r="AK1661" s="13"/>
      <c r="AL1661" s="13"/>
      <c r="AM1661" s="13"/>
      <c r="AN1661" s="13">
        <v>30980</v>
      </c>
      <c r="AO1661" s="13"/>
      <c r="AP1661" s="13"/>
      <c r="AQ1661" s="13"/>
      <c r="AR1661" s="13"/>
      <c r="AS1661" s="13"/>
      <c r="AT1661" s="13"/>
      <c r="AU1661" s="13"/>
      <c r="AV1661" s="13"/>
      <c r="AW1661" s="13"/>
      <c r="AX1661" s="13"/>
      <c r="AY1661" s="13"/>
      <c r="AZ1661" s="13"/>
      <c r="BA1661" s="13"/>
      <c r="BB1661" s="13"/>
      <c r="BC1661" s="13"/>
      <c r="BD1661" s="13"/>
      <c r="BE1661" s="13"/>
      <c r="BF1661" s="13"/>
      <c r="BG1661" s="13"/>
      <c r="BH1661" s="13"/>
      <c r="BI1661" s="13"/>
      <c r="BJ1661" s="13"/>
      <c r="BK1661" s="13"/>
      <c r="BL1661" s="13"/>
      <c r="BM1661" s="13"/>
      <c r="BN1661" s="13"/>
      <c r="BO1661" s="13"/>
      <c r="BP1661" s="13"/>
      <c r="BQ1661" s="13"/>
      <c r="BR1661" s="13"/>
      <c r="BS1661" s="13"/>
      <c r="BT1661" s="13"/>
      <c r="BU1661" s="13"/>
      <c r="BV1661" s="13"/>
      <c r="BW1661" s="13"/>
      <c r="BX1661" s="13"/>
      <c r="BY1661" s="13"/>
      <c r="BZ1661" s="13"/>
      <c r="CA1661" s="13"/>
      <c r="CB1661" s="13"/>
      <c r="CC1661" s="13"/>
      <c r="CD1661" s="13"/>
      <c r="CE1661" s="13"/>
      <c r="CF1661" s="13"/>
      <c r="CG1661" s="13"/>
      <c r="CH1661" s="13"/>
      <c r="CI1661" s="13"/>
      <c r="CJ1661" s="13"/>
      <c r="CK1661" s="13"/>
      <c r="CL1661" s="13"/>
      <c r="CM1661" s="13"/>
      <c r="CN1661" s="13"/>
      <c r="CO1661" s="13"/>
      <c r="CP1661" s="13"/>
      <c r="CQ1661" s="13"/>
      <c r="CR1661" s="13"/>
      <c r="CS1661" s="13"/>
      <c r="CT1661" s="13"/>
      <c r="CU1661" s="13"/>
      <c r="CV1661" s="13"/>
      <c r="CW1661" s="13"/>
      <c r="CX1661" s="13"/>
      <c r="CY1661" s="13"/>
      <c r="CZ1661" s="13"/>
      <c r="DA1661" s="13"/>
      <c r="DB1661" s="13"/>
      <c r="DC1661" s="13">
        <v>47479</v>
      </c>
    </row>
    <row r="1662" ht="16.5" spans="1:107">
      <c r="A1662" s="10" t="s">
        <v>1646</v>
      </c>
      <c r="B1662" s="12">
        <v>4.1</v>
      </c>
      <c r="H1662" s="10" t="s">
        <v>2300</v>
      </c>
      <c r="I1662" s="12">
        <v>903</v>
      </c>
      <c r="J1662" s="12">
        <v>1</v>
      </c>
      <c r="N1662" s="19">
        <v>4</v>
      </c>
      <c r="O1662" s="13"/>
      <c r="P1662" s="13"/>
      <c r="Q1662" s="13"/>
      <c r="R1662" s="13"/>
      <c r="S1662" s="13"/>
      <c r="T1662" s="13"/>
      <c r="U1662" s="13"/>
      <c r="V1662" s="13"/>
      <c r="W1662" s="13"/>
      <c r="X1662" s="13"/>
      <c r="Y1662" s="13"/>
      <c r="Z1662" s="13"/>
      <c r="AA1662" s="13"/>
      <c r="AB1662" s="13"/>
      <c r="AC1662" s="13"/>
      <c r="AD1662" s="13"/>
      <c r="AE1662" s="13"/>
      <c r="AF1662" s="13"/>
      <c r="AG1662" s="13"/>
      <c r="AH1662" s="13"/>
      <c r="AI1662" s="13">
        <v>16499</v>
      </c>
      <c r="AJ1662" s="13"/>
      <c r="AK1662" s="13"/>
      <c r="AL1662" s="13"/>
      <c r="AM1662" s="13"/>
      <c r="AN1662" s="13"/>
      <c r="AO1662" s="13"/>
      <c r="AP1662" s="13"/>
      <c r="AQ1662" s="13"/>
      <c r="AR1662" s="13"/>
      <c r="AS1662" s="13"/>
      <c r="AT1662" s="13"/>
      <c r="AU1662" s="13"/>
      <c r="AV1662" s="13"/>
      <c r="AW1662" s="13"/>
      <c r="AX1662" s="13"/>
      <c r="AY1662" s="13"/>
      <c r="AZ1662" s="13"/>
      <c r="BA1662" s="13"/>
      <c r="BB1662" s="13"/>
      <c r="BC1662" s="13"/>
      <c r="BD1662" s="13"/>
      <c r="BE1662" s="13"/>
      <c r="BF1662" s="13"/>
      <c r="BG1662" s="13"/>
      <c r="BH1662" s="13"/>
      <c r="BI1662" s="13"/>
      <c r="BJ1662" s="13"/>
      <c r="BK1662" s="13"/>
      <c r="BL1662" s="13"/>
      <c r="BM1662" s="13"/>
      <c r="BN1662" s="13"/>
      <c r="BO1662" s="13"/>
      <c r="BP1662" s="13"/>
      <c r="BQ1662" s="13"/>
      <c r="BR1662" s="13"/>
      <c r="BS1662" s="13"/>
      <c r="BT1662" s="13"/>
      <c r="BU1662" s="13"/>
      <c r="BV1662" s="13"/>
      <c r="BW1662" s="13"/>
      <c r="BX1662" s="13"/>
      <c r="BY1662" s="13"/>
      <c r="BZ1662" s="13"/>
      <c r="CA1662" s="13"/>
      <c r="CB1662" s="13"/>
      <c r="CC1662" s="13"/>
      <c r="CD1662" s="13"/>
      <c r="CE1662" s="13"/>
      <c r="CF1662" s="13"/>
      <c r="CG1662" s="13"/>
      <c r="CH1662" s="13"/>
      <c r="CI1662" s="13"/>
      <c r="CJ1662" s="13"/>
      <c r="CK1662" s="13"/>
      <c r="CL1662" s="13"/>
      <c r="CM1662" s="13"/>
      <c r="CN1662" s="13"/>
      <c r="CO1662" s="13"/>
      <c r="CP1662" s="13"/>
      <c r="CQ1662" s="13"/>
      <c r="CR1662" s="13"/>
      <c r="CS1662" s="13"/>
      <c r="CT1662" s="13"/>
      <c r="CU1662" s="13"/>
      <c r="CV1662" s="13"/>
      <c r="CW1662" s="13"/>
      <c r="CX1662" s="13"/>
      <c r="CY1662" s="13"/>
      <c r="CZ1662" s="13"/>
      <c r="DA1662" s="13"/>
      <c r="DB1662" s="13"/>
      <c r="DC1662" s="13">
        <v>16499</v>
      </c>
    </row>
    <row r="1663" ht="16.5" spans="1:107">
      <c r="A1663" s="10" t="s">
        <v>1644</v>
      </c>
      <c r="B1663" s="12">
        <v>4.1</v>
      </c>
      <c r="H1663" s="10" t="s">
        <v>2301</v>
      </c>
      <c r="I1663" s="12">
        <v>491</v>
      </c>
      <c r="J1663" s="12">
        <v>1</v>
      </c>
      <c r="N1663" s="19">
        <v>4.2</v>
      </c>
      <c r="O1663" s="13"/>
      <c r="P1663" s="13"/>
      <c r="Q1663" s="13"/>
      <c r="R1663" s="13"/>
      <c r="S1663" s="13"/>
      <c r="T1663" s="13"/>
      <c r="U1663" s="13"/>
      <c r="V1663" s="13"/>
      <c r="W1663" s="13"/>
      <c r="X1663" s="13"/>
      <c r="Y1663" s="13"/>
      <c r="Z1663" s="13"/>
      <c r="AA1663" s="13"/>
      <c r="AB1663" s="13"/>
      <c r="AC1663" s="13"/>
      <c r="AD1663" s="13"/>
      <c r="AE1663" s="13"/>
      <c r="AF1663" s="13"/>
      <c r="AG1663" s="13"/>
      <c r="AH1663" s="13"/>
      <c r="AI1663" s="13"/>
      <c r="AJ1663" s="13"/>
      <c r="AK1663" s="13"/>
      <c r="AL1663" s="13"/>
      <c r="AM1663" s="13"/>
      <c r="AN1663" s="13">
        <v>30980</v>
      </c>
      <c r="AO1663" s="13"/>
      <c r="AP1663" s="13"/>
      <c r="AQ1663" s="13"/>
      <c r="AR1663" s="13"/>
      <c r="AS1663" s="13"/>
      <c r="AT1663" s="13"/>
      <c r="AU1663" s="13"/>
      <c r="AV1663" s="13"/>
      <c r="AW1663" s="13"/>
      <c r="AX1663" s="13"/>
      <c r="AY1663" s="13"/>
      <c r="AZ1663" s="13"/>
      <c r="BA1663" s="13"/>
      <c r="BB1663" s="13"/>
      <c r="BC1663" s="13"/>
      <c r="BD1663" s="13"/>
      <c r="BE1663" s="13"/>
      <c r="BF1663" s="13"/>
      <c r="BG1663" s="13"/>
      <c r="BH1663" s="13"/>
      <c r="BI1663" s="13"/>
      <c r="BJ1663" s="13"/>
      <c r="BK1663" s="13"/>
      <c r="BL1663" s="13"/>
      <c r="BM1663" s="13"/>
      <c r="BN1663" s="13"/>
      <c r="BO1663" s="13"/>
      <c r="BP1663" s="13"/>
      <c r="BQ1663" s="13"/>
      <c r="BR1663" s="13"/>
      <c r="BS1663" s="13"/>
      <c r="BT1663" s="13"/>
      <c r="BU1663" s="13"/>
      <c r="BV1663" s="13"/>
      <c r="BW1663" s="13"/>
      <c r="BX1663" s="13"/>
      <c r="BY1663" s="13"/>
      <c r="BZ1663" s="13"/>
      <c r="CA1663" s="13"/>
      <c r="CB1663" s="13"/>
      <c r="CC1663" s="13"/>
      <c r="CD1663" s="13"/>
      <c r="CE1663" s="13"/>
      <c r="CF1663" s="13"/>
      <c r="CG1663" s="13"/>
      <c r="CH1663" s="13"/>
      <c r="CI1663" s="13"/>
      <c r="CJ1663" s="13"/>
      <c r="CK1663" s="13"/>
      <c r="CL1663" s="13"/>
      <c r="CM1663" s="13"/>
      <c r="CN1663" s="13"/>
      <c r="CO1663" s="13"/>
      <c r="CP1663" s="13"/>
      <c r="CQ1663" s="13"/>
      <c r="CR1663" s="13"/>
      <c r="CS1663" s="13"/>
      <c r="CT1663" s="13"/>
      <c r="CU1663" s="13"/>
      <c r="CV1663" s="13"/>
      <c r="CW1663" s="13"/>
      <c r="CX1663" s="13"/>
      <c r="CY1663" s="13"/>
      <c r="CZ1663" s="13"/>
      <c r="DA1663" s="13"/>
      <c r="DB1663" s="13"/>
      <c r="DC1663" s="13">
        <v>30980</v>
      </c>
    </row>
    <row r="1664" ht="16.5" spans="1:107">
      <c r="A1664" s="10" t="s">
        <v>1642</v>
      </c>
      <c r="B1664" s="12">
        <v>4.3</v>
      </c>
      <c r="H1664" s="10" t="s">
        <v>2302</v>
      </c>
      <c r="I1664" s="12">
        <v>74</v>
      </c>
      <c r="J1664" s="12">
        <v>1</v>
      </c>
      <c r="N1664" s="10">
        <v>20999</v>
      </c>
      <c r="O1664" s="13"/>
      <c r="P1664" s="13"/>
      <c r="Q1664" s="13"/>
      <c r="R1664" s="13"/>
      <c r="S1664" s="13"/>
      <c r="T1664" s="13"/>
      <c r="U1664" s="13"/>
      <c r="V1664" s="13"/>
      <c r="W1664" s="13"/>
      <c r="X1664" s="13"/>
      <c r="Y1664" s="13"/>
      <c r="Z1664" s="13"/>
      <c r="AA1664" s="13"/>
      <c r="AB1664" s="13"/>
      <c r="AC1664" s="13"/>
      <c r="AD1664" s="13"/>
      <c r="AE1664" s="13"/>
      <c r="AF1664" s="13"/>
      <c r="AG1664" s="13">
        <v>50997</v>
      </c>
      <c r="AH1664" s="13"/>
      <c r="AI1664" s="13">
        <v>16499</v>
      </c>
      <c r="AJ1664" s="13"/>
      <c r="AK1664" s="13"/>
      <c r="AL1664" s="13"/>
      <c r="AM1664" s="13"/>
      <c r="AN1664" s="13">
        <v>30998</v>
      </c>
      <c r="AO1664" s="13"/>
      <c r="AP1664" s="13"/>
      <c r="AQ1664" s="13"/>
      <c r="AR1664" s="13"/>
      <c r="AS1664" s="13"/>
      <c r="AT1664" s="13"/>
      <c r="AU1664" s="13"/>
      <c r="AV1664" s="13"/>
      <c r="AW1664" s="13"/>
      <c r="AX1664" s="13"/>
      <c r="AY1664" s="13"/>
      <c r="AZ1664" s="13"/>
      <c r="BA1664" s="13"/>
      <c r="BB1664" s="13"/>
      <c r="BC1664" s="13"/>
      <c r="BD1664" s="13"/>
      <c r="BE1664" s="13"/>
      <c r="BF1664" s="13"/>
      <c r="BG1664" s="13"/>
      <c r="BH1664" s="13"/>
      <c r="BI1664" s="13"/>
      <c r="BJ1664" s="13"/>
      <c r="BK1664" s="13"/>
      <c r="BL1664" s="13"/>
      <c r="BM1664" s="13"/>
      <c r="BN1664" s="13"/>
      <c r="BO1664" s="13"/>
      <c r="BP1664" s="13"/>
      <c r="BQ1664" s="13"/>
      <c r="BR1664" s="13"/>
      <c r="BS1664" s="13"/>
      <c r="BT1664" s="13"/>
      <c r="BU1664" s="13"/>
      <c r="BV1664" s="13"/>
      <c r="BW1664" s="13"/>
      <c r="BX1664" s="13"/>
      <c r="BY1664" s="13"/>
      <c r="BZ1664" s="13"/>
      <c r="CA1664" s="13"/>
      <c r="CB1664" s="13"/>
      <c r="CC1664" s="13"/>
      <c r="CD1664" s="13"/>
      <c r="CE1664" s="13"/>
      <c r="CF1664" s="13"/>
      <c r="CG1664" s="13"/>
      <c r="CH1664" s="13"/>
      <c r="CI1664" s="13"/>
      <c r="CJ1664" s="13"/>
      <c r="CK1664" s="13"/>
      <c r="CL1664" s="13"/>
      <c r="CM1664" s="13"/>
      <c r="CN1664" s="13"/>
      <c r="CO1664" s="13"/>
      <c r="CP1664" s="13"/>
      <c r="CQ1664" s="13"/>
      <c r="CR1664" s="13"/>
      <c r="CS1664" s="13"/>
      <c r="CT1664" s="13"/>
      <c r="CU1664" s="13"/>
      <c r="CV1664" s="13"/>
      <c r="CW1664" s="13"/>
      <c r="CX1664" s="13"/>
      <c r="CY1664" s="13"/>
      <c r="CZ1664" s="13"/>
      <c r="DA1664" s="13"/>
      <c r="DB1664" s="13"/>
      <c r="DC1664" s="13">
        <v>98494</v>
      </c>
    </row>
    <row r="1665" ht="16.5" spans="1:107">
      <c r="A1665" s="10" t="s">
        <v>1640</v>
      </c>
      <c r="B1665" s="12">
        <v>4.3</v>
      </c>
      <c r="H1665" s="10" t="s">
        <v>2303</v>
      </c>
      <c r="I1665" s="12">
        <v>434</v>
      </c>
      <c r="J1665" s="12">
        <v>1</v>
      </c>
      <c r="N1665" s="19">
        <v>4</v>
      </c>
      <c r="O1665" s="13"/>
      <c r="P1665" s="13"/>
      <c r="Q1665" s="13"/>
      <c r="R1665" s="13"/>
      <c r="S1665" s="13"/>
      <c r="T1665" s="13"/>
      <c r="U1665" s="13"/>
      <c r="V1665" s="13"/>
      <c r="W1665" s="13"/>
      <c r="X1665" s="13"/>
      <c r="Y1665" s="13"/>
      <c r="Z1665" s="13"/>
      <c r="AA1665" s="13"/>
      <c r="AB1665" s="13"/>
      <c r="AC1665" s="13"/>
      <c r="AD1665" s="13"/>
      <c r="AE1665" s="13"/>
      <c r="AF1665" s="13"/>
      <c r="AG1665" s="13"/>
      <c r="AH1665" s="13"/>
      <c r="AI1665" s="13">
        <v>16499</v>
      </c>
      <c r="AJ1665" s="13"/>
      <c r="AK1665" s="13"/>
      <c r="AL1665" s="13"/>
      <c r="AM1665" s="13"/>
      <c r="AN1665" s="13"/>
      <c r="AO1665" s="13"/>
      <c r="AP1665" s="13"/>
      <c r="AQ1665" s="13"/>
      <c r="AR1665" s="13"/>
      <c r="AS1665" s="13"/>
      <c r="AT1665" s="13"/>
      <c r="AU1665" s="13"/>
      <c r="AV1665" s="13"/>
      <c r="AW1665" s="13"/>
      <c r="AX1665" s="13"/>
      <c r="AY1665" s="13"/>
      <c r="AZ1665" s="13"/>
      <c r="BA1665" s="13"/>
      <c r="BB1665" s="13"/>
      <c r="BC1665" s="13"/>
      <c r="BD1665" s="13"/>
      <c r="BE1665" s="13"/>
      <c r="BF1665" s="13"/>
      <c r="BG1665" s="13"/>
      <c r="BH1665" s="13"/>
      <c r="BI1665" s="13"/>
      <c r="BJ1665" s="13"/>
      <c r="BK1665" s="13"/>
      <c r="BL1665" s="13"/>
      <c r="BM1665" s="13"/>
      <c r="BN1665" s="13"/>
      <c r="BO1665" s="13"/>
      <c r="BP1665" s="13"/>
      <c r="BQ1665" s="13"/>
      <c r="BR1665" s="13"/>
      <c r="BS1665" s="13"/>
      <c r="BT1665" s="13"/>
      <c r="BU1665" s="13"/>
      <c r="BV1665" s="13"/>
      <c r="BW1665" s="13"/>
      <c r="BX1665" s="13"/>
      <c r="BY1665" s="13"/>
      <c r="BZ1665" s="13"/>
      <c r="CA1665" s="13"/>
      <c r="CB1665" s="13"/>
      <c r="CC1665" s="13"/>
      <c r="CD1665" s="13"/>
      <c r="CE1665" s="13"/>
      <c r="CF1665" s="13"/>
      <c r="CG1665" s="13"/>
      <c r="CH1665" s="13"/>
      <c r="CI1665" s="13"/>
      <c r="CJ1665" s="13"/>
      <c r="CK1665" s="13"/>
      <c r="CL1665" s="13"/>
      <c r="CM1665" s="13"/>
      <c r="CN1665" s="13"/>
      <c r="CO1665" s="13"/>
      <c r="CP1665" s="13"/>
      <c r="CQ1665" s="13"/>
      <c r="CR1665" s="13"/>
      <c r="CS1665" s="13"/>
      <c r="CT1665" s="13"/>
      <c r="CU1665" s="13"/>
      <c r="CV1665" s="13"/>
      <c r="CW1665" s="13"/>
      <c r="CX1665" s="13"/>
      <c r="CY1665" s="13"/>
      <c r="CZ1665" s="13"/>
      <c r="DA1665" s="13"/>
      <c r="DB1665" s="13"/>
      <c r="DC1665" s="13">
        <v>16499</v>
      </c>
    </row>
    <row r="1666" ht="16.5" spans="1:107">
      <c r="A1666" s="10" t="s">
        <v>1639</v>
      </c>
      <c r="B1666" s="12">
        <v>4.1</v>
      </c>
      <c r="H1666" s="10" t="s">
        <v>2304</v>
      </c>
      <c r="I1666" s="12">
        <v>536</v>
      </c>
      <c r="J1666" s="12">
        <v>2</v>
      </c>
      <c r="N1666" s="19">
        <v>4.1</v>
      </c>
      <c r="O1666" s="13"/>
      <c r="P1666" s="13"/>
      <c r="Q1666" s="13"/>
      <c r="R1666" s="13"/>
      <c r="S1666" s="13"/>
      <c r="T1666" s="13"/>
      <c r="U1666" s="13"/>
      <c r="V1666" s="13"/>
      <c r="W1666" s="13"/>
      <c r="X1666" s="13"/>
      <c r="Y1666" s="13"/>
      <c r="Z1666" s="13"/>
      <c r="AA1666" s="13"/>
      <c r="AB1666" s="13"/>
      <c r="AC1666" s="13"/>
      <c r="AD1666" s="13"/>
      <c r="AE1666" s="13"/>
      <c r="AF1666" s="13"/>
      <c r="AG1666" s="13">
        <v>50997</v>
      </c>
      <c r="AH1666" s="13"/>
      <c r="AI1666" s="13"/>
      <c r="AJ1666" s="13"/>
      <c r="AK1666" s="13"/>
      <c r="AL1666" s="13"/>
      <c r="AM1666" s="13"/>
      <c r="AN1666" s="13">
        <v>30998</v>
      </c>
      <c r="AO1666" s="13"/>
      <c r="AP1666" s="13"/>
      <c r="AQ1666" s="13"/>
      <c r="AR1666" s="13"/>
      <c r="AS1666" s="13"/>
      <c r="AT1666" s="13"/>
      <c r="AU1666" s="13"/>
      <c r="AV1666" s="13"/>
      <c r="AW1666" s="13"/>
      <c r="AX1666" s="13"/>
      <c r="AY1666" s="13"/>
      <c r="AZ1666" s="13"/>
      <c r="BA1666" s="13"/>
      <c r="BB1666" s="13"/>
      <c r="BC1666" s="13"/>
      <c r="BD1666" s="13"/>
      <c r="BE1666" s="13"/>
      <c r="BF1666" s="13"/>
      <c r="BG1666" s="13"/>
      <c r="BH1666" s="13"/>
      <c r="BI1666" s="13"/>
      <c r="BJ1666" s="13"/>
      <c r="BK1666" s="13"/>
      <c r="BL1666" s="13"/>
      <c r="BM1666" s="13"/>
      <c r="BN1666" s="13"/>
      <c r="BO1666" s="13"/>
      <c r="BP1666" s="13"/>
      <c r="BQ1666" s="13"/>
      <c r="BR1666" s="13"/>
      <c r="BS1666" s="13"/>
      <c r="BT1666" s="13"/>
      <c r="BU1666" s="13"/>
      <c r="BV1666" s="13"/>
      <c r="BW1666" s="13"/>
      <c r="BX1666" s="13"/>
      <c r="BY1666" s="13"/>
      <c r="BZ1666" s="13"/>
      <c r="CA1666" s="13"/>
      <c r="CB1666" s="13"/>
      <c r="CC1666" s="13"/>
      <c r="CD1666" s="13"/>
      <c r="CE1666" s="13"/>
      <c r="CF1666" s="13"/>
      <c r="CG1666" s="13"/>
      <c r="CH1666" s="13"/>
      <c r="CI1666" s="13"/>
      <c r="CJ1666" s="13"/>
      <c r="CK1666" s="13"/>
      <c r="CL1666" s="13"/>
      <c r="CM1666" s="13"/>
      <c r="CN1666" s="13"/>
      <c r="CO1666" s="13"/>
      <c r="CP1666" s="13"/>
      <c r="CQ1666" s="13"/>
      <c r="CR1666" s="13"/>
      <c r="CS1666" s="13"/>
      <c r="CT1666" s="13"/>
      <c r="CU1666" s="13"/>
      <c r="CV1666" s="13"/>
      <c r="CW1666" s="13"/>
      <c r="CX1666" s="13"/>
      <c r="CY1666" s="13"/>
      <c r="CZ1666" s="13"/>
      <c r="DA1666" s="13"/>
      <c r="DB1666" s="13"/>
      <c r="DC1666" s="13">
        <v>81995</v>
      </c>
    </row>
    <row r="1667" ht="16.5" spans="1:107">
      <c r="A1667" s="10" t="s">
        <v>1637</v>
      </c>
      <c r="B1667" s="12">
        <v>4.1</v>
      </c>
      <c r="H1667" s="10" t="s">
        <v>2305</v>
      </c>
      <c r="I1667" s="12">
        <v>463</v>
      </c>
      <c r="J1667" s="12">
        <v>1</v>
      </c>
      <c r="N1667" s="10">
        <v>21990</v>
      </c>
      <c r="O1667" s="13"/>
      <c r="P1667" s="13"/>
      <c r="Q1667" s="13"/>
      <c r="R1667" s="13"/>
      <c r="S1667" s="13"/>
      <c r="T1667" s="13"/>
      <c r="U1667" s="13"/>
      <c r="V1667" s="13"/>
      <c r="W1667" s="13"/>
      <c r="X1667" s="13"/>
      <c r="Y1667" s="13"/>
      <c r="Z1667" s="13"/>
      <c r="AA1667" s="13"/>
      <c r="AB1667" s="13"/>
      <c r="AC1667" s="13"/>
      <c r="AD1667" s="13"/>
      <c r="AE1667" s="13"/>
      <c r="AF1667" s="13">
        <v>17999</v>
      </c>
      <c r="AG1667" s="13"/>
      <c r="AH1667" s="13"/>
      <c r="AI1667" s="13"/>
      <c r="AJ1667" s="13"/>
      <c r="AK1667" s="13"/>
      <c r="AL1667" s="13"/>
      <c r="AM1667" s="13"/>
      <c r="AN1667" s="13"/>
      <c r="AO1667" s="13"/>
      <c r="AP1667" s="13"/>
      <c r="AQ1667" s="13"/>
      <c r="AR1667" s="13"/>
      <c r="AS1667" s="13"/>
      <c r="AT1667" s="13"/>
      <c r="AU1667" s="13"/>
      <c r="AV1667" s="13"/>
      <c r="AW1667" s="13"/>
      <c r="AX1667" s="13"/>
      <c r="AY1667" s="13"/>
      <c r="AZ1667" s="13"/>
      <c r="BA1667" s="13">
        <v>26980</v>
      </c>
      <c r="BB1667" s="13"/>
      <c r="BC1667" s="13"/>
      <c r="BD1667" s="13"/>
      <c r="BE1667" s="13"/>
      <c r="BF1667" s="13"/>
      <c r="BG1667" s="13"/>
      <c r="BH1667" s="13"/>
      <c r="BI1667" s="13"/>
      <c r="BJ1667" s="13"/>
      <c r="BK1667" s="13"/>
      <c r="BL1667" s="13"/>
      <c r="BM1667" s="13"/>
      <c r="BN1667" s="13"/>
      <c r="BO1667" s="13"/>
      <c r="BP1667" s="13"/>
      <c r="BQ1667" s="13"/>
      <c r="BR1667" s="13"/>
      <c r="BS1667" s="13"/>
      <c r="BT1667" s="13"/>
      <c r="BU1667" s="13"/>
      <c r="BV1667" s="13"/>
      <c r="BW1667" s="13"/>
      <c r="BX1667" s="13"/>
      <c r="BY1667" s="13"/>
      <c r="BZ1667" s="13"/>
      <c r="CA1667" s="13"/>
      <c r="CB1667" s="13"/>
      <c r="CC1667" s="13"/>
      <c r="CD1667" s="13"/>
      <c r="CE1667" s="13"/>
      <c r="CF1667" s="13"/>
      <c r="CG1667" s="13"/>
      <c r="CH1667" s="13"/>
      <c r="CI1667" s="13"/>
      <c r="CJ1667" s="13"/>
      <c r="CK1667" s="13"/>
      <c r="CL1667" s="13"/>
      <c r="CM1667" s="13"/>
      <c r="CN1667" s="13"/>
      <c r="CO1667" s="13"/>
      <c r="CP1667" s="13"/>
      <c r="CQ1667" s="13"/>
      <c r="CR1667" s="13"/>
      <c r="CS1667" s="13"/>
      <c r="CT1667" s="13"/>
      <c r="CU1667" s="13"/>
      <c r="CV1667" s="13"/>
      <c r="CW1667" s="13"/>
      <c r="CX1667" s="13"/>
      <c r="CY1667" s="13"/>
      <c r="CZ1667" s="13"/>
      <c r="DA1667" s="13"/>
      <c r="DB1667" s="13"/>
      <c r="DC1667" s="13">
        <v>44979</v>
      </c>
    </row>
    <row r="1668" ht="16.5" spans="1:107">
      <c r="A1668" s="10" t="s">
        <v>1635</v>
      </c>
      <c r="B1668" s="12">
        <v>4.1</v>
      </c>
      <c r="H1668" s="10" t="s">
        <v>2306</v>
      </c>
      <c r="I1668" s="12">
        <v>5</v>
      </c>
      <c r="J1668" s="12">
        <v>1</v>
      </c>
      <c r="N1668" s="19">
        <v>4</v>
      </c>
      <c r="O1668" s="13"/>
      <c r="P1668" s="13"/>
      <c r="Q1668" s="13"/>
      <c r="R1668" s="13"/>
      <c r="S1668" s="13"/>
      <c r="T1668" s="13"/>
      <c r="U1668" s="13"/>
      <c r="V1668" s="13"/>
      <c r="W1668" s="13"/>
      <c r="X1668" s="13"/>
      <c r="Y1668" s="13"/>
      <c r="Z1668" s="13"/>
      <c r="AA1668" s="13"/>
      <c r="AB1668" s="13"/>
      <c r="AC1668" s="13"/>
      <c r="AD1668" s="13"/>
      <c r="AE1668" s="13"/>
      <c r="AF1668" s="13">
        <v>17999</v>
      </c>
      <c r="AG1668" s="13"/>
      <c r="AH1668" s="13"/>
      <c r="AI1668" s="13"/>
      <c r="AJ1668" s="13"/>
      <c r="AK1668" s="13"/>
      <c r="AL1668" s="13"/>
      <c r="AM1668" s="13"/>
      <c r="AN1668" s="13"/>
      <c r="AO1668" s="13"/>
      <c r="AP1668" s="13"/>
      <c r="AQ1668" s="13"/>
      <c r="AR1668" s="13"/>
      <c r="AS1668" s="13"/>
      <c r="AT1668" s="13"/>
      <c r="AU1668" s="13"/>
      <c r="AV1668" s="13"/>
      <c r="AW1668" s="13"/>
      <c r="AX1668" s="13"/>
      <c r="AY1668" s="13"/>
      <c r="AZ1668" s="13"/>
      <c r="BA1668" s="13"/>
      <c r="BB1668" s="13"/>
      <c r="BC1668" s="13"/>
      <c r="BD1668" s="13"/>
      <c r="BE1668" s="13"/>
      <c r="BF1668" s="13"/>
      <c r="BG1668" s="13"/>
      <c r="BH1668" s="13"/>
      <c r="BI1668" s="13"/>
      <c r="BJ1668" s="13"/>
      <c r="BK1668" s="13"/>
      <c r="BL1668" s="13"/>
      <c r="BM1668" s="13"/>
      <c r="BN1668" s="13"/>
      <c r="BO1668" s="13"/>
      <c r="BP1668" s="13"/>
      <c r="BQ1668" s="13"/>
      <c r="BR1668" s="13"/>
      <c r="BS1668" s="13"/>
      <c r="BT1668" s="13"/>
      <c r="BU1668" s="13"/>
      <c r="BV1668" s="13"/>
      <c r="BW1668" s="13"/>
      <c r="BX1668" s="13"/>
      <c r="BY1668" s="13"/>
      <c r="BZ1668" s="13"/>
      <c r="CA1668" s="13"/>
      <c r="CB1668" s="13"/>
      <c r="CC1668" s="13"/>
      <c r="CD1668" s="13"/>
      <c r="CE1668" s="13"/>
      <c r="CF1668" s="13"/>
      <c r="CG1668" s="13"/>
      <c r="CH1668" s="13"/>
      <c r="CI1668" s="13"/>
      <c r="CJ1668" s="13"/>
      <c r="CK1668" s="13"/>
      <c r="CL1668" s="13"/>
      <c r="CM1668" s="13"/>
      <c r="CN1668" s="13"/>
      <c r="CO1668" s="13"/>
      <c r="CP1668" s="13"/>
      <c r="CQ1668" s="13"/>
      <c r="CR1668" s="13"/>
      <c r="CS1668" s="13"/>
      <c r="CT1668" s="13"/>
      <c r="CU1668" s="13"/>
      <c r="CV1668" s="13"/>
      <c r="CW1668" s="13"/>
      <c r="CX1668" s="13"/>
      <c r="CY1668" s="13"/>
      <c r="CZ1668" s="13"/>
      <c r="DA1668" s="13"/>
      <c r="DB1668" s="13"/>
      <c r="DC1668" s="13">
        <v>17999</v>
      </c>
    </row>
    <row r="1669" ht="16.5" spans="1:107">
      <c r="A1669" s="10" t="s">
        <v>1633</v>
      </c>
      <c r="B1669" s="12">
        <v>4.1</v>
      </c>
      <c r="H1669" s="10" t="s">
        <v>2307</v>
      </c>
      <c r="I1669" s="12">
        <v>838</v>
      </c>
      <c r="J1669" s="12">
        <v>1</v>
      </c>
      <c r="N1669" s="19">
        <v>4.3</v>
      </c>
      <c r="O1669" s="13"/>
      <c r="P1669" s="13"/>
      <c r="Q1669" s="13"/>
      <c r="R1669" s="13"/>
      <c r="S1669" s="13"/>
      <c r="T1669" s="13"/>
      <c r="U1669" s="13"/>
      <c r="V1669" s="13"/>
      <c r="W1669" s="13"/>
      <c r="X1669" s="13"/>
      <c r="Y1669" s="13"/>
      <c r="Z1669" s="13"/>
      <c r="AA1669" s="13"/>
      <c r="AB1669" s="13"/>
      <c r="AC1669" s="13"/>
      <c r="AD1669" s="13"/>
      <c r="AE1669" s="13"/>
      <c r="AF1669" s="13"/>
      <c r="AG1669" s="13"/>
      <c r="AH1669" s="13"/>
      <c r="AI1669" s="13"/>
      <c r="AJ1669" s="13"/>
      <c r="AK1669" s="13"/>
      <c r="AL1669" s="13"/>
      <c r="AM1669" s="13"/>
      <c r="AN1669" s="13"/>
      <c r="AO1669" s="13"/>
      <c r="AP1669" s="13"/>
      <c r="AQ1669" s="13"/>
      <c r="AR1669" s="13"/>
      <c r="AS1669" s="13"/>
      <c r="AT1669" s="13"/>
      <c r="AU1669" s="13"/>
      <c r="AV1669" s="13"/>
      <c r="AW1669" s="13"/>
      <c r="AX1669" s="13"/>
      <c r="AY1669" s="13"/>
      <c r="AZ1669" s="13"/>
      <c r="BA1669" s="13">
        <v>26980</v>
      </c>
      <c r="BB1669" s="13"/>
      <c r="BC1669" s="13"/>
      <c r="BD1669" s="13"/>
      <c r="BE1669" s="13"/>
      <c r="BF1669" s="13"/>
      <c r="BG1669" s="13"/>
      <c r="BH1669" s="13"/>
      <c r="BI1669" s="13"/>
      <c r="BJ1669" s="13"/>
      <c r="BK1669" s="13"/>
      <c r="BL1669" s="13"/>
      <c r="BM1669" s="13"/>
      <c r="BN1669" s="13"/>
      <c r="BO1669" s="13"/>
      <c r="BP1669" s="13"/>
      <c r="BQ1669" s="13"/>
      <c r="BR1669" s="13"/>
      <c r="BS1669" s="13"/>
      <c r="BT1669" s="13"/>
      <c r="BU1669" s="13"/>
      <c r="BV1669" s="13"/>
      <c r="BW1669" s="13"/>
      <c r="BX1669" s="13"/>
      <c r="BY1669" s="13"/>
      <c r="BZ1669" s="13"/>
      <c r="CA1669" s="13"/>
      <c r="CB1669" s="13"/>
      <c r="CC1669" s="13"/>
      <c r="CD1669" s="13"/>
      <c r="CE1669" s="13"/>
      <c r="CF1669" s="13"/>
      <c r="CG1669" s="13"/>
      <c r="CH1669" s="13"/>
      <c r="CI1669" s="13"/>
      <c r="CJ1669" s="13"/>
      <c r="CK1669" s="13"/>
      <c r="CL1669" s="13"/>
      <c r="CM1669" s="13"/>
      <c r="CN1669" s="13"/>
      <c r="CO1669" s="13"/>
      <c r="CP1669" s="13"/>
      <c r="CQ1669" s="13"/>
      <c r="CR1669" s="13"/>
      <c r="CS1669" s="13"/>
      <c r="CT1669" s="13"/>
      <c r="CU1669" s="13"/>
      <c r="CV1669" s="13"/>
      <c r="CW1669" s="13"/>
      <c r="CX1669" s="13"/>
      <c r="CY1669" s="13"/>
      <c r="CZ1669" s="13"/>
      <c r="DA1669" s="13"/>
      <c r="DB1669" s="13"/>
      <c r="DC1669" s="13">
        <v>26980</v>
      </c>
    </row>
    <row r="1670" ht="16.5" spans="1:107">
      <c r="A1670" s="10" t="s">
        <v>1631</v>
      </c>
      <c r="B1670" s="12">
        <v>3.5</v>
      </c>
      <c r="H1670" s="10" t="s">
        <v>2308</v>
      </c>
      <c r="I1670" s="12">
        <v>838</v>
      </c>
      <c r="J1670" s="12">
        <v>1</v>
      </c>
      <c r="N1670" s="10">
        <v>21999</v>
      </c>
      <c r="O1670" s="13"/>
      <c r="P1670" s="13"/>
      <c r="Q1670" s="13"/>
      <c r="R1670" s="13"/>
      <c r="S1670" s="13"/>
      <c r="T1670" s="13"/>
      <c r="U1670" s="13"/>
      <c r="V1670" s="13"/>
      <c r="W1670" s="13"/>
      <c r="X1670" s="13"/>
      <c r="Y1670" s="13"/>
      <c r="Z1670" s="13"/>
      <c r="AA1670" s="13"/>
      <c r="AB1670" s="13"/>
      <c r="AC1670" s="13"/>
      <c r="AD1670" s="13"/>
      <c r="AE1670" s="13"/>
      <c r="AF1670" s="13"/>
      <c r="AG1670" s="13"/>
      <c r="AH1670" s="13"/>
      <c r="AI1670" s="13"/>
      <c r="AJ1670" s="13"/>
      <c r="AK1670" s="13"/>
      <c r="AL1670" s="13"/>
      <c r="AM1670" s="13"/>
      <c r="AN1670" s="13"/>
      <c r="AO1670" s="13">
        <v>15999</v>
      </c>
      <c r="AP1670" s="13"/>
      <c r="AQ1670" s="13"/>
      <c r="AR1670" s="13"/>
      <c r="AS1670" s="13"/>
      <c r="AT1670" s="13"/>
      <c r="AU1670" s="13"/>
      <c r="AV1670" s="13"/>
      <c r="AW1670" s="13"/>
      <c r="AX1670" s="13"/>
      <c r="AY1670" s="13"/>
      <c r="AZ1670" s="13"/>
      <c r="BA1670" s="13"/>
      <c r="BB1670" s="13"/>
      <c r="BC1670" s="13"/>
      <c r="BD1670" s="13"/>
      <c r="BE1670" s="13"/>
      <c r="BF1670" s="13"/>
      <c r="BG1670" s="13"/>
      <c r="BH1670" s="13"/>
      <c r="BI1670" s="13"/>
      <c r="BJ1670" s="13"/>
      <c r="BK1670" s="13"/>
      <c r="BL1670" s="13"/>
      <c r="BM1670" s="13"/>
      <c r="BN1670" s="13"/>
      <c r="BO1670" s="13"/>
      <c r="BP1670" s="13"/>
      <c r="BQ1670" s="13"/>
      <c r="BR1670" s="13"/>
      <c r="BS1670" s="13"/>
      <c r="BT1670" s="13"/>
      <c r="BU1670" s="13"/>
      <c r="BV1670" s="13"/>
      <c r="BW1670" s="13"/>
      <c r="BX1670" s="13"/>
      <c r="BY1670" s="13"/>
      <c r="BZ1670" s="13"/>
      <c r="CA1670" s="13"/>
      <c r="CB1670" s="13"/>
      <c r="CC1670" s="13"/>
      <c r="CD1670" s="13"/>
      <c r="CE1670" s="13"/>
      <c r="CF1670" s="13"/>
      <c r="CG1670" s="13"/>
      <c r="CH1670" s="13"/>
      <c r="CI1670" s="13"/>
      <c r="CJ1670" s="13"/>
      <c r="CK1670" s="13"/>
      <c r="CL1670" s="13"/>
      <c r="CM1670" s="13"/>
      <c r="CN1670" s="13"/>
      <c r="CO1670" s="13"/>
      <c r="CP1670" s="13"/>
      <c r="CQ1670" s="13"/>
      <c r="CR1670" s="13"/>
      <c r="CS1670" s="13"/>
      <c r="CT1670" s="13"/>
      <c r="CU1670" s="13"/>
      <c r="CV1670" s="13"/>
      <c r="CW1670" s="13"/>
      <c r="CX1670" s="13"/>
      <c r="CY1670" s="13"/>
      <c r="CZ1670" s="13"/>
      <c r="DA1670" s="13"/>
      <c r="DB1670" s="13"/>
      <c r="DC1670" s="13">
        <v>15999</v>
      </c>
    </row>
    <row r="1671" ht="16.5" spans="1:107">
      <c r="A1671" s="10" t="s">
        <v>1629</v>
      </c>
      <c r="B1671" s="12">
        <v>3.7</v>
      </c>
      <c r="H1671" s="10" t="s">
        <v>2309</v>
      </c>
      <c r="I1671" s="12">
        <v>121</v>
      </c>
      <c r="J1671" s="12">
        <v>1</v>
      </c>
      <c r="N1671" s="19">
        <v>4.2</v>
      </c>
      <c r="O1671" s="13"/>
      <c r="P1671" s="13"/>
      <c r="Q1671" s="13"/>
      <c r="R1671" s="13"/>
      <c r="S1671" s="13"/>
      <c r="T1671" s="13"/>
      <c r="U1671" s="13"/>
      <c r="V1671" s="13"/>
      <c r="W1671" s="13"/>
      <c r="X1671" s="13"/>
      <c r="Y1671" s="13"/>
      <c r="Z1671" s="13"/>
      <c r="AA1671" s="13"/>
      <c r="AB1671" s="13"/>
      <c r="AC1671" s="13"/>
      <c r="AD1671" s="13"/>
      <c r="AE1671" s="13"/>
      <c r="AF1671" s="13"/>
      <c r="AG1671" s="13"/>
      <c r="AH1671" s="13"/>
      <c r="AI1671" s="13"/>
      <c r="AJ1671" s="13"/>
      <c r="AK1671" s="13"/>
      <c r="AL1671" s="13"/>
      <c r="AM1671" s="13"/>
      <c r="AN1671" s="13"/>
      <c r="AO1671" s="13">
        <v>15999</v>
      </c>
      <c r="AP1671" s="13"/>
      <c r="AQ1671" s="13"/>
      <c r="AR1671" s="13"/>
      <c r="AS1671" s="13"/>
      <c r="AT1671" s="13"/>
      <c r="AU1671" s="13"/>
      <c r="AV1671" s="13"/>
      <c r="AW1671" s="13"/>
      <c r="AX1671" s="13"/>
      <c r="AY1671" s="13"/>
      <c r="AZ1671" s="13"/>
      <c r="BA1671" s="13"/>
      <c r="BB1671" s="13"/>
      <c r="BC1671" s="13"/>
      <c r="BD1671" s="13"/>
      <c r="BE1671" s="13"/>
      <c r="BF1671" s="13"/>
      <c r="BG1671" s="13"/>
      <c r="BH1671" s="13"/>
      <c r="BI1671" s="13"/>
      <c r="BJ1671" s="13"/>
      <c r="BK1671" s="13"/>
      <c r="BL1671" s="13"/>
      <c r="BM1671" s="13"/>
      <c r="BN1671" s="13"/>
      <c r="BO1671" s="13"/>
      <c r="BP1671" s="13"/>
      <c r="BQ1671" s="13"/>
      <c r="BR1671" s="13"/>
      <c r="BS1671" s="13"/>
      <c r="BT1671" s="13"/>
      <c r="BU1671" s="13"/>
      <c r="BV1671" s="13"/>
      <c r="BW1671" s="13"/>
      <c r="BX1671" s="13"/>
      <c r="BY1671" s="13"/>
      <c r="BZ1671" s="13"/>
      <c r="CA1671" s="13"/>
      <c r="CB1671" s="13"/>
      <c r="CC1671" s="13"/>
      <c r="CD1671" s="13"/>
      <c r="CE1671" s="13"/>
      <c r="CF1671" s="13"/>
      <c r="CG1671" s="13"/>
      <c r="CH1671" s="13"/>
      <c r="CI1671" s="13"/>
      <c r="CJ1671" s="13"/>
      <c r="CK1671" s="13"/>
      <c r="CL1671" s="13"/>
      <c r="CM1671" s="13"/>
      <c r="CN1671" s="13"/>
      <c r="CO1671" s="13"/>
      <c r="CP1671" s="13"/>
      <c r="CQ1671" s="13"/>
      <c r="CR1671" s="13"/>
      <c r="CS1671" s="13"/>
      <c r="CT1671" s="13"/>
      <c r="CU1671" s="13"/>
      <c r="CV1671" s="13"/>
      <c r="CW1671" s="13"/>
      <c r="CX1671" s="13"/>
      <c r="CY1671" s="13"/>
      <c r="CZ1671" s="13"/>
      <c r="DA1671" s="13"/>
      <c r="DB1671" s="13"/>
      <c r="DC1671" s="13">
        <v>15999</v>
      </c>
    </row>
    <row r="1672" ht="16.5" spans="1:107">
      <c r="A1672" s="10" t="s">
        <v>1627</v>
      </c>
      <c r="B1672" s="12">
        <v>4.3</v>
      </c>
      <c r="H1672" s="10" t="s">
        <v>2310</v>
      </c>
      <c r="I1672" s="12">
        <v>339</v>
      </c>
      <c r="J1672" s="12">
        <v>1</v>
      </c>
      <c r="N1672" s="10">
        <v>22900</v>
      </c>
      <c r="O1672" s="13"/>
      <c r="P1672" s="13"/>
      <c r="Q1672" s="13"/>
      <c r="R1672" s="13"/>
      <c r="S1672" s="13"/>
      <c r="T1672" s="13"/>
      <c r="U1672" s="13"/>
      <c r="V1672" s="13"/>
      <c r="W1672" s="13"/>
      <c r="X1672" s="13"/>
      <c r="Y1672" s="13"/>
      <c r="Z1672" s="13"/>
      <c r="AA1672" s="13"/>
      <c r="AB1672" s="13"/>
      <c r="AC1672" s="13"/>
      <c r="AD1672" s="13"/>
      <c r="AE1672" s="13"/>
      <c r="AF1672" s="13"/>
      <c r="AG1672" s="13"/>
      <c r="AH1672" s="13"/>
      <c r="AI1672" s="13"/>
      <c r="AJ1672" s="13"/>
      <c r="AK1672" s="13"/>
      <c r="AL1672" s="13"/>
      <c r="AM1672" s="13"/>
      <c r="AN1672" s="13"/>
      <c r="AO1672" s="13"/>
      <c r="AP1672" s="13"/>
      <c r="AQ1672" s="13"/>
      <c r="AR1672" s="13"/>
      <c r="AS1672" s="13"/>
      <c r="AT1672" s="13"/>
      <c r="AU1672" s="13"/>
      <c r="AV1672" s="13"/>
      <c r="AW1672" s="13"/>
      <c r="AX1672" s="13"/>
      <c r="AY1672" s="13"/>
      <c r="AZ1672" s="13"/>
      <c r="BA1672" s="13"/>
      <c r="BB1672" s="13"/>
      <c r="BC1672" s="13">
        <v>26980</v>
      </c>
      <c r="BD1672" s="13"/>
      <c r="BE1672" s="13"/>
      <c r="BF1672" s="13"/>
      <c r="BG1672" s="13"/>
      <c r="BH1672" s="13"/>
      <c r="BI1672" s="13"/>
      <c r="BJ1672" s="13"/>
      <c r="BK1672" s="13"/>
      <c r="BL1672" s="13"/>
      <c r="BM1672" s="13"/>
      <c r="BN1672" s="13"/>
      <c r="BO1672" s="13"/>
      <c r="BP1672" s="13"/>
      <c r="BQ1672" s="13"/>
      <c r="BR1672" s="13"/>
      <c r="BS1672" s="13"/>
      <c r="BT1672" s="13"/>
      <c r="BU1672" s="13"/>
      <c r="BV1672" s="13"/>
      <c r="BW1672" s="13"/>
      <c r="BX1672" s="13"/>
      <c r="BY1672" s="13"/>
      <c r="BZ1672" s="13"/>
      <c r="CA1672" s="13"/>
      <c r="CB1672" s="13"/>
      <c r="CC1672" s="13"/>
      <c r="CD1672" s="13"/>
      <c r="CE1672" s="13"/>
      <c r="CF1672" s="13"/>
      <c r="CG1672" s="13"/>
      <c r="CH1672" s="13"/>
      <c r="CI1672" s="13"/>
      <c r="CJ1672" s="13"/>
      <c r="CK1672" s="13"/>
      <c r="CL1672" s="13"/>
      <c r="CM1672" s="13"/>
      <c r="CN1672" s="13"/>
      <c r="CO1672" s="13"/>
      <c r="CP1672" s="13"/>
      <c r="CQ1672" s="13"/>
      <c r="CR1672" s="13"/>
      <c r="CS1672" s="13"/>
      <c r="CT1672" s="13"/>
      <c r="CU1672" s="13"/>
      <c r="CV1672" s="13"/>
      <c r="CW1672" s="13"/>
      <c r="CX1672" s="13"/>
      <c r="CY1672" s="13"/>
      <c r="CZ1672" s="13"/>
      <c r="DA1672" s="13"/>
      <c r="DB1672" s="13"/>
      <c r="DC1672" s="13">
        <v>26980</v>
      </c>
    </row>
    <row r="1673" ht="16.5" spans="1:107">
      <c r="A1673" s="10" t="s">
        <v>1625</v>
      </c>
      <c r="B1673" s="12">
        <v>4.1</v>
      </c>
      <c r="H1673" s="10" t="s">
        <v>121</v>
      </c>
      <c r="I1673" s="12">
        <v>398</v>
      </c>
      <c r="J1673" s="12">
        <v>1</v>
      </c>
      <c r="N1673" s="19">
        <v>4.3</v>
      </c>
      <c r="O1673" s="13"/>
      <c r="P1673" s="13"/>
      <c r="Q1673" s="13"/>
      <c r="R1673" s="13"/>
      <c r="S1673" s="13"/>
      <c r="T1673" s="13"/>
      <c r="U1673" s="13"/>
      <c r="V1673" s="13"/>
      <c r="W1673" s="13"/>
      <c r="X1673" s="13"/>
      <c r="Y1673" s="13"/>
      <c r="Z1673" s="13"/>
      <c r="AA1673" s="13"/>
      <c r="AB1673" s="13"/>
      <c r="AC1673" s="13"/>
      <c r="AD1673" s="13"/>
      <c r="AE1673" s="13"/>
      <c r="AF1673" s="13"/>
      <c r="AG1673" s="13"/>
      <c r="AH1673" s="13"/>
      <c r="AI1673" s="13"/>
      <c r="AJ1673" s="13"/>
      <c r="AK1673" s="13"/>
      <c r="AL1673" s="13"/>
      <c r="AM1673" s="13"/>
      <c r="AN1673" s="13"/>
      <c r="AO1673" s="13"/>
      <c r="AP1673" s="13"/>
      <c r="AQ1673" s="13"/>
      <c r="AR1673" s="13"/>
      <c r="AS1673" s="13"/>
      <c r="AT1673" s="13"/>
      <c r="AU1673" s="13"/>
      <c r="AV1673" s="13"/>
      <c r="AW1673" s="13"/>
      <c r="AX1673" s="13"/>
      <c r="AY1673" s="13"/>
      <c r="AZ1673" s="13"/>
      <c r="BA1673" s="13"/>
      <c r="BB1673" s="13"/>
      <c r="BC1673" s="13">
        <v>26980</v>
      </c>
      <c r="BD1673" s="13"/>
      <c r="BE1673" s="13"/>
      <c r="BF1673" s="13"/>
      <c r="BG1673" s="13"/>
      <c r="BH1673" s="13"/>
      <c r="BI1673" s="13"/>
      <c r="BJ1673" s="13"/>
      <c r="BK1673" s="13"/>
      <c r="BL1673" s="13"/>
      <c r="BM1673" s="13"/>
      <c r="BN1673" s="13"/>
      <c r="BO1673" s="13"/>
      <c r="BP1673" s="13"/>
      <c r="BQ1673" s="13"/>
      <c r="BR1673" s="13"/>
      <c r="BS1673" s="13"/>
      <c r="BT1673" s="13"/>
      <c r="BU1673" s="13"/>
      <c r="BV1673" s="13"/>
      <c r="BW1673" s="13"/>
      <c r="BX1673" s="13"/>
      <c r="BY1673" s="13"/>
      <c r="BZ1673" s="13"/>
      <c r="CA1673" s="13"/>
      <c r="CB1673" s="13"/>
      <c r="CC1673" s="13"/>
      <c r="CD1673" s="13"/>
      <c r="CE1673" s="13"/>
      <c r="CF1673" s="13"/>
      <c r="CG1673" s="13"/>
      <c r="CH1673" s="13"/>
      <c r="CI1673" s="13"/>
      <c r="CJ1673" s="13"/>
      <c r="CK1673" s="13"/>
      <c r="CL1673" s="13"/>
      <c r="CM1673" s="13"/>
      <c r="CN1673" s="13"/>
      <c r="CO1673" s="13"/>
      <c r="CP1673" s="13"/>
      <c r="CQ1673" s="13"/>
      <c r="CR1673" s="13"/>
      <c r="CS1673" s="13"/>
      <c r="CT1673" s="13"/>
      <c r="CU1673" s="13"/>
      <c r="CV1673" s="13"/>
      <c r="CW1673" s="13"/>
      <c r="CX1673" s="13"/>
      <c r="CY1673" s="13"/>
      <c r="CZ1673" s="13"/>
      <c r="DA1673" s="13"/>
      <c r="DB1673" s="13"/>
      <c r="DC1673" s="13">
        <v>26980</v>
      </c>
    </row>
    <row r="1674" ht="16.5" spans="1:107">
      <c r="A1674" s="10" t="s">
        <v>115</v>
      </c>
      <c r="B1674" s="12">
        <v>4.2</v>
      </c>
      <c r="H1674" s="10" t="s">
        <v>304</v>
      </c>
      <c r="I1674" s="12">
        <v>64</v>
      </c>
      <c r="J1674" s="12">
        <v>1</v>
      </c>
      <c r="N1674" s="10">
        <v>22990</v>
      </c>
      <c r="O1674" s="13"/>
      <c r="P1674" s="13"/>
      <c r="Q1674" s="13"/>
      <c r="R1674" s="13"/>
      <c r="S1674" s="13"/>
      <c r="T1674" s="13"/>
      <c r="U1674" s="13"/>
      <c r="V1674" s="13"/>
      <c r="W1674" s="13"/>
      <c r="X1674" s="13"/>
      <c r="Y1674" s="13"/>
      <c r="Z1674" s="13"/>
      <c r="AA1674" s="13"/>
      <c r="AB1674" s="13"/>
      <c r="AC1674" s="13"/>
      <c r="AD1674" s="13"/>
      <c r="AE1674" s="13"/>
      <c r="AF1674" s="13"/>
      <c r="AG1674" s="13"/>
      <c r="AH1674" s="13"/>
      <c r="AI1674" s="13"/>
      <c r="AJ1674" s="13"/>
      <c r="AK1674" s="13"/>
      <c r="AL1674" s="13"/>
      <c r="AM1674" s="13"/>
      <c r="AN1674" s="13"/>
      <c r="AO1674" s="13"/>
      <c r="AP1674" s="13"/>
      <c r="AQ1674" s="13"/>
      <c r="AR1674" s="13"/>
      <c r="AS1674" s="13"/>
      <c r="AT1674" s="13"/>
      <c r="AU1674" s="13"/>
      <c r="AV1674" s="13"/>
      <c r="AW1674" s="13"/>
      <c r="AX1674" s="13"/>
      <c r="AY1674" s="13"/>
      <c r="AZ1674" s="13"/>
      <c r="BA1674" s="13"/>
      <c r="BB1674" s="13"/>
      <c r="BC1674" s="13"/>
      <c r="BD1674" s="13"/>
      <c r="BE1674" s="13"/>
      <c r="BF1674" s="13"/>
      <c r="BG1674" s="13"/>
      <c r="BH1674" s="13">
        <v>12499</v>
      </c>
      <c r="BI1674" s="13"/>
      <c r="BJ1674" s="13"/>
      <c r="BK1674" s="13"/>
      <c r="BL1674" s="13"/>
      <c r="BM1674" s="13"/>
      <c r="BN1674" s="13"/>
      <c r="BO1674" s="13"/>
      <c r="BP1674" s="13"/>
      <c r="BQ1674" s="13"/>
      <c r="BR1674" s="13"/>
      <c r="BS1674" s="13"/>
      <c r="BT1674" s="13"/>
      <c r="BU1674" s="13"/>
      <c r="BV1674" s="13"/>
      <c r="BW1674" s="13"/>
      <c r="BX1674" s="13"/>
      <c r="BY1674" s="13"/>
      <c r="BZ1674" s="13"/>
      <c r="CA1674" s="13"/>
      <c r="CB1674" s="13"/>
      <c r="CC1674" s="13"/>
      <c r="CD1674" s="13"/>
      <c r="CE1674" s="13"/>
      <c r="CF1674" s="13"/>
      <c r="CG1674" s="13"/>
      <c r="CH1674" s="13"/>
      <c r="CI1674" s="13"/>
      <c r="CJ1674" s="13"/>
      <c r="CK1674" s="13"/>
      <c r="CL1674" s="13"/>
      <c r="CM1674" s="13"/>
      <c r="CN1674" s="13"/>
      <c r="CO1674" s="13"/>
      <c r="CP1674" s="13"/>
      <c r="CQ1674" s="13"/>
      <c r="CR1674" s="13"/>
      <c r="CS1674" s="13"/>
      <c r="CT1674" s="13"/>
      <c r="CU1674" s="13"/>
      <c r="CV1674" s="13"/>
      <c r="CW1674" s="13"/>
      <c r="CX1674" s="13"/>
      <c r="CY1674" s="13"/>
      <c r="CZ1674" s="13"/>
      <c r="DA1674" s="13"/>
      <c r="DB1674" s="13"/>
      <c r="DC1674" s="13">
        <v>12499</v>
      </c>
    </row>
    <row r="1675" ht="16.5" spans="1:107">
      <c r="A1675" s="10" t="s">
        <v>1622</v>
      </c>
      <c r="B1675" s="12">
        <v>4.2</v>
      </c>
      <c r="H1675" s="10" t="s">
        <v>2311</v>
      </c>
      <c r="I1675" s="12">
        <v>63</v>
      </c>
      <c r="J1675" s="12">
        <v>1</v>
      </c>
      <c r="N1675" s="19">
        <v>4.3</v>
      </c>
      <c r="O1675" s="13"/>
      <c r="P1675" s="13"/>
      <c r="Q1675" s="13"/>
      <c r="R1675" s="13"/>
      <c r="S1675" s="13"/>
      <c r="T1675" s="13"/>
      <c r="U1675" s="13"/>
      <c r="V1675" s="13"/>
      <c r="W1675" s="13"/>
      <c r="X1675" s="13"/>
      <c r="Y1675" s="13"/>
      <c r="Z1675" s="13"/>
      <c r="AA1675" s="13"/>
      <c r="AB1675" s="13"/>
      <c r="AC1675" s="13"/>
      <c r="AD1675" s="13"/>
      <c r="AE1675" s="13"/>
      <c r="AF1675" s="13"/>
      <c r="AG1675" s="13"/>
      <c r="AH1675" s="13"/>
      <c r="AI1675" s="13"/>
      <c r="AJ1675" s="13"/>
      <c r="AK1675" s="13"/>
      <c r="AL1675" s="13"/>
      <c r="AM1675" s="13"/>
      <c r="AN1675" s="13"/>
      <c r="AO1675" s="13"/>
      <c r="AP1675" s="13"/>
      <c r="AQ1675" s="13"/>
      <c r="AR1675" s="13"/>
      <c r="AS1675" s="13"/>
      <c r="AT1675" s="13"/>
      <c r="AU1675" s="13"/>
      <c r="AV1675" s="13"/>
      <c r="AW1675" s="13"/>
      <c r="AX1675" s="13"/>
      <c r="AY1675" s="13"/>
      <c r="AZ1675" s="13"/>
      <c r="BA1675" s="13"/>
      <c r="BB1675" s="13"/>
      <c r="BC1675" s="13"/>
      <c r="BD1675" s="13"/>
      <c r="BE1675" s="13"/>
      <c r="BF1675" s="13"/>
      <c r="BG1675" s="13"/>
      <c r="BH1675" s="13">
        <v>12499</v>
      </c>
      <c r="BI1675" s="13"/>
      <c r="BJ1675" s="13"/>
      <c r="BK1675" s="13"/>
      <c r="BL1675" s="13"/>
      <c r="BM1675" s="13"/>
      <c r="BN1675" s="13"/>
      <c r="BO1675" s="13"/>
      <c r="BP1675" s="13"/>
      <c r="BQ1675" s="13"/>
      <c r="BR1675" s="13"/>
      <c r="BS1675" s="13"/>
      <c r="BT1675" s="13"/>
      <c r="BU1675" s="13"/>
      <c r="BV1675" s="13"/>
      <c r="BW1675" s="13"/>
      <c r="BX1675" s="13"/>
      <c r="BY1675" s="13"/>
      <c r="BZ1675" s="13"/>
      <c r="CA1675" s="13"/>
      <c r="CB1675" s="13"/>
      <c r="CC1675" s="13"/>
      <c r="CD1675" s="13"/>
      <c r="CE1675" s="13"/>
      <c r="CF1675" s="13"/>
      <c r="CG1675" s="13"/>
      <c r="CH1675" s="13"/>
      <c r="CI1675" s="13"/>
      <c r="CJ1675" s="13"/>
      <c r="CK1675" s="13"/>
      <c r="CL1675" s="13"/>
      <c r="CM1675" s="13"/>
      <c r="CN1675" s="13"/>
      <c r="CO1675" s="13"/>
      <c r="CP1675" s="13"/>
      <c r="CQ1675" s="13"/>
      <c r="CR1675" s="13"/>
      <c r="CS1675" s="13"/>
      <c r="CT1675" s="13"/>
      <c r="CU1675" s="13"/>
      <c r="CV1675" s="13"/>
      <c r="CW1675" s="13"/>
      <c r="CX1675" s="13"/>
      <c r="CY1675" s="13"/>
      <c r="CZ1675" s="13"/>
      <c r="DA1675" s="13"/>
      <c r="DB1675" s="13"/>
      <c r="DC1675" s="13">
        <v>12499</v>
      </c>
    </row>
    <row r="1676" ht="16.5" spans="1:107">
      <c r="A1676" s="10" t="s">
        <v>1620</v>
      </c>
      <c r="B1676" s="12">
        <v>4.2</v>
      </c>
      <c r="H1676" s="10" t="s">
        <v>2312</v>
      </c>
      <c r="I1676" s="12">
        <v>25</v>
      </c>
      <c r="J1676" s="12">
        <v>1</v>
      </c>
      <c r="N1676" s="10">
        <v>23559</v>
      </c>
      <c r="O1676" s="13"/>
      <c r="P1676" s="13"/>
      <c r="Q1676" s="13"/>
      <c r="R1676" s="13"/>
      <c r="S1676" s="13"/>
      <c r="T1676" s="13"/>
      <c r="U1676" s="13"/>
      <c r="V1676" s="13"/>
      <c r="W1676" s="13"/>
      <c r="X1676" s="13"/>
      <c r="Y1676" s="13"/>
      <c r="Z1676" s="13"/>
      <c r="AA1676" s="13"/>
      <c r="AB1676" s="13"/>
      <c r="AC1676" s="13"/>
      <c r="AD1676" s="13"/>
      <c r="AE1676" s="13"/>
      <c r="AF1676" s="13"/>
      <c r="AG1676" s="13"/>
      <c r="AH1676" s="13"/>
      <c r="AI1676" s="13"/>
      <c r="AJ1676" s="13"/>
      <c r="AK1676" s="13"/>
      <c r="AL1676" s="13"/>
      <c r="AM1676" s="13"/>
      <c r="AN1676" s="13"/>
      <c r="AO1676" s="13"/>
      <c r="AP1676" s="13"/>
      <c r="AQ1676" s="13"/>
      <c r="AR1676" s="13"/>
      <c r="AS1676" s="13"/>
      <c r="AT1676" s="13"/>
      <c r="AU1676" s="13"/>
      <c r="AV1676" s="13"/>
      <c r="AW1676" s="13"/>
      <c r="AX1676" s="13"/>
      <c r="AY1676" s="13"/>
      <c r="AZ1676" s="13">
        <v>14499</v>
      </c>
      <c r="BA1676" s="13"/>
      <c r="BB1676" s="13"/>
      <c r="BC1676" s="13"/>
      <c r="BD1676" s="13"/>
      <c r="BE1676" s="13"/>
      <c r="BF1676" s="13"/>
      <c r="BG1676" s="13"/>
      <c r="BH1676" s="13"/>
      <c r="BI1676" s="13"/>
      <c r="BJ1676" s="13"/>
      <c r="BK1676" s="13"/>
      <c r="BL1676" s="13"/>
      <c r="BM1676" s="13"/>
      <c r="BN1676" s="13"/>
      <c r="BO1676" s="13"/>
      <c r="BP1676" s="13"/>
      <c r="BQ1676" s="13"/>
      <c r="BR1676" s="13"/>
      <c r="BS1676" s="13"/>
      <c r="BT1676" s="13"/>
      <c r="BU1676" s="13"/>
      <c r="BV1676" s="13"/>
      <c r="BW1676" s="13"/>
      <c r="BX1676" s="13"/>
      <c r="BY1676" s="13"/>
      <c r="BZ1676" s="13"/>
      <c r="CA1676" s="13"/>
      <c r="CB1676" s="13"/>
      <c r="CC1676" s="13"/>
      <c r="CD1676" s="13"/>
      <c r="CE1676" s="13"/>
      <c r="CF1676" s="13"/>
      <c r="CG1676" s="13"/>
      <c r="CH1676" s="13"/>
      <c r="CI1676" s="13"/>
      <c r="CJ1676" s="13"/>
      <c r="CK1676" s="13"/>
      <c r="CL1676" s="13"/>
      <c r="CM1676" s="13"/>
      <c r="CN1676" s="13"/>
      <c r="CO1676" s="13"/>
      <c r="CP1676" s="13"/>
      <c r="CQ1676" s="13"/>
      <c r="CR1676" s="13"/>
      <c r="CS1676" s="13"/>
      <c r="CT1676" s="13"/>
      <c r="CU1676" s="13"/>
      <c r="CV1676" s="13"/>
      <c r="CW1676" s="13"/>
      <c r="CX1676" s="13"/>
      <c r="CY1676" s="13"/>
      <c r="CZ1676" s="13"/>
      <c r="DA1676" s="13"/>
      <c r="DB1676" s="13"/>
      <c r="DC1676" s="13">
        <v>14499</v>
      </c>
    </row>
    <row r="1677" ht="16.5" spans="1:107">
      <c r="A1677" s="10" t="s">
        <v>1618</v>
      </c>
      <c r="B1677" s="12">
        <v>3.7</v>
      </c>
      <c r="H1677" s="10" t="s">
        <v>2313</v>
      </c>
      <c r="I1677" s="12">
        <v>638</v>
      </c>
      <c r="J1677" s="12">
        <v>1</v>
      </c>
      <c r="N1677" s="19">
        <v>4.3</v>
      </c>
      <c r="O1677" s="13"/>
      <c r="P1677" s="13"/>
      <c r="Q1677" s="13"/>
      <c r="R1677" s="13"/>
      <c r="S1677" s="13"/>
      <c r="T1677" s="13"/>
      <c r="U1677" s="13"/>
      <c r="V1677" s="13"/>
      <c r="W1677" s="13"/>
      <c r="X1677" s="13"/>
      <c r="Y1677" s="13"/>
      <c r="Z1677" s="13"/>
      <c r="AA1677" s="13"/>
      <c r="AB1677" s="13"/>
      <c r="AC1677" s="13"/>
      <c r="AD1677" s="13"/>
      <c r="AE1677" s="13"/>
      <c r="AF1677" s="13"/>
      <c r="AG1677" s="13"/>
      <c r="AH1677" s="13"/>
      <c r="AI1677" s="13"/>
      <c r="AJ1677" s="13"/>
      <c r="AK1677" s="13"/>
      <c r="AL1677" s="13"/>
      <c r="AM1677" s="13"/>
      <c r="AN1677" s="13"/>
      <c r="AO1677" s="13"/>
      <c r="AP1677" s="13"/>
      <c r="AQ1677" s="13"/>
      <c r="AR1677" s="13"/>
      <c r="AS1677" s="13"/>
      <c r="AT1677" s="13"/>
      <c r="AU1677" s="13"/>
      <c r="AV1677" s="13"/>
      <c r="AW1677" s="13"/>
      <c r="AX1677" s="13"/>
      <c r="AY1677" s="13"/>
      <c r="AZ1677" s="13">
        <v>14499</v>
      </c>
      <c r="BA1677" s="13"/>
      <c r="BB1677" s="13"/>
      <c r="BC1677" s="13"/>
      <c r="BD1677" s="13"/>
      <c r="BE1677" s="13"/>
      <c r="BF1677" s="13"/>
      <c r="BG1677" s="13"/>
      <c r="BH1677" s="13"/>
      <c r="BI1677" s="13"/>
      <c r="BJ1677" s="13"/>
      <c r="BK1677" s="13"/>
      <c r="BL1677" s="13"/>
      <c r="BM1677" s="13"/>
      <c r="BN1677" s="13"/>
      <c r="BO1677" s="13"/>
      <c r="BP1677" s="13"/>
      <c r="BQ1677" s="13"/>
      <c r="BR1677" s="13"/>
      <c r="BS1677" s="13"/>
      <c r="BT1677" s="13"/>
      <c r="BU1677" s="13"/>
      <c r="BV1677" s="13"/>
      <c r="BW1677" s="13"/>
      <c r="BX1677" s="13"/>
      <c r="BY1677" s="13"/>
      <c r="BZ1677" s="13"/>
      <c r="CA1677" s="13"/>
      <c r="CB1677" s="13"/>
      <c r="CC1677" s="13"/>
      <c r="CD1677" s="13"/>
      <c r="CE1677" s="13"/>
      <c r="CF1677" s="13"/>
      <c r="CG1677" s="13"/>
      <c r="CH1677" s="13"/>
      <c r="CI1677" s="13"/>
      <c r="CJ1677" s="13"/>
      <c r="CK1677" s="13"/>
      <c r="CL1677" s="13"/>
      <c r="CM1677" s="13"/>
      <c r="CN1677" s="13"/>
      <c r="CO1677" s="13"/>
      <c r="CP1677" s="13"/>
      <c r="CQ1677" s="13"/>
      <c r="CR1677" s="13"/>
      <c r="CS1677" s="13"/>
      <c r="CT1677" s="13"/>
      <c r="CU1677" s="13"/>
      <c r="CV1677" s="13"/>
      <c r="CW1677" s="13"/>
      <c r="CX1677" s="13"/>
      <c r="CY1677" s="13"/>
      <c r="CZ1677" s="13"/>
      <c r="DA1677" s="13"/>
      <c r="DB1677" s="13"/>
      <c r="DC1677" s="13">
        <v>14499</v>
      </c>
    </row>
    <row r="1678" ht="16.5" spans="1:107">
      <c r="A1678" s="10" t="s">
        <v>496</v>
      </c>
      <c r="B1678" s="12">
        <v>4.3</v>
      </c>
      <c r="H1678" s="10" t="s">
        <v>2314</v>
      </c>
      <c r="I1678" s="12">
        <v>532</v>
      </c>
      <c r="J1678" s="12">
        <v>1</v>
      </c>
      <c r="N1678" s="10">
        <v>23990</v>
      </c>
      <c r="O1678" s="13"/>
      <c r="P1678" s="13"/>
      <c r="Q1678" s="13"/>
      <c r="R1678" s="13"/>
      <c r="S1678" s="13"/>
      <c r="T1678" s="13"/>
      <c r="U1678" s="13"/>
      <c r="V1678" s="13"/>
      <c r="W1678" s="13"/>
      <c r="X1678" s="13"/>
      <c r="Y1678" s="13"/>
      <c r="Z1678" s="13"/>
      <c r="AA1678" s="13"/>
      <c r="AB1678" s="13"/>
      <c r="AC1678" s="13"/>
      <c r="AD1678" s="13"/>
      <c r="AE1678" s="13"/>
      <c r="AF1678" s="13"/>
      <c r="AG1678" s="13"/>
      <c r="AH1678" s="13"/>
      <c r="AI1678" s="13"/>
      <c r="AJ1678" s="13"/>
      <c r="AK1678" s="13"/>
      <c r="AL1678" s="13"/>
      <c r="AM1678" s="13"/>
      <c r="AN1678" s="13"/>
      <c r="AO1678" s="13"/>
      <c r="AP1678" s="13"/>
      <c r="AQ1678" s="13"/>
      <c r="AR1678" s="13"/>
      <c r="AS1678" s="13"/>
      <c r="AT1678" s="13"/>
      <c r="AU1678" s="13">
        <v>15990</v>
      </c>
      <c r="AV1678" s="13"/>
      <c r="AW1678" s="13"/>
      <c r="AX1678" s="13"/>
      <c r="AY1678" s="13"/>
      <c r="AZ1678" s="13"/>
      <c r="BA1678" s="13"/>
      <c r="BB1678" s="13"/>
      <c r="BC1678" s="13"/>
      <c r="BD1678" s="13"/>
      <c r="BE1678" s="13"/>
      <c r="BF1678" s="13"/>
      <c r="BG1678" s="13"/>
      <c r="BH1678" s="13"/>
      <c r="BI1678" s="13"/>
      <c r="BJ1678" s="13"/>
      <c r="BK1678" s="13"/>
      <c r="BL1678" s="13"/>
      <c r="BM1678" s="13"/>
      <c r="BN1678" s="13"/>
      <c r="BO1678" s="13"/>
      <c r="BP1678" s="13"/>
      <c r="BQ1678" s="13"/>
      <c r="BR1678" s="13"/>
      <c r="BS1678" s="13"/>
      <c r="BT1678" s="13"/>
      <c r="BU1678" s="13"/>
      <c r="BV1678" s="13"/>
      <c r="BW1678" s="13"/>
      <c r="BX1678" s="13"/>
      <c r="BY1678" s="13"/>
      <c r="BZ1678" s="13"/>
      <c r="CA1678" s="13"/>
      <c r="CB1678" s="13"/>
      <c r="CC1678" s="13"/>
      <c r="CD1678" s="13"/>
      <c r="CE1678" s="13"/>
      <c r="CF1678" s="13"/>
      <c r="CG1678" s="13"/>
      <c r="CH1678" s="13"/>
      <c r="CI1678" s="13"/>
      <c r="CJ1678" s="13"/>
      <c r="CK1678" s="13"/>
      <c r="CL1678" s="13"/>
      <c r="CM1678" s="13"/>
      <c r="CN1678" s="13"/>
      <c r="CO1678" s="13"/>
      <c r="CP1678" s="13"/>
      <c r="CQ1678" s="13"/>
      <c r="CR1678" s="13"/>
      <c r="CS1678" s="13"/>
      <c r="CT1678" s="13"/>
      <c r="CU1678" s="13"/>
      <c r="CV1678" s="13"/>
      <c r="CW1678" s="13"/>
      <c r="CX1678" s="13"/>
      <c r="CY1678" s="13"/>
      <c r="CZ1678" s="13"/>
      <c r="DA1678" s="13"/>
      <c r="DB1678" s="13"/>
      <c r="DC1678" s="13">
        <v>15990</v>
      </c>
    </row>
    <row r="1679" ht="16.5" spans="1:107">
      <c r="A1679" s="10" t="s">
        <v>1615</v>
      </c>
      <c r="B1679" s="12">
        <v>4.1</v>
      </c>
      <c r="H1679" s="10" t="s">
        <v>2315</v>
      </c>
      <c r="I1679" s="12">
        <v>789</v>
      </c>
      <c r="J1679" s="12">
        <v>1</v>
      </c>
      <c r="N1679" s="19">
        <v>4.3</v>
      </c>
      <c r="O1679" s="13"/>
      <c r="P1679" s="13"/>
      <c r="Q1679" s="13"/>
      <c r="R1679" s="13"/>
      <c r="S1679" s="13"/>
      <c r="T1679" s="13"/>
      <c r="U1679" s="13"/>
      <c r="V1679" s="13"/>
      <c r="W1679" s="13"/>
      <c r="X1679" s="13"/>
      <c r="Y1679" s="13"/>
      <c r="Z1679" s="13"/>
      <c r="AA1679" s="13"/>
      <c r="AB1679" s="13"/>
      <c r="AC1679" s="13"/>
      <c r="AD1679" s="13"/>
      <c r="AE1679" s="13"/>
      <c r="AF1679" s="13"/>
      <c r="AG1679" s="13"/>
      <c r="AH1679" s="13"/>
      <c r="AI1679" s="13"/>
      <c r="AJ1679" s="13"/>
      <c r="AK1679" s="13"/>
      <c r="AL1679" s="13"/>
      <c r="AM1679" s="13"/>
      <c r="AN1679" s="13"/>
      <c r="AO1679" s="13"/>
      <c r="AP1679" s="13"/>
      <c r="AQ1679" s="13"/>
      <c r="AR1679" s="13"/>
      <c r="AS1679" s="13"/>
      <c r="AT1679" s="13"/>
      <c r="AU1679" s="13">
        <v>15990</v>
      </c>
      <c r="AV1679" s="13"/>
      <c r="AW1679" s="13"/>
      <c r="AX1679" s="13"/>
      <c r="AY1679" s="13"/>
      <c r="AZ1679" s="13"/>
      <c r="BA1679" s="13"/>
      <c r="BB1679" s="13"/>
      <c r="BC1679" s="13"/>
      <c r="BD1679" s="13"/>
      <c r="BE1679" s="13"/>
      <c r="BF1679" s="13"/>
      <c r="BG1679" s="13"/>
      <c r="BH1679" s="13"/>
      <c r="BI1679" s="13"/>
      <c r="BJ1679" s="13"/>
      <c r="BK1679" s="13"/>
      <c r="BL1679" s="13"/>
      <c r="BM1679" s="13"/>
      <c r="BN1679" s="13"/>
      <c r="BO1679" s="13"/>
      <c r="BP1679" s="13"/>
      <c r="BQ1679" s="13"/>
      <c r="BR1679" s="13"/>
      <c r="BS1679" s="13"/>
      <c r="BT1679" s="13"/>
      <c r="BU1679" s="13"/>
      <c r="BV1679" s="13"/>
      <c r="BW1679" s="13"/>
      <c r="BX1679" s="13"/>
      <c r="BY1679" s="13"/>
      <c r="BZ1679" s="13"/>
      <c r="CA1679" s="13"/>
      <c r="CB1679" s="13"/>
      <c r="CC1679" s="13"/>
      <c r="CD1679" s="13"/>
      <c r="CE1679" s="13"/>
      <c r="CF1679" s="13"/>
      <c r="CG1679" s="13"/>
      <c r="CH1679" s="13"/>
      <c r="CI1679" s="13"/>
      <c r="CJ1679" s="13"/>
      <c r="CK1679" s="13"/>
      <c r="CL1679" s="13"/>
      <c r="CM1679" s="13"/>
      <c r="CN1679" s="13"/>
      <c r="CO1679" s="13"/>
      <c r="CP1679" s="13"/>
      <c r="CQ1679" s="13"/>
      <c r="CR1679" s="13"/>
      <c r="CS1679" s="13"/>
      <c r="CT1679" s="13"/>
      <c r="CU1679" s="13"/>
      <c r="CV1679" s="13"/>
      <c r="CW1679" s="13"/>
      <c r="CX1679" s="13"/>
      <c r="CY1679" s="13"/>
      <c r="CZ1679" s="13"/>
      <c r="DA1679" s="13"/>
      <c r="DB1679" s="13"/>
      <c r="DC1679" s="13">
        <v>15990</v>
      </c>
    </row>
    <row r="1680" ht="16.5" spans="1:107">
      <c r="A1680" s="10" t="s">
        <v>1613</v>
      </c>
      <c r="B1680" s="12">
        <v>4.1</v>
      </c>
      <c r="H1680" s="10" t="s">
        <v>2316</v>
      </c>
      <c r="I1680" s="12">
        <v>681</v>
      </c>
      <c r="J1680" s="12">
        <v>1</v>
      </c>
      <c r="N1680" s="10">
        <v>23999</v>
      </c>
      <c r="O1680" s="13"/>
      <c r="P1680" s="13"/>
      <c r="Q1680" s="13"/>
      <c r="R1680" s="13"/>
      <c r="S1680" s="13"/>
      <c r="T1680" s="13"/>
      <c r="U1680" s="13"/>
      <c r="V1680" s="13"/>
      <c r="W1680" s="13"/>
      <c r="X1680" s="13"/>
      <c r="Y1680" s="13"/>
      <c r="Z1680" s="13"/>
      <c r="AA1680" s="13"/>
      <c r="AB1680" s="13"/>
      <c r="AC1680" s="13"/>
      <c r="AD1680" s="13"/>
      <c r="AE1680" s="13"/>
      <c r="AF1680" s="13"/>
      <c r="AG1680" s="13"/>
      <c r="AH1680" s="13"/>
      <c r="AI1680" s="13"/>
      <c r="AJ1680" s="13"/>
      <c r="AK1680" s="13"/>
      <c r="AL1680" s="13"/>
      <c r="AM1680" s="13"/>
      <c r="AN1680" s="13"/>
      <c r="AO1680" s="13"/>
      <c r="AP1680" s="13"/>
      <c r="AQ1680" s="13"/>
      <c r="AR1680" s="13"/>
      <c r="AS1680" s="13"/>
      <c r="AT1680" s="13"/>
      <c r="AU1680" s="13"/>
      <c r="AV1680" s="13"/>
      <c r="AW1680" s="13"/>
      <c r="AX1680" s="13"/>
      <c r="AY1680" s="13"/>
      <c r="AZ1680" s="13"/>
      <c r="BA1680" s="13"/>
      <c r="BB1680" s="13"/>
      <c r="BC1680" s="13"/>
      <c r="BD1680" s="13"/>
      <c r="BE1680" s="13"/>
      <c r="BF1680" s="13"/>
      <c r="BG1680" s="13"/>
      <c r="BH1680" s="13"/>
      <c r="BI1680" s="13">
        <v>12609</v>
      </c>
      <c r="BJ1680" s="13"/>
      <c r="BK1680" s="13"/>
      <c r="BL1680" s="13"/>
      <c r="BM1680" s="13"/>
      <c r="BN1680" s="13"/>
      <c r="BO1680" s="13"/>
      <c r="BP1680" s="13"/>
      <c r="BQ1680" s="13"/>
      <c r="BR1680" s="13"/>
      <c r="BS1680" s="13"/>
      <c r="BT1680" s="13"/>
      <c r="BU1680" s="13"/>
      <c r="BV1680" s="13"/>
      <c r="BW1680" s="13"/>
      <c r="BX1680" s="13"/>
      <c r="BY1680" s="13"/>
      <c r="BZ1680" s="13"/>
      <c r="CA1680" s="13"/>
      <c r="CB1680" s="13"/>
      <c r="CC1680" s="13"/>
      <c r="CD1680" s="13"/>
      <c r="CE1680" s="13"/>
      <c r="CF1680" s="13"/>
      <c r="CG1680" s="13"/>
      <c r="CH1680" s="13"/>
      <c r="CI1680" s="13"/>
      <c r="CJ1680" s="13"/>
      <c r="CK1680" s="13"/>
      <c r="CL1680" s="13"/>
      <c r="CM1680" s="13"/>
      <c r="CN1680" s="13"/>
      <c r="CO1680" s="13"/>
      <c r="CP1680" s="13"/>
      <c r="CQ1680" s="13"/>
      <c r="CR1680" s="13"/>
      <c r="CS1680" s="13"/>
      <c r="CT1680" s="13"/>
      <c r="CU1680" s="13"/>
      <c r="CV1680" s="13"/>
      <c r="CW1680" s="13"/>
      <c r="CX1680" s="13"/>
      <c r="CY1680" s="13"/>
      <c r="CZ1680" s="13"/>
      <c r="DA1680" s="13"/>
      <c r="DB1680" s="13"/>
      <c r="DC1680" s="13">
        <v>12609</v>
      </c>
    </row>
    <row r="1681" ht="16.5" spans="1:107">
      <c r="A1681" s="10" t="s">
        <v>1611</v>
      </c>
      <c r="B1681" s="12">
        <v>4</v>
      </c>
      <c r="H1681" s="10" t="s">
        <v>2317</v>
      </c>
      <c r="I1681" s="12">
        <v>296</v>
      </c>
      <c r="J1681" s="12">
        <v>1</v>
      </c>
      <c r="N1681" s="19">
        <v>4.4</v>
      </c>
      <c r="O1681" s="13"/>
      <c r="P1681" s="13"/>
      <c r="Q1681" s="13"/>
      <c r="R1681" s="13"/>
      <c r="S1681" s="13"/>
      <c r="T1681" s="13"/>
      <c r="U1681" s="13"/>
      <c r="V1681" s="13"/>
      <c r="W1681" s="13"/>
      <c r="X1681" s="13"/>
      <c r="Y1681" s="13"/>
      <c r="Z1681" s="13"/>
      <c r="AA1681" s="13"/>
      <c r="AB1681" s="13"/>
      <c r="AC1681" s="13"/>
      <c r="AD1681" s="13"/>
      <c r="AE1681" s="13"/>
      <c r="AF1681" s="13"/>
      <c r="AG1681" s="13"/>
      <c r="AH1681" s="13"/>
      <c r="AI1681" s="13"/>
      <c r="AJ1681" s="13"/>
      <c r="AK1681" s="13"/>
      <c r="AL1681" s="13"/>
      <c r="AM1681" s="13"/>
      <c r="AN1681" s="13"/>
      <c r="AO1681" s="13"/>
      <c r="AP1681" s="13"/>
      <c r="AQ1681" s="13"/>
      <c r="AR1681" s="13"/>
      <c r="AS1681" s="13"/>
      <c r="AT1681" s="13"/>
      <c r="AU1681" s="13"/>
      <c r="AV1681" s="13"/>
      <c r="AW1681" s="13"/>
      <c r="AX1681" s="13"/>
      <c r="AY1681" s="13"/>
      <c r="AZ1681" s="13"/>
      <c r="BA1681" s="13"/>
      <c r="BB1681" s="13"/>
      <c r="BC1681" s="13"/>
      <c r="BD1681" s="13"/>
      <c r="BE1681" s="13"/>
      <c r="BF1681" s="13"/>
      <c r="BG1681" s="13"/>
      <c r="BH1681" s="13"/>
      <c r="BI1681" s="13">
        <v>12609</v>
      </c>
      <c r="BJ1681" s="13"/>
      <c r="BK1681" s="13"/>
      <c r="BL1681" s="13"/>
      <c r="BM1681" s="13"/>
      <c r="BN1681" s="13"/>
      <c r="BO1681" s="13"/>
      <c r="BP1681" s="13"/>
      <c r="BQ1681" s="13"/>
      <c r="BR1681" s="13"/>
      <c r="BS1681" s="13"/>
      <c r="BT1681" s="13"/>
      <c r="BU1681" s="13"/>
      <c r="BV1681" s="13"/>
      <c r="BW1681" s="13"/>
      <c r="BX1681" s="13"/>
      <c r="BY1681" s="13"/>
      <c r="BZ1681" s="13"/>
      <c r="CA1681" s="13"/>
      <c r="CB1681" s="13"/>
      <c r="CC1681" s="13"/>
      <c r="CD1681" s="13"/>
      <c r="CE1681" s="13"/>
      <c r="CF1681" s="13"/>
      <c r="CG1681" s="13"/>
      <c r="CH1681" s="13"/>
      <c r="CI1681" s="13"/>
      <c r="CJ1681" s="13"/>
      <c r="CK1681" s="13"/>
      <c r="CL1681" s="13"/>
      <c r="CM1681" s="13"/>
      <c r="CN1681" s="13"/>
      <c r="CO1681" s="13"/>
      <c r="CP1681" s="13"/>
      <c r="CQ1681" s="13"/>
      <c r="CR1681" s="13"/>
      <c r="CS1681" s="13"/>
      <c r="CT1681" s="13"/>
      <c r="CU1681" s="13"/>
      <c r="CV1681" s="13"/>
      <c r="CW1681" s="13"/>
      <c r="CX1681" s="13"/>
      <c r="CY1681" s="13"/>
      <c r="CZ1681" s="13"/>
      <c r="DA1681" s="13"/>
      <c r="DB1681" s="13"/>
      <c r="DC1681" s="13">
        <v>12609</v>
      </c>
    </row>
    <row r="1682" ht="16.5" spans="1:107">
      <c r="A1682" s="10" t="s">
        <v>1609</v>
      </c>
      <c r="B1682" s="12">
        <v>4.1</v>
      </c>
      <c r="H1682" s="10" t="s">
        <v>2318</v>
      </c>
      <c r="I1682" s="12">
        <v>47</v>
      </c>
      <c r="J1682" s="12">
        <v>1</v>
      </c>
      <c r="N1682" s="10">
        <v>24500</v>
      </c>
      <c r="O1682" s="13"/>
      <c r="P1682" s="13"/>
      <c r="Q1682" s="13"/>
      <c r="R1682" s="13"/>
      <c r="S1682" s="13"/>
      <c r="T1682" s="13"/>
      <c r="U1682" s="13"/>
      <c r="V1682" s="13"/>
      <c r="W1682" s="13"/>
      <c r="X1682" s="13"/>
      <c r="Y1682" s="13"/>
      <c r="Z1682" s="13"/>
      <c r="AA1682" s="13"/>
      <c r="AB1682" s="13"/>
      <c r="AC1682" s="13"/>
      <c r="AD1682" s="13"/>
      <c r="AE1682" s="13"/>
      <c r="AF1682" s="13"/>
      <c r="AG1682" s="13"/>
      <c r="AH1682" s="13"/>
      <c r="AI1682" s="13"/>
      <c r="AJ1682" s="13"/>
      <c r="AK1682" s="13"/>
      <c r="AL1682" s="13"/>
      <c r="AM1682" s="13"/>
      <c r="AN1682" s="13"/>
      <c r="AO1682" s="13"/>
      <c r="AP1682" s="13"/>
      <c r="AQ1682" s="13"/>
      <c r="AR1682" s="13"/>
      <c r="AS1682" s="13"/>
      <c r="AT1682" s="13"/>
      <c r="AU1682" s="13"/>
      <c r="AV1682" s="13"/>
      <c r="AW1682" s="13">
        <v>15999</v>
      </c>
      <c r="AX1682" s="13"/>
      <c r="AY1682" s="13"/>
      <c r="AZ1682" s="13"/>
      <c r="BA1682" s="13"/>
      <c r="BB1682" s="13"/>
      <c r="BC1682" s="13"/>
      <c r="BD1682" s="13"/>
      <c r="BE1682" s="13"/>
      <c r="BF1682" s="13"/>
      <c r="BG1682" s="13"/>
      <c r="BH1682" s="13"/>
      <c r="BI1682" s="13"/>
      <c r="BJ1682" s="13"/>
      <c r="BK1682" s="13"/>
      <c r="BL1682" s="13"/>
      <c r="BM1682" s="13"/>
      <c r="BN1682" s="13"/>
      <c r="BO1682" s="13"/>
      <c r="BP1682" s="13"/>
      <c r="BQ1682" s="13"/>
      <c r="BR1682" s="13"/>
      <c r="BS1682" s="13"/>
      <c r="BT1682" s="13"/>
      <c r="BU1682" s="13"/>
      <c r="BV1682" s="13"/>
      <c r="BW1682" s="13"/>
      <c r="BX1682" s="13"/>
      <c r="BY1682" s="13"/>
      <c r="BZ1682" s="13"/>
      <c r="CA1682" s="13"/>
      <c r="CB1682" s="13"/>
      <c r="CC1682" s="13"/>
      <c r="CD1682" s="13"/>
      <c r="CE1682" s="13"/>
      <c r="CF1682" s="13"/>
      <c r="CG1682" s="13"/>
      <c r="CH1682" s="13"/>
      <c r="CI1682" s="13"/>
      <c r="CJ1682" s="13"/>
      <c r="CK1682" s="13"/>
      <c r="CL1682" s="13"/>
      <c r="CM1682" s="13"/>
      <c r="CN1682" s="13"/>
      <c r="CO1682" s="13"/>
      <c r="CP1682" s="13"/>
      <c r="CQ1682" s="13"/>
      <c r="CR1682" s="13"/>
      <c r="CS1682" s="13"/>
      <c r="CT1682" s="13"/>
      <c r="CU1682" s="13"/>
      <c r="CV1682" s="13"/>
      <c r="CW1682" s="13"/>
      <c r="CX1682" s="13"/>
      <c r="CY1682" s="13"/>
      <c r="CZ1682" s="13"/>
      <c r="DA1682" s="13"/>
      <c r="DB1682" s="13"/>
      <c r="DC1682" s="13">
        <v>15999</v>
      </c>
    </row>
    <row r="1683" ht="16.5" spans="1:107">
      <c r="A1683" s="10" t="s">
        <v>1607</v>
      </c>
      <c r="B1683" s="12">
        <v>3.8</v>
      </c>
      <c r="H1683" s="10" t="s">
        <v>2319</v>
      </c>
      <c r="I1683" s="12">
        <v>195</v>
      </c>
      <c r="J1683" s="12">
        <v>1</v>
      </c>
      <c r="N1683" s="19">
        <v>4</v>
      </c>
      <c r="O1683" s="13"/>
      <c r="P1683" s="13"/>
      <c r="Q1683" s="13"/>
      <c r="R1683" s="13"/>
      <c r="S1683" s="13"/>
      <c r="T1683" s="13"/>
      <c r="U1683" s="13"/>
      <c r="V1683" s="13"/>
      <c r="W1683" s="13"/>
      <c r="X1683" s="13"/>
      <c r="Y1683" s="13"/>
      <c r="Z1683" s="13"/>
      <c r="AA1683" s="13"/>
      <c r="AB1683" s="13"/>
      <c r="AC1683" s="13"/>
      <c r="AD1683" s="13"/>
      <c r="AE1683" s="13"/>
      <c r="AF1683" s="13"/>
      <c r="AG1683" s="13"/>
      <c r="AH1683" s="13"/>
      <c r="AI1683" s="13"/>
      <c r="AJ1683" s="13"/>
      <c r="AK1683" s="13"/>
      <c r="AL1683" s="13"/>
      <c r="AM1683" s="13"/>
      <c r="AN1683" s="13"/>
      <c r="AO1683" s="13"/>
      <c r="AP1683" s="13"/>
      <c r="AQ1683" s="13"/>
      <c r="AR1683" s="13"/>
      <c r="AS1683" s="13"/>
      <c r="AT1683" s="13"/>
      <c r="AU1683" s="13"/>
      <c r="AV1683" s="13"/>
      <c r="AW1683" s="13">
        <v>15999</v>
      </c>
      <c r="AX1683" s="13"/>
      <c r="AY1683" s="13"/>
      <c r="AZ1683" s="13"/>
      <c r="BA1683" s="13"/>
      <c r="BB1683" s="13"/>
      <c r="BC1683" s="13"/>
      <c r="BD1683" s="13"/>
      <c r="BE1683" s="13"/>
      <c r="BF1683" s="13"/>
      <c r="BG1683" s="13"/>
      <c r="BH1683" s="13"/>
      <c r="BI1683" s="13"/>
      <c r="BJ1683" s="13"/>
      <c r="BK1683" s="13"/>
      <c r="BL1683" s="13"/>
      <c r="BM1683" s="13"/>
      <c r="BN1683" s="13"/>
      <c r="BO1683" s="13"/>
      <c r="BP1683" s="13"/>
      <c r="BQ1683" s="13"/>
      <c r="BR1683" s="13"/>
      <c r="BS1683" s="13"/>
      <c r="BT1683" s="13"/>
      <c r="BU1683" s="13"/>
      <c r="BV1683" s="13"/>
      <c r="BW1683" s="13"/>
      <c r="BX1683" s="13"/>
      <c r="BY1683" s="13"/>
      <c r="BZ1683" s="13"/>
      <c r="CA1683" s="13"/>
      <c r="CB1683" s="13"/>
      <c r="CC1683" s="13"/>
      <c r="CD1683" s="13"/>
      <c r="CE1683" s="13"/>
      <c r="CF1683" s="13"/>
      <c r="CG1683" s="13"/>
      <c r="CH1683" s="13"/>
      <c r="CI1683" s="13"/>
      <c r="CJ1683" s="13"/>
      <c r="CK1683" s="13"/>
      <c r="CL1683" s="13"/>
      <c r="CM1683" s="13"/>
      <c r="CN1683" s="13"/>
      <c r="CO1683" s="13"/>
      <c r="CP1683" s="13"/>
      <c r="CQ1683" s="13"/>
      <c r="CR1683" s="13"/>
      <c r="CS1683" s="13"/>
      <c r="CT1683" s="13"/>
      <c r="CU1683" s="13"/>
      <c r="CV1683" s="13"/>
      <c r="CW1683" s="13"/>
      <c r="CX1683" s="13"/>
      <c r="CY1683" s="13"/>
      <c r="CZ1683" s="13"/>
      <c r="DA1683" s="13"/>
      <c r="DB1683" s="13"/>
      <c r="DC1683" s="13">
        <v>15999</v>
      </c>
    </row>
    <row r="1684" ht="16.5" spans="1:107">
      <c r="A1684" s="10" t="s">
        <v>1605</v>
      </c>
      <c r="B1684" s="12">
        <v>4.4</v>
      </c>
      <c r="H1684" s="10" t="s">
        <v>2320</v>
      </c>
      <c r="I1684" s="12">
        <v>4</v>
      </c>
      <c r="J1684" s="12">
        <v>1</v>
      </c>
      <c r="N1684" s="10">
        <v>24850</v>
      </c>
      <c r="O1684" s="13"/>
      <c r="P1684" s="13"/>
      <c r="Q1684" s="13"/>
      <c r="R1684" s="13"/>
      <c r="S1684" s="13"/>
      <c r="T1684" s="13"/>
      <c r="U1684" s="13"/>
      <c r="V1684" s="13"/>
      <c r="W1684" s="13"/>
      <c r="X1684" s="13"/>
      <c r="Y1684" s="13"/>
      <c r="Z1684" s="13"/>
      <c r="AA1684" s="13"/>
      <c r="AB1684" s="13"/>
      <c r="AC1684" s="13"/>
      <c r="AD1684" s="13"/>
      <c r="AE1684" s="13"/>
      <c r="AF1684" s="13"/>
      <c r="AG1684" s="13"/>
      <c r="AH1684" s="13"/>
      <c r="AI1684" s="13"/>
      <c r="AJ1684" s="13"/>
      <c r="AK1684" s="13"/>
      <c r="AL1684" s="13"/>
      <c r="AM1684" s="13"/>
      <c r="AN1684" s="13"/>
      <c r="AO1684" s="13"/>
      <c r="AP1684" s="13"/>
      <c r="AQ1684" s="13"/>
      <c r="AR1684" s="13"/>
      <c r="AS1684" s="13"/>
      <c r="AT1684" s="13"/>
      <c r="AU1684" s="13"/>
      <c r="AV1684" s="13"/>
      <c r="AW1684" s="13"/>
      <c r="AX1684" s="13"/>
      <c r="AY1684" s="13"/>
      <c r="AZ1684" s="13"/>
      <c r="BA1684" s="13"/>
      <c r="BB1684" s="13"/>
      <c r="BC1684" s="13"/>
      <c r="BD1684" s="13"/>
      <c r="BE1684" s="13"/>
      <c r="BF1684" s="13">
        <v>13999</v>
      </c>
      <c r="BG1684" s="13"/>
      <c r="BH1684" s="13"/>
      <c r="BI1684" s="13"/>
      <c r="BJ1684" s="13"/>
      <c r="BK1684" s="13"/>
      <c r="BL1684" s="13"/>
      <c r="BM1684" s="13"/>
      <c r="BN1684" s="13"/>
      <c r="BO1684" s="13"/>
      <c r="BP1684" s="13"/>
      <c r="BQ1684" s="13"/>
      <c r="BR1684" s="13"/>
      <c r="BS1684" s="13"/>
      <c r="BT1684" s="13"/>
      <c r="BU1684" s="13"/>
      <c r="BV1684" s="13"/>
      <c r="BW1684" s="13"/>
      <c r="BX1684" s="13"/>
      <c r="BY1684" s="13"/>
      <c r="BZ1684" s="13"/>
      <c r="CA1684" s="13"/>
      <c r="CB1684" s="13"/>
      <c r="CC1684" s="13"/>
      <c r="CD1684" s="13"/>
      <c r="CE1684" s="13"/>
      <c r="CF1684" s="13"/>
      <c r="CG1684" s="13"/>
      <c r="CH1684" s="13"/>
      <c r="CI1684" s="13"/>
      <c r="CJ1684" s="13"/>
      <c r="CK1684" s="13"/>
      <c r="CL1684" s="13"/>
      <c r="CM1684" s="13"/>
      <c r="CN1684" s="13"/>
      <c r="CO1684" s="13"/>
      <c r="CP1684" s="13"/>
      <c r="CQ1684" s="13"/>
      <c r="CR1684" s="13"/>
      <c r="CS1684" s="13"/>
      <c r="CT1684" s="13"/>
      <c r="CU1684" s="13"/>
      <c r="CV1684" s="13"/>
      <c r="CW1684" s="13"/>
      <c r="CX1684" s="13"/>
      <c r="CY1684" s="13"/>
      <c r="CZ1684" s="13"/>
      <c r="DA1684" s="13"/>
      <c r="DB1684" s="13"/>
      <c r="DC1684" s="13">
        <v>13999</v>
      </c>
    </row>
    <row r="1685" ht="16.5" spans="1:107">
      <c r="A1685" s="10" t="s">
        <v>1603</v>
      </c>
      <c r="B1685" s="12">
        <v>3.6</v>
      </c>
      <c r="H1685" s="10" t="s">
        <v>2321</v>
      </c>
      <c r="I1685" s="12">
        <v>578</v>
      </c>
      <c r="J1685" s="12">
        <v>1</v>
      </c>
      <c r="N1685" s="19">
        <v>4.4</v>
      </c>
      <c r="O1685" s="13"/>
      <c r="P1685" s="13"/>
      <c r="Q1685" s="13"/>
      <c r="R1685" s="13"/>
      <c r="S1685" s="13"/>
      <c r="T1685" s="13"/>
      <c r="U1685" s="13"/>
      <c r="V1685" s="13"/>
      <c r="W1685" s="13"/>
      <c r="X1685" s="13"/>
      <c r="Y1685" s="13"/>
      <c r="Z1685" s="13"/>
      <c r="AA1685" s="13"/>
      <c r="AB1685" s="13"/>
      <c r="AC1685" s="13"/>
      <c r="AD1685" s="13"/>
      <c r="AE1685" s="13"/>
      <c r="AF1685" s="13"/>
      <c r="AG1685" s="13"/>
      <c r="AH1685" s="13"/>
      <c r="AI1685" s="13"/>
      <c r="AJ1685" s="13"/>
      <c r="AK1685" s="13"/>
      <c r="AL1685" s="13"/>
      <c r="AM1685" s="13"/>
      <c r="AN1685" s="13"/>
      <c r="AO1685" s="13"/>
      <c r="AP1685" s="13"/>
      <c r="AQ1685" s="13"/>
      <c r="AR1685" s="13"/>
      <c r="AS1685" s="13"/>
      <c r="AT1685" s="13"/>
      <c r="AU1685" s="13"/>
      <c r="AV1685" s="13"/>
      <c r="AW1685" s="13"/>
      <c r="AX1685" s="13"/>
      <c r="AY1685" s="13"/>
      <c r="AZ1685" s="13"/>
      <c r="BA1685" s="13"/>
      <c r="BB1685" s="13"/>
      <c r="BC1685" s="13"/>
      <c r="BD1685" s="13"/>
      <c r="BE1685" s="13"/>
      <c r="BF1685" s="13">
        <v>13999</v>
      </c>
      <c r="BG1685" s="13"/>
      <c r="BH1685" s="13"/>
      <c r="BI1685" s="13"/>
      <c r="BJ1685" s="13"/>
      <c r="BK1685" s="13"/>
      <c r="BL1685" s="13"/>
      <c r="BM1685" s="13"/>
      <c r="BN1685" s="13"/>
      <c r="BO1685" s="13"/>
      <c r="BP1685" s="13"/>
      <c r="BQ1685" s="13"/>
      <c r="BR1685" s="13"/>
      <c r="BS1685" s="13"/>
      <c r="BT1685" s="13"/>
      <c r="BU1685" s="13"/>
      <c r="BV1685" s="13"/>
      <c r="BW1685" s="13"/>
      <c r="BX1685" s="13"/>
      <c r="BY1685" s="13"/>
      <c r="BZ1685" s="13"/>
      <c r="CA1685" s="13"/>
      <c r="CB1685" s="13"/>
      <c r="CC1685" s="13"/>
      <c r="CD1685" s="13"/>
      <c r="CE1685" s="13"/>
      <c r="CF1685" s="13"/>
      <c r="CG1685" s="13"/>
      <c r="CH1685" s="13"/>
      <c r="CI1685" s="13"/>
      <c r="CJ1685" s="13"/>
      <c r="CK1685" s="13"/>
      <c r="CL1685" s="13"/>
      <c r="CM1685" s="13"/>
      <c r="CN1685" s="13"/>
      <c r="CO1685" s="13"/>
      <c r="CP1685" s="13"/>
      <c r="CQ1685" s="13"/>
      <c r="CR1685" s="13"/>
      <c r="CS1685" s="13"/>
      <c r="CT1685" s="13"/>
      <c r="CU1685" s="13"/>
      <c r="CV1685" s="13"/>
      <c r="CW1685" s="13"/>
      <c r="CX1685" s="13"/>
      <c r="CY1685" s="13"/>
      <c r="CZ1685" s="13"/>
      <c r="DA1685" s="13"/>
      <c r="DB1685" s="13"/>
      <c r="DC1685" s="13">
        <v>13999</v>
      </c>
    </row>
    <row r="1686" ht="16.5" spans="1:107">
      <c r="A1686" s="10" t="s">
        <v>1602</v>
      </c>
      <c r="B1686" s="12">
        <v>4</v>
      </c>
      <c r="H1686" s="10" t="s">
        <v>2322</v>
      </c>
      <c r="I1686" s="12">
        <v>79</v>
      </c>
      <c r="J1686" s="12">
        <v>1</v>
      </c>
      <c r="N1686" s="10">
        <v>24990</v>
      </c>
      <c r="O1686" s="13"/>
      <c r="P1686" s="13"/>
      <c r="Q1686" s="13"/>
      <c r="R1686" s="13"/>
      <c r="S1686" s="13"/>
      <c r="T1686" s="13"/>
      <c r="U1686" s="13"/>
      <c r="V1686" s="13"/>
      <c r="W1686" s="13"/>
      <c r="X1686" s="13"/>
      <c r="Y1686" s="13"/>
      <c r="Z1686" s="13"/>
      <c r="AA1686" s="13"/>
      <c r="AB1686" s="13"/>
      <c r="AC1686" s="13"/>
      <c r="AD1686" s="13"/>
      <c r="AE1686" s="13"/>
      <c r="AF1686" s="13"/>
      <c r="AG1686" s="13"/>
      <c r="AH1686" s="13"/>
      <c r="AI1686" s="13"/>
      <c r="AJ1686" s="13"/>
      <c r="AK1686" s="13"/>
      <c r="AL1686" s="13">
        <v>18999</v>
      </c>
      <c r="AM1686" s="13"/>
      <c r="AN1686" s="13"/>
      <c r="AO1686" s="13"/>
      <c r="AP1686" s="13"/>
      <c r="AQ1686" s="13"/>
      <c r="AR1686" s="13"/>
      <c r="AS1686" s="13"/>
      <c r="AT1686" s="13"/>
      <c r="AU1686" s="13"/>
      <c r="AV1686" s="13"/>
      <c r="AW1686" s="13"/>
      <c r="AX1686" s="13"/>
      <c r="AY1686" s="13"/>
      <c r="AZ1686" s="13"/>
      <c r="BA1686" s="13"/>
      <c r="BB1686" s="13"/>
      <c r="BC1686" s="13"/>
      <c r="BD1686" s="13"/>
      <c r="BE1686" s="13"/>
      <c r="BF1686" s="13"/>
      <c r="BG1686" s="13"/>
      <c r="BH1686" s="13"/>
      <c r="BI1686" s="13"/>
      <c r="BJ1686" s="13"/>
      <c r="BK1686" s="13"/>
      <c r="BL1686" s="13"/>
      <c r="BM1686" s="13"/>
      <c r="BN1686" s="13"/>
      <c r="BO1686" s="13"/>
      <c r="BP1686" s="13"/>
      <c r="BQ1686" s="13"/>
      <c r="BR1686" s="13"/>
      <c r="BS1686" s="13"/>
      <c r="BT1686" s="13"/>
      <c r="BU1686" s="13"/>
      <c r="BV1686" s="13"/>
      <c r="BW1686" s="13"/>
      <c r="BX1686" s="13"/>
      <c r="BY1686" s="13"/>
      <c r="BZ1686" s="13"/>
      <c r="CA1686" s="13"/>
      <c r="CB1686" s="13"/>
      <c r="CC1686" s="13"/>
      <c r="CD1686" s="13"/>
      <c r="CE1686" s="13"/>
      <c r="CF1686" s="13"/>
      <c r="CG1686" s="13"/>
      <c r="CH1686" s="13"/>
      <c r="CI1686" s="13"/>
      <c r="CJ1686" s="13"/>
      <c r="CK1686" s="13"/>
      <c r="CL1686" s="13"/>
      <c r="CM1686" s="13"/>
      <c r="CN1686" s="13"/>
      <c r="CO1686" s="13"/>
      <c r="CP1686" s="13"/>
      <c r="CQ1686" s="13"/>
      <c r="CR1686" s="13"/>
      <c r="CS1686" s="13"/>
      <c r="CT1686" s="13"/>
      <c r="CU1686" s="13"/>
      <c r="CV1686" s="13"/>
      <c r="CW1686" s="13"/>
      <c r="CX1686" s="13"/>
      <c r="CY1686" s="13"/>
      <c r="CZ1686" s="13"/>
      <c r="DA1686" s="13"/>
      <c r="DB1686" s="13"/>
      <c r="DC1686" s="13">
        <v>18999</v>
      </c>
    </row>
    <row r="1687" ht="16.5" spans="1:107">
      <c r="A1687" s="10" t="s">
        <v>1600</v>
      </c>
      <c r="B1687" s="12">
        <v>3.9</v>
      </c>
      <c r="H1687" s="10" t="s">
        <v>256</v>
      </c>
      <c r="I1687" s="12">
        <v>211</v>
      </c>
      <c r="J1687" s="12">
        <v>1</v>
      </c>
      <c r="N1687" s="19">
        <v>4.3</v>
      </c>
      <c r="O1687" s="13"/>
      <c r="P1687" s="13"/>
      <c r="Q1687" s="13"/>
      <c r="R1687" s="13"/>
      <c r="S1687" s="13"/>
      <c r="T1687" s="13"/>
      <c r="U1687" s="13"/>
      <c r="V1687" s="13"/>
      <c r="W1687" s="13"/>
      <c r="X1687" s="13"/>
      <c r="Y1687" s="13"/>
      <c r="Z1687" s="13"/>
      <c r="AA1687" s="13"/>
      <c r="AB1687" s="13"/>
      <c r="AC1687" s="13"/>
      <c r="AD1687" s="13"/>
      <c r="AE1687" s="13"/>
      <c r="AF1687" s="13"/>
      <c r="AG1687" s="13"/>
      <c r="AH1687" s="13"/>
      <c r="AI1687" s="13"/>
      <c r="AJ1687" s="13"/>
      <c r="AK1687" s="13"/>
      <c r="AL1687" s="13">
        <v>18999</v>
      </c>
      <c r="AM1687" s="13"/>
      <c r="AN1687" s="13"/>
      <c r="AO1687" s="13"/>
      <c r="AP1687" s="13"/>
      <c r="AQ1687" s="13"/>
      <c r="AR1687" s="13"/>
      <c r="AS1687" s="13"/>
      <c r="AT1687" s="13"/>
      <c r="AU1687" s="13"/>
      <c r="AV1687" s="13"/>
      <c r="AW1687" s="13"/>
      <c r="AX1687" s="13"/>
      <c r="AY1687" s="13"/>
      <c r="AZ1687" s="13"/>
      <c r="BA1687" s="13"/>
      <c r="BB1687" s="13"/>
      <c r="BC1687" s="13"/>
      <c r="BD1687" s="13"/>
      <c r="BE1687" s="13"/>
      <c r="BF1687" s="13"/>
      <c r="BG1687" s="13"/>
      <c r="BH1687" s="13"/>
      <c r="BI1687" s="13"/>
      <c r="BJ1687" s="13"/>
      <c r="BK1687" s="13"/>
      <c r="BL1687" s="13"/>
      <c r="BM1687" s="13"/>
      <c r="BN1687" s="13"/>
      <c r="BO1687" s="13"/>
      <c r="BP1687" s="13"/>
      <c r="BQ1687" s="13"/>
      <c r="BR1687" s="13"/>
      <c r="BS1687" s="13"/>
      <c r="BT1687" s="13"/>
      <c r="BU1687" s="13"/>
      <c r="BV1687" s="13"/>
      <c r="BW1687" s="13"/>
      <c r="BX1687" s="13"/>
      <c r="BY1687" s="13"/>
      <c r="BZ1687" s="13"/>
      <c r="CA1687" s="13"/>
      <c r="CB1687" s="13"/>
      <c r="CC1687" s="13"/>
      <c r="CD1687" s="13"/>
      <c r="CE1687" s="13"/>
      <c r="CF1687" s="13"/>
      <c r="CG1687" s="13"/>
      <c r="CH1687" s="13"/>
      <c r="CI1687" s="13"/>
      <c r="CJ1687" s="13"/>
      <c r="CK1687" s="13"/>
      <c r="CL1687" s="13"/>
      <c r="CM1687" s="13"/>
      <c r="CN1687" s="13"/>
      <c r="CO1687" s="13"/>
      <c r="CP1687" s="13"/>
      <c r="CQ1687" s="13"/>
      <c r="CR1687" s="13"/>
      <c r="CS1687" s="13"/>
      <c r="CT1687" s="13"/>
      <c r="CU1687" s="13"/>
      <c r="CV1687" s="13"/>
      <c r="CW1687" s="13"/>
      <c r="CX1687" s="13"/>
      <c r="CY1687" s="13"/>
      <c r="CZ1687" s="13"/>
      <c r="DA1687" s="13"/>
      <c r="DB1687" s="13"/>
      <c r="DC1687" s="13">
        <v>18999</v>
      </c>
    </row>
    <row r="1688" ht="16.5" spans="1:107">
      <c r="A1688" s="10" t="s">
        <v>1598</v>
      </c>
      <c r="B1688" s="12">
        <v>3.9</v>
      </c>
      <c r="H1688" s="10" t="s">
        <v>197</v>
      </c>
      <c r="I1688" s="12">
        <v>592</v>
      </c>
      <c r="J1688" s="12">
        <v>1</v>
      </c>
      <c r="N1688" s="10">
        <v>24999</v>
      </c>
      <c r="O1688" s="13"/>
      <c r="P1688" s="13"/>
      <c r="Q1688" s="13"/>
      <c r="R1688" s="13"/>
      <c r="S1688" s="13"/>
      <c r="T1688" s="13"/>
      <c r="U1688" s="13"/>
      <c r="V1688" s="13"/>
      <c r="W1688" s="13"/>
      <c r="X1688" s="13"/>
      <c r="Y1688" s="13"/>
      <c r="Z1688" s="13"/>
      <c r="AA1688" s="13"/>
      <c r="AB1688" s="13"/>
      <c r="AC1688" s="13"/>
      <c r="AD1688" s="13"/>
      <c r="AE1688" s="13"/>
      <c r="AF1688" s="13"/>
      <c r="AG1688" s="13"/>
      <c r="AH1688" s="13">
        <v>19999</v>
      </c>
      <c r="AI1688" s="13"/>
      <c r="AJ1688" s="13"/>
      <c r="AK1688" s="13"/>
      <c r="AL1688" s="13"/>
      <c r="AM1688" s="13"/>
      <c r="AN1688" s="13"/>
      <c r="AO1688" s="13"/>
      <c r="AP1688" s="13"/>
      <c r="AQ1688" s="13"/>
      <c r="AR1688" s="13"/>
      <c r="AS1688" s="13"/>
      <c r="AT1688" s="13">
        <v>33998</v>
      </c>
      <c r="AU1688" s="13"/>
      <c r="AV1688" s="13"/>
      <c r="AW1688" s="13"/>
      <c r="AX1688" s="13"/>
      <c r="AY1688" s="13"/>
      <c r="AZ1688" s="13"/>
      <c r="BA1688" s="13"/>
      <c r="BB1688" s="13"/>
      <c r="BC1688" s="13"/>
      <c r="BD1688" s="13"/>
      <c r="BE1688" s="13"/>
      <c r="BF1688" s="13">
        <v>41997</v>
      </c>
      <c r="BG1688" s="13"/>
      <c r="BH1688" s="13"/>
      <c r="BI1688" s="13"/>
      <c r="BJ1688" s="13"/>
      <c r="BK1688" s="13"/>
      <c r="BL1688" s="13"/>
      <c r="BM1688" s="13"/>
      <c r="BN1688" s="13"/>
      <c r="BO1688" s="13"/>
      <c r="BP1688" s="13"/>
      <c r="BQ1688" s="13"/>
      <c r="BR1688" s="13"/>
      <c r="BS1688" s="13"/>
      <c r="BT1688" s="13"/>
      <c r="BU1688" s="13"/>
      <c r="BV1688" s="13"/>
      <c r="BW1688" s="13"/>
      <c r="BX1688" s="13"/>
      <c r="BY1688" s="13"/>
      <c r="BZ1688" s="13"/>
      <c r="CA1688" s="13"/>
      <c r="CB1688" s="13"/>
      <c r="CC1688" s="13"/>
      <c r="CD1688" s="13"/>
      <c r="CE1688" s="13"/>
      <c r="CF1688" s="13"/>
      <c r="CG1688" s="13"/>
      <c r="CH1688" s="13"/>
      <c r="CI1688" s="13"/>
      <c r="CJ1688" s="13"/>
      <c r="CK1688" s="13"/>
      <c r="CL1688" s="13"/>
      <c r="CM1688" s="13"/>
      <c r="CN1688" s="13"/>
      <c r="CO1688" s="13"/>
      <c r="CP1688" s="13">
        <v>9998</v>
      </c>
      <c r="CQ1688" s="13"/>
      <c r="CR1688" s="13"/>
      <c r="CS1688" s="13"/>
      <c r="CT1688" s="13"/>
      <c r="CU1688" s="13"/>
      <c r="CV1688" s="13"/>
      <c r="CW1688" s="13"/>
      <c r="CX1688" s="13"/>
      <c r="CY1688" s="13"/>
      <c r="CZ1688" s="13"/>
      <c r="DA1688" s="13"/>
      <c r="DB1688" s="13"/>
      <c r="DC1688" s="13">
        <v>105992</v>
      </c>
    </row>
    <row r="1689" ht="16.5" spans="1:107">
      <c r="A1689" s="10" t="s">
        <v>1596</v>
      </c>
      <c r="B1689" s="12">
        <v>3.9</v>
      </c>
      <c r="H1689" s="10" t="s">
        <v>2323</v>
      </c>
      <c r="I1689" s="12">
        <v>7</v>
      </c>
      <c r="J1689" s="12">
        <v>1</v>
      </c>
      <c r="N1689" s="19">
        <v>3.9</v>
      </c>
      <c r="O1689" s="13"/>
      <c r="P1689" s="13"/>
      <c r="Q1689" s="13"/>
      <c r="R1689" s="13"/>
      <c r="S1689" s="13"/>
      <c r="T1689" s="13"/>
      <c r="U1689" s="13"/>
      <c r="V1689" s="13"/>
      <c r="W1689" s="13"/>
      <c r="X1689" s="13"/>
      <c r="Y1689" s="13"/>
      <c r="Z1689" s="13"/>
      <c r="AA1689" s="13"/>
      <c r="AB1689" s="13"/>
      <c r="AC1689" s="13"/>
      <c r="AD1689" s="13"/>
      <c r="AE1689" s="13"/>
      <c r="AF1689" s="13"/>
      <c r="AG1689" s="13"/>
      <c r="AH1689" s="13">
        <v>19999</v>
      </c>
      <c r="AI1689" s="13"/>
      <c r="AJ1689" s="13"/>
      <c r="AK1689" s="13"/>
      <c r="AL1689" s="13"/>
      <c r="AM1689" s="13"/>
      <c r="AN1689" s="13"/>
      <c r="AO1689" s="13"/>
      <c r="AP1689" s="13"/>
      <c r="AQ1689" s="13"/>
      <c r="AR1689" s="13"/>
      <c r="AS1689" s="13"/>
      <c r="AT1689" s="13"/>
      <c r="AU1689" s="13"/>
      <c r="AV1689" s="13"/>
      <c r="AW1689" s="13"/>
      <c r="AX1689" s="13"/>
      <c r="AY1689" s="13"/>
      <c r="AZ1689" s="13"/>
      <c r="BA1689" s="13"/>
      <c r="BB1689" s="13"/>
      <c r="BC1689" s="13"/>
      <c r="BD1689" s="13"/>
      <c r="BE1689" s="13"/>
      <c r="BF1689" s="13"/>
      <c r="BG1689" s="13"/>
      <c r="BH1689" s="13"/>
      <c r="BI1689" s="13"/>
      <c r="BJ1689" s="13"/>
      <c r="BK1689" s="13"/>
      <c r="BL1689" s="13"/>
      <c r="BM1689" s="13"/>
      <c r="BN1689" s="13"/>
      <c r="BO1689" s="13"/>
      <c r="BP1689" s="13"/>
      <c r="BQ1689" s="13"/>
      <c r="BR1689" s="13"/>
      <c r="BS1689" s="13"/>
      <c r="BT1689" s="13"/>
      <c r="BU1689" s="13"/>
      <c r="BV1689" s="13"/>
      <c r="BW1689" s="13"/>
      <c r="BX1689" s="13"/>
      <c r="BY1689" s="13"/>
      <c r="BZ1689" s="13"/>
      <c r="CA1689" s="13"/>
      <c r="CB1689" s="13"/>
      <c r="CC1689" s="13"/>
      <c r="CD1689" s="13"/>
      <c r="CE1689" s="13"/>
      <c r="CF1689" s="13"/>
      <c r="CG1689" s="13"/>
      <c r="CH1689" s="13"/>
      <c r="CI1689" s="13"/>
      <c r="CJ1689" s="13"/>
      <c r="CK1689" s="13"/>
      <c r="CL1689" s="13"/>
      <c r="CM1689" s="13"/>
      <c r="CN1689" s="13"/>
      <c r="CO1689" s="13"/>
      <c r="CP1689" s="13"/>
      <c r="CQ1689" s="13"/>
      <c r="CR1689" s="13"/>
      <c r="CS1689" s="13"/>
      <c r="CT1689" s="13"/>
      <c r="CU1689" s="13"/>
      <c r="CV1689" s="13"/>
      <c r="CW1689" s="13"/>
      <c r="CX1689" s="13"/>
      <c r="CY1689" s="13"/>
      <c r="CZ1689" s="13"/>
      <c r="DA1689" s="13"/>
      <c r="DB1689" s="13"/>
      <c r="DC1689" s="13">
        <v>19999</v>
      </c>
    </row>
    <row r="1690" ht="16.5" spans="1:107">
      <c r="A1690" s="10" t="s">
        <v>1594</v>
      </c>
      <c r="B1690" s="12">
        <v>3.9</v>
      </c>
      <c r="H1690" s="10" t="s">
        <v>2324</v>
      </c>
      <c r="I1690" s="12">
        <v>242</v>
      </c>
      <c r="J1690" s="12">
        <v>1</v>
      </c>
      <c r="N1690" s="19">
        <v>4.1</v>
      </c>
      <c r="O1690" s="13"/>
      <c r="P1690" s="13"/>
      <c r="Q1690" s="13"/>
      <c r="R1690" s="13"/>
      <c r="S1690" s="13"/>
      <c r="T1690" s="13"/>
      <c r="U1690" s="13"/>
      <c r="V1690" s="13"/>
      <c r="W1690" s="13"/>
      <c r="X1690" s="13"/>
      <c r="Y1690" s="13"/>
      <c r="Z1690" s="13"/>
      <c r="AA1690" s="13"/>
      <c r="AB1690" s="13"/>
      <c r="AC1690" s="13"/>
      <c r="AD1690" s="13"/>
      <c r="AE1690" s="13"/>
      <c r="AF1690" s="13"/>
      <c r="AG1690" s="13"/>
      <c r="AH1690" s="13"/>
      <c r="AI1690" s="13"/>
      <c r="AJ1690" s="13"/>
      <c r="AK1690" s="13"/>
      <c r="AL1690" s="13"/>
      <c r="AM1690" s="13"/>
      <c r="AN1690" s="13"/>
      <c r="AO1690" s="13"/>
      <c r="AP1690" s="13"/>
      <c r="AQ1690" s="13"/>
      <c r="AR1690" s="13"/>
      <c r="AS1690" s="13"/>
      <c r="AT1690" s="13">
        <v>33998</v>
      </c>
      <c r="AU1690" s="13"/>
      <c r="AV1690" s="13"/>
      <c r="AW1690" s="13"/>
      <c r="AX1690" s="13"/>
      <c r="AY1690" s="13"/>
      <c r="AZ1690" s="13"/>
      <c r="BA1690" s="13"/>
      <c r="BB1690" s="13"/>
      <c r="BC1690" s="13"/>
      <c r="BD1690" s="13"/>
      <c r="BE1690" s="13"/>
      <c r="BF1690" s="13"/>
      <c r="BG1690" s="13"/>
      <c r="BH1690" s="13"/>
      <c r="BI1690" s="13"/>
      <c r="BJ1690" s="13"/>
      <c r="BK1690" s="13"/>
      <c r="BL1690" s="13"/>
      <c r="BM1690" s="13"/>
      <c r="BN1690" s="13"/>
      <c r="BO1690" s="13"/>
      <c r="BP1690" s="13"/>
      <c r="BQ1690" s="13"/>
      <c r="BR1690" s="13"/>
      <c r="BS1690" s="13"/>
      <c r="BT1690" s="13"/>
      <c r="BU1690" s="13"/>
      <c r="BV1690" s="13"/>
      <c r="BW1690" s="13"/>
      <c r="BX1690" s="13"/>
      <c r="BY1690" s="13"/>
      <c r="BZ1690" s="13"/>
      <c r="CA1690" s="13"/>
      <c r="CB1690" s="13"/>
      <c r="CC1690" s="13"/>
      <c r="CD1690" s="13"/>
      <c r="CE1690" s="13"/>
      <c r="CF1690" s="13"/>
      <c r="CG1690" s="13"/>
      <c r="CH1690" s="13"/>
      <c r="CI1690" s="13"/>
      <c r="CJ1690" s="13"/>
      <c r="CK1690" s="13"/>
      <c r="CL1690" s="13"/>
      <c r="CM1690" s="13"/>
      <c r="CN1690" s="13"/>
      <c r="CO1690" s="13"/>
      <c r="CP1690" s="13"/>
      <c r="CQ1690" s="13"/>
      <c r="CR1690" s="13"/>
      <c r="CS1690" s="13"/>
      <c r="CT1690" s="13"/>
      <c r="CU1690" s="13"/>
      <c r="CV1690" s="13"/>
      <c r="CW1690" s="13"/>
      <c r="CX1690" s="13"/>
      <c r="CY1690" s="13"/>
      <c r="CZ1690" s="13"/>
      <c r="DA1690" s="13"/>
      <c r="DB1690" s="13"/>
      <c r="DC1690" s="13">
        <v>33998</v>
      </c>
    </row>
    <row r="1691" ht="16.5" spans="1:107">
      <c r="A1691" s="10" t="s">
        <v>1592</v>
      </c>
      <c r="B1691" s="12">
        <v>3.9</v>
      </c>
      <c r="H1691" s="10" t="s">
        <v>2325</v>
      </c>
      <c r="I1691" s="12">
        <v>245</v>
      </c>
      <c r="J1691" s="12">
        <v>2</v>
      </c>
      <c r="N1691" s="19">
        <v>4.2</v>
      </c>
      <c r="O1691" s="13"/>
      <c r="P1691" s="13"/>
      <c r="Q1691" s="13"/>
      <c r="R1691" s="13"/>
      <c r="S1691" s="13"/>
      <c r="T1691" s="13"/>
      <c r="U1691" s="13"/>
      <c r="V1691" s="13"/>
      <c r="W1691" s="13"/>
      <c r="X1691" s="13"/>
      <c r="Y1691" s="13"/>
      <c r="Z1691" s="13"/>
      <c r="AA1691" s="13"/>
      <c r="AB1691" s="13"/>
      <c r="AC1691" s="13"/>
      <c r="AD1691" s="13"/>
      <c r="AE1691" s="13"/>
      <c r="AF1691" s="13"/>
      <c r="AG1691" s="13"/>
      <c r="AH1691" s="13"/>
      <c r="AI1691" s="13"/>
      <c r="AJ1691" s="13"/>
      <c r="AK1691" s="13"/>
      <c r="AL1691" s="13"/>
      <c r="AM1691" s="13"/>
      <c r="AN1691" s="13"/>
      <c r="AO1691" s="13"/>
      <c r="AP1691" s="13"/>
      <c r="AQ1691" s="13"/>
      <c r="AR1691" s="13"/>
      <c r="AS1691" s="13"/>
      <c r="AT1691" s="13"/>
      <c r="AU1691" s="13"/>
      <c r="AV1691" s="13"/>
      <c r="AW1691" s="13"/>
      <c r="AX1691" s="13"/>
      <c r="AY1691" s="13"/>
      <c r="AZ1691" s="13"/>
      <c r="BA1691" s="13"/>
      <c r="BB1691" s="13"/>
      <c r="BC1691" s="13"/>
      <c r="BD1691" s="13"/>
      <c r="BE1691" s="13"/>
      <c r="BF1691" s="13">
        <v>41997</v>
      </c>
      <c r="BG1691" s="13"/>
      <c r="BH1691" s="13"/>
      <c r="BI1691" s="13"/>
      <c r="BJ1691" s="13"/>
      <c r="BK1691" s="13"/>
      <c r="BL1691" s="13"/>
      <c r="BM1691" s="13"/>
      <c r="BN1691" s="13"/>
      <c r="BO1691" s="13"/>
      <c r="BP1691" s="13"/>
      <c r="BQ1691" s="13"/>
      <c r="BR1691" s="13"/>
      <c r="BS1691" s="13"/>
      <c r="BT1691" s="13"/>
      <c r="BU1691" s="13"/>
      <c r="BV1691" s="13"/>
      <c r="BW1691" s="13"/>
      <c r="BX1691" s="13"/>
      <c r="BY1691" s="13"/>
      <c r="BZ1691" s="13"/>
      <c r="CA1691" s="13"/>
      <c r="CB1691" s="13"/>
      <c r="CC1691" s="13"/>
      <c r="CD1691" s="13"/>
      <c r="CE1691" s="13"/>
      <c r="CF1691" s="13"/>
      <c r="CG1691" s="13"/>
      <c r="CH1691" s="13"/>
      <c r="CI1691" s="13"/>
      <c r="CJ1691" s="13"/>
      <c r="CK1691" s="13"/>
      <c r="CL1691" s="13"/>
      <c r="CM1691" s="13"/>
      <c r="CN1691" s="13"/>
      <c r="CO1691" s="13"/>
      <c r="CP1691" s="13"/>
      <c r="CQ1691" s="13"/>
      <c r="CR1691" s="13"/>
      <c r="CS1691" s="13"/>
      <c r="CT1691" s="13"/>
      <c r="CU1691" s="13"/>
      <c r="CV1691" s="13"/>
      <c r="CW1691" s="13"/>
      <c r="CX1691" s="13"/>
      <c r="CY1691" s="13"/>
      <c r="CZ1691" s="13"/>
      <c r="DA1691" s="13"/>
      <c r="DB1691" s="13"/>
      <c r="DC1691" s="13">
        <v>41997</v>
      </c>
    </row>
    <row r="1692" ht="16.5" spans="1:107">
      <c r="A1692" s="10" t="s">
        <v>1590</v>
      </c>
      <c r="B1692" s="12">
        <v>3.9</v>
      </c>
      <c r="H1692" s="10" t="s">
        <v>2326</v>
      </c>
      <c r="I1692" s="12">
        <v>656</v>
      </c>
      <c r="J1692" s="12">
        <v>2</v>
      </c>
      <c r="N1692" s="19">
        <v>4.5</v>
      </c>
      <c r="O1692" s="13"/>
      <c r="P1692" s="13"/>
      <c r="Q1692" s="13"/>
      <c r="R1692" s="13"/>
      <c r="S1692" s="13"/>
      <c r="T1692" s="13"/>
      <c r="U1692" s="13"/>
      <c r="V1692" s="13"/>
      <c r="W1692" s="13"/>
      <c r="X1692" s="13"/>
      <c r="Y1692" s="13"/>
      <c r="Z1692" s="13"/>
      <c r="AA1692" s="13"/>
      <c r="AB1692" s="13"/>
      <c r="AC1692" s="13"/>
      <c r="AD1692" s="13"/>
      <c r="AE1692" s="13"/>
      <c r="AF1692" s="13"/>
      <c r="AG1692" s="13"/>
      <c r="AH1692" s="13"/>
      <c r="AI1692" s="13"/>
      <c r="AJ1692" s="13"/>
      <c r="AK1692" s="13"/>
      <c r="AL1692" s="13"/>
      <c r="AM1692" s="13"/>
      <c r="AN1692" s="13"/>
      <c r="AO1692" s="13"/>
      <c r="AP1692" s="13"/>
      <c r="AQ1692" s="13"/>
      <c r="AR1692" s="13"/>
      <c r="AS1692" s="13"/>
      <c r="AT1692" s="13"/>
      <c r="AU1692" s="13"/>
      <c r="AV1692" s="13"/>
      <c r="AW1692" s="13"/>
      <c r="AX1692" s="13"/>
      <c r="AY1692" s="13"/>
      <c r="AZ1692" s="13"/>
      <c r="BA1692" s="13"/>
      <c r="BB1692" s="13"/>
      <c r="BC1692" s="13"/>
      <c r="BD1692" s="13"/>
      <c r="BE1692" s="13"/>
      <c r="BF1692" s="13"/>
      <c r="BG1692" s="13"/>
      <c r="BH1692" s="13"/>
      <c r="BI1692" s="13"/>
      <c r="BJ1692" s="13"/>
      <c r="BK1692" s="13"/>
      <c r="BL1692" s="13"/>
      <c r="BM1692" s="13"/>
      <c r="BN1692" s="13"/>
      <c r="BO1692" s="13"/>
      <c r="BP1692" s="13"/>
      <c r="BQ1692" s="13"/>
      <c r="BR1692" s="13"/>
      <c r="BS1692" s="13"/>
      <c r="BT1692" s="13"/>
      <c r="BU1692" s="13"/>
      <c r="BV1692" s="13"/>
      <c r="BW1692" s="13"/>
      <c r="BX1692" s="13"/>
      <c r="BY1692" s="13"/>
      <c r="BZ1692" s="13"/>
      <c r="CA1692" s="13"/>
      <c r="CB1692" s="13"/>
      <c r="CC1692" s="13"/>
      <c r="CD1692" s="13"/>
      <c r="CE1692" s="13"/>
      <c r="CF1692" s="13"/>
      <c r="CG1692" s="13"/>
      <c r="CH1692" s="13"/>
      <c r="CI1692" s="13"/>
      <c r="CJ1692" s="13"/>
      <c r="CK1692" s="13"/>
      <c r="CL1692" s="13"/>
      <c r="CM1692" s="13"/>
      <c r="CN1692" s="13"/>
      <c r="CO1692" s="13"/>
      <c r="CP1692" s="13">
        <v>4999</v>
      </c>
      <c r="CQ1692" s="13"/>
      <c r="CR1692" s="13"/>
      <c r="CS1692" s="13"/>
      <c r="CT1692" s="13"/>
      <c r="CU1692" s="13"/>
      <c r="CV1692" s="13"/>
      <c r="CW1692" s="13"/>
      <c r="CX1692" s="13"/>
      <c r="CY1692" s="13"/>
      <c r="CZ1692" s="13"/>
      <c r="DA1692" s="13"/>
      <c r="DB1692" s="13"/>
      <c r="DC1692" s="13">
        <v>4999</v>
      </c>
    </row>
    <row r="1693" ht="16.5" spans="1:107">
      <c r="A1693" s="10" t="s">
        <v>1588</v>
      </c>
      <c r="B1693" s="12">
        <v>4.2</v>
      </c>
      <c r="H1693" s="10" t="s">
        <v>2327</v>
      </c>
      <c r="I1693" s="12">
        <v>12</v>
      </c>
      <c r="J1693" s="12">
        <v>1</v>
      </c>
      <c r="N1693" s="19">
        <v>4.6</v>
      </c>
      <c r="O1693" s="13"/>
      <c r="P1693" s="13"/>
      <c r="Q1693" s="13"/>
      <c r="R1693" s="13"/>
      <c r="S1693" s="13"/>
      <c r="T1693" s="13"/>
      <c r="U1693" s="13"/>
      <c r="V1693" s="13"/>
      <c r="W1693" s="13"/>
      <c r="X1693" s="13"/>
      <c r="Y1693" s="13"/>
      <c r="Z1693" s="13"/>
      <c r="AA1693" s="13"/>
      <c r="AB1693" s="13"/>
      <c r="AC1693" s="13"/>
      <c r="AD1693" s="13"/>
      <c r="AE1693" s="13"/>
      <c r="AF1693" s="13"/>
      <c r="AG1693" s="13"/>
      <c r="AH1693" s="13"/>
      <c r="AI1693" s="13"/>
      <c r="AJ1693" s="13"/>
      <c r="AK1693" s="13"/>
      <c r="AL1693" s="13"/>
      <c r="AM1693" s="13"/>
      <c r="AN1693" s="13"/>
      <c r="AO1693" s="13"/>
      <c r="AP1693" s="13"/>
      <c r="AQ1693" s="13"/>
      <c r="AR1693" s="13"/>
      <c r="AS1693" s="13"/>
      <c r="AT1693" s="13"/>
      <c r="AU1693" s="13"/>
      <c r="AV1693" s="13"/>
      <c r="AW1693" s="13"/>
      <c r="AX1693" s="13"/>
      <c r="AY1693" s="13"/>
      <c r="AZ1693" s="13"/>
      <c r="BA1693" s="13"/>
      <c r="BB1693" s="13"/>
      <c r="BC1693" s="13"/>
      <c r="BD1693" s="13"/>
      <c r="BE1693" s="13"/>
      <c r="BF1693" s="13"/>
      <c r="BG1693" s="13"/>
      <c r="BH1693" s="13"/>
      <c r="BI1693" s="13"/>
      <c r="BJ1693" s="13"/>
      <c r="BK1693" s="13"/>
      <c r="BL1693" s="13"/>
      <c r="BM1693" s="13"/>
      <c r="BN1693" s="13"/>
      <c r="BO1693" s="13"/>
      <c r="BP1693" s="13"/>
      <c r="BQ1693" s="13"/>
      <c r="BR1693" s="13"/>
      <c r="BS1693" s="13"/>
      <c r="BT1693" s="13"/>
      <c r="BU1693" s="13"/>
      <c r="BV1693" s="13"/>
      <c r="BW1693" s="13"/>
      <c r="BX1693" s="13"/>
      <c r="BY1693" s="13"/>
      <c r="BZ1693" s="13"/>
      <c r="CA1693" s="13"/>
      <c r="CB1693" s="13"/>
      <c r="CC1693" s="13"/>
      <c r="CD1693" s="13"/>
      <c r="CE1693" s="13"/>
      <c r="CF1693" s="13"/>
      <c r="CG1693" s="13"/>
      <c r="CH1693" s="13"/>
      <c r="CI1693" s="13"/>
      <c r="CJ1693" s="13"/>
      <c r="CK1693" s="13"/>
      <c r="CL1693" s="13"/>
      <c r="CM1693" s="13"/>
      <c r="CN1693" s="13"/>
      <c r="CO1693" s="13"/>
      <c r="CP1693" s="13">
        <v>4999</v>
      </c>
      <c r="CQ1693" s="13"/>
      <c r="CR1693" s="13"/>
      <c r="CS1693" s="13"/>
      <c r="CT1693" s="13"/>
      <c r="CU1693" s="13"/>
      <c r="CV1693" s="13"/>
      <c r="CW1693" s="13"/>
      <c r="CX1693" s="13"/>
      <c r="CY1693" s="13"/>
      <c r="CZ1693" s="13"/>
      <c r="DA1693" s="13"/>
      <c r="DB1693" s="13"/>
      <c r="DC1693" s="13">
        <v>4999</v>
      </c>
    </row>
    <row r="1694" ht="16.5" spans="1:107">
      <c r="A1694" s="10" t="s">
        <v>160</v>
      </c>
      <c r="B1694" s="12">
        <v>4.2</v>
      </c>
      <c r="H1694" s="10" t="s">
        <v>2328</v>
      </c>
      <c r="I1694" s="12">
        <v>43</v>
      </c>
      <c r="J1694" s="12">
        <v>1</v>
      </c>
      <c r="N1694" s="10">
        <v>25999</v>
      </c>
      <c r="O1694" s="13"/>
      <c r="P1694" s="13"/>
      <c r="Q1694" s="13"/>
      <c r="R1694" s="13"/>
      <c r="S1694" s="13"/>
      <c r="T1694" s="13"/>
      <c r="U1694" s="13"/>
      <c r="V1694" s="13"/>
      <c r="W1694" s="13"/>
      <c r="X1694" s="13"/>
      <c r="Y1694" s="13"/>
      <c r="Z1694" s="13"/>
      <c r="AA1694" s="13"/>
      <c r="AB1694" s="13"/>
      <c r="AC1694" s="13"/>
      <c r="AD1694" s="13"/>
      <c r="AE1694" s="13"/>
      <c r="AF1694" s="13"/>
      <c r="AG1694" s="13"/>
      <c r="AH1694" s="13"/>
      <c r="AI1694" s="13"/>
      <c r="AJ1694" s="13"/>
      <c r="AK1694" s="13"/>
      <c r="AL1694" s="13"/>
      <c r="AM1694" s="13"/>
      <c r="AN1694" s="13"/>
      <c r="AO1694" s="13"/>
      <c r="AP1694" s="13"/>
      <c r="AQ1694" s="13">
        <v>18499</v>
      </c>
      <c r="AR1694" s="13"/>
      <c r="AS1694" s="13"/>
      <c r="AT1694" s="13"/>
      <c r="AU1694" s="13"/>
      <c r="AV1694" s="13"/>
      <c r="AW1694" s="13">
        <v>16999</v>
      </c>
      <c r="AX1694" s="13"/>
      <c r="AY1694" s="13"/>
      <c r="AZ1694" s="13"/>
      <c r="BA1694" s="13"/>
      <c r="BB1694" s="13"/>
      <c r="BC1694" s="13"/>
      <c r="BD1694" s="13"/>
      <c r="BE1694" s="13"/>
      <c r="BF1694" s="13"/>
      <c r="BG1694" s="13"/>
      <c r="BH1694" s="13"/>
      <c r="BI1694" s="13"/>
      <c r="BJ1694" s="13"/>
      <c r="BK1694" s="13"/>
      <c r="BL1694" s="13"/>
      <c r="BM1694" s="13"/>
      <c r="BN1694" s="13"/>
      <c r="BO1694" s="13"/>
      <c r="BP1694" s="13"/>
      <c r="BQ1694" s="13"/>
      <c r="BR1694" s="13"/>
      <c r="BS1694" s="13"/>
      <c r="BT1694" s="13"/>
      <c r="BU1694" s="13"/>
      <c r="BV1694" s="13"/>
      <c r="BW1694" s="13"/>
      <c r="BX1694" s="13"/>
      <c r="BY1694" s="13"/>
      <c r="BZ1694" s="13"/>
      <c r="CA1694" s="13"/>
      <c r="CB1694" s="13"/>
      <c r="CC1694" s="13"/>
      <c r="CD1694" s="13"/>
      <c r="CE1694" s="13"/>
      <c r="CF1694" s="13"/>
      <c r="CG1694" s="13"/>
      <c r="CH1694" s="13"/>
      <c r="CI1694" s="13"/>
      <c r="CJ1694" s="13"/>
      <c r="CK1694" s="13"/>
      <c r="CL1694" s="13"/>
      <c r="CM1694" s="13"/>
      <c r="CN1694" s="13"/>
      <c r="CO1694" s="13"/>
      <c r="CP1694" s="13"/>
      <c r="CQ1694" s="13"/>
      <c r="CR1694" s="13"/>
      <c r="CS1694" s="13"/>
      <c r="CT1694" s="13"/>
      <c r="CU1694" s="13"/>
      <c r="CV1694" s="13"/>
      <c r="CW1694" s="13"/>
      <c r="CX1694" s="13"/>
      <c r="CY1694" s="13"/>
      <c r="CZ1694" s="13"/>
      <c r="DA1694" s="13"/>
      <c r="DB1694" s="13"/>
      <c r="DC1694" s="13">
        <v>35498</v>
      </c>
    </row>
    <row r="1695" ht="16.5" spans="1:107">
      <c r="A1695" s="10" t="s">
        <v>1585</v>
      </c>
      <c r="B1695" s="12">
        <v>4.2</v>
      </c>
      <c r="H1695" s="10" t="s">
        <v>2329</v>
      </c>
      <c r="I1695" s="12">
        <v>311</v>
      </c>
      <c r="J1695" s="12">
        <v>1</v>
      </c>
      <c r="N1695" s="19">
        <v>4.1</v>
      </c>
      <c r="O1695" s="13"/>
      <c r="P1695" s="13"/>
      <c r="Q1695" s="13"/>
      <c r="R1695" s="13"/>
      <c r="S1695" s="13"/>
      <c r="T1695" s="13"/>
      <c r="U1695" s="13"/>
      <c r="V1695" s="13"/>
      <c r="W1695" s="13"/>
      <c r="X1695" s="13"/>
      <c r="Y1695" s="13"/>
      <c r="Z1695" s="13"/>
      <c r="AA1695" s="13"/>
      <c r="AB1695" s="13"/>
      <c r="AC1695" s="13"/>
      <c r="AD1695" s="13"/>
      <c r="AE1695" s="13"/>
      <c r="AF1695" s="13"/>
      <c r="AG1695" s="13"/>
      <c r="AH1695" s="13"/>
      <c r="AI1695" s="13"/>
      <c r="AJ1695" s="13"/>
      <c r="AK1695" s="13"/>
      <c r="AL1695" s="13"/>
      <c r="AM1695" s="13"/>
      <c r="AN1695" s="13"/>
      <c r="AO1695" s="13"/>
      <c r="AP1695" s="13"/>
      <c r="AQ1695" s="13">
        <v>18499</v>
      </c>
      <c r="AR1695" s="13"/>
      <c r="AS1695" s="13"/>
      <c r="AT1695" s="13"/>
      <c r="AU1695" s="13"/>
      <c r="AV1695" s="13"/>
      <c r="AW1695" s="13"/>
      <c r="AX1695" s="13"/>
      <c r="AY1695" s="13"/>
      <c r="AZ1695" s="13"/>
      <c r="BA1695" s="13"/>
      <c r="BB1695" s="13"/>
      <c r="BC1695" s="13"/>
      <c r="BD1695" s="13"/>
      <c r="BE1695" s="13"/>
      <c r="BF1695" s="13"/>
      <c r="BG1695" s="13"/>
      <c r="BH1695" s="13"/>
      <c r="BI1695" s="13"/>
      <c r="BJ1695" s="13"/>
      <c r="BK1695" s="13"/>
      <c r="BL1695" s="13"/>
      <c r="BM1695" s="13"/>
      <c r="BN1695" s="13"/>
      <c r="BO1695" s="13"/>
      <c r="BP1695" s="13"/>
      <c r="BQ1695" s="13"/>
      <c r="BR1695" s="13"/>
      <c r="BS1695" s="13"/>
      <c r="BT1695" s="13"/>
      <c r="BU1695" s="13"/>
      <c r="BV1695" s="13"/>
      <c r="BW1695" s="13"/>
      <c r="BX1695" s="13"/>
      <c r="BY1695" s="13"/>
      <c r="BZ1695" s="13"/>
      <c r="CA1695" s="13"/>
      <c r="CB1695" s="13"/>
      <c r="CC1695" s="13"/>
      <c r="CD1695" s="13"/>
      <c r="CE1695" s="13"/>
      <c r="CF1695" s="13"/>
      <c r="CG1695" s="13"/>
      <c r="CH1695" s="13"/>
      <c r="CI1695" s="13"/>
      <c r="CJ1695" s="13"/>
      <c r="CK1695" s="13"/>
      <c r="CL1695" s="13"/>
      <c r="CM1695" s="13"/>
      <c r="CN1695" s="13"/>
      <c r="CO1695" s="13"/>
      <c r="CP1695" s="13"/>
      <c r="CQ1695" s="13"/>
      <c r="CR1695" s="13"/>
      <c r="CS1695" s="13"/>
      <c r="CT1695" s="13"/>
      <c r="CU1695" s="13"/>
      <c r="CV1695" s="13"/>
      <c r="CW1695" s="13"/>
      <c r="CX1695" s="13"/>
      <c r="CY1695" s="13"/>
      <c r="CZ1695" s="13"/>
      <c r="DA1695" s="13"/>
      <c r="DB1695" s="13"/>
      <c r="DC1695" s="13">
        <v>18499</v>
      </c>
    </row>
    <row r="1696" ht="16.5" spans="1:107">
      <c r="A1696" s="10" t="s">
        <v>1584</v>
      </c>
      <c r="B1696" s="12">
        <v>4.4</v>
      </c>
      <c r="H1696" s="10" t="s">
        <v>2330</v>
      </c>
      <c r="I1696" s="12">
        <v>91</v>
      </c>
      <c r="J1696" s="12">
        <v>1</v>
      </c>
      <c r="N1696" s="19">
        <v>4.2</v>
      </c>
      <c r="O1696" s="13"/>
      <c r="P1696" s="13"/>
      <c r="Q1696" s="13"/>
      <c r="R1696" s="13"/>
      <c r="S1696" s="13"/>
      <c r="T1696" s="13"/>
      <c r="U1696" s="13"/>
      <c r="V1696" s="13"/>
      <c r="W1696" s="13"/>
      <c r="X1696" s="13"/>
      <c r="Y1696" s="13"/>
      <c r="Z1696" s="13"/>
      <c r="AA1696" s="13"/>
      <c r="AB1696" s="13"/>
      <c r="AC1696" s="13"/>
      <c r="AD1696" s="13"/>
      <c r="AE1696" s="13"/>
      <c r="AF1696" s="13"/>
      <c r="AG1696" s="13"/>
      <c r="AH1696" s="13"/>
      <c r="AI1696" s="13"/>
      <c r="AJ1696" s="13"/>
      <c r="AK1696" s="13"/>
      <c r="AL1696" s="13"/>
      <c r="AM1696" s="13"/>
      <c r="AN1696" s="13"/>
      <c r="AO1696" s="13"/>
      <c r="AP1696" s="13"/>
      <c r="AQ1696" s="13"/>
      <c r="AR1696" s="13"/>
      <c r="AS1696" s="13"/>
      <c r="AT1696" s="13"/>
      <c r="AU1696" s="13"/>
      <c r="AV1696" s="13"/>
      <c r="AW1696" s="13">
        <v>16999</v>
      </c>
      <c r="AX1696" s="13"/>
      <c r="AY1696" s="13"/>
      <c r="AZ1696" s="13"/>
      <c r="BA1696" s="13"/>
      <c r="BB1696" s="13"/>
      <c r="BC1696" s="13"/>
      <c r="BD1696" s="13"/>
      <c r="BE1696" s="13"/>
      <c r="BF1696" s="13"/>
      <c r="BG1696" s="13"/>
      <c r="BH1696" s="13"/>
      <c r="BI1696" s="13"/>
      <c r="BJ1696" s="13"/>
      <c r="BK1696" s="13"/>
      <c r="BL1696" s="13"/>
      <c r="BM1696" s="13"/>
      <c r="BN1696" s="13"/>
      <c r="BO1696" s="13"/>
      <c r="BP1696" s="13"/>
      <c r="BQ1696" s="13"/>
      <c r="BR1696" s="13"/>
      <c r="BS1696" s="13"/>
      <c r="BT1696" s="13"/>
      <c r="BU1696" s="13"/>
      <c r="BV1696" s="13"/>
      <c r="BW1696" s="13"/>
      <c r="BX1696" s="13"/>
      <c r="BY1696" s="13"/>
      <c r="BZ1696" s="13"/>
      <c r="CA1696" s="13"/>
      <c r="CB1696" s="13"/>
      <c r="CC1696" s="13"/>
      <c r="CD1696" s="13"/>
      <c r="CE1696" s="13"/>
      <c r="CF1696" s="13"/>
      <c r="CG1696" s="13"/>
      <c r="CH1696" s="13"/>
      <c r="CI1696" s="13"/>
      <c r="CJ1696" s="13"/>
      <c r="CK1696" s="13"/>
      <c r="CL1696" s="13"/>
      <c r="CM1696" s="13"/>
      <c r="CN1696" s="13"/>
      <c r="CO1696" s="13"/>
      <c r="CP1696" s="13"/>
      <c r="CQ1696" s="13"/>
      <c r="CR1696" s="13"/>
      <c r="CS1696" s="13"/>
      <c r="CT1696" s="13"/>
      <c r="CU1696" s="13"/>
      <c r="CV1696" s="13"/>
      <c r="CW1696" s="13"/>
      <c r="CX1696" s="13"/>
      <c r="CY1696" s="13"/>
      <c r="CZ1696" s="13"/>
      <c r="DA1696" s="13"/>
      <c r="DB1696" s="13"/>
      <c r="DC1696" s="13">
        <v>16999</v>
      </c>
    </row>
    <row r="1697" ht="16.5" spans="1:107">
      <c r="A1697" s="10" t="s">
        <v>1582</v>
      </c>
      <c r="B1697" s="12">
        <v>4</v>
      </c>
      <c r="H1697" s="10" t="s">
        <v>2331</v>
      </c>
      <c r="I1697" s="12">
        <v>250</v>
      </c>
      <c r="J1697" s="12">
        <v>1</v>
      </c>
      <c r="N1697" s="10">
        <v>26999</v>
      </c>
      <c r="O1697" s="13"/>
      <c r="P1697" s="13"/>
      <c r="Q1697" s="13"/>
      <c r="R1697" s="13"/>
      <c r="S1697" s="13"/>
      <c r="T1697" s="13"/>
      <c r="U1697" s="13"/>
      <c r="V1697" s="13"/>
      <c r="W1697" s="13"/>
      <c r="X1697" s="13"/>
      <c r="Y1697" s="13"/>
      <c r="Z1697" s="13"/>
      <c r="AA1697" s="13"/>
      <c r="AB1697" s="13"/>
      <c r="AC1697" s="13"/>
      <c r="AD1697" s="13"/>
      <c r="AE1697" s="13"/>
      <c r="AF1697" s="13"/>
      <c r="AG1697" s="13"/>
      <c r="AH1697" s="13"/>
      <c r="AI1697" s="13"/>
      <c r="AJ1697" s="13">
        <v>20999</v>
      </c>
      <c r="AK1697" s="13"/>
      <c r="AL1697" s="13"/>
      <c r="AM1697" s="13"/>
      <c r="AN1697" s="13"/>
      <c r="AO1697" s="13"/>
      <c r="AP1697" s="13"/>
      <c r="AQ1697" s="13"/>
      <c r="AR1697" s="13"/>
      <c r="AS1697" s="13"/>
      <c r="AT1697" s="13"/>
      <c r="AU1697" s="13"/>
      <c r="AV1697" s="13"/>
      <c r="AW1697" s="13"/>
      <c r="AX1697" s="13"/>
      <c r="AY1697" s="13"/>
      <c r="AZ1697" s="13"/>
      <c r="BA1697" s="13"/>
      <c r="BB1697" s="13"/>
      <c r="BC1697" s="13"/>
      <c r="BD1697" s="13"/>
      <c r="BE1697" s="13"/>
      <c r="BF1697" s="13"/>
      <c r="BG1697" s="13"/>
      <c r="BH1697" s="13"/>
      <c r="BI1697" s="13"/>
      <c r="BJ1697" s="13"/>
      <c r="BK1697" s="13"/>
      <c r="BL1697" s="13"/>
      <c r="BM1697" s="13"/>
      <c r="BN1697" s="13"/>
      <c r="BO1697" s="13"/>
      <c r="BP1697" s="13"/>
      <c r="BQ1697" s="13"/>
      <c r="BR1697" s="13"/>
      <c r="BS1697" s="13"/>
      <c r="BT1697" s="13"/>
      <c r="BU1697" s="13"/>
      <c r="BV1697" s="13"/>
      <c r="BW1697" s="13"/>
      <c r="BX1697" s="13"/>
      <c r="BY1697" s="13"/>
      <c r="BZ1697" s="13"/>
      <c r="CA1697" s="13"/>
      <c r="CB1697" s="13"/>
      <c r="CC1697" s="13"/>
      <c r="CD1697" s="13"/>
      <c r="CE1697" s="13"/>
      <c r="CF1697" s="13"/>
      <c r="CG1697" s="13"/>
      <c r="CH1697" s="13"/>
      <c r="CI1697" s="13"/>
      <c r="CJ1697" s="13"/>
      <c r="CK1697" s="13"/>
      <c r="CL1697" s="13"/>
      <c r="CM1697" s="13"/>
      <c r="CN1697" s="13"/>
      <c r="CO1697" s="13"/>
      <c r="CP1697" s="13"/>
      <c r="CQ1697" s="13"/>
      <c r="CR1697" s="13"/>
      <c r="CS1697" s="13"/>
      <c r="CT1697" s="13"/>
      <c r="CU1697" s="13"/>
      <c r="CV1697" s="13"/>
      <c r="CW1697" s="13"/>
      <c r="CX1697" s="13"/>
      <c r="CY1697" s="13"/>
      <c r="CZ1697" s="13"/>
      <c r="DA1697" s="13"/>
      <c r="DB1697" s="13"/>
      <c r="DC1697" s="13">
        <v>20999</v>
      </c>
    </row>
    <row r="1698" ht="16.5" spans="1:107">
      <c r="A1698" s="10" t="s">
        <v>1580</v>
      </c>
      <c r="B1698" s="12">
        <v>4.5</v>
      </c>
      <c r="H1698" s="10" t="s">
        <v>2332</v>
      </c>
      <c r="I1698" s="12">
        <v>771</v>
      </c>
      <c r="J1698" s="12">
        <v>1</v>
      </c>
      <c r="N1698" s="19">
        <v>3.9</v>
      </c>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c r="AJ1698" s="13">
        <v>20999</v>
      </c>
      <c r="AK1698" s="13"/>
      <c r="AL1698" s="13"/>
      <c r="AM1698" s="13"/>
      <c r="AN1698" s="13"/>
      <c r="AO1698" s="13"/>
      <c r="AP1698" s="13"/>
      <c r="AQ1698" s="13"/>
      <c r="AR1698" s="13"/>
      <c r="AS1698" s="13"/>
      <c r="AT1698" s="13"/>
      <c r="AU1698" s="13"/>
      <c r="AV1698" s="13"/>
      <c r="AW1698" s="13"/>
      <c r="AX1698" s="13"/>
      <c r="AY1698" s="13"/>
      <c r="AZ1698" s="13"/>
      <c r="BA1698" s="13"/>
      <c r="BB1698" s="13"/>
      <c r="BC1698" s="13"/>
      <c r="BD1698" s="13"/>
      <c r="BE1698" s="13"/>
      <c r="BF1698" s="13"/>
      <c r="BG1698" s="13"/>
      <c r="BH1698" s="13"/>
      <c r="BI1698" s="13"/>
      <c r="BJ1698" s="13"/>
      <c r="BK1698" s="13"/>
      <c r="BL1698" s="13"/>
      <c r="BM1698" s="13"/>
      <c r="BN1698" s="13"/>
      <c r="BO1698" s="13"/>
      <c r="BP1698" s="13"/>
      <c r="BQ1698" s="13"/>
      <c r="BR1698" s="13"/>
      <c r="BS1698" s="13"/>
      <c r="BT1698" s="13"/>
      <c r="BU1698" s="13"/>
      <c r="BV1698" s="13"/>
      <c r="BW1698" s="13"/>
      <c r="BX1698" s="13"/>
      <c r="BY1698" s="13"/>
      <c r="BZ1698" s="13"/>
      <c r="CA1698" s="13"/>
      <c r="CB1698" s="13"/>
      <c r="CC1698" s="13"/>
      <c r="CD1698" s="13"/>
      <c r="CE1698" s="13"/>
      <c r="CF1698" s="13"/>
      <c r="CG1698" s="13"/>
      <c r="CH1698" s="13"/>
      <c r="CI1698" s="13"/>
      <c r="CJ1698" s="13"/>
      <c r="CK1698" s="13"/>
      <c r="CL1698" s="13"/>
      <c r="CM1698" s="13"/>
      <c r="CN1698" s="13"/>
      <c r="CO1698" s="13"/>
      <c r="CP1698" s="13"/>
      <c r="CQ1698" s="13"/>
      <c r="CR1698" s="13"/>
      <c r="CS1698" s="13"/>
      <c r="CT1698" s="13"/>
      <c r="CU1698" s="13"/>
      <c r="CV1698" s="13"/>
      <c r="CW1698" s="13"/>
      <c r="CX1698" s="13"/>
      <c r="CY1698" s="13"/>
      <c r="CZ1698" s="13"/>
      <c r="DA1698" s="13"/>
      <c r="DB1698" s="13"/>
      <c r="DC1698" s="13">
        <v>20999</v>
      </c>
    </row>
    <row r="1699" ht="16.5" spans="1:107">
      <c r="A1699" s="10" t="s">
        <v>1578</v>
      </c>
      <c r="B1699" s="12">
        <v>4.1</v>
      </c>
      <c r="H1699" s="10" t="s">
        <v>2333</v>
      </c>
      <c r="I1699" s="12">
        <v>282</v>
      </c>
      <c r="J1699" s="12">
        <v>1</v>
      </c>
      <c r="N1699" s="10">
        <v>27990</v>
      </c>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c r="AJ1699" s="13"/>
      <c r="AK1699" s="13"/>
      <c r="AL1699" s="13"/>
      <c r="AM1699" s="13"/>
      <c r="AN1699" s="13"/>
      <c r="AO1699" s="13"/>
      <c r="AP1699" s="13"/>
      <c r="AQ1699" s="13">
        <v>19999</v>
      </c>
      <c r="AR1699" s="13"/>
      <c r="AS1699" s="13"/>
      <c r="AT1699" s="13"/>
      <c r="AU1699" s="13"/>
      <c r="AV1699" s="13"/>
      <c r="AW1699" s="13"/>
      <c r="AX1699" s="13"/>
      <c r="AY1699" s="13"/>
      <c r="AZ1699" s="13"/>
      <c r="BA1699" s="13"/>
      <c r="BB1699" s="13"/>
      <c r="BC1699" s="13"/>
      <c r="BD1699" s="13"/>
      <c r="BE1699" s="13"/>
      <c r="BF1699" s="13"/>
      <c r="BG1699" s="13"/>
      <c r="BH1699" s="13"/>
      <c r="BI1699" s="13"/>
      <c r="BJ1699" s="13"/>
      <c r="BK1699" s="13"/>
      <c r="BL1699" s="13"/>
      <c r="BM1699" s="13"/>
      <c r="BN1699" s="13"/>
      <c r="BO1699" s="13"/>
      <c r="BP1699" s="13"/>
      <c r="BQ1699" s="13"/>
      <c r="BR1699" s="13"/>
      <c r="BS1699" s="13"/>
      <c r="BT1699" s="13"/>
      <c r="BU1699" s="13"/>
      <c r="BV1699" s="13"/>
      <c r="BW1699" s="13"/>
      <c r="BX1699" s="13"/>
      <c r="BY1699" s="13"/>
      <c r="BZ1699" s="13">
        <v>9999</v>
      </c>
      <c r="CA1699" s="13"/>
      <c r="CB1699" s="13"/>
      <c r="CC1699" s="13"/>
      <c r="CD1699" s="13"/>
      <c r="CE1699" s="13"/>
      <c r="CF1699" s="13"/>
      <c r="CG1699" s="13"/>
      <c r="CH1699" s="13"/>
      <c r="CI1699" s="13"/>
      <c r="CJ1699" s="13"/>
      <c r="CK1699" s="13"/>
      <c r="CL1699" s="13"/>
      <c r="CM1699" s="13"/>
      <c r="CN1699" s="13"/>
      <c r="CO1699" s="13"/>
      <c r="CP1699" s="13"/>
      <c r="CQ1699" s="13"/>
      <c r="CR1699" s="13"/>
      <c r="CS1699" s="13"/>
      <c r="CT1699" s="13"/>
      <c r="CU1699" s="13"/>
      <c r="CV1699" s="13"/>
      <c r="CW1699" s="13"/>
      <c r="CX1699" s="13"/>
      <c r="CY1699" s="13"/>
      <c r="CZ1699" s="13"/>
      <c r="DA1699" s="13"/>
      <c r="DB1699" s="13"/>
      <c r="DC1699" s="13">
        <v>29998</v>
      </c>
    </row>
    <row r="1700" ht="16.5" spans="1:107">
      <c r="A1700" s="10" t="s">
        <v>1576</v>
      </c>
      <c r="B1700" s="12">
        <v>4.1</v>
      </c>
      <c r="H1700" s="10" t="s">
        <v>2334</v>
      </c>
      <c r="I1700" s="12">
        <v>101</v>
      </c>
      <c r="J1700" s="12">
        <v>1</v>
      </c>
      <c r="N1700" s="19">
        <v>4.2</v>
      </c>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c r="AJ1700" s="13"/>
      <c r="AK1700" s="13"/>
      <c r="AL1700" s="13"/>
      <c r="AM1700" s="13"/>
      <c r="AN1700" s="13"/>
      <c r="AO1700" s="13"/>
      <c r="AP1700" s="13"/>
      <c r="AQ1700" s="13"/>
      <c r="AR1700" s="13"/>
      <c r="AS1700" s="13"/>
      <c r="AT1700" s="13"/>
      <c r="AU1700" s="13"/>
      <c r="AV1700" s="13"/>
      <c r="AW1700" s="13"/>
      <c r="AX1700" s="13"/>
      <c r="AY1700" s="13"/>
      <c r="AZ1700" s="13"/>
      <c r="BA1700" s="13"/>
      <c r="BB1700" s="13"/>
      <c r="BC1700" s="13"/>
      <c r="BD1700" s="13"/>
      <c r="BE1700" s="13"/>
      <c r="BF1700" s="13"/>
      <c r="BG1700" s="13"/>
      <c r="BH1700" s="13"/>
      <c r="BI1700" s="13"/>
      <c r="BJ1700" s="13"/>
      <c r="BK1700" s="13"/>
      <c r="BL1700" s="13"/>
      <c r="BM1700" s="13"/>
      <c r="BN1700" s="13"/>
      <c r="BO1700" s="13"/>
      <c r="BP1700" s="13"/>
      <c r="BQ1700" s="13"/>
      <c r="BR1700" s="13"/>
      <c r="BS1700" s="13"/>
      <c r="BT1700" s="13"/>
      <c r="BU1700" s="13"/>
      <c r="BV1700" s="13"/>
      <c r="BW1700" s="13"/>
      <c r="BX1700" s="13"/>
      <c r="BY1700" s="13"/>
      <c r="BZ1700" s="13">
        <v>9999</v>
      </c>
      <c r="CA1700" s="13"/>
      <c r="CB1700" s="13"/>
      <c r="CC1700" s="13"/>
      <c r="CD1700" s="13"/>
      <c r="CE1700" s="13"/>
      <c r="CF1700" s="13"/>
      <c r="CG1700" s="13"/>
      <c r="CH1700" s="13"/>
      <c r="CI1700" s="13"/>
      <c r="CJ1700" s="13"/>
      <c r="CK1700" s="13"/>
      <c r="CL1700" s="13"/>
      <c r="CM1700" s="13"/>
      <c r="CN1700" s="13"/>
      <c r="CO1700" s="13"/>
      <c r="CP1700" s="13"/>
      <c r="CQ1700" s="13"/>
      <c r="CR1700" s="13"/>
      <c r="CS1700" s="13"/>
      <c r="CT1700" s="13"/>
      <c r="CU1700" s="13"/>
      <c r="CV1700" s="13"/>
      <c r="CW1700" s="13"/>
      <c r="CX1700" s="13"/>
      <c r="CY1700" s="13"/>
      <c r="CZ1700" s="13"/>
      <c r="DA1700" s="13"/>
      <c r="DB1700" s="13"/>
      <c r="DC1700" s="13">
        <v>9999</v>
      </c>
    </row>
    <row r="1701" ht="16.5" spans="1:107">
      <c r="A1701" s="10" t="s">
        <v>1574</v>
      </c>
      <c r="B1701" s="12">
        <v>3.3</v>
      </c>
      <c r="H1701" s="10" t="s">
        <v>2335</v>
      </c>
      <c r="I1701" s="12">
        <v>27</v>
      </c>
      <c r="J1701" s="12">
        <v>1</v>
      </c>
      <c r="N1701" s="19">
        <v>4.3</v>
      </c>
      <c r="O1701" s="13"/>
      <c r="P1701" s="13"/>
      <c r="Q1701" s="13"/>
      <c r="R1701" s="13"/>
      <c r="S1701" s="13"/>
      <c r="T1701" s="13"/>
      <c r="U1701" s="13"/>
      <c r="V1701" s="13"/>
      <c r="W1701" s="13"/>
      <c r="X1701" s="13"/>
      <c r="Y1701" s="13"/>
      <c r="Z1701" s="13"/>
      <c r="AA1701" s="13"/>
      <c r="AB1701" s="13"/>
      <c r="AC1701" s="13"/>
      <c r="AD1701" s="13"/>
      <c r="AE1701" s="13"/>
      <c r="AF1701" s="13"/>
      <c r="AG1701" s="13"/>
      <c r="AH1701" s="13"/>
      <c r="AI1701" s="13"/>
      <c r="AJ1701" s="13"/>
      <c r="AK1701" s="13"/>
      <c r="AL1701" s="13"/>
      <c r="AM1701" s="13"/>
      <c r="AN1701" s="13"/>
      <c r="AO1701" s="13"/>
      <c r="AP1701" s="13"/>
      <c r="AQ1701" s="13">
        <v>19999</v>
      </c>
      <c r="AR1701" s="13"/>
      <c r="AS1701" s="13"/>
      <c r="AT1701" s="13"/>
      <c r="AU1701" s="13"/>
      <c r="AV1701" s="13"/>
      <c r="AW1701" s="13"/>
      <c r="AX1701" s="13"/>
      <c r="AY1701" s="13"/>
      <c r="AZ1701" s="13"/>
      <c r="BA1701" s="13"/>
      <c r="BB1701" s="13"/>
      <c r="BC1701" s="13"/>
      <c r="BD1701" s="13"/>
      <c r="BE1701" s="13"/>
      <c r="BF1701" s="13"/>
      <c r="BG1701" s="13"/>
      <c r="BH1701" s="13"/>
      <c r="BI1701" s="13"/>
      <c r="BJ1701" s="13"/>
      <c r="BK1701" s="13"/>
      <c r="BL1701" s="13"/>
      <c r="BM1701" s="13"/>
      <c r="BN1701" s="13"/>
      <c r="BO1701" s="13"/>
      <c r="BP1701" s="13"/>
      <c r="BQ1701" s="13"/>
      <c r="BR1701" s="13"/>
      <c r="BS1701" s="13"/>
      <c r="BT1701" s="13"/>
      <c r="BU1701" s="13"/>
      <c r="BV1701" s="13"/>
      <c r="BW1701" s="13"/>
      <c r="BX1701" s="13"/>
      <c r="BY1701" s="13"/>
      <c r="BZ1701" s="13"/>
      <c r="CA1701" s="13"/>
      <c r="CB1701" s="13"/>
      <c r="CC1701" s="13"/>
      <c r="CD1701" s="13"/>
      <c r="CE1701" s="13"/>
      <c r="CF1701" s="13"/>
      <c r="CG1701" s="13"/>
      <c r="CH1701" s="13"/>
      <c r="CI1701" s="13"/>
      <c r="CJ1701" s="13"/>
      <c r="CK1701" s="13"/>
      <c r="CL1701" s="13"/>
      <c r="CM1701" s="13"/>
      <c r="CN1701" s="13"/>
      <c r="CO1701" s="13"/>
      <c r="CP1701" s="13"/>
      <c r="CQ1701" s="13"/>
      <c r="CR1701" s="13"/>
      <c r="CS1701" s="13"/>
      <c r="CT1701" s="13"/>
      <c r="CU1701" s="13"/>
      <c r="CV1701" s="13"/>
      <c r="CW1701" s="13"/>
      <c r="CX1701" s="13"/>
      <c r="CY1701" s="13"/>
      <c r="CZ1701" s="13"/>
      <c r="DA1701" s="13"/>
      <c r="DB1701" s="13"/>
      <c r="DC1701" s="13">
        <v>19999</v>
      </c>
    </row>
    <row r="1702" ht="16.5" spans="1:107">
      <c r="A1702" s="10" t="s">
        <v>1572</v>
      </c>
      <c r="B1702" s="12">
        <v>3.9</v>
      </c>
      <c r="H1702" s="10" t="s">
        <v>2336</v>
      </c>
      <c r="I1702" s="12">
        <v>418</v>
      </c>
      <c r="J1702" s="12">
        <v>1</v>
      </c>
      <c r="N1702" s="10">
        <v>28900</v>
      </c>
      <c r="O1702" s="13"/>
      <c r="P1702" s="13"/>
      <c r="Q1702" s="13"/>
      <c r="R1702" s="13"/>
      <c r="S1702" s="13"/>
      <c r="T1702" s="13"/>
      <c r="U1702" s="13"/>
      <c r="V1702" s="13"/>
      <c r="W1702" s="13"/>
      <c r="X1702" s="13"/>
      <c r="Y1702" s="13"/>
      <c r="Z1702" s="13"/>
      <c r="AA1702" s="13"/>
      <c r="AB1702" s="13"/>
      <c r="AC1702" s="13"/>
      <c r="AD1702" s="13"/>
      <c r="AE1702" s="13"/>
      <c r="AF1702" s="13"/>
      <c r="AG1702" s="13"/>
      <c r="AH1702" s="13"/>
      <c r="AI1702" s="13"/>
      <c r="AJ1702" s="13"/>
      <c r="AK1702" s="13"/>
      <c r="AL1702" s="13"/>
      <c r="AM1702" s="13"/>
      <c r="AN1702" s="13"/>
      <c r="AO1702" s="13"/>
      <c r="AP1702" s="13"/>
      <c r="AQ1702" s="13"/>
      <c r="AR1702" s="13"/>
      <c r="AS1702" s="13"/>
      <c r="AT1702" s="13"/>
      <c r="AU1702" s="13"/>
      <c r="AV1702" s="13"/>
      <c r="AW1702" s="13"/>
      <c r="AX1702" s="13"/>
      <c r="AY1702" s="13"/>
      <c r="AZ1702" s="13"/>
      <c r="BA1702" s="13"/>
      <c r="BB1702" s="13"/>
      <c r="BC1702" s="13"/>
      <c r="BD1702" s="13"/>
      <c r="BE1702" s="13"/>
      <c r="BF1702" s="13"/>
      <c r="BG1702" s="13"/>
      <c r="BH1702" s="13"/>
      <c r="BI1702" s="13"/>
      <c r="BJ1702" s="13"/>
      <c r="BK1702" s="13"/>
      <c r="BL1702" s="13"/>
      <c r="BM1702" s="13"/>
      <c r="BN1702" s="13">
        <v>13990</v>
      </c>
      <c r="BO1702" s="13"/>
      <c r="BP1702" s="13"/>
      <c r="BQ1702" s="13"/>
      <c r="BR1702" s="13"/>
      <c r="BS1702" s="13"/>
      <c r="BT1702" s="13"/>
      <c r="BU1702" s="13"/>
      <c r="BV1702" s="13"/>
      <c r="BW1702" s="13"/>
      <c r="BX1702" s="13"/>
      <c r="BY1702" s="13"/>
      <c r="BZ1702" s="13"/>
      <c r="CA1702" s="13"/>
      <c r="CB1702" s="13"/>
      <c r="CC1702" s="13"/>
      <c r="CD1702" s="13"/>
      <c r="CE1702" s="13"/>
      <c r="CF1702" s="13"/>
      <c r="CG1702" s="13"/>
      <c r="CH1702" s="13"/>
      <c r="CI1702" s="13"/>
      <c r="CJ1702" s="13"/>
      <c r="CK1702" s="13"/>
      <c r="CL1702" s="13"/>
      <c r="CM1702" s="13"/>
      <c r="CN1702" s="13"/>
      <c r="CO1702" s="13"/>
      <c r="CP1702" s="13"/>
      <c r="CQ1702" s="13"/>
      <c r="CR1702" s="13"/>
      <c r="CS1702" s="13"/>
      <c r="CT1702" s="13"/>
      <c r="CU1702" s="13"/>
      <c r="CV1702" s="13"/>
      <c r="CW1702" s="13"/>
      <c r="CX1702" s="13"/>
      <c r="CY1702" s="13"/>
      <c r="CZ1702" s="13"/>
      <c r="DA1702" s="13"/>
      <c r="DB1702" s="13"/>
      <c r="DC1702" s="13">
        <v>13990</v>
      </c>
    </row>
    <row r="1703" ht="16.5" spans="1:107">
      <c r="A1703" s="10" t="s">
        <v>1570</v>
      </c>
      <c r="B1703" s="12">
        <v>3.9</v>
      </c>
      <c r="H1703" s="10" t="s">
        <v>2337</v>
      </c>
      <c r="I1703" s="12">
        <v>61</v>
      </c>
      <c r="J1703" s="12">
        <v>1</v>
      </c>
      <c r="N1703" s="19">
        <v>4.5</v>
      </c>
      <c r="O1703" s="13"/>
      <c r="P1703" s="13"/>
      <c r="Q1703" s="13"/>
      <c r="R1703" s="13"/>
      <c r="S1703" s="13"/>
      <c r="T1703" s="13"/>
      <c r="U1703" s="13"/>
      <c r="V1703" s="13"/>
      <c r="W1703" s="13"/>
      <c r="X1703" s="13"/>
      <c r="Y1703" s="13"/>
      <c r="Z1703" s="13"/>
      <c r="AA1703" s="13"/>
      <c r="AB1703" s="13"/>
      <c r="AC1703" s="13"/>
      <c r="AD1703" s="13"/>
      <c r="AE1703" s="13"/>
      <c r="AF1703" s="13"/>
      <c r="AG1703" s="13"/>
      <c r="AH1703" s="13"/>
      <c r="AI1703" s="13"/>
      <c r="AJ1703" s="13"/>
      <c r="AK1703" s="13"/>
      <c r="AL1703" s="13"/>
      <c r="AM1703" s="13"/>
      <c r="AN1703" s="13"/>
      <c r="AO1703" s="13"/>
      <c r="AP1703" s="13"/>
      <c r="AQ1703" s="13"/>
      <c r="AR1703" s="13"/>
      <c r="AS1703" s="13"/>
      <c r="AT1703" s="13"/>
      <c r="AU1703" s="13"/>
      <c r="AV1703" s="13"/>
      <c r="AW1703" s="13"/>
      <c r="AX1703" s="13"/>
      <c r="AY1703" s="13"/>
      <c r="AZ1703" s="13"/>
      <c r="BA1703" s="13"/>
      <c r="BB1703" s="13"/>
      <c r="BC1703" s="13"/>
      <c r="BD1703" s="13"/>
      <c r="BE1703" s="13"/>
      <c r="BF1703" s="13"/>
      <c r="BG1703" s="13"/>
      <c r="BH1703" s="13"/>
      <c r="BI1703" s="13"/>
      <c r="BJ1703" s="13"/>
      <c r="BK1703" s="13"/>
      <c r="BL1703" s="13"/>
      <c r="BM1703" s="13"/>
      <c r="BN1703" s="13">
        <v>13990</v>
      </c>
      <c r="BO1703" s="13"/>
      <c r="BP1703" s="13"/>
      <c r="BQ1703" s="13"/>
      <c r="BR1703" s="13"/>
      <c r="BS1703" s="13"/>
      <c r="BT1703" s="13"/>
      <c r="BU1703" s="13"/>
      <c r="BV1703" s="13"/>
      <c r="BW1703" s="13"/>
      <c r="BX1703" s="13"/>
      <c r="BY1703" s="13"/>
      <c r="BZ1703" s="13"/>
      <c r="CA1703" s="13"/>
      <c r="CB1703" s="13"/>
      <c r="CC1703" s="13"/>
      <c r="CD1703" s="13"/>
      <c r="CE1703" s="13"/>
      <c r="CF1703" s="13"/>
      <c r="CG1703" s="13"/>
      <c r="CH1703" s="13"/>
      <c r="CI1703" s="13"/>
      <c r="CJ1703" s="13"/>
      <c r="CK1703" s="13"/>
      <c r="CL1703" s="13"/>
      <c r="CM1703" s="13"/>
      <c r="CN1703" s="13"/>
      <c r="CO1703" s="13"/>
      <c r="CP1703" s="13"/>
      <c r="CQ1703" s="13"/>
      <c r="CR1703" s="13"/>
      <c r="CS1703" s="13"/>
      <c r="CT1703" s="13"/>
      <c r="CU1703" s="13"/>
      <c r="CV1703" s="13"/>
      <c r="CW1703" s="13"/>
      <c r="CX1703" s="13"/>
      <c r="CY1703" s="13"/>
      <c r="CZ1703" s="13"/>
      <c r="DA1703" s="13"/>
      <c r="DB1703" s="13"/>
      <c r="DC1703" s="13">
        <v>13990</v>
      </c>
    </row>
    <row r="1704" ht="16.5" spans="1:107">
      <c r="A1704" s="10" t="s">
        <v>1568</v>
      </c>
      <c r="B1704" s="12">
        <v>3.9</v>
      </c>
      <c r="H1704" s="10" t="s">
        <v>2338</v>
      </c>
      <c r="I1704" s="12">
        <v>61</v>
      </c>
      <c r="J1704" s="12">
        <v>1</v>
      </c>
      <c r="N1704" s="10">
        <v>28999</v>
      </c>
      <c r="O1704" s="13">
        <v>57998</v>
      </c>
      <c r="P1704" s="13"/>
      <c r="Q1704" s="13"/>
      <c r="R1704" s="13"/>
      <c r="S1704" s="13"/>
      <c r="T1704" s="13"/>
      <c r="U1704" s="13"/>
      <c r="V1704" s="13"/>
      <c r="W1704" s="13"/>
      <c r="X1704" s="13"/>
      <c r="Y1704" s="13"/>
      <c r="Z1704" s="13"/>
      <c r="AA1704" s="13"/>
      <c r="AB1704" s="13"/>
      <c r="AC1704" s="13"/>
      <c r="AD1704" s="13"/>
      <c r="AE1704" s="13"/>
      <c r="AF1704" s="13"/>
      <c r="AG1704" s="13"/>
      <c r="AH1704" s="13"/>
      <c r="AI1704" s="13">
        <v>22999</v>
      </c>
      <c r="AJ1704" s="13"/>
      <c r="AK1704" s="13"/>
      <c r="AL1704" s="13"/>
      <c r="AM1704" s="13"/>
      <c r="AN1704" s="13"/>
      <c r="AO1704" s="13"/>
      <c r="AP1704" s="13"/>
      <c r="AQ1704" s="13"/>
      <c r="AR1704" s="13"/>
      <c r="AS1704" s="13"/>
      <c r="AT1704" s="13"/>
      <c r="AU1704" s="13"/>
      <c r="AV1704" s="13"/>
      <c r="AW1704" s="13"/>
      <c r="AX1704" s="13"/>
      <c r="AY1704" s="13"/>
      <c r="AZ1704" s="13"/>
      <c r="BA1704" s="13"/>
      <c r="BB1704" s="13"/>
      <c r="BC1704" s="13"/>
      <c r="BD1704" s="13"/>
      <c r="BE1704" s="13"/>
      <c r="BF1704" s="13"/>
      <c r="BG1704" s="13"/>
      <c r="BH1704" s="13"/>
      <c r="BI1704" s="13"/>
      <c r="BJ1704" s="13"/>
      <c r="BK1704" s="13"/>
      <c r="BL1704" s="13"/>
      <c r="BM1704" s="13"/>
      <c r="BN1704" s="13"/>
      <c r="BO1704" s="13"/>
      <c r="BP1704" s="13"/>
      <c r="BQ1704" s="13"/>
      <c r="BR1704" s="13"/>
      <c r="BS1704" s="13"/>
      <c r="BT1704" s="13"/>
      <c r="BU1704" s="13"/>
      <c r="BV1704" s="13"/>
      <c r="BW1704" s="13"/>
      <c r="BX1704" s="13"/>
      <c r="BY1704" s="13"/>
      <c r="BZ1704" s="13"/>
      <c r="CA1704" s="13"/>
      <c r="CB1704" s="13"/>
      <c r="CC1704" s="13"/>
      <c r="CD1704" s="13"/>
      <c r="CE1704" s="13"/>
      <c r="CF1704" s="13"/>
      <c r="CG1704" s="13"/>
      <c r="CH1704" s="13"/>
      <c r="CI1704" s="13"/>
      <c r="CJ1704" s="13"/>
      <c r="CK1704" s="13"/>
      <c r="CL1704" s="13"/>
      <c r="CM1704" s="13"/>
      <c r="CN1704" s="13"/>
      <c r="CO1704" s="13"/>
      <c r="CP1704" s="13"/>
      <c r="CQ1704" s="13"/>
      <c r="CR1704" s="13"/>
      <c r="CS1704" s="13"/>
      <c r="CT1704" s="13"/>
      <c r="CU1704" s="13"/>
      <c r="CV1704" s="13"/>
      <c r="CW1704" s="13"/>
      <c r="CX1704" s="13"/>
      <c r="CY1704" s="13"/>
      <c r="CZ1704" s="13"/>
      <c r="DA1704" s="13"/>
      <c r="DB1704" s="13"/>
      <c r="DC1704" s="13">
        <v>80997</v>
      </c>
    </row>
    <row r="1705" ht="16.5" spans="1:107">
      <c r="A1705" s="10" t="s">
        <v>1566</v>
      </c>
      <c r="B1705" s="12">
        <v>4</v>
      </c>
      <c r="H1705" s="10" t="s">
        <v>2339</v>
      </c>
      <c r="I1705" s="12">
        <v>24</v>
      </c>
      <c r="J1705" s="12">
        <v>1</v>
      </c>
      <c r="N1705" s="19">
        <v>3.9</v>
      </c>
      <c r="O1705" s="13"/>
      <c r="P1705" s="13"/>
      <c r="Q1705" s="13"/>
      <c r="R1705" s="13"/>
      <c r="S1705" s="13"/>
      <c r="T1705" s="13"/>
      <c r="U1705" s="13"/>
      <c r="V1705" s="13"/>
      <c r="W1705" s="13"/>
      <c r="X1705" s="13"/>
      <c r="Y1705" s="13"/>
      <c r="Z1705" s="13"/>
      <c r="AA1705" s="13"/>
      <c r="AB1705" s="13"/>
      <c r="AC1705" s="13"/>
      <c r="AD1705" s="13"/>
      <c r="AE1705" s="13"/>
      <c r="AF1705" s="13"/>
      <c r="AG1705" s="13"/>
      <c r="AH1705" s="13"/>
      <c r="AI1705" s="13">
        <v>22999</v>
      </c>
      <c r="AJ1705" s="13"/>
      <c r="AK1705" s="13"/>
      <c r="AL1705" s="13"/>
      <c r="AM1705" s="13"/>
      <c r="AN1705" s="13"/>
      <c r="AO1705" s="13"/>
      <c r="AP1705" s="13"/>
      <c r="AQ1705" s="13"/>
      <c r="AR1705" s="13"/>
      <c r="AS1705" s="13"/>
      <c r="AT1705" s="13"/>
      <c r="AU1705" s="13"/>
      <c r="AV1705" s="13"/>
      <c r="AW1705" s="13"/>
      <c r="AX1705" s="13"/>
      <c r="AY1705" s="13"/>
      <c r="AZ1705" s="13"/>
      <c r="BA1705" s="13"/>
      <c r="BB1705" s="13"/>
      <c r="BC1705" s="13"/>
      <c r="BD1705" s="13"/>
      <c r="BE1705" s="13"/>
      <c r="BF1705" s="13"/>
      <c r="BG1705" s="13"/>
      <c r="BH1705" s="13"/>
      <c r="BI1705" s="13"/>
      <c r="BJ1705" s="13"/>
      <c r="BK1705" s="13"/>
      <c r="BL1705" s="13"/>
      <c r="BM1705" s="13"/>
      <c r="BN1705" s="13"/>
      <c r="BO1705" s="13"/>
      <c r="BP1705" s="13"/>
      <c r="BQ1705" s="13"/>
      <c r="BR1705" s="13"/>
      <c r="BS1705" s="13"/>
      <c r="BT1705" s="13"/>
      <c r="BU1705" s="13"/>
      <c r="BV1705" s="13"/>
      <c r="BW1705" s="13"/>
      <c r="BX1705" s="13"/>
      <c r="BY1705" s="13"/>
      <c r="BZ1705" s="13"/>
      <c r="CA1705" s="13"/>
      <c r="CB1705" s="13"/>
      <c r="CC1705" s="13"/>
      <c r="CD1705" s="13"/>
      <c r="CE1705" s="13"/>
      <c r="CF1705" s="13"/>
      <c r="CG1705" s="13"/>
      <c r="CH1705" s="13"/>
      <c r="CI1705" s="13"/>
      <c r="CJ1705" s="13"/>
      <c r="CK1705" s="13"/>
      <c r="CL1705" s="13"/>
      <c r="CM1705" s="13"/>
      <c r="CN1705" s="13"/>
      <c r="CO1705" s="13"/>
      <c r="CP1705" s="13"/>
      <c r="CQ1705" s="13"/>
      <c r="CR1705" s="13"/>
      <c r="CS1705" s="13"/>
      <c r="CT1705" s="13"/>
      <c r="CU1705" s="13"/>
      <c r="CV1705" s="13"/>
      <c r="CW1705" s="13"/>
      <c r="CX1705" s="13"/>
      <c r="CY1705" s="13"/>
      <c r="CZ1705" s="13"/>
      <c r="DA1705" s="13"/>
      <c r="DB1705" s="13"/>
      <c r="DC1705" s="13">
        <v>22999</v>
      </c>
    </row>
    <row r="1706" ht="16.5" spans="1:107">
      <c r="A1706" s="10" t="s">
        <v>1564</v>
      </c>
      <c r="B1706" s="12">
        <v>4</v>
      </c>
      <c r="H1706" s="10" t="s">
        <v>2340</v>
      </c>
      <c r="I1706" s="12">
        <v>106</v>
      </c>
      <c r="J1706" s="12">
        <v>1</v>
      </c>
      <c r="N1706" s="19">
        <v>4.3</v>
      </c>
      <c r="O1706" s="13">
        <v>57998</v>
      </c>
      <c r="P1706" s="13"/>
      <c r="Q1706" s="13"/>
      <c r="R1706" s="13"/>
      <c r="S1706" s="13"/>
      <c r="T1706" s="13"/>
      <c r="U1706" s="13"/>
      <c r="V1706" s="13"/>
      <c r="W1706" s="13"/>
      <c r="X1706" s="13"/>
      <c r="Y1706" s="13"/>
      <c r="Z1706" s="13"/>
      <c r="AA1706" s="13"/>
      <c r="AB1706" s="13"/>
      <c r="AC1706" s="13"/>
      <c r="AD1706" s="13"/>
      <c r="AE1706" s="13"/>
      <c r="AF1706" s="13"/>
      <c r="AG1706" s="13"/>
      <c r="AH1706" s="13"/>
      <c r="AI1706" s="13"/>
      <c r="AJ1706" s="13"/>
      <c r="AK1706" s="13"/>
      <c r="AL1706" s="13"/>
      <c r="AM1706" s="13"/>
      <c r="AN1706" s="13"/>
      <c r="AO1706" s="13"/>
      <c r="AP1706" s="13"/>
      <c r="AQ1706" s="13"/>
      <c r="AR1706" s="13"/>
      <c r="AS1706" s="13"/>
      <c r="AT1706" s="13"/>
      <c r="AU1706" s="13"/>
      <c r="AV1706" s="13"/>
      <c r="AW1706" s="13"/>
      <c r="AX1706" s="13"/>
      <c r="AY1706" s="13"/>
      <c r="AZ1706" s="13"/>
      <c r="BA1706" s="13"/>
      <c r="BB1706" s="13"/>
      <c r="BC1706" s="13"/>
      <c r="BD1706" s="13"/>
      <c r="BE1706" s="13"/>
      <c r="BF1706" s="13"/>
      <c r="BG1706" s="13"/>
      <c r="BH1706" s="13"/>
      <c r="BI1706" s="13"/>
      <c r="BJ1706" s="13"/>
      <c r="BK1706" s="13"/>
      <c r="BL1706" s="13"/>
      <c r="BM1706" s="13"/>
      <c r="BN1706" s="13"/>
      <c r="BO1706" s="13"/>
      <c r="BP1706" s="13"/>
      <c r="BQ1706" s="13"/>
      <c r="BR1706" s="13"/>
      <c r="BS1706" s="13"/>
      <c r="BT1706" s="13"/>
      <c r="BU1706" s="13"/>
      <c r="BV1706" s="13"/>
      <c r="BW1706" s="13"/>
      <c r="BX1706" s="13"/>
      <c r="BY1706" s="13"/>
      <c r="BZ1706" s="13"/>
      <c r="CA1706" s="13"/>
      <c r="CB1706" s="13"/>
      <c r="CC1706" s="13"/>
      <c r="CD1706" s="13"/>
      <c r="CE1706" s="13"/>
      <c r="CF1706" s="13"/>
      <c r="CG1706" s="13"/>
      <c r="CH1706" s="13"/>
      <c r="CI1706" s="13"/>
      <c r="CJ1706" s="13"/>
      <c r="CK1706" s="13"/>
      <c r="CL1706" s="13"/>
      <c r="CM1706" s="13"/>
      <c r="CN1706" s="13"/>
      <c r="CO1706" s="13"/>
      <c r="CP1706" s="13"/>
      <c r="CQ1706" s="13"/>
      <c r="CR1706" s="13"/>
      <c r="CS1706" s="13"/>
      <c r="CT1706" s="13"/>
      <c r="CU1706" s="13"/>
      <c r="CV1706" s="13"/>
      <c r="CW1706" s="13"/>
      <c r="CX1706" s="13"/>
      <c r="CY1706" s="13"/>
      <c r="CZ1706" s="13"/>
      <c r="DA1706" s="13"/>
      <c r="DB1706" s="13"/>
      <c r="DC1706" s="13">
        <v>57998</v>
      </c>
    </row>
    <row r="1707" ht="16.5" spans="1:107">
      <c r="A1707" s="10" t="s">
        <v>1562</v>
      </c>
      <c r="B1707" s="12">
        <v>4.1</v>
      </c>
      <c r="H1707" s="10" t="s">
        <v>2341</v>
      </c>
      <c r="I1707" s="12">
        <v>974</v>
      </c>
      <c r="J1707" s="12">
        <v>2</v>
      </c>
      <c r="N1707" s="10">
        <v>29990</v>
      </c>
      <c r="O1707" s="13"/>
      <c r="P1707" s="13"/>
      <c r="Q1707" s="13"/>
      <c r="R1707" s="13"/>
      <c r="S1707" s="13"/>
      <c r="T1707" s="13"/>
      <c r="U1707" s="13"/>
      <c r="V1707" s="13"/>
      <c r="W1707" s="13"/>
      <c r="X1707" s="13"/>
      <c r="Y1707" s="13"/>
      <c r="Z1707" s="13"/>
      <c r="AA1707" s="13"/>
      <c r="AB1707" s="13"/>
      <c r="AC1707" s="13"/>
      <c r="AD1707" s="13"/>
      <c r="AE1707" s="13"/>
      <c r="AF1707" s="13"/>
      <c r="AG1707" s="13"/>
      <c r="AH1707" s="13"/>
      <c r="AI1707" s="13"/>
      <c r="AJ1707" s="13"/>
      <c r="AK1707" s="13"/>
      <c r="AL1707" s="13"/>
      <c r="AM1707" s="13"/>
      <c r="AN1707" s="13"/>
      <c r="AO1707" s="13"/>
      <c r="AP1707" s="13"/>
      <c r="AQ1707" s="13"/>
      <c r="AR1707" s="13">
        <v>41998</v>
      </c>
      <c r="AS1707" s="13"/>
      <c r="AT1707" s="13"/>
      <c r="AU1707" s="13"/>
      <c r="AV1707" s="13"/>
      <c r="AW1707" s="13"/>
      <c r="AX1707" s="13"/>
      <c r="AY1707" s="13"/>
      <c r="AZ1707" s="13"/>
      <c r="BA1707" s="13"/>
      <c r="BB1707" s="13"/>
      <c r="BC1707" s="13"/>
      <c r="BD1707" s="13"/>
      <c r="BE1707" s="13"/>
      <c r="BF1707" s="13"/>
      <c r="BG1707" s="13"/>
      <c r="BH1707" s="13"/>
      <c r="BI1707" s="13"/>
      <c r="BJ1707" s="13"/>
      <c r="BK1707" s="13"/>
      <c r="BL1707" s="13"/>
      <c r="BM1707" s="13"/>
      <c r="BN1707" s="13"/>
      <c r="BO1707" s="13"/>
      <c r="BP1707" s="13"/>
      <c r="BQ1707" s="13"/>
      <c r="BR1707" s="13"/>
      <c r="BS1707" s="13"/>
      <c r="BT1707" s="13"/>
      <c r="BU1707" s="13"/>
      <c r="BV1707" s="13"/>
      <c r="BW1707" s="13"/>
      <c r="BX1707" s="13"/>
      <c r="BY1707" s="13"/>
      <c r="BZ1707" s="13"/>
      <c r="CA1707" s="13"/>
      <c r="CB1707" s="13"/>
      <c r="CC1707" s="13"/>
      <c r="CD1707" s="13"/>
      <c r="CE1707" s="13"/>
      <c r="CF1707" s="13"/>
      <c r="CG1707" s="13"/>
      <c r="CH1707" s="13"/>
      <c r="CI1707" s="13"/>
      <c r="CJ1707" s="13"/>
      <c r="CK1707" s="13"/>
      <c r="CL1707" s="13"/>
      <c r="CM1707" s="13"/>
      <c r="CN1707" s="13"/>
      <c r="CO1707" s="13"/>
      <c r="CP1707" s="13"/>
      <c r="CQ1707" s="13"/>
      <c r="CR1707" s="13"/>
      <c r="CS1707" s="13"/>
      <c r="CT1707" s="13"/>
      <c r="CU1707" s="13"/>
      <c r="CV1707" s="13"/>
      <c r="CW1707" s="13"/>
      <c r="CX1707" s="13"/>
      <c r="CY1707" s="13"/>
      <c r="CZ1707" s="13"/>
      <c r="DA1707" s="13"/>
      <c r="DB1707" s="13"/>
      <c r="DC1707" s="13">
        <v>41998</v>
      </c>
    </row>
    <row r="1708" ht="16.5" spans="1:107">
      <c r="A1708" s="10" t="s">
        <v>140</v>
      </c>
      <c r="B1708" s="12">
        <v>4.2</v>
      </c>
      <c r="H1708" s="10" t="s">
        <v>2342</v>
      </c>
      <c r="I1708" s="12">
        <v>974</v>
      </c>
      <c r="J1708" s="12">
        <v>1</v>
      </c>
      <c r="N1708" s="19">
        <v>4.3</v>
      </c>
      <c r="O1708" s="13"/>
      <c r="P1708" s="13"/>
      <c r="Q1708" s="13"/>
      <c r="R1708" s="13"/>
      <c r="S1708" s="13"/>
      <c r="T1708" s="13"/>
      <c r="U1708" s="13"/>
      <c r="V1708" s="13"/>
      <c r="W1708" s="13"/>
      <c r="X1708" s="13"/>
      <c r="Y1708" s="13"/>
      <c r="Z1708" s="13"/>
      <c r="AA1708" s="13"/>
      <c r="AB1708" s="13"/>
      <c r="AC1708" s="13"/>
      <c r="AD1708" s="13"/>
      <c r="AE1708" s="13"/>
      <c r="AF1708" s="13"/>
      <c r="AG1708" s="13"/>
      <c r="AH1708" s="13"/>
      <c r="AI1708" s="13"/>
      <c r="AJ1708" s="13"/>
      <c r="AK1708" s="13"/>
      <c r="AL1708" s="13"/>
      <c r="AM1708" s="13"/>
      <c r="AN1708" s="13"/>
      <c r="AO1708" s="13"/>
      <c r="AP1708" s="13"/>
      <c r="AQ1708" s="13"/>
      <c r="AR1708" s="13">
        <v>41998</v>
      </c>
      <c r="AS1708" s="13"/>
      <c r="AT1708" s="13"/>
      <c r="AU1708" s="13"/>
      <c r="AV1708" s="13"/>
      <c r="AW1708" s="13"/>
      <c r="AX1708" s="13"/>
      <c r="AY1708" s="13"/>
      <c r="AZ1708" s="13"/>
      <c r="BA1708" s="13"/>
      <c r="BB1708" s="13"/>
      <c r="BC1708" s="13"/>
      <c r="BD1708" s="13"/>
      <c r="BE1708" s="13"/>
      <c r="BF1708" s="13"/>
      <c r="BG1708" s="13"/>
      <c r="BH1708" s="13"/>
      <c r="BI1708" s="13"/>
      <c r="BJ1708" s="13"/>
      <c r="BK1708" s="13"/>
      <c r="BL1708" s="13"/>
      <c r="BM1708" s="13"/>
      <c r="BN1708" s="13"/>
      <c r="BO1708" s="13"/>
      <c r="BP1708" s="13"/>
      <c r="BQ1708" s="13"/>
      <c r="BR1708" s="13"/>
      <c r="BS1708" s="13"/>
      <c r="BT1708" s="13"/>
      <c r="BU1708" s="13"/>
      <c r="BV1708" s="13"/>
      <c r="BW1708" s="13"/>
      <c r="BX1708" s="13"/>
      <c r="BY1708" s="13"/>
      <c r="BZ1708" s="13"/>
      <c r="CA1708" s="13"/>
      <c r="CB1708" s="13"/>
      <c r="CC1708" s="13"/>
      <c r="CD1708" s="13"/>
      <c r="CE1708" s="13"/>
      <c r="CF1708" s="13"/>
      <c r="CG1708" s="13"/>
      <c r="CH1708" s="13"/>
      <c r="CI1708" s="13"/>
      <c r="CJ1708" s="13"/>
      <c r="CK1708" s="13"/>
      <c r="CL1708" s="13"/>
      <c r="CM1708" s="13"/>
      <c r="CN1708" s="13"/>
      <c r="CO1708" s="13"/>
      <c r="CP1708" s="13"/>
      <c r="CQ1708" s="13"/>
      <c r="CR1708" s="13"/>
      <c r="CS1708" s="13"/>
      <c r="CT1708" s="13"/>
      <c r="CU1708" s="13"/>
      <c r="CV1708" s="13"/>
      <c r="CW1708" s="13"/>
      <c r="CX1708" s="13"/>
      <c r="CY1708" s="13"/>
      <c r="CZ1708" s="13"/>
      <c r="DA1708" s="13"/>
      <c r="DB1708" s="13"/>
      <c r="DC1708" s="13">
        <v>41998</v>
      </c>
    </row>
    <row r="1709" ht="16.5" spans="1:107">
      <c r="A1709" s="10" t="s">
        <v>1559</v>
      </c>
      <c r="B1709" s="12">
        <v>4.4</v>
      </c>
      <c r="H1709" s="10" t="s">
        <v>2343</v>
      </c>
      <c r="I1709" s="12">
        <v>227</v>
      </c>
      <c r="J1709" s="12">
        <v>1</v>
      </c>
      <c r="N1709" s="10">
        <v>29999</v>
      </c>
      <c r="O1709" s="13"/>
      <c r="P1709" s="13"/>
      <c r="Q1709" s="13"/>
      <c r="R1709" s="13"/>
      <c r="S1709" s="13"/>
      <c r="T1709" s="13"/>
      <c r="U1709" s="13"/>
      <c r="V1709" s="13"/>
      <c r="W1709" s="13"/>
      <c r="X1709" s="13"/>
      <c r="Y1709" s="13"/>
      <c r="Z1709" s="13"/>
      <c r="AA1709" s="13"/>
      <c r="AB1709" s="13"/>
      <c r="AC1709" s="13"/>
      <c r="AD1709" s="13"/>
      <c r="AE1709" s="13"/>
      <c r="AF1709" s="13"/>
      <c r="AG1709" s="13"/>
      <c r="AH1709" s="13"/>
      <c r="AI1709" s="13"/>
      <c r="AJ1709" s="13"/>
      <c r="AK1709" s="13"/>
      <c r="AL1709" s="13"/>
      <c r="AM1709" s="13"/>
      <c r="AN1709" s="13"/>
      <c r="AO1709" s="13">
        <v>43998</v>
      </c>
      <c r="AP1709" s="13"/>
      <c r="AQ1709" s="13"/>
      <c r="AR1709" s="13"/>
      <c r="AS1709" s="13"/>
      <c r="AT1709" s="13"/>
      <c r="AU1709" s="13"/>
      <c r="AV1709" s="13"/>
      <c r="AW1709" s="13"/>
      <c r="AX1709" s="13"/>
      <c r="AY1709" s="13">
        <v>18999</v>
      </c>
      <c r="AZ1709" s="13"/>
      <c r="BA1709" s="13"/>
      <c r="BB1709" s="13"/>
      <c r="BC1709" s="13"/>
      <c r="BD1709" s="13"/>
      <c r="BE1709" s="13"/>
      <c r="BF1709" s="13"/>
      <c r="BG1709" s="13"/>
      <c r="BH1709" s="13"/>
      <c r="BI1709" s="13"/>
      <c r="BJ1709" s="13"/>
      <c r="BK1709" s="13"/>
      <c r="BL1709" s="13"/>
      <c r="BM1709" s="13"/>
      <c r="BN1709" s="13"/>
      <c r="BO1709" s="13"/>
      <c r="BP1709" s="13"/>
      <c r="BQ1709" s="13"/>
      <c r="BR1709" s="13"/>
      <c r="BS1709" s="13"/>
      <c r="BT1709" s="13"/>
      <c r="BU1709" s="13"/>
      <c r="BV1709" s="13">
        <v>12000</v>
      </c>
      <c r="BW1709" s="13"/>
      <c r="BX1709" s="13"/>
      <c r="BY1709" s="13"/>
      <c r="BZ1709" s="13"/>
      <c r="CA1709" s="13"/>
      <c r="CB1709" s="13"/>
      <c r="CC1709" s="13"/>
      <c r="CD1709" s="13"/>
      <c r="CE1709" s="13"/>
      <c r="CF1709" s="13"/>
      <c r="CG1709" s="13"/>
      <c r="CH1709" s="13"/>
      <c r="CI1709" s="13"/>
      <c r="CJ1709" s="13"/>
      <c r="CK1709" s="13"/>
      <c r="CL1709" s="13"/>
      <c r="CM1709" s="13"/>
      <c r="CN1709" s="13"/>
      <c r="CO1709" s="13"/>
      <c r="CP1709" s="13"/>
      <c r="CQ1709" s="13"/>
      <c r="CR1709" s="13"/>
      <c r="CS1709" s="13"/>
      <c r="CT1709" s="13"/>
      <c r="CU1709" s="13"/>
      <c r="CV1709" s="13"/>
      <c r="CW1709" s="13"/>
      <c r="CX1709" s="13"/>
      <c r="CY1709" s="13"/>
      <c r="CZ1709" s="13"/>
      <c r="DA1709" s="13"/>
      <c r="DB1709" s="13"/>
      <c r="DC1709" s="13">
        <v>74997</v>
      </c>
    </row>
    <row r="1710" ht="16.5" spans="1:107">
      <c r="A1710" s="10" t="s">
        <v>1557</v>
      </c>
      <c r="B1710" s="12">
        <v>4.4</v>
      </c>
      <c r="H1710" s="10" t="s">
        <v>2344</v>
      </c>
      <c r="I1710" s="12">
        <v>54</v>
      </c>
      <c r="J1710" s="12">
        <v>1</v>
      </c>
      <c r="N1710" s="19">
        <v>4.1</v>
      </c>
      <c r="O1710" s="13"/>
      <c r="P1710" s="13"/>
      <c r="Q1710" s="13"/>
      <c r="R1710" s="13"/>
      <c r="S1710" s="13"/>
      <c r="T1710" s="13"/>
      <c r="U1710" s="13"/>
      <c r="V1710" s="13"/>
      <c r="W1710" s="13"/>
      <c r="X1710" s="13"/>
      <c r="Y1710" s="13"/>
      <c r="Z1710" s="13"/>
      <c r="AA1710" s="13"/>
      <c r="AB1710" s="13"/>
      <c r="AC1710" s="13"/>
      <c r="AD1710" s="13"/>
      <c r="AE1710" s="13"/>
      <c r="AF1710" s="13"/>
      <c r="AG1710" s="13"/>
      <c r="AH1710" s="13"/>
      <c r="AI1710" s="13"/>
      <c r="AJ1710" s="13"/>
      <c r="AK1710" s="13"/>
      <c r="AL1710" s="13"/>
      <c r="AM1710" s="13"/>
      <c r="AN1710" s="13"/>
      <c r="AO1710" s="13"/>
      <c r="AP1710" s="13"/>
      <c r="AQ1710" s="13"/>
      <c r="AR1710" s="13"/>
      <c r="AS1710" s="13"/>
      <c r="AT1710" s="13"/>
      <c r="AU1710" s="13"/>
      <c r="AV1710" s="13"/>
      <c r="AW1710" s="13"/>
      <c r="AX1710" s="13"/>
      <c r="AY1710" s="13">
        <v>18999</v>
      </c>
      <c r="AZ1710" s="13"/>
      <c r="BA1710" s="13"/>
      <c r="BB1710" s="13"/>
      <c r="BC1710" s="13"/>
      <c r="BD1710" s="13"/>
      <c r="BE1710" s="13"/>
      <c r="BF1710" s="13"/>
      <c r="BG1710" s="13"/>
      <c r="BH1710" s="13"/>
      <c r="BI1710" s="13"/>
      <c r="BJ1710" s="13"/>
      <c r="BK1710" s="13"/>
      <c r="BL1710" s="13"/>
      <c r="BM1710" s="13"/>
      <c r="BN1710" s="13"/>
      <c r="BO1710" s="13"/>
      <c r="BP1710" s="13"/>
      <c r="BQ1710" s="13"/>
      <c r="BR1710" s="13"/>
      <c r="BS1710" s="13"/>
      <c r="BT1710" s="13"/>
      <c r="BU1710" s="13"/>
      <c r="BV1710" s="13"/>
      <c r="BW1710" s="13"/>
      <c r="BX1710" s="13"/>
      <c r="BY1710" s="13"/>
      <c r="BZ1710" s="13"/>
      <c r="CA1710" s="13"/>
      <c r="CB1710" s="13"/>
      <c r="CC1710" s="13"/>
      <c r="CD1710" s="13"/>
      <c r="CE1710" s="13"/>
      <c r="CF1710" s="13"/>
      <c r="CG1710" s="13"/>
      <c r="CH1710" s="13"/>
      <c r="CI1710" s="13"/>
      <c r="CJ1710" s="13"/>
      <c r="CK1710" s="13"/>
      <c r="CL1710" s="13"/>
      <c r="CM1710" s="13"/>
      <c r="CN1710" s="13"/>
      <c r="CO1710" s="13"/>
      <c r="CP1710" s="13"/>
      <c r="CQ1710" s="13"/>
      <c r="CR1710" s="13"/>
      <c r="CS1710" s="13"/>
      <c r="CT1710" s="13"/>
      <c r="CU1710" s="13"/>
      <c r="CV1710" s="13"/>
      <c r="CW1710" s="13"/>
      <c r="CX1710" s="13"/>
      <c r="CY1710" s="13"/>
      <c r="CZ1710" s="13"/>
      <c r="DA1710" s="13"/>
      <c r="DB1710" s="13"/>
      <c r="DC1710" s="13">
        <v>18999</v>
      </c>
    </row>
    <row r="1711" ht="16.5" spans="1:107">
      <c r="A1711" s="10" t="s">
        <v>1555</v>
      </c>
      <c r="B1711" s="12">
        <v>3.8</v>
      </c>
      <c r="H1711" s="10" t="s">
        <v>580</v>
      </c>
      <c r="I1711" s="12">
        <v>992</v>
      </c>
      <c r="J1711" s="12">
        <v>328</v>
      </c>
      <c r="N1711" s="19">
        <v>4.2</v>
      </c>
      <c r="O1711" s="13"/>
      <c r="P1711" s="13"/>
      <c r="Q1711" s="13"/>
      <c r="R1711" s="13"/>
      <c r="S1711" s="13"/>
      <c r="T1711" s="13"/>
      <c r="U1711" s="13"/>
      <c r="V1711" s="13"/>
      <c r="W1711" s="13"/>
      <c r="X1711" s="13"/>
      <c r="Y1711" s="13"/>
      <c r="Z1711" s="13"/>
      <c r="AA1711" s="13"/>
      <c r="AB1711" s="13"/>
      <c r="AC1711" s="13"/>
      <c r="AD1711" s="13"/>
      <c r="AE1711" s="13"/>
      <c r="AF1711" s="13"/>
      <c r="AG1711" s="13"/>
      <c r="AH1711" s="13"/>
      <c r="AI1711" s="13"/>
      <c r="AJ1711" s="13"/>
      <c r="AK1711" s="13"/>
      <c r="AL1711" s="13"/>
      <c r="AM1711" s="13"/>
      <c r="AN1711" s="13"/>
      <c r="AO1711" s="13">
        <v>43998</v>
      </c>
      <c r="AP1711" s="13"/>
      <c r="AQ1711" s="13"/>
      <c r="AR1711" s="13"/>
      <c r="AS1711" s="13"/>
      <c r="AT1711" s="13"/>
      <c r="AU1711" s="13"/>
      <c r="AV1711" s="13"/>
      <c r="AW1711" s="13"/>
      <c r="AX1711" s="13"/>
      <c r="AY1711" s="13"/>
      <c r="AZ1711" s="13"/>
      <c r="BA1711" s="13"/>
      <c r="BB1711" s="13"/>
      <c r="BC1711" s="13"/>
      <c r="BD1711" s="13"/>
      <c r="BE1711" s="13"/>
      <c r="BF1711" s="13"/>
      <c r="BG1711" s="13"/>
      <c r="BH1711" s="13"/>
      <c r="BI1711" s="13"/>
      <c r="BJ1711" s="13"/>
      <c r="BK1711" s="13"/>
      <c r="BL1711" s="13"/>
      <c r="BM1711" s="13"/>
      <c r="BN1711" s="13"/>
      <c r="BO1711" s="13"/>
      <c r="BP1711" s="13"/>
      <c r="BQ1711" s="13"/>
      <c r="BR1711" s="13"/>
      <c r="BS1711" s="13"/>
      <c r="BT1711" s="13"/>
      <c r="BU1711" s="13"/>
      <c r="BV1711" s="13"/>
      <c r="BW1711" s="13"/>
      <c r="BX1711" s="13"/>
      <c r="BY1711" s="13"/>
      <c r="BZ1711" s="13"/>
      <c r="CA1711" s="13"/>
      <c r="CB1711" s="13"/>
      <c r="CC1711" s="13"/>
      <c r="CD1711" s="13"/>
      <c r="CE1711" s="13"/>
      <c r="CF1711" s="13"/>
      <c r="CG1711" s="13"/>
      <c r="CH1711" s="13"/>
      <c r="CI1711" s="13"/>
      <c r="CJ1711" s="13"/>
      <c r="CK1711" s="13"/>
      <c r="CL1711" s="13"/>
      <c r="CM1711" s="13"/>
      <c r="CN1711" s="13"/>
      <c r="CO1711" s="13"/>
      <c r="CP1711" s="13"/>
      <c r="CQ1711" s="13"/>
      <c r="CR1711" s="13"/>
      <c r="CS1711" s="13"/>
      <c r="CT1711" s="13"/>
      <c r="CU1711" s="13"/>
      <c r="CV1711" s="13"/>
      <c r="CW1711" s="13"/>
      <c r="CX1711" s="13"/>
      <c r="CY1711" s="13"/>
      <c r="CZ1711" s="13"/>
      <c r="DA1711" s="13"/>
      <c r="DB1711" s="13"/>
      <c r="DC1711" s="13">
        <v>43998</v>
      </c>
    </row>
    <row r="1712" ht="16.5" spans="1:107">
      <c r="A1712" s="10" t="s">
        <v>1553</v>
      </c>
      <c r="B1712" s="12">
        <v>4.3</v>
      </c>
      <c r="N1712" s="19">
        <v>4.3</v>
      </c>
      <c r="O1712" s="13"/>
      <c r="P1712" s="13"/>
      <c r="Q1712" s="13"/>
      <c r="R1712" s="13"/>
      <c r="S1712" s="13"/>
      <c r="T1712" s="13"/>
      <c r="U1712" s="13"/>
      <c r="V1712" s="13"/>
      <c r="W1712" s="13"/>
      <c r="X1712" s="13"/>
      <c r="Y1712" s="13"/>
      <c r="Z1712" s="13"/>
      <c r="AA1712" s="13"/>
      <c r="AB1712" s="13"/>
      <c r="AC1712" s="13"/>
      <c r="AD1712" s="13"/>
      <c r="AE1712" s="13"/>
      <c r="AF1712" s="13"/>
      <c r="AG1712" s="13"/>
      <c r="AH1712" s="13"/>
      <c r="AI1712" s="13"/>
      <c r="AJ1712" s="13"/>
      <c r="AK1712" s="13"/>
      <c r="AL1712" s="13"/>
      <c r="AM1712" s="13"/>
      <c r="AN1712" s="13"/>
      <c r="AO1712" s="13"/>
      <c r="AP1712" s="13"/>
      <c r="AQ1712" s="13"/>
      <c r="AR1712" s="13"/>
      <c r="AS1712" s="13"/>
      <c r="AT1712" s="13"/>
      <c r="AU1712" s="13"/>
      <c r="AV1712" s="13"/>
      <c r="AW1712" s="13"/>
      <c r="AX1712" s="13"/>
      <c r="AY1712" s="13"/>
      <c r="AZ1712" s="13"/>
      <c r="BA1712" s="13"/>
      <c r="BB1712" s="13"/>
      <c r="BC1712" s="13"/>
      <c r="BD1712" s="13"/>
      <c r="BE1712" s="13"/>
      <c r="BF1712" s="13"/>
      <c r="BG1712" s="13"/>
      <c r="BH1712" s="13"/>
      <c r="BI1712" s="13"/>
      <c r="BJ1712" s="13"/>
      <c r="BK1712" s="13"/>
      <c r="BL1712" s="13"/>
      <c r="BM1712" s="13"/>
      <c r="BN1712" s="13"/>
      <c r="BO1712" s="13"/>
      <c r="BP1712" s="13"/>
      <c r="BQ1712" s="13"/>
      <c r="BR1712" s="13"/>
      <c r="BS1712" s="13"/>
      <c r="BT1712" s="13"/>
      <c r="BU1712" s="13"/>
      <c r="BV1712" s="13">
        <v>12000</v>
      </c>
      <c r="BW1712" s="13"/>
      <c r="BX1712" s="13"/>
      <c r="BY1712" s="13"/>
      <c r="BZ1712" s="13"/>
      <c r="CA1712" s="13"/>
      <c r="CB1712" s="13"/>
      <c r="CC1712" s="13"/>
      <c r="CD1712" s="13"/>
      <c r="CE1712" s="13"/>
      <c r="CF1712" s="13"/>
      <c r="CG1712" s="13"/>
      <c r="CH1712" s="13"/>
      <c r="CI1712" s="13"/>
      <c r="CJ1712" s="13"/>
      <c r="CK1712" s="13"/>
      <c r="CL1712" s="13"/>
      <c r="CM1712" s="13"/>
      <c r="CN1712" s="13"/>
      <c r="CO1712" s="13"/>
      <c r="CP1712" s="13"/>
      <c r="CQ1712" s="13"/>
      <c r="CR1712" s="13"/>
      <c r="CS1712" s="13"/>
      <c r="CT1712" s="13"/>
      <c r="CU1712" s="13"/>
      <c r="CV1712" s="13"/>
      <c r="CW1712" s="13"/>
      <c r="CX1712" s="13"/>
      <c r="CY1712" s="13"/>
      <c r="CZ1712" s="13"/>
      <c r="DA1712" s="13"/>
      <c r="DB1712" s="13"/>
      <c r="DC1712" s="13">
        <v>12000</v>
      </c>
    </row>
    <row r="1713" ht="16.5" spans="1:107">
      <c r="A1713" s="10" t="s">
        <v>1551</v>
      </c>
      <c r="B1713" s="12">
        <v>3.8</v>
      </c>
      <c r="N1713" s="10">
        <v>30990</v>
      </c>
      <c r="O1713" s="13"/>
      <c r="P1713" s="13"/>
      <c r="Q1713" s="13"/>
      <c r="R1713" s="13"/>
      <c r="S1713" s="13"/>
      <c r="T1713" s="13"/>
      <c r="U1713" s="13"/>
      <c r="V1713" s="13"/>
      <c r="W1713" s="13"/>
      <c r="X1713" s="13"/>
      <c r="Y1713" s="13"/>
      <c r="Z1713" s="13"/>
      <c r="AA1713" s="13"/>
      <c r="AB1713" s="13"/>
      <c r="AC1713" s="13"/>
      <c r="AD1713" s="13"/>
      <c r="AE1713" s="13"/>
      <c r="AF1713" s="13"/>
      <c r="AG1713" s="13"/>
      <c r="AH1713" s="13"/>
      <c r="AI1713" s="13"/>
      <c r="AJ1713" s="13"/>
      <c r="AK1713" s="13"/>
      <c r="AL1713" s="13"/>
      <c r="AM1713" s="13"/>
      <c r="AN1713" s="13"/>
      <c r="AO1713" s="13"/>
      <c r="AP1713" s="13"/>
      <c r="AQ1713" s="13"/>
      <c r="AR1713" s="13"/>
      <c r="AS1713" s="13"/>
      <c r="AT1713" s="13"/>
      <c r="AU1713" s="13"/>
      <c r="AV1713" s="13"/>
      <c r="AW1713" s="13"/>
      <c r="AX1713" s="13"/>
      <c r="AY1713" s="13"/>
      <c r="AZ1713" s="13"/>
      <c r="BA1713" s="13"/>
      <c r="BB1713" s="13"/>
      <c r="BC1713" s="13"/>
      <c r="BD1713" s="13"/>
      <c r="BE1713" s="13"/>
      <c r="BF1713" s="13"/>
      <c r="BG1713" s="13"/>
      <c r="BH1713" s="13"/>
      <c r="BI1713" s="13"/>
      <c r="BJ1713" s="13"/>
      <c r="BK1713" s="13"/>
      <c r="BL1713" s="13"/>
      <c r="BM1713" s="13"/>
      <c r="BN1713" s="13"/>
      <c r="BO1713" s="13"/>
      <c r="BP1713" s="13"/>
      <c r="BQ1713" s="13"/>
      <c r="BR1713" s="13"/>
      <c r="BS1713" s="13"/>
      <c r="BT1713" s="13"/>
      <c r="BU1713" s="13"/>
      <c r="BV1713" s="13"/>
      <c r="BW1713" s="13"/>
      <c r="BX1713" s="13"/>
      <c r="BY1713" s="13"/>
      <c r="BZ1713" s="13"/>
      <c r="CA1713" s="13">
        <v>10901</v>
      </c>
      <c r="CB1713" s="13"/>
      <c r="CC1713" s="13"/>
      <c r="CD1713" s="13"/>
      <c r="CE1713" s="13"/>
      <c r="CF1713" s="13"/>
      <c r="CG1713" s="13"/>
      <c r="CH1713" s="13"/>
      <c r="CI1713" s="13"/>
      <c r="CJ1713" s="13"/>
      <c r="CK1713" s="13"/>
      <c r="CL1713" s="13"/>
      <c r="CM1713" s="13"/>
      <c r="CN1713" s="13"/>
      <c r="CO1713" s="13"/>
      <c r="CP1713" s="13"/>
      <c r="CQ1713" s="13"/>
      <c r="CR1713" s="13"/>
      <c r="CS1713" s="13"/>
      <c r="CT1713" s="13"/>
      <c r="CU1713" s="13"/>
      <c r="CV1713" s="13"/>
      <c r="CW1713" s="13"/>
      <c r="CX1713" s="13"/>
      <c r="CY1713" s="13"/>
      <c r="CZ1713" s="13"/>
      <c r="DA1713" s="13"/>
      <c r="DB1713" s="13"/>
      <c r="DC1713" s="13">
        <v>10901</v>
      </c>
    </row>
    <row r="1714" ht="16.5" spans="1:107">
      <c r="A1714" s="10" t="s">
        <v>1549</v>
      </c>
      <c r="B1714" s="12">
        <v>3.8</v>
      </c>
      <c r="N1714" s="19">
        <v>4.1</v>
      </c>
      <c r="O1714" s="13"/>
      <c r="P1714" s="13"/>
      <c r="Q1714" s="13"/>
      <c r="R1714" s="13"/>
      <c r="S1714" s="13"/>
      <c r="T1714" s="13"/>
      <c r="U1714" s="13"/>
      <c r="V1714" s="13"/>
      <c r="W1714" s="13"/>
      <c r="X1714" s="13"/>
      <c r="Y1714" s="13"/>
      <c r="Z1714" s="13"/>
      <c r="AA1714" s="13"/>
      <c r="AB1714" s="13"/>
      <c r="AC1714" s="13"/>
      <c r="AD1714" s="13"/>
      <c r="AE1714" s="13"/>
      <c r="AF1714" s="13"/>
      <c r="AG1714" s="13"/>
      <c r="AH1714" s="13"/>
      <c r="AI1714" s="13"/>
      <c r="AJ1714" s="13"/>
      <c r="AK1714" s="13"/>
      <c r="AL1714" s="13"/>
      <c r="AM1714" s="13"/>
      <c r="AN1714" s="13"/>
      <c r="AO1714" s="13"/>
      <c r="AP1714" s="13"/>
      <c r="AQ1714" s="13"/>
      <c r="AR1714" s="13"/>
      <c r="AS1714" s="13"/>
      <c r="AT1714" s="13"/>
      <c r="AU1714" s="13"/>
      <c r="AV1714" s="13"/>
      <c r="AW1714" s="13"/>
      <c r="AX1714" s="13"/>
      <c r="AY1714" s="13"/>
      <c r="AZ1714" s="13"/>
      <c r="BA1714" s="13"/>
      <c r="BB1714" s="13"/>
      <c r="BC1714" s="13"/>
      <c r="BD1714" s="13"/>
      <c r="BE1714" s="13"/>
      <c r="BF1714" s="13"/>
      <c r="BG1714" s="13"/>
      <c r="BH1714" s="13"/>
      <c r="BI1714" s="13"/>
      <c r="BJ1714" s="13"/>
      <c r="BK1714" s="13"/>
      <c r="BL1714" s="13"/>
      <c r="BM1714" s="13"/>
      <c r="BN1714" s="13"/>
      <c r="BO1714" s="13"/>
      <c r="BP1714" s="13"/>
      <c r="BQ1714" s="13"/>
      <c r="BR1714" s="13"/>
      <c r="BS1714" s="13"/>
      <c r="BT1714" s="13"/>
      <c r="BU1714" s="13"/>
      <c r="BV1714" s="13"/>
      <c r="BW1714" s="13"/>
      <c r="BX1714" s="13"/>
      <c r="BY1714" s="13"/>
      <c r="BZ1714" s="13"/>
      <c r="CA1714" s="13">
        <v>10901</v>
      </c>
      <c r="CB1714" s="13"/>
      <c r="CC1714" s="13"/>
      <c r="CD1714" s="13"/>
      <c r="CE1714" s="13"/>
      <c r="CF1714" s="13"/>
      <c r="CG1714" s="13"/>
      <c r="CH1714" s="13"/>
      <c r="CI1714" s="13"/>
      <c r="CJ1714" s="13"/>
      <c r="CK1714" s="13"/>
      <c r="CL1714" s="13"/>
      <c r="CM1714" s="13"/>
      <c r="CN1714" s="13"/>
      <c r="CO1714" s="13"/>
      <c r="CP1714" s="13"/>
      <c r="CQ1714" s="13"/>
      <c r="CR1714" s="13"/>
      <c r="CS1714" s="13"/>
      <c r="CT1714" s="13"/>
      <c r="CU1714" s="13"/>
      <c r="CV1714" s="13"/>
      <c r="CW1714" s="13"/>
      <c r="CX1714" s="13"/>
      <c r="CY1714" s="13"/>
      <c r="CZ1714" s="13"/>
      <c r="DA1714" s="13"/>
      <c r="DB1714" s="13"/>
      <c r="DC1714" s="13">
        <v>10901</v>
      </c>
    </row>
    <row r="1715" ht="16.5" spans="1:107">
      <c r="A1715" s="10" t="s">
        <v>1547</v>
      </c>
      <c r="B1715" s="12">
        <v>4.1</v>
      </c>
      <c r="N1715" s="10">
        <v>31990</v>
      </c>
      <c r="O1715" s="13"/>
      <c r="P1715" s="13"/>
      <c r="Q1715" s="13"/>
      <c r="R1715" s="13"/>
      <c r="S1715" s="13"/>
      <c r="T1715" s="13"/>
      <c r="U1715" s="13"/>
      <c r="V1715" s="13"/>
      <c r="W1715" s="13"/>
      <c r="X1715" s="13"/>
      <c r="Y1715" s="13"/>
      <c r="Z1715" s="13"/>
      <c r="AA1715" s="13"/>
      <c r="AB1715" s="13"/>
      <c r="AC1715" s="13"/>
      <c r="AD1715" s="13"/>
      <c r="AE1715" s="13"/>
      <c r="AF1715" s="13"/>
      <c r="AG1715" s="13"/>
      <c r="AH1715" s="13"/>
      <c r="AI1715" s="13"/>
      <c r="AJ1715" s="13"/>
      <c r="AK1715" s="13"/>
      <c r="AL1715" s="13"/>
      <c r="AM1715" s="13"/>
      <c r="AN1715" s="13"/>
      <c r="AO1715" s="13"/>
      <c r="AP1715" s="13"/>
      <c r="AQ1715" s="13"/>
      <c r="AR1715" s="13"/>
      <c r="AS1715" s="13"/>
      <c r="AT1715" s="13"/>
      <c r="AU1715" s="13"/>
      <c r="AV1715" s="13"/>
      <c r="AW1715" s="13"/>
      <c r="AX1715" s="13"/>
      <c r="AY1715" s="13"/>
      <c r="AZ1715" s="13"/>
      <c r="BA1715" s="13"/>
      <c r="BB1715" s="13"/>
      <c r="BC1715" s="13"/>
      <c r="BD1715" s="13"/>
      <c r="BE1715" s="13"/>
      <c r="BF1715" s="13"/>
      <c r="BG1715" s="13"/>
      <c r="BH1715" s="13"/>
      <c r="BI1715" s="13"/>
      <c r="BJ1715" s="13"/>
      <c r="BK1715" s="13"/>
      <c r="BL1715" s="13"/>
      <c r="BM1715" s="13"/>
      <c r="BN1715" s="13"/>
      <c r="BO1715" s="13"/>
      <c r="BP1715" s="13"/>
      <c r="BQ1715" s="13"/>
      <c r="BR1715" s="13"/>
      <c r="BS1715" s="13"/>
      <c r="BT1715" s="13"/>
      <c r="BU1715" s="13"/>
      <c r="BV1715" s="13"/>
      <c r="BW1715" s="13"/>
      <c r="BX1715" s="13"/>
      <c r="BY1715" s="13">
        <v>11990</v>
      </c>
      <c r="BZ1715" s="13"/>
      <c r="CA1715" s="13"/>
      <c r="CB1715" s="13"/>
      <c r="CC1715" s="13"/>
      <c r="CD1715" s="13"/>
      <c r="CE1715" s="13"/>
      <c r="CF1715" s="13"/>
      <c r="CG1715" s="13"/>
      <c r="CH1715" s="13"/>
      <c r="CI1715" s="13"/>
      <c r="CJ1715" s="13"/>
      <c r="CK1715" s="13"/>
      <c r="CL1715" s="13"/>
      <c r="CM1715" s="13"/>
      <c r="CN1715" s="13"/>
      <c r="CO1715" s="13"/>
      <c r="CP1715" s="13"/>
      <c r="CQ1715" s="13"/>
      <c r="CR1715" s="13"/>
      <c r="CS1715" s="13"/>
      <c r="CT1715" s="13"/>
      <c r="CU1715" s="13"/>
      <c r="CV1715" s="13"/>
      <c r="CW1715" s="13"/>
      <c r="CX1715" s="13"/>
      <c r="CY1715" s="13"/>
      <c r="CZ1715" s="13"/>
      <c r="DA1715" s="13"/>
      <c r="DB1715" s="13"/>
      <c r="DC1715" s="13">
        <v>11990</v>
      </c>
    </row>
    <row r="1716" ht="16.5" spans="1:107">
      <c r="A1716" s="10" t="s">
        <v>1545</v>
      </c>
      <c r="B1716" s="12">
        <v>4.1</v>
      </c>
      <c r="N1716" s="19">
        <v>4.2</v>
      </c>
      <c r="O1716" s="13"/>
      <c r="P1716" s="13"/>
      <c r="Q1716" s="13"/>
      <c r="R1716" s="13"/>
      <c r="S1716" s="13"/>
      <c r="T1716" s="13"/>
      <c r="U1716" s="13"/>
      <c r="V1716" s="13"/>
      <c r="W1716" s="13"/>
      <c r="X1716" s="13"/>
      <c r="Y1716" s="13"/>
      <c r="Z1716" s="13"/>
      <c r="AA1716" s="13"/>
      <c r="AB1716" s="13"/>
      <c r="AC1716" s="13"/>
      <c r="AD1716" s="13"/>
      <c r="AE1716" s="13"/>
      <c r="AF1716" s="13"/>
      <c r="AG1716" s="13"/>
      <c r="AH1716" s="13"/>
      <c r="AI1716" s="13"/>
      <c r="AJ1716" s="13"/>
      <c r="AK1716" s="13"/>
      <c r="AL1716" s="13"/>
      <c r="AM1716" s="13"/>
      <c r="AN1716" s="13"/>
      <c r="AO1716" s="13"/>
      <c r="AP1716" s="13"/>
      <c r="AQ1716" s="13"/>
      <c r="AR1716" s="13"/>
      <c r="AS1716" s="13"/>
      <c r="AT1716" s="13"/>
      <c r="AU1716" s="13"/>
      <c r="AV1716" s="13"/>
      <c r="AW1716" s="13"/>
      <c r="AX1716" s="13"/>
      <c r="AY1716" s="13"/>
      <c r="AZ1716" s="13"/>
      <c r="BA1716" s="13"/>
      <c r="BB1716" s="13"/>
      <c r="BC1716" s="13"/>
      <c r="BD1716" s="13"/>
      <c r="BE1716" s="13"/>
      <c r="BF1716" s="13"/>
      <c r="BG1716" s="13"/>
      <c r="BH1716" s="13"/>
      <c r="BI1716" s="13"/>
      <c r="BJ1716" s="13"/>
      <c r="BK1716" s="13"/>
      <c r="BL1716" s="13"/>
      <c r="BM1716" s="13"/>
      <c r="BN1716" s="13"/>
      <c r="BO1716" s="13"/>
      <c r="BP1716" s="13"/>
      <c r="BQ1716" s="13"/>
      <c r="BR1716" s="13"/>
      <c r="BS1716" s="13"/>
      <c r="BT1716" s="13"/>
      <c r="BU1716" s="13"/>
      <c r="BV1716" s="13"/>
      <c r="BW1716" s="13"/>
      <c r="BX1716" s="13"/>
      <c r="BY1716" s="13">
        <v>11990</v>
      </c>
      <c r="BZ1716" s="13"/>
      <c r="CA1716" s="13"/>
      <c r="CB1716" s="13"/>
      <c r="CC1716" s="13"/>
      <c r="CD1716" s="13"/>
      <c r="CE1716" s="13"/>
      <c r="CF1716" s="13"/>
      <c r="CG1716" s="13"/>
      <c r="CH1716" s="13"/>
      <c r="CI1716" s="13"/>
      <c r="CJ1716" s="13"/>
      <c r="CK1716" s="13"/>
      <c r="CL1716" s="13"/>
      <c r="CM1716" s="13"/>
      <c r="CN1716" s="13"/>
      <c r="CO1716" s="13"/>
      <c r="CP1716" s="13"/>
      <c r="CQ1716" s="13"/>
      <c r="CR1716" s="13"/>
      <c r="CS1716" s="13"/>
      <c r="CT1716" s="13"/>
      <c r="CU1716" s="13"/>
      <c r="CV1716" s="13"/>
      <c r="CW1716" s="13"/>
      <c r="CX1716" s="13"/>
      <c r="CY1716" s="13"/>
      <c r="CZ1716" s="13"/>
      <c r="DA1716" s="13"/>
      <c r="DB1716" s="13"/>
      <c r="DC1716" s="13">
        <v>11990</v>
      </c>
    </row>
    <row r="1717" ht="16.5" spans="1:107">
      <c r="A1717" s="10" t="s">
        <v>1543</v>
      </c>
      <c r="B1717" s="12">
        <v>4.4</v>
      </c>
      <c r="G1717" t="s">
        <v>2345</v>
      </c>
      <c r="H1717" s="9" t="s">
        <v>3</v>
      </c>
      <c r="I1717" s="9" t="s">
        <v>2346</v>
      </c>
      <c r="N1717" s="10">
        <v>31999</v>
      </c>
      <c r="O1717" s="13"/>
      <c r="P1717" s="13"/>
      <c r="Q1717" s="13"/>
      <c r="R1717" s="13"/>
      <c r="S1717" s="13"/>
      <c r="T1717" s="13"/>
      <c r="U1717" s="13"/>
      <c r="V1717" s="13"/>
      <c r="W1717" s="13"/>
      <c r="X1717" s="13"/>
      <c r="Y1717" s="13"/>
      <c r="Z1717" s="13"/>
      <c r="AA1717" s="13"/>
      <c r="AB1717" s="13"/>
      <c r="AC1717" s="13"/>
      <c r="AD1717" s="13"/>
      <c r="AE1717" s="13"/>
      <c r="AF1717" s="13"/>
      <c r="AG1717" s="13"/>
      <c r="AH1717" s="13"/>
      <c r="AI1717" s="13"/>
      <c r="AJ1717" s="13">
        <v>24999</v>
      </c>
      <c r="AK1717" s="13"/>
      <c r="AL1717" s="13"/>
      <c r="AM1717" s="13"/>
      <c r="AN1717" s="13"/>
      <c r="AO1717" s="13"/>
      <c r="AP1717" s="13"/>
      <c r="AQ1717" s="13"/>
      <c r="AR1717" s="13"/>
      <c r="AS1717" s="13"/>
      <c r="AT1717" s="13"/>
      <c r="AU1717" s="13"/>
      <c r="AV1717" s="13"/>
      <c r="AW1717" s="13"/>
      <c r="AX1717" s="13"/>
      <c r="AY1717" s="13"/>
      <c r="AZ1717" s="13"/>
      <c r="BA1717" s="13"/>
      <c r="BB1717" s="13"/>
      <c r="BC1717" s="13"/>
      <c r="BD1717" s="13"/>
      <c r="BE1717" s="13"/>
      <c r="BF1717" s="13"/>
      <c r="BG1717" s="13"/>
      <c r="BH1717" s="13"/>
      <c r="BI1717" s="13"/>
      <c r="BJ1717" s="13"/>
      <c r="BK1717" s="13"/>
      <c r="BL1717" s="13"/>
      <c r="BM1717" s="13"/>
      <c r="BN1717" s="13"/>
      <c r="BO1717" s="13"/>
      <c r="BP1717" s="13"/>
      <c r="BQ1717" s="13"/>
      <c r="BR1717" s="13"/>
      <c r="BS1717" s="13"/>
      <c r="BT1717" s="13"/>
      <c r="BU1717" s="13"/>
      <c r="BV1717" s="13"/>
      <c r="BW1717" s="13"/>
      <c r="BX1717" s="13"/>
      <c r="BY1717" s="13"/>
      <c r="BZ1717" s="13"/>
      <c r="CA1717" s="13"/>
      <c r="CB1717" s="13"/>
      <c r="CC1717" s="13"/>
      <c r="CD1717" s="13"/>
      <c r="CE1717" s="13"/>
      <c r="CF1717" s="13"/>
      <c r="CG1717" s="13"/>
      <c r="CH1717" s="13"/>
      <c r="CI1717" s="13"/>
      <c r="CJ1717" s="13"/>
      <c r="CK1717" s="13"/>
      <c r="CL1717" s="13"/>
      <c r="CM1717" s="13"/>
      <c r="CN1717" s="13"/>
      <c r="CO1717" s="13"/>
      <c r="CP1717" s="13"/>
      <c r="CQ1717" s="13"/>
      <c r="CR1717" s="13"/>
      <c r="CS1717" s="13"/>
      <c r="CT1717" s="13"/>
      <c r="CU1717" s="13"/>
      <c r="CV1717" s="13"/>
      <c r="CW1717" s="13"/>
      <c r="CX1717" s="13"/>
      <c r="CY1717" s="13"/>
      <c r="CZ1717" s="13"/>
      <c r="DA1717" s="13"/>
      <c r="DB1717" s="13"/>
      <c r="DC1717" s="13">
        <v>24999</v>
      </c>
    </row>
    <row r="1718" ht="16.5" spans="1:107">
      <c r="A1718" s="10" t="s">
        <v>1541</v>
      </c>
      <c r="B1718" s="12">
        <v>4.3</v>
      </c>
      <c r="H1718" s="10" t="s">
        <v>518</v>
      </c>
      <c r="I1718" s="11">
        <v>0.23</v>
      </c>
      <c r="N1718" s="19">
        <v>4.2</v>
      </c>
      <c r="O1718" s="13"/>
      <c r="P1718" s="13"/>
      <c r="Q1718" s="13"/>
      <c r="R1718" s="13"/>
      <c r="S1718" s="13"/>
      <c r="T1718" s="13"/>
      <c r="U1718" s="13"/>
      <c r="V1718" s="13"/>
      <c r="W1718" s="13"/>
      <c r="X1718" s="13"/>
      <c r="Y1718" s="13"/>
      <c r="Z1718" s="13"/>
      <c r="AA1718" s="13"/>
      <c r="AB1718" s="13"/>
      <c r="AC1718" s="13"/>
      <c r="AD1718" s="13"/>
      <c r="AE1718" s="13"/>
      <c r="AF1718" s="13"/>
      <c r="AG1718" s="13"/>
      <c r="AH1718" s="13"/>
      <c r="AI1718" s="13"/>
      <c r="AJ1718" s="13">
        <v>24999</v>
      </c>
      <c r="AK1718" s="13"/>
      <c r="AL1718" s="13"/>
      <c r="AM1718" s="13"/>
      <c r="AN1718" s="13"/>
      <c r="AO1718" s="13"/>
      <c r="AP1718" s="13"/>
      <c r="AQ1718" s="13"/>
      <c r="AR1718" s="13"/>
      <c r="AS1718" s="13"/>
      <c r="AT1718" s="13"/>
      <c r="AU1718" s="13"/>
      <c r="AV1718" s="13"/>
      <c r="AW1718" s="13"/>
      <c r="AX1718" s="13"/>
      <c r="AY1718" s="13"/>
      <c r="AZ1718" s="13"/>
      <c r="BA1718" s="13"/>
      <c r="BB1718" s="13"/>
      <c r="BC1718" s="13"/>
      <c r="BD1718" s="13"/>
      <c r="BE1718" s="13"/>
      <c r="BF1718" s="13"/>
      <c r="BG1718" s="13"/>
      <c r="BH1718" s="13"/>
      <c r="BI1718" s="13"/>
      <c r="BJ1718" s="13"/>
      <c r="BK1718" s="13"/>
      <c r="BL1718" s="13"/>
      <c r="BM1718" s="13"/>
      <c r="BN1718" s="13"/>
      <c r="BO1718" s="13"/>
      <c r="BP1718" s="13"/>
      <c r="BQ1718" s="13"/>
      <c r="BR1718" s="13"/>
      <c r="BS1718" s="13"/>
      <c r="BT1718" s="13"/>
      <c r="BU1718" s="13"/>
      <c r="BV1718" s="13"/>
      <c r="BW1718" s="13"/>
      <c r="BX1718" s="13"/>
      <c r="BY1718" s="13"/>
      <c r="BZ1718" s="13"/>
      <c r="CA1718" s="13"/>
      <c r="CB1718" s="13"/>
      <c r="CC1718" s="13"/>
      <c r="CD1718" s="13"/>
      <c r="CE1718" s="13"/>
      <c r="CF1718" s="13"/>
      <c r="CG1718" s="13"/>
      <c r="CH1718" s="13"/>
      <c r="CI1718" s="13"/>
      <c r="CJ1718" s="13"/>
      <c r="CK1718" s="13"/>
      <c r="CL1718" s="13"/>
      <c r="CM1718" s="13"/>
      <c r="CN1718" s="13"/>
      <c r="CO1718" s="13"/>
      <c r="CP1718" s="13"/>
      <c r="CQ1718" s="13"/>
      <c r="CR1718" s="13"/>
      <c r="CS1718" s="13"/>
      <c r="CT1718" s="13"/>
      <c r="CU1718" s="13"/>
      <c r="CV1718" s="13"/>
      <c r="CW1718" s="13"/>
      <c r="CX1718" s="13"/>
      <c r="CY1718" s="13"/>
      <c r="CZ1718" s="13"/>
      <c r="DA1718" s="13"/>
      <c r="DB1718" s="13"/>
      <c r="DC1718" s="13">
        <v>24999</v>
      </c>
    </row>
    <row r="1719" ht="16.5" spans="1:107">
      <c r="A1719" s="10" t="s">
        <v>1539</v>
      </c>
      <c r="B1719" s="12">
        <v>3.6</v>
      </c>
      <c r="H1719" s="10" t="s">
        <v>525</v>
      </c>
      <c r="I1719" s="11">
        <v>0.88</v>
      </c>
      <c r="N1719" s="10">
        <v>32000</v>
      </c>
      <c r="O1719" s="13"/>
      <c r="P1719" s="13"/>
      <c r="Q1719" s="13"/>
      <c r="R1719" s="13"/>
      <c r="S1719" s="13"/>
      <c r="T1719" s="13"/>
      <c r="U1719" s="13"/>
      <c r="V1719" s="13"/>
      <c r="W1719" s="13"/>
      <c r="X1719" s="13"/>
      <c r="Y1719" s="13"/>
      <c r="Z1719" s="13"/>
      <c r="AA1719" s="13"/>
      <c r="AB1719" s="13"/>
      <c r="AC1719" s="13"/>
      <c r="AD1719" s="13"/>
      <c r="AE1719" s="13"/>
      <c r="AF1719" s="13"/>
      <c r="AG1719" s="13"/>
      <c r="AH1719" s="13"/>
      <c r="AI1719" s="13"/>
      <c r="AJ1719" s="13"/>
      <c r="AK1719" s="13"/>
      <c r="AL1719" s="13"/>
      <c r="AM1719" s="13"/>
      <c r="AN1719" s="13"/>
      <c r="AO1719" s="13"/>
      <c r="AP1719" s="13"/>
      <c r="AQ1719" s="13"/>
      <c r="AR1719" s="13"/>
      <c r="AS1719" s="13"/>
      <c r="AT1719" s="13"/>
      <c r="AU1719" s="13"/>
      <c r="AV1719" s="13"/>
      <c r="AW1719" s="13"/>
      <c r="AX1719" s="13"/>
      <c r="AY1719" s="13"/>
      <c r="AZ1719" s="13"/>
      <c r="BA1719" s="13"/>
      <c r="BB1719" s="13"/>
      <c r="BC1719" s="13"/>
      <c r="BD1719" s="13"/>
      <c r="BE1719" s="13"/>
      <c r="BF1719" s="13"/>
      <c r="BG1719" s="13"/>
      <c r="BH1719" s="13"/>
      <c r="BI1719" s="13"/>
      <c r="BJ1719" s="13"/>
      <c r="BK1719" s="13"/>
      <c r="BL1719" s="13"/>
      <c r="BM1719" s="13"/>
      <c r="BN1719" s="13"/>
      <c r="BO1719" s="13"/>
      <c r="BP1719" s="13"/>
      <c r="BQ1719" s="13"/>
      <c r="BR1719" s="13"/>
      <c r="BS1719" s="13"/>
      <c r="BT1719" s="13"/>
      <c r="BU1719" s="13"/>
      <c r="BV1719" s="13"/>
      <c r="BW1719" s="13"/>
      <c r="BX1719" s="13"/>
      <c r="BY1719" s="13"/>
      <c r="BZ1719" s="13"/>
      <c r="CA1719" s="13"/>
      <c r="CB1719" s="13"/>
      <c r="CC1719" s="13"/>
      <c r="CD1719" s="13">
        <v>10389</v>
      </c>
      <c r="CE1719" s="13"/>
      <c r="CF1719" s="13"/>
      <c r="CG1719" s="13"/>
      <c r="CH1719" s="13"/>
      <c r="CI1719" s="13"/>
      <c r="CJ1719" s="13"/>
      <c r="CK1719" s="13"/>
      <c r="CL1719" s="13"/>
      <c r="CM1719" s="13"/>
      <c r="CN1719" s="13"/>
      <c r="CO1719" s="13"/>
      <c r="CP1719" s="13"/>
      <c r="CQ1719" s="13"/>
      <c r="CR1719" s="13"/>
      <c r="CS1719" s="13"/>
      <c r="CT1719" s="13"/>
      <c r="CU1719" s="13"/>
      <c r="CV1719" s="13"/>
      <c r="CW1719" s="13"/>
      <c r="CX1719" s="13"/>
      <c r="CY1719" s="13"/>
      <c r="CZ1719" s="13"/>
      <c r="DA1719" s="13"/>
      <c r="DB1719" s="13"/>
      <c r="DC1719" s="13">
        <v>10389</v>
      </c>
    </row>
    <row r="1720" ht="16.5" spans="1:107">
      <c r="A1720" s="10" t="s">
        <v>1537</v>
      </c>
      <c r="B1720" s="12">
        <v>4.1</v>
      </c>
      <c r="H1720" s="10" t="s">
        <v>527</v>
      </c>
      <c r="I1720" s="11">
        <v>0.57</v>
      </c>
      <c r="N1720" s="19">
        <v>4.4</v>
      </c>
      <c r="O1720" s="13"/>
      <c r="P1720" s="13"/>
      <c r="Q1720" s="13"/>
      <c r="R1720" s="13"/>
      <c r="S1720" s="13"/>
      <c r="T1720" s="13"/>
      <c r="U1720" s="13"/>
      <c r="V1720" s="13"/>
      <c r="W1720" s="13"/>
      <c r="X1720" s="13"/>
      <c r="Y1720" s="13"/>
      <c r="Z1720" s="13"/>
      <c r="AA1720" s="13"/>
      <c r="AB1720" s="13"/>
      <c r="AC1720" s="13"/>
      <c r="AD1720" s="13"/>
      <c r="AE1720" s="13"/>
      <c r="AF1720" s="13"/>
      <c r="AG1720" s="13"/>
      <c r="AH1720" s="13"/>
      <c r="AI1720" s="13"/>
      <c r="AJ1720" s="13"/>
      <c r="AK1720" s="13"/>
      <c r="AL1720" s="13"/>
      <c r="AM1720" s="13"/>
      <c r="AN1720" s="13"/>
      <c r="AO1720" s="13"/>
      <c r="AP1720" s="13"/>
      <c r="AQ1720" s="13"/>
      <c r="AR1720" s="13"/>
      <c r="AS1720" s="13"/>
      <c r="AT1720" s="13"/>
      <c r="AU1720" s="13"/>
      <c r="AV1720" s="13"/>
      <c r="AW1720" s="13"/>
      <c r="AX1720" s="13"/>
      <c r="AY1720" s="13"/>
      <c r="AZ1720" s="13"/>
      <c r="BA1720" s="13"/>
      <c r="BB1720" s="13"/>
      <c r="BC1720" s="13"/>
      <c r="BD1720" s="13"/>
      <c r="BE1720" s="13"/>
      <c r="BF1720" s="13"/>
      <c r="BG1720" s="13"/>
      <c r="BH1720" s="13"/>
      <c r="BI1720" s="13"/>
      <c r="BJ1720" s="13"/>
      <c r="BK1720" s="13"/>
      <c r="BL1720" s="13"/>
      <c r="BM1720" s="13"/>
      <c r="BN1720" s="13"/>
      <c r="BO1720" s="13"/>
      <c r="BP1720" s="13"/>
      <c r="BQ1720" s="13"/>
      <c r="BR1720" s="13"/>
      <c r="BS1720" s="13"/>
      <c r="BT1720" s="13"/>
      <c r="BU1720" s="13"/>
      <c r="BV1720" s="13"/>
      <c r="BW1720" s="13"/>
      <c r="BX1720" s="13"/>
      <c r="BY1720" s="13"/>
      <c r="BZ1720" s="13"/>
      <c r="CA1720" s="13"/>
      <c r="CB1720" s="13"/>
      <c r="CC1720" s="13"/>
      <c r="CD1720" s="13">
        <v>10389</v>
      </c>
      <c r="CE1720" s="13"/>
      <c r="CF1720" s="13"/>
      <c r="CG1720" s="13"/>
      <c r="CH1720" s="13"/>
      <c r="CI1720" s="13"/>
      <c r="CJ1720" s="13"/>
      <c r="CK1720" s="13"/>
      <c r="CL1720" s="13"/>
      <c r="CM1720" s="13"/>
      <c r="CN1720" s="13"/>
      <c r="CO1720" s="13"/>
      <c r="CP1720" s="13"/>
      <c r="CQ1720" s="13"/>
      <c r="CR1720" s="13"/>
      <c r="CS1720" s="13"/>
      <c r="CT1720" s="13"/>
      <c r="CU1720" s="13"/>
      <c r="CV1720" s="13"/>
      <c r="CW1720" s="13"/>
      <c r="CX1720" s="13"/>
      <c r="CY1720" s="13"/>
      <c r="CZ1720" s="13"/>
      <c r="DA1720" s="13"/>
      <c r="DB1720" s="13"/>
      <c r="DC1720" s="13">
        <v>10389</v>
      </c>
    </row>
    <row r="1721" ht="16.5" spans="1:107">
      <c r="A1721" s="10" t="s">
        <v>342</v>
      </c>
      <c r="B1721" s="12">
        <v>4.7</v>
      </c>
      <c r="H1721" s="10" t="s">
        <v>529</v>
      </c>
      <c r="I1721" s="11">
        <v>0.75</v>
      </c>
      <c r="N1721" s="10">
        <v>32999</v>
      </c>
      <c r="O1721" s="13"/>
      <c r="P1721" s="13"/>
      <c r="Q1721" s="13"/>
      <c r="R1721" s="13"/>
      <c r="S1721" s="13"/>
      <c r="T1721" s="13"/>
      <c r="U1721" s="13"/>
      <c r="V1721" s="13"/>
      <c r="W1721" s="13"/>
      <c r="X1721" s="13"/>
      <c r="Y1721" s="13"/>
      <c r="Z1721" s="13"/>
      <c r="AA1721" s="13"/>
      <c r="AB1721" s="13"/>
      <c r="AC1721" s="13"/>
      <c r="AD1721" s="13"/>
      <c r="AE1721" s="13"/>
      <c r="AF1721" s="13"/>
      <c r="AG1721" s="13"/>
      <c r="AH1721" s="13"/>
      <c r="AI1721" s="13"/>
      <c r="AJ1721" s="13"/>
      <c r="AK1721" s="13"/>
      <c r="AL1721" s="13"/>
      <c r="AM1721" s="13"/>
      <c r="AN1721" s="13"/>
      <c r="AO1721" s="13">
        <v>23999</v>
      </c>
      <c r="AP1721" s="13"/>
      <c r="AQ1721" s="13"/>
      <c r="AR1721" s="13"/>
      <c r="AS1721" s="13"/>
      <c r="AT1721" s="13"/>
      <c r="AU1721" s="13"/>
      <c r="AV1721" s="13"/>
      <c r="AW1721" s="13"/>
      <c r="AX1721" s="13"/>
      <c r="AY1721" s="13"/>
      <c r="AZ1721" s="13"/>
      <c r="BA1721" s="13"/>
      <c r="BB1721" s="13"/>
      <c r="BC1721" s="13"/>
      <c r="BD1721" s="13"/>
      <c r="BE1721" s="13"/>
      <c r="BF1721" s="13"/>
      <c r="BG1721" s="13"/>
      <c r="BH1721" s="13"/>
      <c r="BI1721" s="13"/>
      <c r="BJ1721" s="13"/>
      <c r="BK1721" s="13"/>
      <c r="BL1721" s="13"/>
      <c r="BM1721" s="13"/>
      <c r="BN1721" s="13"/>
      <c r="BO1721" s="13"/>
      <c r="BP1721" s="13"/>
      <c r="BQ1721" s="13"/>
      <c r="BR1721" s="13"/>
      <c r="BS1721" s="13"/>
      <c r="BT1721" s="13"/>
      <c r="BU1721" s="13"/>
      <c r="BV1721" s="13"/>
      <c r="BW1721" s="13"/>
      <c r="BX1721" s="13"/>
      <c r="BY1721" s="13"/>
      <c r="BZ1721" s="13"/>
      <c r="CA1721" s="13"/>
      <c r="CB1721" s="13"/>
      <c r="CC1721" s="13"/>
      <c r="CD1721" s="13"/>
      <c r="CE1721" s="13"/>
      <c r="CF1721" s="13"/>
      <c r="CG1721" s="13"/>
      <c r="CH1721" s="13"/>
      <c r="CI1721" s="13"/>
      <c r="CJ1721" s="13"/>
      <c r="CK1721" s="13"/>
      <c r="CL1721" s="13"/>
      <c r="CM1721" s="13"/>
      <c r="CN1721" s="13"/>
      <c r="CO1721" s="13"/>
      <c r="CP1721" s="13"/>
      <c r="CQ1721" s="13"/>
      <c r="CR1721" s="13"/>
      <c r="CS1721" s="13"/>
      <c r="CT1721" s="13"/>
      <c r="CU1721" s="13"/>
      <c r="CV1721" s="13"/>
      <c r="CW1721" s="13"/>
      <c r="CX1721" s="13"/>
      <c r="CY1721" s="13"/>
      <c r="CZ1721" s="13"/>
      <c r="DA1721" s="13"/>
      <c r="DB1721" s="13"/>
      <c r="DC1721" s="13">
        <v>23999</v>
      </c>
    </row>
    <row r="1722" ht="16.5" spans="1:107">
      <c r="A1722" s="10" t="s">
        <v>1534</v>
      </c>
      <c r="B1722" s="12">
        <v>4.2</v>
      </c>
      <c r="H1722" s="10" t="s">
        <v>531</v>
      </c>
      <c r="I1722" s="11">
        <v>0.42</v>
      </c>
      <c r="N1722" s="19">
        <v>3.9</v>
      </c>
      <c r="O1722" s="13"/>
      <c r="P1722" s="13"/>
      <c r="Q1722" s="13"/>
      <c r="R1722" s="13"/>
      <c r="S1722" s="13"/>
      <c r="T1722" s="13"/>
      <c r="U1722" s="13"/>
      <c r="V1722" s="13"/>
      <c r="W1722" s="13"/>
      <c r="X1722" s="13"/>
      <c r="Y1722" s="13"/>
      <c r="Z1722" s="13"/>
      <c r="AA1722" s="13"/>
      <c r="AB1722" s="13"/>
      <c r="AC1722" s="13"/>
      <c r="AD1722" s="13"/>
      <c r="AE1722" s="13"/>
      <c r="AF1722" s="13"/>
      <c r="AG1722" s="13"/>
      <c r="AH1722" s="13"/>
      <c r="AI1722" s="13"/>
      <c r="AJ1722" s="13"/>
      <c r="AK1722" s="13"/>
      <c r="AL1722" s="13"/>
      <c r="AM1722" s="13"/>
      <c r="AN1722" s="13"/>
      <c r="AO1722" s="13">
        <v>23999</v>
      </c>
      <c r="AP1722" s="13"/>
      <c r="AQ1722" s="13"/>
      <c r="AR1722" s="13"/>
      <c r="AS1722" s="13"/>
      <c r="AT1722" s="13"/>
      <c r="AU1722" s="13"/>
      <c r="AV1722" s="13"/>
      <c r="AW1722" s="13"/>
      <c r="AX1722" s="13"/>
      <c r="AY1722" s="13"/>
      <c r="AZ1722" s="13"/>
      <c r="BA1722" s="13"/>
      <c r="BB1722" s="13"/>
      <c r="BC1722" s="13"/>
      <c r="BD1722" s="13"/>
      <c r="BE1722" s="13"/>
      <c r="BF1722" s="13"/>
      <c r="BG1722" s="13"/>
      <c r="BH1722" s="13"/>
      <c r="BI1722" s="13"/>
      <c r="BJ1722" s="13"/>
      <c r="BK1722" s="13"/>
      <c r="BL1722" s="13"/>
      <c r="BM1722" s="13"/>
      <c r="BN1722" s="13"/>
      <c r="BO1722" s="13"/>
      <c r="BP1722" s="13"/>
      <c r="BQ1722" s="13"/>
      <c r="BR1722" s="13"/>
      <c r="BS1722" s="13"/>
      <c r="BT1722" s="13"/>
      <c r="BU1722" s="13"/>
      <c r="BV1722" s="13"/>
      <c r="BW1722" s="13"/>
      <c r="BX1722" s="13"/>
      <c r="BY1722" s="13"/>
      <c r="BZ1722" s="13"/>
      <c r="CA1722" s="13"/>
      <c r="CB1722" s="13"/>
      <c r="CC1722" s="13"/>
      <c r="CD1722" s="13"/>
      <c r="CE1722" s="13"/>
      <c r="CF1722" s="13"/>
      <c r="CG1722" s="13"/>
      <c r="CH1722" s="13"/>
      <c r="CI1722" s="13"/>
      <c r="CJ1722" s="13"/>
      <c r="CK1722" s="13"/>
      <c r="CL1722" s="13"/>
      <c r="CM1722" s="13"/>
      <c r="CN1722" s="13"/>
      <c r="CO1722" s="13"/>
      <c r="CP1722" s="13"/>
      <c r="CQ1722" s="13"/>
      <c r="CR1722" s="13"/>
      <c r="CS1722" s="13"/>
      <c r="CT1722" s="13"/>
      <c r="CU1722" s="13"/>
      <c r="CV1722" s="13"/>
      <c r="CW1722" s="13"/>
      <c r="CX1722" s="13"/>
      <c r="CY1722" s="13"/>
      <c r="CZ1722" s="13"/>
      <c r="DA1722" s="13"/>
      <c r="DB1722" s="13"/>
      <c r="DC1722" s="13">
        <v>23999</v>
      </c>
    </row>
    <row r="1723" ht="16.5" spans="1:107">
      <c r="A1723" s="10" t="s">
        <v>221</v>
      </c>
      <c r="B1723" s="12">
        <v>4.2</v>
      </c>
      <c r="H1723" s="10" t="s">
        <v>533</v>
      </c>
      <c r="I1723" s="11">
        <v>0.73</v>
      </c>
      <c r="N1723" s="10">
        <v>33999</v>
      </c>
      <c r="O1723" s="13">
        <v>33999</v>
      </c>
      <c r="P1723" s="13"/>
      <c r="Q1723" s="13"/>
      <c r="R1723" s="13"/>
      <c r="S1723" s="13"/>
      <c r="T1723" s="13"/>
      <c r="U1723" s="13"/>
      <c r="V1723" s="13"/>
      <c r="W1723" s="13"/>
      <c r="X1723" s="13"/>
      <c r="Y1723" s="13"/>
      <c r="Z1723" s="13"/>
      <c r="AA1723" s="13"/>
      <c r="AB1723" s="13"/>
      <c r="AC1723" s="13"/>
      <c r="AD1723" s="13"/>
      <c r="AE1723" s="13"/>
      <c r="AF1723" s="13"/>
      <c r="AG1723" s="13"/>
      <c r="AH1723" s="13"/>
      <c r="AI1723" s="13"/>
      <c r="AJ1723" s="13"/>
      <c r="AK1723" s="13"/>
      <c r="AL1723" s="13"/>
      <c r="AM1723" s="13"/>
      <c r="AN1723" s="13"/>
      <c r="AO1723" s="13"/>
      <c r="AP1723" s="13"/>
      <c r="AQ1723" s="13"/>
      <c r="AR1723" s="13"/>
      <c r="AS1723" s="13"/>
      <c r="AT1723" s="13"/>
      <c r="AU1723" s="13"/>
      <c r="AV1723" s="13"/>
      <c r="AW1723" s="13"/>
      <c r="AX1723" s="13"/>
      <c r="AY1723" s="13"/>
      <c r="AZ1723" s="13"/>
      <c r="BA1723" s="13"/>
      <c r="BB1723" s="13"/>
      <c r="BC1723" s="13"/>
      <c r="BD1723" s="13"/>
      <c r="BE1723" s="13"/>
      <c r="BF1723" s="13"/>
      <c r="BG1723" s="13"/>
      <c r="BH1723" s="13"/>
      <c r="BI1723" s="13"/>
      <c r="BJ1723" s="13"/>
      <c r="BK1723" s="13"/>
      <c r="BL1723" s="13"/>
      <c r="BM1723" s="13"/>
      <c r="BN1723" s="13"/>
      <c r="BO1723" s="13"/>
      <c r="BP1723" s="13"/>
      <c r="BQ1723" s="13"/>
      <c r="BR1723" s="13"/>
      <c r="BS1723" s="13"/>
      <c r="BT1723" s="13"/>
      <c r="BU1723" s="13"/>
      <c r="BV1723" s="13"/>
      <c r="BW1723" s="13"/>
      <c r="BX1723" s="13"/>
      <c r="BY1723" s="13"/>
      <c r="BZ1723" s="13"/>
      <c r="CA1723" s="13"/>
      <c r="CB1723" s="13"/>
      <c r="CC1723" s="13"/>
      <c r="CD1723" s="13"/>
      <c r="CE1723" s="13"/>
      <c r="CF1723" s="13"/>
      <c r="CG1723" s="13"/>
      <c r="CH1723" s="13"/>
      <c r="CI1723" s="13"/>
      <c r="CJ1723" s="13"/>
      <c r="CK1723" s="13"/>
      <c r="CL1723" s="13"/>
      <c r="CM1723" s="13"/>
      <c r="CN1723" s="13"/>
      <c r="CO1723" s="13"/>
      <c r="CP1723" s="13"/>
      <c r="CQ1723" s="13"/>
      <c r="CR1723" s="13"/>
      <c r="CS1723" s="13"/>
      <c r="CT1723" s="13"/>
      <c r="CU1723" s="13"/>
      <c r="CV1723" s="13"/>
      <c r="CW1723" s="13"/>
      <c r="CX1723" s="13"/>
      <c r="CY1723" s="13"/>
      <c r="CZ1723" s="13"/>
      <c r="DA1723" s="13"/>
      <c r="DB1723" s="13"/>
      <c r="DC1723" s="13">
        <v>33999</v>
      </c>
    </row>
    <row r="1724" ht="16.5" spans="1:107">
      <c r="A1724" s="10" t="s">
        <v>1531</v>
      </c>
      <c r="B1724" s="12">
        <v>3.8</v>
      </c>
      <c r="H1724" s="10" t="s">
        <v>535</v>
      </c>
      <c r="I1724" s="11">
        <v>0.36</v>
      </c>
      <c r="N1724" s="19">
        <v>4.3</v>
      </c>
      <c r="O1724" s="13">
        <v>33999</v>
      </c>
      <c r="P1724" s="13"/>
      <c r="Q1724" s="13"/>
      <c r="R1724" s="13"/>
      <c r="S1724" s="13"/>
      <c r="T1724" s="13"/>
      <c r="U1724" s="13"/>
      <c r="V1724" s="13"/>
      <c r="W1724" s="13"/>
      <c r="X1724" s="13"/>
      <c r="Y1724" s="13"/>
      <c r="Z1724" s="13"/>
      <c r="AA1724" s="13"/>
      <c r="AB1724" s="13"/>
      <c r="AC1724" s="13"/>
      <c r="AD1724" s="13"/>
      <c r="AE1724" s="13"/>
      <c r="AF1724" s="13"/>
      <c r="AG1724" s="13"/>
      <c r="AH1724" s="13"/>
      <c r="AI1724" s="13"/>
      <c r="AJ1724" s="13"/>
      <c r="AK1724" s="13"/>
      <c r="AL1724" s="13"/>
      <c r="AM1724" s="13"/>
      <c r="AN1724" s="13"/>
      <c r="AO1724" s="13"/>
      <c r="AP1724" s="13"/>
      <c r="AQ1724" s="13"/>
      <c r="AR1724" s="13"/>
      <c r="AS1724" s="13"/>
      <c r="AT1724" s="13"/>
      <c r="AU1724" s="13"/>
      <c r="AV1724" s="13"/>
      <c r="AW1724" s="13"/>
      <c r="AX1724" s="13"/>
      <c r="AY1724" s="13"/>
      <c r="AZ1724" s="13"/>
      <c r="BA1724" s="13"/>
      <c r="BB1724" s="13"/>
      <c r="BC1724" s="13"/>
      <c r="BD1724" s="13"/>
      <c r="BE1724" s="13"/>
      <c r="BF1724" s="13"/>
      <c r="BG1724" s="13"/>
      <c r="BH1724" s="13"/>
      <c r="BI1724" s="13"/>
      <c r="BJ1724" s="13"/>
      <c r="BK1724" s="13"/>
      <c r="BL1724" s="13"/>
      <c r="BM1724" s="13"/>
      <c r="BN1724" s="13"/>
      <c r="BO1724" s="13"/>
      <c r="BP1724" s="13"/>
      <c r="BQ1724" s="13"/>
      <c r="BR1724" s="13"/>
      <c r="BS1724" s="13"/>
      <c r="BT1724" s="13"/>
      <c r="BU1724" s="13"/>
      <c r="BV1724" s="13"/>
      <c r="BW1724" s="13"/>
      <c r="BX1724" s="13"/>
      <c r="BY1724" s="13"/>
      <c r="BZ1724" s="13"/>
      <c r="CA1724" s="13"/>
      <c r="CB1724" s="13"/>
      <c r="CC1724" s="13"/>
      <c r="CD1724" s="13"/>
      <c r="CE1724" s="13"/>
      <c r="CF1724" s="13"/>
      <c r="CG1724" s="13"/>
      <c r="CH1724" s="13"/>
      <c r="CI1724" s="13"/>
      <c r="CJ1724" s="13"/>
      <c r="CK1724" s="13"/>
      <c r="CL1724" s="13"/>
      <c r="CM1724" s="13"/>
      <c r="CN1724" s="13"/>
      <c r="CO1724" s="13"/>
      <c r="CP1724" s="13"/>
      <c r="CQ1724" s="13"/>
      <c r="CR1724" s="13"/>
      <c r="CS1724" s="13"/>
      <c r="CT1724" s="13"/>
      <c r="CU1724" s="13"/>
      <c r="CV1724" s="13"/>
      <c r="CW1724" s="13"/>
      <c r="CX1724" s="13"/>
      <c r="CY1724" s="13"/>
      <c r="CZ1724" s="13"/>
      <c r="DA1724" s="13"/>
      <c r="DB1724" s="13"/>
      <c r="DC1724" s="13">
        <v>33999</v>
      </c>
    </row>
    <row r="1725" ht="16.5" spans="1:107">
      <c r="A1725" s="10" t="s">
        <v>1529</v>
      </c>
      <c r="B1725" s="12">
        <v>3.5</v>
      </c>
      <c r="H1725" s="10" t="s">
        <v>537</v>
      </c>
      <c r="I1725" s="11">
        <v>0.46</v>
      </c>
      <c r="N1725" s="10">
        <v>34990</v>
      </c>
      <c r="O1725" s="13"/>
      <c r="P1725" s="13"/>
      <c r="Q1725" s="13"/>
      <c r="R1725" s="13"/>
      <c r="S1725" s="13"/>
      <c r="T1725" s="13"/>
      <c r="U1725" s="13"/>
      <c r="V1725" s="13"/>
      <c r="W1725" s="13"/>
      <c r="X1725" s="13"/>
      <c r="Y1725" s="13"/>
      <c r="Z1725" s="13"/>
      <c r="AA1725" s="13"/>
      <c r="AB1725" s="13"/>
      <c r="AC1725" s="13"/>
      <c r="AD1725" s="13"/>
      <c r="AE1725" s="13"/>
      <c r="AF1725" s="13"/>
      <c r="AG1725" s="13"/>
      <c r="AH1725" s="13"/>
      <c r="AI1725" s="13"/>
      <c r="AJ1725" s="13"/>
      <c r="AK1725" s="13"/>
      <c r="AL1725" s="13"/>
      <c r="AM1725" s="13"/>
      <c r="AN1725" s="13"/>
      <c r="AO1725" s="13"/>
      <c r="AP1725" s="13"/>
      <c r="AQ1725" s="13"/>
      <c r="AR1725" s="13"/>
      <c r="AS1725" s="13">
        <v>23999</v>
      </c>
      <c r="AT1725" s="13"/>
      <c r="AU1725" s="13"/>
      <c r="AV1725" s="13"/>
      <c r="AW1725" s="13"/>
      <c r="AX1725" s="13"/>
      <c r="AY1725" s="13">
        <v>21990</v>
      </c>
      <c r="AZ1725" s="13"/>
      <c r="BA1725" s="13"/>
      <c r="BB1725" s="13"/>
      <c r="BC1725" s="13"/>
      <c r="BD1725" s="13"/>
      <c r="BE1725" s="13"/>
      <c r="BF1725" s="13"/>
      <c r="BG1725" s="13"/>
      <c r="BH1725" s="13"/>
      <c r="BI1725" s="13"/>
      <c r="BJ1725" s="13"/>
      <c r="BK1725" s="13"/>
      <c r="BL1725" s="13"/>
      <c r="BM1725" s="13"/>
      <c r="BN1725" s="13"/>
      <c r="BO1725" s="13"/>
      <c r="BP1725" s="13"/>
      <c r="BQ1725" s="13"/>
      <c r="BR1725" s="13"/>
      <c r="BS1725" s="13"/>
      <c r="BT1725" s="13"/>
      <c r="BU1725" s="13"/>
      <c r="BV1725" s="13"/>
      <c r="BW1725" s="13"/>
      <c r="BX1725" s="13"/>
      <c r="BY1725" s="13"/>
      <c r="BZ1725" s="13"/>
      <c r="CA1725" s="13"/>
      <c r="CB1725" s="13"/>
      <c r="CC1725" s="13"/>
      <c r="CD1725" s="13"/>
      <c r="CE1725" s="13"/>
      <c r="CF1725" s="13"/>
      <c r="CG1725" s="13"/>
      <c r="CH1725" s="13"/>
      <c r="CI1725" s="13"/>
      <c r="CJ1725" s="13"/>
      <c r="CK1725" s="13"/>
      <c r="CL1725" s="13"/>
      <c r="CM1725" s="13"/>
      <c r="CN1725" s="13"/>
      <c r="CO1725" s="13"/>
      <c r="CP1725" s="13"/>
      <c r="CQ1725" s="13"/>
      <c r="CR1725" s="13"/>
      <c r="CS1725" s="13"/>
      <c r="CT1725" s="13"/>
      <c r="CU1725" s="13"/>
      <c r="CV1725" s="13"/>
      <c r="CW1725" s="13"/>
      <c r="CX1725" s="13"/>
      <c r="CY1725" s="13"/>
      <c r="CZ1725" s="13"/>
      <c r="DA1725" s="13"/>
      <c r="DB1725" s="13"/>
      <c r="DC1725" s="13">
        <v>45989</v>
      </c>
    </row>
    <row r="1726" ht="16.5" spans="1:107">
      <c r="A1726" s="10" t="s">
        <v>1527</v>
      </c>
      <c r="B1726" s="12">
        <v>3.7</v>
      </c>
      <c r="H1726" s="10" t="s">
        <v>539</v>
      </c>
      <c r="I1726" s="11">
        <v>0</v>
      </c>
      <c r="N1726" s="19">
        <v>4.3</v>
      </c>
      <c r="O1726" s="13"/>
      <c r="P1726" s="13"/>
      <c r="Q1726" s="13"/>
      <c r="R1726" s="13"/>
      <c r="S1726" s="13"/>
      <c r="T1726" s="13"/>
      <c r="U1726" s="13"/>
      <c r="V1726" s="13"/>
      <c r="W1726" s="13"/>
      <c r="X1726" s="13"/>
      <c r="Y1726" s="13"/>
      <c r="Z1726" s="13"/>
      <c r="AA1726" s="13"/>
      <c r="AB1726" s="13"/>
      <c r="AC1726" s="13"/>
      <c r="AD1726" s="13"/>
      <c r="AE1726" s="13"/>
      <c r="AF1726" s="13"/>
      <c r="AG1726" s="13"/>
      <c r="AH1726" s="13"/>
      <c r="AI1726" s="13"/>
      <c r="AJ1726" s="13"/>
      <c r="AK1726" s="13"/>
      <c r="AL1726" s="13"/>
      <c r="AM1726" s="13"/>
      <c r="AN1726" s="13"/>
      <c r="AO1726" s="13"/>
      <c r="AP1726" s="13"/>
      <c r="AQ1726" s="13"/>
      <c r="AR1726" s="13"/>
      <c r="AS1726" s="13">
        <v>23999</v>
      </c>
      <c r="AT1726" s="13"/>
      <c r="AU1726" s="13"/>
      <c r="AV1726" s="13"/>
      <c r="AW1726" s="13"/>
      <c r="AX1726" s="13"/>
      <c r="AY1726" s="13">
        <v>21990</v>
      </c>
      <c r="AZ1726" s="13"/>
      <c r="BA1726" s="13"/>
      <c r="BB1726" s="13"/>
      <c r="BC1726" s="13"/>
      <c r="BD1726" s="13"/>
      <c r="BE1726" s="13"/>
      <c r="BF1726" s="13"/>
      <c r="BG1726" s="13"/>
      <c r="BH1726" s="13"/>
      <c r="BI1726" s="13"/>
      <c r="BJ1726" s="13"/>
      <c r="BK1726" s="13"/>
      <c r="BL1726" s="13"/>
      <c r="BM1726" s="13"/>
      <c r="BN1726" s="13"/>
      <c r="BO1726" s="13"/>
      <c r="BP1726" s="13"/>
      <c r="BQ1726" s="13"/>
      <c r="BR1726" s="13"/>
      <c r="BS1726" s="13"/>
      <c r="BT1726" s="13"/>
      <c r="BU1726" s="13"/>
      <c r="BV1726" s="13"/>
      <c r="BW1726" s="13"/>
      <c r="BX1726" s="13"/>
      <c r="BY1726" s="13"/>
      <c r="BZ1726" s="13"/>
      <c r="CA1726" s="13"/>
      <c r="CB1726" s="13"/>
      <c r="CC1726" s="13"/>
      <c r="CD1726" s="13"/>
      <c r="CE1726" s="13"/>
      <c r="CF1726" s="13"/>
      <c r="CG1726" s="13"/>
      <c r="CH1726" s="13"/>
      <c r="CI1726" s="13"/>
      <c r="CJ1726" s="13"/>
      <c r="CK1726" s="13"/>
      <c r="CL1726" s="13"/>
      <c r="CM1726" s="13"/>
      <c r="CN1726" s="13"/>
      <c r="CO1726" s="13"/>
      <c r="CP1726" s="13"/>
      <c r="CQ1726" s="13"/>
      <c r="CR1726" s="13"/>
      <c r="CS1726" s="13"/>
      <c r="CT1726" s="13"/>
      <c r="CU1726" s="13"/>
      <c r="CV1726" s="13"/>
      <c r="CW1726" s="13"/>
      <c r="CX1726" s="13"/>
      <c r="CY1726" s="13"/>
      <c r="CZ1726" s="13"/>
      <c r="DA1726" s="13"/>
      <c r="DB1726" s="13"/>
      <c r="DC1726" s="13">
        <v>45989</v>
      </c>
    </row>
    <row r="1727" ht="16.5" spans="1:107">
      <c r="A1727" s="10" t="s">
        <v>1525</v>
      </c>
      <c r="B1727" s="12">
        <v>3.9</v>
      </c>
      <c r="H1727" s="10" t="s">
        <v>541</v>
      </c>
      <c r="I1727" s="11">
        <v>0.9</v>
      </c>
      <c r="N1727" s="10">
        <v>34999</v>
      </c>
      <c r="O1727" s="13"/>
      <c r="P1727" s="13"/>
      <c r="Q1727" s="13"/>
      <c r="R1727" s="13"/>
      <c r="S1727" s="13"/>
      <c r="T1727" s="13"/>
      <c r="U1727" s="13"/>
      <c r="V1727" s="13"/>
      <c r="W1727" s="13"/>
      <c r="X1727" s="13"/>
      <c r="Y1727" s="13"/>
      <c r="Z1727" s="13"/>
      <c r="AA1727" s="13"/>
      <c r="AB1727" s="13"/>
      <c r="AC1727" s="13"/>
      <c r="AD1727" s="13"/>
      <c r="AE1727" s="13">
        <v>28999</v>
      </c>
      <c r="AF1727" s="13"/>
      <c r="AG1727" s="13"/>
      <c r="AH1727" s="13"/>
      <c r="AI1727" s="13"/>
      <c r="AJ1727" s="13"/>
      <c r="AK1727" s="13"/>
      <c r="AL1727" s="13"/>
      <c r="AM1727" s="13"/>
      <c r="AN1727" s="13"/>
      <c r="AO1727" s="13"/>
      <c r="AP1727" s="13"/>
      <c r="AQ1727" s="13"/>
      <c r="AR1727" s="13"/>
      <c r="AS1727" s="13"/>
      <c r="AT1727" s="13"/>
      <c r="AU1727" s="13"/>
      <c r="AV1727" s="13"/>
      <c r="AW1727" s="13"/>
      <c r="AX1727" s="13"/>
      <c r="AY1727" s="13"/>
      <c r="AZ1727" s="13"/>
      <c r="BA1727" s="13"/>
      <c r="BB1727" s="13"/>
      <c r="BC1727" s="13"/>
      <c r="BD1727" s="13"/>
      <c r="BE1727" s="13">
        <v>19999</v>
      </c>
      <c r="BF1727" s="13"/>
      <c r="BG1727" s="13"/>
      <c r="BH1727" s="13"/>
      <c r="BI1727" s="13"/>
      <c r="BJ1727" s="13"/>
      <c r="BK1727" s="13"/>
      <c r="BL1727" s="13"/>
      <c r="BM1727" s="13"/>
      <c r="BN1727" s="13"/>
      <c r="BO1727" s="13"/>
      <c r="BP1727" s="13"/>
      <c r="BQ1727" s="13"/>
      <c r="BR1727" s="13"/>
      <c r="BS1727" s="13"/>
      <c r="BT1727" s="13"/>
      <c r="BU1727" s="13"/>
      <c r="BV1727" s="13"/>
      <c r="BW1727" s="13"/>
      <c r="BX1727" s="13"/>
      <c r="BY1727" s="13"/>
      <c r="BZ1727" s="13"/>
      <c r="CA1727" s="13"/>
      <c r="CB1727" s="13"/>
      <c r="CC1727" s="13"/>
      <c r="CD1727" s="13"/>
      <c r="CE1727" s="13"/>
      <c r="CF1727" s="13"/>
      <c r="CG1727" s="13"/>
      <c r="CH1727" s="13"/>
      <c r="CI1727" s="13"/>
      <c r="CJ1727" s="13"/>
      <c r="CK1727" s="13"/>
      <c r="CL1727" s="13"/>
      <c r="CM1727" s="13"/>
      <c r="CN1727" s="13"/>
      <c r="CO1727" s="13"/>
      <c r="CP1727" s="13"/>
      <c r="CQ1727" s="13"/>
      <c r="CR1727" s="13"/>
      <c r="CS1727" s="13"/>
      <c r="CT1727" s="13"/>
      <c r="CU1727" s="13"/>
      <c r="CV1727" s="13"/>
      <c r="CW1727" s="13"/>
      <c r="CX1727" s="13"/>
      <c r="CY1727" s="13"/>
      <c r="CZ1727" s="13"/>
      <c r="DA1727" s="13"/>
      <c r="DB1727" s="13"/>
      <c r="DC1727" s="13">
        <v>48998</v>
      </c>
    </row>
    <row r="1728" ht="16.5" spans="1:107">
      <c r="A1728" s="10" t="s">
        <v>1524</v>
      </c>
      <c r="B1728" s="12">
        <v>4.5</v>
      </c>
      <c r="H1728" s="10" t="s">
        <v>543</v>
      </c>
      <c r="I1728" s="11">
        <v>0.28</v>
      </c>
      <c r="N1728" s="19">
        <v>4.3</v>
      </c>
      <c r="O1728" s="13"/>
      <c r="P1728" s="13"/>
      <c r="Q1728" s="13"/>
      <c r="R1728" s="13"/>
      <c r="S1728" s="13"/>
      <c r="T1728" s="13"/>
      <c r="U1728" s="13"/>
      <c r="V1728" s="13"/>
      <c r="W1728" s="13"/>
      <c r="X1728" s="13"/>
      <c r="Y1728" s="13"/>
      <c r="Z1728" s="13"/>
      <c r="AA1728" s="13"/>
      <c r="AB1728" s="13"/>
      <c r="AC1728" s="13"/>
      <c r="AD1728" s="13"/>
      <c r="AE1728" s="13"/>
      <c r="AF1728" s="13"/>
      <c r="AG1728" s="13"/>
      <c r="AH1728" s="13"/>
      <c r="AI1728" s="13"/>
      <c r="AJ1728" s="13"/>
      <c r="AK1728" s="13"/>
      <c r="AL1728" s="13"/>
      <c r="AM1728" s="13"/>
      <c r="AN1728" s="13"/>
      <c r="AO1728" s="13"/>
      <c r="AP1728" s="13"/>
      <c r="AQ1728" s="13"/>
      <c r="AR1728" s="13"/>
      <c r="AS1728" s="13"/>
      <c r="AT1728" s="13"/>
      <c r="AU1728" s="13"/>
      <c r="AV1728" s="13"/>
      <c r="AW1728" s="13"/>
      <c r="AX1728" s="13"/>
      <c r="AY1728" s="13"/>
      <c r="AZ1728" s="13"/>
      <c r="BA1728" s="13"/>
      <c r="BB1728" s="13"/>
      <c r="BC1728" s="13"/>
      <c r="BD1728" s="13"/>
      <c r="BE1728" s="13">
        <v>19999</v>
      </c>
      <c r="BF1728" s="13"/>
      <c r="BG1728" s="13"/>
      <c r="BH1728" s="13"/>
      <c r="BI1728" s="13"/>
      <c r="BJ1728" s="13"/>
      <c r="BK1728" s="13"/>
      <c r="BL1728" s="13"/>
      <c r="BM1728" s="13"/>
      <c r="BN1728" s="13"/>
      <c r="BO1728" s="13"/>
      <c r="BP1728" s="13"/>
      <c r="BQ1728" s="13"/>
      <c r="BR1728" s="13"/>
      <c r="BS1728" s="13"/>
      <c r="BT1728" s="13"/>
      <c r="BU1728" s="13"/>
      <c r="BV1728" s="13"/>
      <c r="BW1728" s="13"/>
      <c r="BX1728" s="13"/>
      <c r="BY1728" s="13"/>
      <c r="BZ1728" s="13"/>
      <c r="CA1728" s="13"/>
      <c r="CB1728" s="13"/>
      <c r="CC1728" s="13"/>
      <c r="CD1728" s="13"/>
      <c r="CE1728" s="13"/>
      <c r="CF1728" s="13"/>
      <c r="CG1728" s="13"/>
      <c r="CH1728" s="13"/>
      <c r="CI1728" s="13"/>
      <c r="CJ1728" s="13"/>
      <c r="CK1728" s="13"/>
      <c r="CL1728" s="13"/>
      <c r="CM1728" s="13"/>
      <c r="CN1728" s="13"/>
      <c r="CO1728" s="13"/>
      <c r="CP1728" s="13"/>
      <c r="CQ1728" s="13"/>
      <c r="CR1728" s="13"/>
      <c r="CS1728" s="13"/>
      <c r="CT1728" s="13"/>
      <c r="CU1728" s="13"/>
      <c r="CV1728" s="13"/>
      <c r="CW1728" s="13"/>
      <c r="CX1728" s="13"/>
      <c r="CY1728" s="13"/>
      <c r="CZ1728" s="13"/>
      <c r="DA1728" s="13"/>
      <c r="DB1728" s="13"/>
      <c r="DC1728" s="13">
        <v>19999</v>
      </c>
    </row>
    <row r="1729" ht="16.5" spans="1:107">
      <c r="A1729" s="10" t="s">
        <v>1522</v>
      </c>
      <c r="B1729" s="12">
        <v>3.5</v>
      </c>
      <c r="H1729" s="10" t="s">
        <v>545</v>
      </c>
      <c r="I1729" s="11">
        <v>0.25</v>
      </c>
      <c r="N1729" s="19">
        <v>4.4</v>
      </c>
      <c r="O1729" s="13"/>
      <c r="P1729" s="13"/>
      <c r="Q1729" s="13"/>
      <c r="R1729" s="13"/>
      <c r="S1729" s="13"/>
      <c r="T1729" s="13"/>
      <c r="U1729" s="13"/>
      <c r="V1729" s="13"/>
      <c r="W1729" s="13"/>
      <c r="X1729" s="13"/>
      <c r="Y1729" s="13"/>
      <c r="Z1729" s="13"/>
      <c r="AA1729" s="13"/>
      <c r="AB1729" s="13"/>
      <c r="AC1729" s="13"/>
      <c r="AD1729" s="13"/>
      <c r="AE1729" s="13">
        <v>28999</v>
      </c>
      <c r="AF1729" s="13"/>
      <c r="AG1729" s="13"/>
      <c r="AH1729" s="13"/>
      <c r="AI1729" s="13"/>
      <c r="AJ1729" s="13"/>
      <c r="AK1729" s="13"/>
      <c r="AL1729" s="13"/>
      <c r="AM1729" s="13"/>
      <c r="AN1729" s="13"/>
      <c r="AO1729" s="13"/>
      <c r="AP1729" s="13"/>
      <c r="AQ1729" s="13"/>
      <c r="AR1729" s="13"/>
      <c r="AS1729" s="13"/>
      <c r="AT1729" s="13"/>
      <c r="AU1729" s="13"/>
      <c r="AV1729" s="13"/>
      <c r="AW1729" s="13"/>
      <c r="AX1729" s="13"/>
      <c r="AY1729" s="13"/>
      <c r="AZ1729" s="13"/>
      <c r="BA1729" s="13"/>
      <c r="BB1729" s="13"/>
      <c r="BC1729" s="13"/>
      <c r="BD1729" s="13"/>
      <c r="BE1729" s="13"/>
      <c r="BF1729" s="13"/>
      <c r="BG1729" s="13"/>
      <c r="BH1729" s="13"/>
      <c r="BI1729" s="13"/>
      <c r="BJ1729" s="13"/>
      <c r="BK1729" s="13"/>
      <c r="BL1729" s="13"/>
      <c r="BM1729" s="13"/>
      <c r="BN1729" s="13"/>
      <c r="BO1729" s="13"/>
      <c r="BP1729" s="13"/>
      <c r="BQ1729" s="13"/>
      <c r="BR1729" s="13"/>
      <c r="BS1729" s="13"/>
      <c r="BT1729" s="13"/>
      <c r="BU1729" s="13"/>
      <c r="BV1729" s="13"/>
      <c r="BW1729" s="13"/>
      <c r="BX1729" s="13"/>
      <c r="BY1729" s="13"/>
      <c r="BZ1729" s="13"/>
      <c r="CA1729" s="13"/>
      <c r="CB1729" s="13"/>
      <c r="CC1729" s="13"/>
      <c r="CD1729" s="13"/>
      <c r="CE1729" s="13"/>
      <c r="CF1729" s="13"/>
      <c r="CG1729" s="13"/>
      <c r="CH1729" s="13"/>
      <c r="CI1729" s="13"/>
      <c r="CJ1729" s="13"/>
      <c r="CK1729" s="13"/>
      <c r="CL1729" s="13"/>
      <c r="CM1729" s="13"/>
      <c r="CN1729" s="13"/>
      <c r="CO1729" s="13"/>
      <c r="CP1729" s="13"/>
      <c r="CQ1729" s="13"/>
      <c r="CR1729" s="13"/>
      <c r="CS1729" s="13"/>
      <c r="CT1729" s="13"/>
      <c r="CU1729" s="13"/>
      <c r="CV1729" s="13"/>
      <c r="CW1729" s="13"/>
      <c r="CX1729" s="13"/>
      <c r="CY1729" s="13"/>
      <c r="CZ1729" s="13"/>
      <c r="DA1729" s="13"/>
      <c r="DB1729" s="13"/>
      <c r="DC1729" s="13">
        <v>28999</v>
      </c>
    </row>
    <row r="1730" ht="16.5" spans="1:107">
      <c r="A1730" s="10" t="s">
        <v>1520</v>
      </c>
      <c r="B1730" s="12">
        <v>4</v>
      </c>
      <c r="H1730" s="10" t="s">
        <v>547</v>
      </c>
      <c r="I1730" s="11">
        <v>0.75</v>
      </c>
      <c r="N1730" s="10">
        <v>35000</v>
      </c>
      <c r="O1730" s="13"/>
      <c r="P1730" s="13"/>
      <c r="Q1730" s="13"/>
      <c r="R1730" s="13"/>
      <c r="S1730" s="13"/>
      <c r="T1730" s="13"/>
      <c r="U1730" s="13"/>
      <c r="V1730" s="13"/>
      <c r="W1730" s="13"/>
      <c r="X1730" s="13"/>
      <c r="Y1730" s="13"/>
      <c r="Z1730" s="13"/>
      <c r="AA1730" s="13"/>
      <c r="AB1730" s="13"/>
      <c r="AC1730" s="13"/>
      <c r="AD1730" s="13"/>
      <c r="AE1730" s="13"/>
      <c r="AF1730" s="13"/>
      <c r="AG1730" s="13"/>
      <c r="AH1730" s="13"/>
      <c r="AI1730" s="13"/>
      <c r="AJ1730" s="13"/>
      <c r="AK1730" s="13"/>
      <c r="AL1730" s="13"/>
      <c r="AM1730" s="13"/>
      <c r="AN1730" s="13"/>
      <c r="AO1730" s="13"/>
      <c r="AP1730" s="13"/>
      <c r="AQ1730" s="13"/>
      <c r="AR1730" s="13"/>
      <c r="AS1730" s="13"/>
      <c r="AT1730" s="13"/>
      <c r="AU1730" s="13"/>
      <c r="AV1730" s="13"/>
      <c r="AW1730" s="13"/>
      <c r="AX1730" s="13"/>
      <c r="AY1730" s="13"/>
      <c r="AZ1730" s="13"/>
      <c r="BA1730" s="13"/>
      <c r="BB1730" s="13"/>
      <c r="BC1730" s="13"/>
      <c r="BD1730" s="13"/>
      <c r="BE1730" s="13"/>
      <c r="BF1730" s="13"/>
      <c r="BG1730" s="13"/>
      <c r="BH1730" s="13">
        <v>18999</v>
      </c>
      <c r="BI1730" s="13"/>
      <c r="BJ1730" s="13"/>
      <c r="BK1730" s="13"/>
      <c r="BL1730" s="13"/>
      <c r="BM1730" s="13"/>
      <c r="BN1730" s="13"/>
      <c r="BO1730" s="13"/>
      <c r="BP1730" s="13"/>
      <c r="BQ1730" s="13"/>
      <c r="BR1730" s="13"/>
      <c r="BS1730" s="13"/>
      <c r="BT1730" s="13"/>
      <c r="BU1730" s="13"/>
      <c r="BV1730" s="13"/>
      <c r="BW1730" s="13"/>
      <c r="BX1730" s="13"/>
      <c r="BY1730" s="13"/>
      <c r="BZ1730" s="13"/>
      <c r="CA1730" s="13"/>
      <c r="CB1730" s="13"/>
      <c r="CC1730" s="13"/>
      <c r="CD1730" s="13"/>
      <c r="CE1730" s="13"/>
      <c r="CF1730" s="13"/>
      <c r="CG1730" s="13"/>
      <c r="CH1730" s="13"/>
      <c r="CI1730" s="13"/>
      <c r="CJ1730" s="13"/>
      <c r="CK1730" s="13"/>
      <c r="CL1730" s="13"/>
      <c r="CM1730" s="13"/>
      <c r="CN1730" s="13"/>
      <c r="CO1730" s="13"/>
      <c r="CP1730" s="13"/>
      <c r="CQ1730" s="13"/>
      <c r="CR1730" s="13"/>
      <c r="CS1730" s="13"/>
      <c r="CT1730" s="13"/>
      <c r="CU1730" s="13"/>
      <c r="CV1730" s="13"/>
      <c r="CW1730" s="13"/>
      <c r="CX1730" s="13"/>
      <c r="CY1730" s="13"/>
      <c r="CZ1730" s="13"/>
      <c r="DA1730" s="13"/>
      <c r="DB1730" s="13"/>
      <c r="DC1730" s="13">
        <v>18999</v>
      </c>
    </row>
    <row r="1731" ht="16.5" spans="1:107">
      <c r="A1731" s="10" t="s">
        <v>1518</v>
      </c>
      <c r="B1731" s="12">
        <v>4</v>
      </c>
      <c r="H1731" s="10" t="s">
        <v>549</v>
      </c>
      <c r="I1731" s="11">
        <v>0.33</v>
      </c>
      <c r="N1731" s="19">
        <v>4</v>
      </c>
      <c r="O1731" s="13"/>
      <c r="P1731" s="13"/>
      <c r="Q1731" s="13"/>
      <c r="R1731" s="13"/>
      <c r="S1731" s="13"/>
      <c r="T1731" s="13"/>
      <c r="U1731" s="13"/>
      <c r="V1731" s="13"/>
      <c r="W1731" s="13"/>
      <c r="X1731" s="13"/>
      <c r="Y1731" s="13"/>
      <c r="Z1731" s="13"/>
      <c r="AA1731" s="13"/>
      <c r="AB1731" s="13"/>
      <c r="AC1731" s="13"/>
      <c r="AD1731" s="13"/>
      <c r="AE1731" s="13"/>
      <c r="AF1731" s="13"/>
      <c r="AG1731" s="13"/>
      <c r="AH1731" s="13"/>
      <c r="AI1731" s="13"/>
      <c r="AJ1731" s="13"/>
      <c r="AK1731" s="13"/>
      <c r="AL1731" s="13"/>
      <c r="AM1731" s="13"/>
      <c r="AN1731" s="13"/>
      <c r="AO1731" s="13"/>
      <c r="AP1731" s="13"/>
      <c r="AQ1731" s="13"/>
      <c r="AR1731" s="13"/>
      <c r="AS1731" s="13"/>
      <c r="AT1731" s="13"/>
      <c r="AU1731" s="13"/>
      <c r="AV1731" s="13"/>
      <c r="AW1731" s="13"/>
      <c r="AX1731" s="13"/>
      <c r="AY1731" s="13"/>
      <c r="AZ1731" s="13"/>
      <c r="BA1731" s="13"/>
      <c r="BB1731" s="13"/>
      <c r="BC1731" s="13"/>
      <c r="BD1731" s="13"/>
      <c r="BE1731" s="13"/>
      <c r="BF1731" s="13"/>
      <c r="BG1731" s="13"/>
      <c r="BH1731" s="13">
        <v>18999</v>
      </c>
      <c r="BI1731" s="13"/>
      <c r="BJ1731" s="13"/>
      <c r="BK1731" s="13"/>
      <c r="BL1731" s="13"/>
      <c r="BM1731" s="13"/>
      <c r="BN1731" s="13"/>
      <c r="BO1731" s="13"/>
      <c r="BP1731" s="13"/>
      <c r="BQ1731" s="13"/>
      <c r="BR1731" s="13"/>
      <c r="BS1731" s="13"/>
      <c r="BT1731" s="13"/>
      <c r="BU1731" s="13"/>
      <c r="BV1731" s="13"/>
      <c r="BW1731" s="13"/>
      <c r="BX1731" s="13"/>
      <c r="BY1731" s="13"/>
      <c r="BZ1731" s="13"/>
      <c r="CA1731" s="13"/>
      <c r="CB1731" s="13"/>
      <c r="CC1731" s="13"/>
      <c r="CD1731" s="13"/>
      <c r="CE1731" s="13"/>
      <c r="CF1731" s="13"/>
      <c r="CG1731" s="13"/>
      <c r="CH1731" s="13"/>
      <c r="CI1731" s="13"/>
      <c r="CJ1731" s="13"/>
      <c r="CK1731" s="13"/>
      <c r="CL1731" s="13"/>
      <c r="CM1731" s="13"/>
      <c r="CN1731" s="13"/>
      <c r="CO1731" s="13"/>
      <c r="CP1731" s="13"/>
      <c r="CQ1731" s="13"/>
      <c r="CR1731" s="13"/>
      <c r="CS1731" s="13"/>
      <c r="CT1731" s="13"/>
      <c r="CU1731" s="13"/>
      <c r="CV1731" s="13"/>
      <c r="CW1731" s="13"/>
      <c r="CX1731" s="13"/>
      <c r="CY1731" s="13"/>
      <c r="CZ1731" s="13"/>
      <c r="DA1731" s="13"/>
      <c r="DB1731" s="13"/>
      <c r="DC1731" s="13">
        <v>18999</v>
      </c>
    </row>
    <row r="1732" ht="16.5" spans="1:107">
      <c r="A1732" s="10" t="s">
        <v>1516</v>
      </c>
      <c r="B1732" s="12">
        <v>4</v>
      </c>
      <c r="H1732" s="10" t="s">
        <v>551</v>
      </c>
      <c r="I1732" s="11">
        <v>0.7</v>
      </c>
      <c r="N1732" s="10">
        <v>35999</v>
      </c>
      <c r="O1732" s="13"/>
      <c r="P1732" s="13"/>
      <c r="Q1732" s="13"/>
      <c r="R1732" s="13"/>
      <c r="S1732" s="13"/>
      <c r="T1732" s="13"/>
      <c r="U1732" s="13"/>
      <c r="V1732" s="13"/>
      <c r="W1732" s="13"/>
      <c r="X1732" s="13"/>
      <c r="Y1732" s="13"/>
      <c r="Z1732" s="13"/>
      <c r="AA1732" s="13"/>
      <c r="AB1732" s="13"/>
      <c r="AC1732" s="13"/>
      <c r="AD1732" s="13"/>
      <c r="AE1732" s="13"/>
      <c r="AF1732" s="13"/>
      <c r="AG1732" s="13"/>
      <c r="AH1732" s="13"/>
      <c r="AI1732" s="13"/>
      <c r="AJ1732" s="13"/>
      <c r="AK1732" s="13"/>
      <c r="AL1732" s="13"/>
      <c r="AM1732" s="13"/>
      <c r="AN1732" s="13"/>
      <c r="AO1732" s="13"/>
      <c r="AP1732" s="13"/>
      <c r="AQ1732" s="13"/>
      <c r="AR1732" s="13"/>
      <c r="AS1732" s="13">
        <v>24999</v>
      </c>
      <c r="AT1732" s="13"/>
      <c r="AU1732" s="13"/>
      <c r="AV1732" s="13"/>
      <c r="AW1732" s="13"/>
      <c r="AX1732" s="13"/>
      <c r="AY1732" s="13"/>
      <c r="AZ1732" s="13"/>
      <c r="BA1732" s="13"/>
      <c r="BB1732" s="13"/>
      <c r="BC1732" s="13"/>
      <c r="BD1732" s="13"/>
      <c r="BE1732" s="13"/>
      <c r="BF1732" s="13"/>
      <c r="BG1732" s="13"/>
      <c r="BH1732" s="13"/>
      <c r="BI1732" s="13"/>
      <c r="BJ1732" s="13"/>
      <c r="BK1732" s="13"/>
      <c r="BL1732" s="13"/>
      <c r="BM1732" s="13"/>
      <c r="BN1732" s="13"/>
      <c r="BO1732" s="13"/>
      <c r="BP1732" s="13"/>
      <c r="BQ1732" s="13"/>
      <c r="BR1732" s="13"/>
      <c r="BS1732" s="13"/>
      <c r="BT1732" s="13"/>
      <c r="BU1732" s="13"/>
      <c r="BV1732" s="13"/>
      <c r="BW1732" s="13"/>
      <c r="BX1732" s="13"/>
      <c r="BY1732" s="13"/>
      <c r="BZ1732" s="13"/>
      <c r="CA1732" s="13"/>
      <c r="CB1732" s="13"/>
      <c r="CC1732" s="13"/>
      <c r="CD1732" s="13"/>
      <c r="CE1732" s="13"/>
      <c r="CF1732" s="13"/>
      <c r="CG1732" s="13"/>
      <c r="CH1732" s="13"/>
      <c r="CI1732" s="13"/>
      <c r="CJ1732" s="13"/>
      <c r="CK1732" s="13"/>
      <c r="CL1732" s="13"/>
      <c r="CM1732" s="13"/>
      <c r="CN1732" s="13"/>
      <c r="CO1732" s="13"/>
      <c r="CP1732" s="13"/>
      <c r="CQ1732" s="13"/>
      <c r="CR1732" s="13"/>
      <c r="CS1732" s="13"/>
      <c r="CT1732" s="13"/>
      <c r="CU1732" s="13"/>
      <c r="CV1732" s="13"/>
      <c r="CW1732" s="13"/>
      <c r="CX1732" s="13"/>
      <c r="CY1732" s="13"/>
      <c r="CZ1732" s="13"/>
      <c r="DA1732" s="13"/>
      <c r="DB1732" s="13"/>
      <c r="DC1732" s="13">
        <v>24999</v>
      </c>
    </row>
    <row r="1733" ht="16.5" spans="1:107">
      <c r="A1733" s="10" t="s">
        <v>1514</v>
      </c>
      <c r="B1733" s="12">
        <v>4.2</v>
      </c>
      <c r="H1733" s="10" t="s">
        <v>553</v>
      </c>
      <c r="I1733" s="11">
        <v>0.1</v>
      </c>
      <c r="N1733" s="19">
        <v>4.2</v>
      </c>
      <c r="O1733" s="13"/>
      <c r="P1733" s="13"/>
      <c r="Q1733" s="13"/>
      <c r="R1733" s="13"/>
      <c r="S1733" s="13"/>
      <c r="T1733" s="13"/>
      <c r="U1733" s="13"/>
      <c r="V1733" s="13"/>
      <c r="W1733" s="13"/>
      <c r="X1733" s="13"/>
      <c r="Y1733" s="13"/>
      <c r="Z1733" s="13"/>
      <c r="AA1733" s="13"/>
      <c r="AB1733" s="13"/>
      <c r="AC1733" s="13"/>
      <c r="AD1733" s="13"/>
      <c r="AE1733" s="13"/>
      <c r="AF1733" s="13"/>
      <c r="AG1733" s="13"/>
      <c r="AH1733" s="13"/>
      <c r="AI1733" s="13"/>
      <c r="AJ1733" s="13"/>
      <c r="AK1733" s="13"/>
      <c r="AL1733" s="13"/>
      <c r="AM1733" s="13"/>
      <c r="AN1733" s="13"/>
      <c r="AO1733" s="13"/>
      <c r="AP1733" s="13"/>
      <c r="AQ1733" s="13"/>
      <c r="AR1733" s="13"/>
      <c r="AS1733" s="13">
        <v>24999</v>
      </c>
      <c r="AT1733" s="13"/>
      <c r="AU1733" s="13"/>
      <c r="AV1733" s="13"/>
      <c r="AW1733" s="13"/>
      <c r="AX1733" s="13"/>
      <c r="AY1733" s="13"/>
      <c r="AZ1733" s="13"/>
      <c r="BA1733" s="13"/>
      <c r="BB1733" s="13"/>
      <c r="BC1733" s="13"/>
      <c r="BD1733" s="13"/>
      <c r="BE1733" s="13"/>
      <c r="BF1733" s="13"/>
      <c r="BG1733" s="13"/>
      <c r="BH1733" s="13"/>
      <c r="BI1733" s="13"/>
      <c r="BJ1733" s="13"/>
      <c r="BK1733" s="13"/>
      <c r="BL1733" s="13"/>
      <c r="BM1733" s="13"/>
      <c r="BN1733" s="13"/>
      <c r="BO1733" s="13"/>
      <c r="BP1733" s="13"/>
      <c r="BQ1733" s="13"/>
      <c r="BR1733" s="13"/>
      <c r="BS1733" s="13"/>
      <c r="BT1733" s="13"/>
      <c r="BU1733" s="13"/>
      <c r="BV1733" s="13"/>
      <c r="BW1733" s="13"/>
      <c r="BX1733" s="13"/>
      <c r="BY1733" s="13"/>
      <c r="BZ1733" s="13"/>
      <c r="CA1733" s="13"/>
      <c r="CB1733" s="13"/>
      <c r="CC1733" s="13"/>
      <c r="CD1733" s="13"/>
      <c r="CE1733" s="13"/>
      <c r="CF1733" s="13"/>
      <c r="CG1733" s="13"/>
      <c r="CH1733" s="13"/>
      <c r="CI1733" s="13"/>
      <c r="CJ1733" s="13"/>
      <c r="CK1733" s="13"/>
      <c r="CL1733" s="13"/>
      <c r="CM1733" s="13"/>
      <c r="CN1733" s="13"/>
      <c r="CO1733" s="13"/>
      <c r="CP1733" s="13"/>
      <c r="CQ1733" s="13"/>
      <c r="CR1733" s="13"/>
      <c r="CS1733" s="13"/>
      <c r="CT1733" s="13"/>
      <c r="CU1733" s="13"/>
      <c r="CV1733" s="13"/>
      <c r="CW1733" s="13"/>
      <c r="CX1733" s="13"/>
      <c r="CY1733" s="13"/>
      <c r="CZ1733" s="13"/>
      <c r="DA1733" s="13"/>
      <c r="DB1733" s="13"/>
      <c r="DC1733" s="13">
        <v>24999</v>
      </c>
    </row>
    <row r="1734" ht="16.5" spans="1:107">
      <c r="A1734" s="10" t="s">
        <v>1512</v>
      </c>
      <c r="B1734" s="12">
        <v>4.1</v>
      </c>
      <c r="H1734" s="10" t="s">
        <v>555</v>
      </c>
      <c r="I1734" s="11">
        <v>0.9</v>
      </c>
      <c r="N1734" s="10">
        <v>37999</v>
      </c>
      <c r="O1734" s="13"/>
      <c r="P1734" s="13"/>
      <c r="Q1734" s="13"/>
      <c r="R1734" s="13"/>
      <c r="S1734" s="13"/>
      <c r="T1734" s="13"/>
      <c r="U1734" s="13"/>
      <c r="V1734" s="13"/>
      <c r="W1734" s="13"/>
      <c r="X1734" s="13"/>
      <c r="Y1734" s="13"/>
      <c r="Z1734" s="13"/>
      <c r="AA1734" s="13"/>
      <c r="AB1734" s="13"/>
      <c r="AC1734" s="13"/>
      <c r="AD1734" s="13"/>
      <c r="AE1734" s="13"/>
      <c r="AF1734" s="13"/>
      <c r="AG1734" s="13"/>
      <c r="AH1734" s="13"/>
      <c r="AI1734" s="13"/>
      <c r="AJ1734" s="13"/>
      <c r="AK1734" s="13"/>
      <c r="AL1734" s="13"/>
      <c r="AM1734" s="13"/>
      <c r="AN1734" s="13"/>
      <c r="AO1734" s="13"/>
      <c r="AP1734" s="13"/>
      <c r="AQ1734" s="13">
        <v>26999</v>
      </c>
      <c r="AR1734" s="13"/>
      <c r="AS1734" s="13"/>
      <c r="AT1734" s="13"/>
      <c r="AU1734" s="13"/>
      <c r="AV1734" s="13"/>
      <c r="AW1734" s="13"/>
      <c r="AX1734" s="13"/>
      <c r="AY1734" s="13"/>
      <c r="AZ1734" s="13"/>
      <c r="BA1734" s="13"/>
      <c r="BB1734" s="13"/>
      <c r="BC1734" s="13"/>
      <c r="BD1734" s="13"/>
      <c r="BE1734" s="13"/>
      <c r="BF1734" s="13"/>
      <c r="BG1734" s="13"/>
      <c r="BH1734" s="13"/>
      <c r="BI1734" s="13"/>
      <c r="BJ1734" s="13"/>
      <c r="BK1734" s="13"/>
      <c r="BL1734" s="13"/>
      <c r="BM1734" s="13"/>
      <c r="BN1734" s="13"/>
      <c r="BO1734" s="13"/>
      <c r="BP1734" s="13"/>
      <c r="BQ1734" s="13"/>
      <c r="BR1734" s="13"/>
      <c r="BS1734" s="13"/>
      <c r="BT1734" s="13"/>
      <c r="BU1734" s="13"/>
      <c r="BV1734" s="13"/>
      <c r="BW1734" s="13"/>
      <c r="BX1734" s="13"/>
      <c r="BY1734" s="13"/>
      <c r="BZ1734" s="13"/>
      <c r="CA1734" s="13"/>
      <c r="CB1734" s="13"/>
      <c r="CC1734" s="13"/>
      <c r="CD1734" s="13"/>
      <c r="CE1734" s="13"/>
      <c r="CF1734" s="13"/>
      <c r="CG1734" s="13"/>
      <c r="CH1734" s="13"/>
      <c r="CI1734" s="13"/>
      <c r="CJ1734" s="13"/>
      <c r="CK1734" s="13"/>
      <c r="CL1734" s="13"/>
      <c r="CM1734" s="13"/>
      <c r="CN1734" s="13"/>
      <c r="CO1734" s="13"/>
      <c r="CP1734" s="13"/>
      <c r="CQ1734" s="13"/>
      <c r="CR1734" s="13"/>
      <c r="CS1734" s="13"/>
      <c r="CT1734" s="13"/>
      <c r="CU1734" s="13"/>
      <c r="CV1734" s="13"/>
      <c r="CW1734" s="13"/>
      <c r="CX1734" s="13"/>
      <c r="CY1734" s="13"/>
      <c r="CZ1734" s="13"/>
      <c r="DA1734" s="13"/>
      <c r="DB1734" s="13"/>
      <c r="DC1734" s="13">
        <v>26999</v>
      </c>
    </row>
    <row r="1735" ht="16.5" spans="1:107">
      <c r="A1735" s="10" t="s">
        <v>1510</v>
      </c>
      <c r="B1735" s="12">
        <v>4.3</v>
      </c>
      <c r="H1735" s="10" t="s">
        <v>557</v>
      </c>
      <c r="I1735" s="11">
        <v>0.75</v>
      </c>
      <c r="N1735" s="19">
        <v>4.6</v>
      </c>
      <c r="O1735" s="13"/>
      <c r="P1735" s="13"/>
      <c r="Q1735" s="13"/>
      <c r="R1735" s="13"/>
      <c r="S1735" s="13"/>
      <c r="T1735" s="13"/>
      <c r="U1735" s="13"/>
      <c r="V1735" s="13"/>
      <c r="W1735" s="13"/>
      <c r="X1735" s="13"/>
      <c r="Y1735" s="13"/>
      <c r="Z1735" s="13"/>
      <c r="AA1735" s="13"/>
      <c r="AB1735" s="13"/>
      <c r="AC1735" s="13"/>
      <c r="AD1735" s="13"/>
      <c r="AE1735" s="13"/>
      <c r="AF1735" s="13"/>
      <c r="AG1735" s="13"/>
      <c r="AH1735" s="13"/>
      <c r="AI1735" s="13"/>
      <c r="AJ1735" s="13"/>
      <c r="AK1735" s="13"/>
      <c r="AL1735" s="13"/>
      <c r="AM1735" s="13"/>
      <c r="AN1735" s="13"/>
      <c r="AO1735" s="13"/>
      <c r="AP1735" s="13"/>
      <c r="AQ1735" s="13">
        <v>26999</v>
      </c>
      <c r="AR1735" s="13"/>
      <c r="AS1735" s="13"/>
      <c r="AT1735" s="13"/>
      <c r="AU1735" s="13"/>
      <c r="AV1735" s="13"/>
      <c r="AW1735" s="13"/>
      <c r="AX1735" s="13"/>
      <c r="AY1735" s="13"/>
      <c r="AZ1735" s="13"/>
      <c r="BA1735" s="13"/>
      <c r="BB1735" s="13"/>
      <c r="BC1735" s="13"/>
      <c r="BD1735" s="13"/>
      <c r="BE1735" s="13"/>
      <c r="BF1735" s="13"/>
      <c r="BG1735" s="13"/>
      <c r="BH1735" s="13"/>
      <c r="BI1735" s="13"/>
      <c r="BJ1735" s="13"/>
      <c r="BK1735" s="13"/>
      <c r="BL1735" s="13"/>
      <c r="BM1735" s="13"/>
      <c r="BN1735" s="13"/>
      <c r="BO1735" s="13"/>
      <c r="BP1735" s="13"/>
      <c r="BQ1735" s="13"/>
      <c r="BR1735" s="13"/>
      <c r="BS1735" s="13"/>
      <c r="BT1735" s="13"/>
      <c r="BU1735" s="13"/>
      <c r="BV1735" s="13"/>
      <c r="BW1735" s="13"/>
      <c r="BX1735" s="13"/>
      <c r="BY1735" s="13"/>
      <c r="BZ1735" s="13"/>
      <c r="CA1735" s="13"/>
      <c r="CB1735" s="13"/>
      <c r="CC1735" s="13"/>
      <c r="CD1735" s="13"/>
      <c r="CE1735" s="13"/>
      <c r="CF1735" s="13"/>
      <c r="CG1735" s="13"/>
      <c r="CH1735" s="13"/>
      <c r="CI1735" s="13"/>
      <c r="CJ1735" s="13"/>
      <c r="CK1735" s="13"/>
      <c r="CL1735" s="13"/>
      <c r="CM1735" s="13"/>
      <c r="CN1735" s="13"/>
      <c r="CO1735" s="13"/>
      <c r="CP1735" s="13"/>
      <c r="CQ1735" s="13"/>
      <c r="CR1735" s="13"/>
      <c r="CS1735" s="13"/>
      <c r="CT1735" s="13"/>
      <c r="CU1735" s="13"/>
      <c r="CV1735" s="13"/>
      <c r="CW1735" s="13"/>
      <c r="CX1735" s="13"/>
      <c r="CY1735" s="13"/>
      <c r="CZ1735" s="13"/>
      <c r="DA1735" s="13"/>
      <c r="DB1735" s="13"/>
      <c r="DC1735" s="13">
        <v>26999</v>
      </c>
    </row>
    <row r="1736" ht="16.5" spans="1:107">
      <c r="A1736" s="10" t="s">
        <v>1508</v>
      </c>
      <c r="B1736" s="12">
        <v>3.9</v>
      </c>
      <c r="H1736" s="10" t="s">
        <v>559</v>
      </c>
      <c r="I1736" s="11">
        <v>0.77</v>
      </c>
      <c r="N1736" s="10">
        <v>38999</v>
      </c>
      <c r="O1736" s="13"/>
      <c r="P1736" s="13"/>
      <c r="Q1736" s="13"/>
      <c r="R1736" s="13"/>
      <c r="S1736" s="13"/>
      <c r="T1736" s="13"/>
      <c r="U1736" s="13"/>
      <c r="V1736" s="13"/>
      <c r="W1736" s="13"/>
      <c r="X1736" s="13">
        <v>34999</v>
      </c>
      <c r="Y1736" s="13"/>
      <c r="Z1736" s="13"/>
      <c r="AA1736" s="13"/>
      <c r="AB1736" s="13"/>
      <c r="AC1736" s="13"/>
      <c r="AD1736" s="13"/>
      <c r="AE1736" s="13"/>
      <c r="AF1736" s="13"/>
      <c r="AG1736" s="13"/>
      <c r="AH1736" s="13"/>
      <c r="AI1736" s="13"/>
      <c r="AJ1736" s="13"/>
      <c r="AK1736" s="13"/>
      <c r="AL1736" s="13"/>
      <c r="AM1736" s="13"/>
      <c r="AN1736" s="13"/>
      <c r="AO1736" s="13"/>
      <c r="AP1736" s="13"/>
      <c r="AQ1736" s="13"/>
      <c r="AR1736" s="13"/>
      <c r="AS1736" s="13"/>
      <c r="AT1736" s="13"/>
      <c r="AU1736" s="13"/>
      <c r="AV1736" s="13"/>
      <c r="AW1736" s="13"/>
      <c r="AX1736" s="13"/>
      <c r="AY1736" s="13"/>
      <c r="AZ1736" s="13"/>
      <c r="BA1736" s="13"/>
      <c r="BB1736" s="13"/>
      <c r="BC1736" s="13"/>
      <c r="BD1736" s="13"/>
      <c r="BE1736" s="13"/>
      <c r="BF1736" s="13"/>
      <c r="BG1736" s="13"/>
      <c r="BH1736" s="13"/>
      <c r="BI1736" s="13"/>
      <c r="BJ1736" s="13"/>
      <c r="BK1736" s="13"/>
      <c r="BL1736" s="13"/>
      <c r="BM1736" s="13"/>
      <c r="BN1736" s="13"/>
      <c r="BO1736" s="13"/>
      <c r="BP1736" s="13"/>
      <c r="BQ1736" s="13"/>
      <c r="BR1736" s="13"/>
      <c r="BS1736" s="13"/>
      <c r="BT1736" s="13"/>
      <c r="BU1736" s="13"/>
      <c r="BV1736" s="13"/>
      <c r="BW1736" s="13"/>
      <c r="BX1736" s="13"/>
      <c r="BY1736" s="13"/>
      <c r="BZ1736" s="13"/>
      <c r="CA1736" s="13"/>
      <c r="CB1736" s="13"/>
      <c r="CC1736" s="13"/>
      <c r="CD1736" s="13"/>
      <c r="CE1736" s="13"/>
      <c r="CF1736" s="13"/>
      <c r="CG1736" s="13"/>
      <c r="CH1736" s="13"/>
      <c r="CI1736" s="13"/>
      <c r="CJ1736" s="13"/>
      <c r="CK1736" s="13"/>
      <c r="CL1736" s="13"/>
      <c r="CM1736" s="13"/>
      <c r="CN1736" s="13"/>
      <c r="CO1736" s="13"/>
      <c r="CP1736" s="13"/>
      <c r="CQ1736" s="13"/>
      <c r="CR1736" s="13"/>
      <c r="CS1736" s="13"/>
      <c r="CT1736" s="13"/>
      <c r="CU1736" s="13"/>
      <c r="CV1736" s="13"/>
      <c r="CW1736" s="13"/>
      <c r="CX1736" s="13"/>
      <c r="CY1736" s="13"/>
      <c r="CZ1736" s="13"/>
      <c r="DA1736" s="13"/>
      <c r="DB1736" s="13"/>
      <c r="DC1736" s="13">
        <v>34999</v>
      </c>
    </row>
    <row r="1737" ht="16.5" spans="1:107">
      <c r="A1737" s="10" t="s">
        <v>1506</v>
      </c>
      <c r="B1737" s="12">
        <v>4.3</v>
      </c>
      <c r="H1737" s="10" t="s">
        <v>561</v>
      </c>
      <c r="I1737" s="11">
        <v>0.4</v>
      </c>
      <c r="N1737" s="19">
        <v>4.2</v>
      </c>
      <c r="O1737" s="13"/>
      <c r="P1737" s="13"/>
      <c r="Q1737" s="13"/>
      <c r="R1737" s="13"/>
      <c r="S1737" s="13"/>
      <c r="T1737" s="13"/>
      <c r="U1737" s="13"/>
      <c r="V1737" s="13"/>
      <c r="W1737" s="13"/>
      <c r="X1737" s="13">
        <v>34999</v>
      </c>
      <c r="Y1737" s="13"/>
      <c r="Z1737" s="13"/>
      <c r="AA1737" s="13"/>
      <c r="AB1737" s="13"/>
      <c r="AC1737" s="13"/>
      <c r="AD1737" s="13"/>
      <c r="AE1737" s="13"/>
      <c r="AF1737" s="13"/>
      <c r="AG1737" s="13"/>
      <c r="AH1737" s="13"/>
      <c r="AI1737" s="13"/>
      <c r="AJ1737" s="13"/>
      <c r="AK1737" s="13"/>
      <c r="AL1737" s="13"/>
      <c r="AM1737" s="13"/>
      <c r="AN1737" s="13"/>
      <c r="AO1737" s="13"/>
      <c r="AP1737" s="13"/>
      <c r="AQ1737" s="13"/>
      <c r="AR1737" s="13"/>
      <c r="AS1737" s="13"/>
      <c r="AT1737" s="13"/>
      <c r="AU1737" s="13"/>
      <c r="AV1737" s="13"/>
      <c r="AW1737" s="13"/>
      <c r="AX1737" s="13"/>
      <c r="AY1737" s="13"/>
      <c r="AZ1737" s="13"/>
      <c r="BA1737" s="13"/>
      <c r="BB1737" s="13"/>
      <c r="BC1737" s="13"/>
      <c r="BD1737" s="13"/>
      <c r="BE1737" s="13"/>
      <c r="BF1737" s="13"/>
      <c r="BG1737" s="13"/>
      <c r="BH1737" s="13"/>
      <c r="BI1737" s="13"/>
      <c r="BJ1737" s="13"/>
      <c r="BK1737" s="13"/>
      <c r="BL1737" s="13"/>
      <c r="BM1737" s="13"/>
      <c r="BN1737" s="13"/>
      <c r="BO1737" s="13"/>
      <c r="BP1737" s="13"/>
      <c r="BQ1737" s="13"/>
      <c r="BR1737" s="13"/>
      <c r="BS1737" s="13"/>
      <c r="BT1737" s="13"/>
      <c r="BU1737" s="13"/>
      <c r="BV1737" s="13"/>
      <c r="BW1737" s="13"/>
      <c r="BX1737" s="13"/>
      <c r="BY1737" s="13"/>
      <c r="BZ1737" s="13"/>
      <c r="CA1737" s="13"/>
      <c r="CB1737" s="13"/>
      <c r="CC1737" s="13"/>
      <c r="CD1737" s="13"/>
      <c r="CE1737" s="13"/>
      <c r="CF1737" s="13"/>
      <c r="CG1737" s="13"/>
      <c r="CH1737" s="13"/>
      <c r="CI1737" s="13"/>
      <c r="CJ1737" s="13"/>
      <c r="CK1737" s="13"/>
      <c r="CL1737" s="13"/>
      <c r="CM1737" s="13"/>
      <c r="CN1737" s="13"/>
      <c r="CO1737" s="13"/>
      <c r="CP1737" s="13"/>
      <c r="CQ1737" s="13"/>
      <c r="CR1737" s="13"/>
      <c r="CS1737" s="13"/>
      <c r="CT1737" s="13"/>
      <c r="CU1737" s="13"/>
      <c r="CV1737" s="13"/>
      <c r="CW1737" s="13"/>
      <c r="CX1737" s="13"/>
      <c r="CY1737" s="13"/>
      <c r="CZ1737" s="13"/>
      <c r="DA1737" s="13"/>
      <c r="DB1737" s="13"/>
      <c r="DC1737" s="13">
        <v>34999</v>
      </c>
    </row>
    <row r="1738" ht="16.5" spans="1:107">
      <c r="A1738" s="10" t="s">
        <v>1504</v>
      </c>
      <c r="B1738" s="12">
        <v>3.9</v>
      </c>
      <c r="H1738" s="10" t="s">
        <v>563</v>
      </c>
      <c r="I1738" s="11">
        <v>0.78</v>
      </c>
      <c r="N1738" s="10">
        <v>39990</v>
      </c>
      <c r="O1738" s="13"/>
      <c r="P1738" s="13"/>
      <c r="Q1738" s="13"/>
      <c r="R1738" s="13"/>
      <c r="S1738" s="13"/>
      <c r="T1738" s="13"/>
      <c r="U1738" s="13"/>
      <c r="V1738" s="13"/>
      <c r="W1738" s="13"/>
      <c r="X1738" s="13"/>
      <c r="Y1738" s="13"/>
      <c r="Z1738" s="13"/>
      <c r="AA1738" s="13"/>
      <c r="AB1738" s="13"/>
      <c r="AC1738" s="13"/>
      <c r="AD1738" s="13"/>
      <c r="AE1738" s="13"/>
      <c r="AF1738" s="13"/>
      <c r="AG1738" s="13"/>
      <c r="AH1738" s="13"/>
      <c r="AI1738" s="13"/>
      <c r="AJ1738" s="13"/>
      <c r="AK1738" s="13"/>
      <c r="AL1738" s="13"/>
      <c r="AM1738" s="13">
        <v>29990</v>
      </c>
      <c r="AN1738" s="13"/>
      <c r="AO1738" s="13"/>
      <c r="AP1738" s="13"/>
      <c r="AQ1738" s="13"/>
      <c r="AR1738" s="13"/>
      <c r="AS1738" s="13"/>
      <c r="AT1738" s="13"/>
      <c r="AU1738" s="13"/>
      <c r="AV1738" s="13"/>
      <c r="AW1738" s="13"/>
      <c r="AX1738" s="13"/>
      <c r="AY1738" s="13"/>
      <c r="AZ1738" s="13"/>
      <c r="BA1738" s="13"/>
      <c r="BB1738" s="13"/>
      <c r="BC1738" s="13"/>
      <c r="BD1738" s="13"/>
      <c r="BE1738" s="13"/>
      <c r="BF1738" s="13"/>
      <c r="BG1738" s="13"/>
      <c r="BH1738" s="13"/>
      <c r="BI1738" s="13"/>
      <c r="BJ1738" s="13"/>
      <c r="BK1738" s="13"/>
      <c r="BL1738" s="13"/>
      <c r="BM1738" s="13"/>
      <c r="BN1738" s="13"/>
      <c r="BO1738" s="13"/>
      <c r="BP1738" s="13"/>
      <c r="BQ1738" s="13"/>
      <c r="BR1738" s="13"/>
      <c r="BS1738" s="13"/>
      <c r="BT1738" s="13"/>
      <c r="BU1738" s="13"/>
      <c r="BV1738" s="13"/>
      <c r="BW1738" s="13"/>
      <c r="BX1738" s="13"/>
      <c r="BY1738" s="13"/>
      <c r="BZ1738" s="13"/>
      <c r="CA1738" s="13"/>
      <c r="CB1738" s="13"/>
      <c r="CC1738" s="13"/>
      <c r="CD1738" s="13"/>
      <c r="CE1738" s="13"/>
      <c r="CF1738" s="13"/>
      <c r="CG1738" s="13"/>
      <c r="CH1738" s="13"/>
      <c r="CI1738" s="13"/>
      <c r="CJ1738" s="13"/>
      <c r="CK1738" s="13"/>
      <c r="CL1738" s="13"/>
      <c r="CM1738" s="13"/>
      <c r="CN1738" s="13"/>
      <c r="CO1738" s="13"/>
      <c r="CP1738" s="13"/>
      <c r="CQ1738" s="13"/>
      <c r="CR1738" s="13"/>
      <c r="CS1738" s="13"/>
      <c r="CT1738" s="13"/>
      <c r="CU1738" s="13"/>
      <c r="CV1738" s="13"/>
      <c r="CW1738" s="13"/>
      <c r="CX1738" s="13"/>
      <c r="CY1738" s="13"/>
      <c r="CZ1738" s="13"/>
      <c r="DA1738" s="13"/>
      <c r="DB1738" s="13"/>
      <c r="DC1738" s="13">
        <v>29990</v>
      </c>
    </row>
    <row r="1739" ht="16.5" spans="1:107">
      <c r="A1739" s="10" t="s">
        <v>1502</v>
      </c>
      <c r="B1739" s="12">
        <v>4</v>
      </c>
      <c r="H1739" s="10" t="s">
        <v>565</v>
      </c>
      <c r="I1739" s="11">
        <v>0.58</v>
      </c>
      <c r="N1739" s="19">
        <v>4.3</v>
      </c>
      <c r="O1739" s="13"/>
      <c r="P1739" s="13"/>
      <c r="Q1739" s="13"/>
      <c r="R1739" s="13"/>
      <c r="S1739" s="13"/>
      <c r="T1739" s="13"/>
      <c r="U1739" s="13"/>
      <c r="V1739" s="13"/>
      <c r="W1739" s="13"/>
      <c r="X1739" s="13"/>
      <c r="Y1739" s="13"/>
      <c r="Z1739" s="13"/>
      <c r="AA1739" s="13"/>
      <c r="AB1739" s="13"/>
      <c r="AC1739" s="13"/>
      <c r="AD1739" s="13"/>
      <c r="AE1739" s="13"/>
      <c r="AF1739" s="13"/>
      <c r="AG1739" s="13"/>
      <c r="AH1739" s="13"/>
      <c r="AI1739" s="13"/>
      <c r="AJ1739" s="13"/>
      <c r="AK1739" s="13"/>
      <c r="AL1739" s="13"/>
      <c r="AM1739" s="13">
        <v>29990</v>
      </c>
      <c r="AN1739" s="13"/>
      <c r="AO1739" s="13"/>
      <c r="AP1739" s="13"/>
      <c r="AQ1739" s="13"/>
      <c r="AR1739" s="13"/>
      <c r="AS1739" s="13"/>
      <c r="AT1739" s="13"/>
      <c r="AU1739" s="13"/>
      <c r="AV1739" s="13"/>
      <c r="AW1739" s="13"/>
      <c r="AX1739" s="13"/>
      <c r="AY1739" s="13"/>
      <c r="AZ1739" s="13"/>
      <c r="BA1739" s="13"/>
      <c r="BB1739" s="13"/>
      <c r="BC1739" s="13"/>
      <c r="BD1739" s="13"/>
      <c r="BE1739" s="13"/>
      <c r="BF1739" s="13"/>
      <c r="BG1739" s="13"/>
      <c r="BH1739" s="13"/>
      <c r="BI1739" s="13"/>
      <c r="BJ1739" s="13"/>
      <c r="BK1739" s="13"/>
      <c r="BL1739" s="13"/>
      <c r="BM1739" s="13"/>
      <c r="BN1739" s="13"/>
      <c r="BO1739" s="13"/>
      <c r="BP1739" s="13"/>
      <c r="BQ1739" s="13"/>
      <c r="BR1739" s="13"/>
      <c r="BS1739" s="13"/>
      <c r="BT1739" s="13"/>
      <c r="BU1739" s="13"/>
      <c r="BV1739" s="13"/>
      <c r="BW1739" s="13"/>
      <c r="BX1739" s="13"/>
      <c r="BY1739" s="13"/>
      <c r="BZ1739" s="13"/>
      <c r="CA1739" s="13"/>
      <c r="CB1739" s="13"/>
      <c r="CC1739" s="13"/>
      <c r="CD1739" s="13"/>
      <c r="CE1739" s="13"/>
      <c r="CF1739" s="13"/>
      <c r="CG1739" s="13"/>
      <c r="CH1739" s="13"/>
      <c r="CI1739" s="13"/>
      <c r="CJ1739" s="13"/>
      <c r="CK1739" s="13"/>
      <c r="CL1739" s="13"/>
      <c r="CM1739" s="13"/>
      <c r="CN1739" s="13"/>
      <c r="CO1739" s="13"/>
      <c r="CP1739" s="13"/>
      <c r="CQ1739" s="13"/>
      <c r="CR1739" s="13"/>
      <c r="CS1739" s="13"/>
      <c r="CT1739" s="13"/>
      <c r="CU1739" s="13"/>
      <c r="CV1739" s="13"/>
      <c r="CW1739" s="13"/>
      <c r="CX1739" s="13"/>
      <c r="CY1739" s="13"/>
      <c r="CZ1739" s="13"/>
      <c r="DA1739" s="13"/>
      <c r="DB1739" s="13"/>
      <c r="DC1739" s="13">
        <v>29990</v>
      </c>
    </row>
    <row r="1740" ht="16.5" spans="1:107">
      <c r="A1740" s="10" t="s">
        <v>1500</v>
      </c>
      <c r="B1740" s="12">
        <v>4.6</v>
      </c>
      <c r="H1740" s="10" t="s">
        <v>567</v>
      </c>
      <c r="I1740" s="11">
        <v>0.6</v>
      </c>
      <c r="N1740" s="10">
        <v>39999</v>
      </c>
      <c r="O1740" s="13"/>
      <c r="P1740" s="13"/>
      <c r="Q1740" s="13"/>
      <c r="R1740" s="13"/>
      <c r="S1740" s="13"/>
      <c r="T1740" s="13"/>
      <c r="U1740" s="13"/>
      <c r="V1740" s="13"/>
      <c r="W1740" s="13"/>
      <c r="X1740" s="13"/>
      <c r="Y1740" s="13"/>
      <c r="Z1740" s="13"/>
      <c r="AA1740" s="13"/>
      <c r="AB1740" s="13"/>
      <c r="AC1740" s="13"/>
      <c r="AD1740" s="13"/>
      <c r="AE1740" s="13"/>
      <c r="AF1740" s="13"/>
      <c r="AG1740" s="13"/>
      <c r="AH1740" s="13"/>
      <c r="AI1740" s="13"/>
      <c r="AJ1740" s="13"/>
      <c r="AK1740" s="13"/>
      <c r="AL1740" s="13"/>
      <c r="AM1740" s="13">
        <v>29999</v>
      </c>
      <c r="AN1740" s="13"/>
      <c r="AO1740" s="13"/>
      <c r="AP1740" s="13"/>
      <c r="AQ1740" s="13"/>
      <c r="AR1740" s="13"/>
      <c r="AS1740" s="13"/>
      <c r="AT1740" s="13"/>
      <c r="AU1740" s="13"/>
      <c r="AV1740" s="13"/>
      <c r="AW1740" s="13"/>
      <c r="AX1740" s="13"/>
      <c r="AY1740" s="13"/>
      <c r="AZ1740" s="13"/>
      <c r="BA1740" s="13"/>
      <c r="BB1740" s="13"/>
      <c r="BC1740" s="13"/>
      <c r="BD1740" s="13"/>
      <c r="BE1740" s="13"/>
      <c r="BF1740" s="13"/>
      <c r="BG1740" s="13"/>
      <c r="BH1740" s="13"/>
      <c r="BI1740" s="13"/>
      <c r="BJ1740" s="13"/>
      <c r="BK1740" s="13"/>
      <c r="BL1740" s="13"/>
      <c r="BM1740" s="13"/>
      <c r="BN1740" s="13"/>
      <c r="BO1740" s="13"/>
      <c r="BP1740" s="13"/>
      <c r="BQ1740" s="13"/>
      <c r="BR1740" s="13"/>
      <c r="BS1740" s="13"/>
      <c r="BT1740" s="13"/>
      <c r="BU1740" s="13"/>
      <c r="BV1740" s="13"/>
      <c r="BW1740" s="13"/>
      <c r="BX1740" s="13"/>
      <c r="BY1740" s="13"/>
      <c r="BZ1740" s="13"/>
      <c r="CA1740" s="13"/>
      <c r="CB1740" s="13"/>
      <c r="CC1740" s="13"/>
      <c r="CD1740" s="13"/>
      <c r="CE1740" s="13"/>
      <c r="CF1740" s="13"/>
      <c r="CG1740" s="13"/>
      <c r="CH1740" s="13"/>
      <c r="CI1740" s="13"/>
      <c r="CJ1740" s="13"/>
      <c r="CK1740" s="13"/>
      <c r="CL1740" s="13"/>
      <c r="CM1740" s="13"/>
      <c r="CN1740" s="13"/>
      <c r="CO1740" s="13"/>
      <c r="CP1740" s="13"/>
      <c r="CQ1740" s="13"/>
      <c r="CR1740" s="13"/>
      <c r="CS1740" s="13"/>
      <c r="CT1740" s="13"/>
      <c r="CU1740" s="13"/>
      <c r="CV1740" s="13"/>
      <c r="CW1740" s="13"/>
      <c r="CX1740" s="13"/>
      <c r="CY1740" s="13"/>
      <c r="CZ1740" s="13"/>
      <c r="DA1740" s="13"/>
      <c r="DB1740" s="13"/>
      <c r="DC1740" s="13">
        <v>29999</v>
      </c>
    </row>
    <row r="1741" ht="16.5" spans="1:107">
      <c r="A1741" s="10" t="s">
        <v>1498</v>
      </c>
      <c r="B1741" s="12">
        <v>4.1</v>
      </c>
      <c r="H1741" s="10" t="s">
        <v>569</v>
      </c>
      <c r="I1741" s="11">
        <v>0.4</v>
      </c>
      <c r="N1741" s="19">
        <v>4.2</v>
      </c>
      <c r="O1741" s="13"/>
      <c r="P1741" s="13"/>
      <c r="Q1741" s="13"/>
      <c r="R1741" s="13"/>
      <c r="S1741" s="13"/>
      <c r="T1741" s="13"/>
      <c r="U1741" s="13"/>
      <c r="V1741" s="13"/>
      <c r="W1741" s="13"/>
      <c r="X1741" s="13"/>
      <c r="Y1741" s="13"/>
      <c r="Z1741" s="13"/>
      <c r="AA1741" s="13"/>
      <c r="AB1741" s="13"/>
      <c r="AC1741" s="13"/>
      <c r="AD1741" s="13"/>
      <c r="AE1741" s="13"/>
      <c r="AF1741" s="13"/>
      <c r="AG1741" s="13"/>
      <c r="AH1741" s="13"/>
      <c r="AI1741" s="13"/>
      <c r="AJ1741" s="13"/>
      <c r="AK1741" s="13"/>
      <c r="AL1741" s="13"/>
      <c r="AM1741" s="13">
        <v>29999</v>
      </c>
      <c r="AN1741" s="13"/>
      <c r="AO1741" s="13"/>
      <c r="AP1741" s="13"/>
      <c r="AQ1741" s="13"/>
      <c r="AR1741" s="13"/>
      <c r="AS1741" s="13"/>
      <c r="AT1741" s="13"/>
      <c r="AU1741" s="13"/>
      <c r="AV1741" s="13"/>
      <c r="AW1741" s="13"/>
      <c r="AX1741" s="13"/>
      <c r="AY1741" s="13"/>
      <c r="AZ1741" s="13"/>
      <c r="BA1741" s="13"/>
      <c r="BB1741" s="13"/>
      <c r="BC1741" s="13"/>
      <c r="BD1741" s="13"/>
      <c r="BE1741" s="13"/>
      <c r="BF1741" s="13"/>
      <c r="BG1741" s="13"/>
      <c r="BH1741" s="13"/>
      <c r="BI1741" s="13"/>
      <c r="BJ1741" s="13"/>
      <c r="BK1741" s="13"/>
      <c r="BL1741" s="13"/>
      <c r="BM1741" s="13"/>
      <c r="BN1741" s="13"/>
      <c r="BO1741" s="13"/>
      <c r="BP1741" s="13"/>
      <c r="BQ1741" s="13"/>
      <c r="BR1741" s="13"/>
      <c r="BS1741" s="13"/>
      <c r="BT1741" s="13"/>
      <c r="BU1741" s="13"/>
      <c r="BV1741" s="13"/>
      <c r="BW1741" s="13"/>
      <c r="BX1741" s="13"/>
      <c r="BY1741" s="13"/>
      <c r="BZ1741" s="13"/>
      <c r="CA1741" s="13"/>
      <c r="CB1741" s="13"/>
      <c r="CC1741" s="13"/>
      <c r="CD1741" s="13"/>
      <c r="CE1741" s="13"/>
      <c r="CF1741" s="13"/>
      <c r="CG1741" s="13"/>
      <c r="CH1741" s="13"/>
      <c r="CI1741" s="13"/>
      <c r="CJ1741" s="13"/>
      <c r="CK1741" s="13"/>
      <c r="CL1741" s="13"/>
      <c r="CM1741" s="13"/>
      <c r="CN1741" s="13"/>
      <c r="CO1741" s="13"/>
      <c r="CP1741" s="13"/>
      <c r="CQ1741" s="13"/>
      <c r="CR1741" s="13"/>
      <c r="CS1741" s="13"/>
      <c r="CT1741" s="13"/>
      <c r="CU1741" s="13"/>
      <c r="CV1741" s="13"/>
      <c r="CW1741" s="13"/>
      <c r="CX1741" s="13"/>
      <c r="CY1741" s="13"/>
      <c r="CZ1741" s="13"/>
      <c r="DA1741" s="13"/>
      <c r="DB1741" s="13"/>
      <c r="DC1741" s="13">
        <v>29999</v>
      </c>
    </row>
    <row r="1742" ht="16.5" spans="1:107">
      <c r="A1742" s="10" t="s">
        <v>1496</v>
      </c>
      <c r="B1742" s="12">
        <v>3.4</v>
      </c>
      <c r="H1742" s="10" t="s">
        <v>571</v>
      </c>
      <c r="I1742" s="11">
        <v>0.27</v>
      </c>
      <c r="N1742" s="10">
        <v>40990</v>
      </c>
      <c r="O1742" s="13"/>
      <c r="P1742" s="13"/>
      <c r="Q1742" s="13"/>
      <c r="R1742" s="13"/>
      <c r="S1742" s="13"/>
      <c r="T1742" s="13"/>
      <c r="U1742" s="13"/>
      <c r="V1742" s="13"/>
      <c r="W1742" s="13"/>
      <c r="X1742" s="13"/>
      <c r="Y1742" s="13"/>
      <c r="Z1742" s="13"/>
      <c r="AA1742" s="13"/>
      <c r="AB1742" s="13"/>
      <c r="AC1742" s="13"/>
      <c r="AD1742" s="13"/>
      <c r="AE1742" s="13"/>
      <c r="AF1742" s="13"/>
      <c r="AG1742" s="13"/>
      <c r="AH1742" s="13"/>
      <c r="AI1742" s="13"/>
      <c r="AJ1742" s="13"/>
      <c r="AK1742" s="13"/>
      <c r="AL1742" s="13"/>
      <c r="AM1742" s="13"/>
      <c r="AN1742" s="13"/>
      <c r="AO1742" s="13"/>
      <c r="AP1742" s="13"/>
      <c r="AQ1742" s="13"/>
      <c r="AR1742" s="13"/>
      <c r="AS1742" s="13"/>
      <c r="AT1742" s="13">
        <v>27999</v>
      </c>
      <c r="AU1742" s="13"/>
      <c r="AV1742" s="13"/>
      <c r="AW1742" s="13"/>
      <c r="AX1742" s="13"/>
      <c r="AY1742" s="13"/>
      <c r="AZ1742" s="13"/>
      <c r="BA1742" s="13"/>
      <c r="BB1742" s="13"/>
      <c r="BC1742" s="13"/>
      <c r="BD1742" s="13"/>
      <c r="BE1742" s="13"/>
      <c r="BF1742" s="13"/>
      <c r="BG1742" s="13"/>
      <c r="BH1742" s="13"/>
      <c r="BI1742" s="13"/>
      <c r="BJ1742" s="13"/>
      <c r="BK1742" s="13"/>
      <c r="BL1742" s="13"/>
      <c r="BM1742" s="13"/>
      <c r="BN1742" s="13"/>
      <c r="BO1742" s="13"/>
      <c r="BP1742" s="13">
        <v>18990</v>
      </c>
      <c r="BQ1742" s="13"/>
      <c r="BR1742" s="13"/>
      <c r="BS1742" s="13"/>
      <c r="BT1742" s="13"/>
      <c r="BU1742" s="13"/>
      <c r="BV1742" s="13"/>
      <c r="BW1742" s="13"/>
      <c r="BX1742" s="13"/>
      <c r="BY1742" s="13"/>
      <c r="BZ1742" s="13"/>
      <c r="CA1742" s="13"/>
      <c r="CB1742" s="13"/>
      <c r="CC1742" s="13"/>
      <c r="CD1742" s="13"/>
      <c r="CE1742" s="13"/>
      <c r="CF1742" s="13"/>
      <c r="CG1742" s="13"/>
      <c r="CH1742" s="13"/>
      <c r="CI1742" s="13"/>
      <c r="CJ1742" s="13"/>
      <c r="CK1742" s="13"/>
      <c r="CL1742" s="13"/>
      <c r="CM1742" s="13"/>
      <c r="CN1742" s="13"/>
      <c r="CO1742" s="13"/>
      <c r="CP1742" s="13"/>
      <c r="CQ1742" s="13"/>
      <c r="CR1742" s="13"/>
      <c r="CS1742" s="13"/>
      <c r="CT1742" s="13"/>
      <c r="CU1742" s="13"/>
      <c r="CV1742" s="13"/>
      <c r="CW1742" s="13"/>
      <c r="CX1742" s="13"/>
      <c r="CY1742" s="13"/>
      <c r="CZ1742" s="13"/>
      <c r="DA1742" s="13"/>
      <c r="DB1742" s="13"/>
      <c r="DC1742" s="13">
        <v>46989</v>
      </c>
    </row>
    <row r="1743" ht="16.5" spans="1:107">
      <c r="A1743" s="10" t="s">
        <v>1494</v>
      </c>
      <c r="B1743" s="12">
        <v>3.7</v>
      </c>
      <c r="H1743" s="10" t="s">
        <v>573</v>
      </c>
      <c r="I1743" s="11">
        <v>0.47</v>
      </c>
      <c r="N1743" s="19">
        <v>4.2</v>
      </c>
      <c r="O1743" s="13"/>
      <c r="P1743" s="13"/>
      <c r="Q1743" s="13"/>
      <c r="R1743" s="13"/>
      <c r="S1743" s="13"/>
      <c r="T1743" s="13"/>
      <c r="U1743" s="13"/>
      <c r="V1743" s="13"/>
      <c r="W1743" s="13"/>
      <c r="X1743" s="13"/>
      <c r="Y1743" s="13"/>
      <c r="Z1743" s="13"/>
      <c r="AA1743" s="13"/>
      <c r="AB1743" s="13"/>
      <c r="AC1743" s="13"/>
      <c r="AD1743" s="13"/>
      <c r="AE1743" s="13"/>
      <c r="AF1743" s="13"/>
      <c r="AG1743" s="13"/>
      <c r="AH1743" s="13"/>
      <c r="AI1743" s="13"/>
      <c r="AJ1743" s="13"/>
      <c r="AK1743" s="13"/>
      <c r="AL1743" s="13"/>
      <c r="AM1743" s="13"/>
      <c r="AN1743" s="13"/>
      <c r="AO1743" s="13"/>
      <c r="AP1743" s="13"/>
      <c r="AQ1743" s="13"/>
      <c r="AR1743" s="13"/>
      <c r="AS1743" s="13"/>
      <c r="AT1743" s="13"/>
      <c r="AU1743" s="13"/>
      <c r="AV1743" s="13"/>
      <c r="AW1743" s="13"/>
      <c r="AX1743" s="13"/>
      <c r="AY1743" s="13"/>
      <c r="AZ1743" s="13"/>
      <c r="BA1743" s="13"/>
      <c r="BB1743" s="13"/>
      <c r="BC1743" s="13"/>
      <c r="BD1743" s="13"/>
      <c r="BE1743" s="13"/>
      <c r="BF1743" s="13"/>
      <c r="BG1743" s="13"/>
      <c r="BH1743" s="13"/>
      <c r="BI1743" s="13"/>
      <c r="BJ1743" s="13"/>
      <c r="BK1743" s="13"/>
      <c r="BL1743" s="13"/>
      <c r="BM1743" s="13"/>
      <c r="BN1743" s="13"/>
      <c r="BO1743" s="13"/>
      <c r="BP1743" s="13">
        <v>18990</v>
      </c>
      <c r="BQ1743" s="13"/>
      <c r="BR1743" s="13"/>
      <c r="BS1743" s="13"/>
      <c r="BT1743" s="13"/>
      <c r="BU1743" s="13"/>
      <c r="BV1743" s="13"/>
      <c r="BW1743" s="13"/>
      <c r="BX1743" s="13"/>
      <c r="BY1743" s="13"/>
      <c r="BZ1743" s="13"/>
      <c r="CA1743" s="13"/>
      <c r="CB1743" s="13"/>
      <c r="CC1743" s="13"/>
      <c r="CD1743" s="13"/>
      <c r="CE1743" s="13"/>
      <c r="CF1743" s="13"/>
      <c r="CG1743" s="13"/>
      <c r="CH1743" s="13"/>
      <c r="CI1743" s="13"/>
      <c r="CJ1743" s="13"/>
      <c r="CK1743" s="13"/>
      <c r="CL1743" s="13"/>
      <c r="CM1743" s="13"/>
      <c r="CN1743" s="13"/>
      <c r="CO1743" s="13"/>
      <c r="CP1743" s="13"/>
      <c r="CQ1743" s="13"/>
      <c r="CR1743" s="13"/>
      <c r="CS1743" s="13"/>
      <c r="CT1743" s="13"/>
      <c r="CU1743" s="13"/>
      <c r="CV1743" s="13"/>
      <c r="CW1743" s="13"/>
      <c r="CX1743" s="13"/>
      <c r="CY1743" s="13"/>
      <c r="CZ1743" s="13"/>
      <c r="DA1743" s="13"/>
      <c r="DB1743" s="13"/>
      <c r="DC1743" s="13">
        <v>18990</v>
      </c>
    </row>
    <row r="1744" ht="16.5" spans="1:107">
      <c r="A1744" s="10" t="s">
        <v>1492</v>
      </c>
      <c r="B1744" s="12">
        <v>3.9</v>
      </c>
      <c r="H1744" s="10" t="s">
        <v>575</v>
      </c>
      <c r="I1744" s="11">
        <v>0</v>
      </c>
      <c r="N1744" s="19">
        <v>4.3</v>
      </c>
      <c r="O1744" s="13"/>
      <c r="P1744" s="13"/>
      <c r="Q1744" s="13"/>
      <c r="R1744" s="13"/>
      <c r="S1744" s="13"/>
      <c r="T1744" s="13"/>
      <c r="U1744" s="13"/>
      <c r="V1744" s="13"/>
      <c r="W1744" s="13"/>
      <c r="X1744" s="13"/>
      <c r="Y1744" s="13"/>
      <c r="Z1744" s="13"/>
      <c r="AA1744" s="13"/>
      <c r="AB1744" s="13"/>
      <c r="AC1744" s="13"/>
      <c r="AD1744" s="13"/>
      <c r="AE1744" s="13"/>
      <c r="AF1744" s="13"/>
      <c r="AG1744" s="13"/>
      <c r="AH1744" s="13"/>
      <c r="AI1744" s="13"/>
      <c r="AJ1744" s="13"/>
      <c r="AK1744" s="13"/>
      <c r="AL1744" s="13"/>
      <c r="AM1744" s="13"/>
      <c r="AN1744" s="13"/>
      <c r="AO1744" s="13"/>
      <c r="AP1744" s="13"/>
      <c r="AQ1744" s="13"/>
      <c r="AR1744" s="13"/>
      <c r="AS1744" s="13"/>
      <c r="AT1744" s="13">
        <v>27999</v>
      </c>
      <c r="AU1744" s="13"/>
      <c r="AV1744" s="13"/>
      <c r="AW1744" s="13"/>
      <c r="AX1744" s="13"/>
      <c r="AY1744" s="13"/>
      <c r="AZ1744" s="13"/>
      <c r="BA1744" s="13"/>
      <c r="BB1744" s="13"/>
      <c r="BC1744" s="13"/>
      <c r="BD1744" s="13"/>
      <c r="BE1744" s="13"/>
      <c r="BF1744" s="13"/>
      <c r="BG1744" s="13"/>
      <c r="BH1744" s="13"/>
      <c r="BI1744" s="13"/>
      <c r="BJ1744" s="13"/>
      <c r="BK1744" s="13"/>
      <c r="BL1744" s="13"/>
      <c r="BM1744" s="13"/>
      <c r="BN1744" s="13"/>
      <c r="BO1744" s="13"/>
      <c r="BP1744" s="13"/>
      <c r="BQ1744" s="13"/>
      <c r="BR1744" s="13"/>
      <c r="BS1744" s="13"/>
      <c r="BT1744" s="13"/>
      <c r="BU1744" s="13"/>
      <c r="BV1744" s="13"/>
      <c r="BW1744" s="13"/>
      <c r="BX1744" s="13"/>
      <c r="BY1744" s="13"/>
      <c r="BZ1744" s="13"/>
      <c r="CA1744" s="13"/>
      <c r="CB1744" s="13"/>
      <c r="CC1744" s="13"/>
      <c r="CD1744" s="13"/>
      <c r="CE1744" s="13"/>
      <c r="CF1744" s="13"/>
      <c r="CG1744" s="13"/>
      <c r="CH1744" s="13"/>
      <c r="CI1744" s="13"/>
      <c r="CJ1744" s="13"/>
      <c r="CK1744" s="13"/>
      <c r="CL1744" s="13"/>
      <c r="CM1744" s="13"/>
      <c r="CN1744" s="13"/>
      <c r="CO1744" s="13"/>
      <c r="CP1744" s="13"/>
      <c r="CQ1744" s="13"/>
      <c r="CR1744" s="13"/>
      <c r="CS1744" s="13"/>
      <c r="CT1744" s="13"/>
      <c r="CU1744" s="13"/>
      <c r="CV1744" s="13"/>
      <c r="CW1744" s="13"/>
      <c r="CX1744" s="13"/>
      <c r="CY1744" s="13"/>
      <c r="CZ1744" s="13"/>
      <c r="DA1744" s="13"/>
      <c r="DB1744" s="13"/>
      <c r="DC1744" s="13">
        <v>27999</v>
      </c>
    </row>
    <row r="1745" ht="16.5" spans="1:107">
      <c r="A1745" s="10" t="s">
        <v>1490</v>
      </c>
      <c r="B1745" s="12">
        <v>4</v>
      </c>
      <c r="H1745" s="10" t="s">
        <v>578</v>
      </c>
      <c r="I1745" s="11">
        <v>0</v>
      </c>
      <c r="N1745" s="10">
        <v>42999</v>
      </c>
      <c r="O1745" s="13"/>
      <c r="P1745" s="13"/>
      <c r="Q1745" s="13"/>
      <c r="R1745" s="13"/>
      <c r="S1745" s="13"/>
      <c r="T1745" s="13"/>
      <c r="U1745" s="13"/>
      <c r="V1745" s="13"/>
      <c r="W1745" s="13"/>
      <c r="X1745" s="13"/>
      <c r="Y1745" s="13"/>
      <c r="Z1745" s="13"/>
      <c r="AA1745" s="13"/>
      <c r="AB1745" s="13"/>
      <c r="AC1745" s="13"/>
      <c r="AD1745" s="13"/>
      <c r="AE1745" s="13"/>
      <c r="AF1745" s="13"/>
      <c r="AG1745" s="13"/>
      <c r="AH1745" s="13"/>
      <c r="AI1745" s="13"/>
      <c r="AJ1745" s="13"/>
      <c r="AK1745" s="13"/>
      <c r="AL1745" s="13"/>
      <c r="AM1745" s="13"/>
      <c r="AN1745" s="13"/>
      <c r="AO1745" s="13"/>
      <c r="AP1745" s="13"/>
      <c r="AQ1745" s="13"/>
      <c r="AR1745" s="13"/>
      <c r="AS1745" s="13"/>
      <c r="AT1745" s="13"/>
      <c r="AU1745" s="13"/>
      <c r="AV1745" s="13"/>
      <c r="AW1745" s="13"/>
      <c r="AX1745" s="13"/>
      <c r="AY1745" s="13">
        <v>53998</v>
      </c>
      <c r="AZ1745" s="13"/>
      <c r="BA1745" s="13"/>
      <c r="BB1745" s="13"/>
      <c r="BC1745" s="13"/>
      <c r="BD1745" s="13"/>
      <c r="BE1745" s="13"/>
      <c r="BF1745" s="13"/>
      <c r="BG1745" s="13"/>
      <c r="BH1745" s="13"/>
      <c r="BI1745" s="13"/>
      <c r="BJ1745" s="13"/>
      <c r="BK1745" s="13"/>
      <c r="BL1745" s="13"/>
      <c r="BM1745" s="13"/>
      <c r="BN1745" s="13"/>
      <c r="BO1745" s="13"/>
      <c r="BP1745" s="13"/>
      <c r="BQ1745" s="13"/>
      <c r="BR1745" s="13"/>
      <c r="BS1745" s="13"/>
      <c r="BT1745" s="13"/>
      <c r="BU1745" s="13"/>
      <c r="BV1745" s="13"/>
      <c r="BW1745" s="13"/>
      <c r="BX1745" s="13"/>
      <c r="BY1745" s="13"/>
      <c r="BZ1745" s="13"/>
      <c r="CA1745" s="13"/>
      <c r="CB1745" s="13"/>
      <c r="CC1745" s="13"/>
      <c r="CD1745" s="13"/>
      <c r="CE1745" s="13"/>
      <c r="CF1745" s="13"/>
      <c r="CG1745" s="13"/>
      <c r="CH1745" s="13"/>
      <c r="CI1745" s="13"/>
      <c r="CJ1745" s="13"/>
      <c r="CK1745" s="13"/>
      <c r="CL1745" s="13"/>
      <c r="CM1745" s="13"/>
      <c r="CN1745" s="13"/>
      <c r="CO1745" s="13"/>
      <c r="CP1745" s="13"/>
      <c r="CQ1745" s="13"/>
      <c r="CR1745" s="13"/>
      <c r="CS1745" s="13"/>
      <c r="CT1745" s="13"/>
      <c r="CU1745" s="13"/>
      <c r="CV1745" s="13"/>
      <c r="CW1745" s="13"/>
      <c r="CX1745" s="13"/>
      <c r="CY1745" s="13"/>
      <c r="CZ1745" s="13"/>
      <c r="DA1745" s="13"/>
      <c r="DB1745" s="13"/>
      <c r="DC1745" s="13">
        <v>53998</v>
      </c>
    </row>
    <row r="1746" ht="16.5" spans="1:107">
      <c r="A1746" s="10" t="s">
        <v>1488</v>
      </c>
      <c r="B1746" s="12">
        <v>4</v>
      </c>
      <c r="H1746" s="10" t="s">
        <v>581</v>
      </c>
      <c r="I1746" s="11">
        <v>0.38</v>
      </c>
      <c r="N1746" s="19">
        <v>4.2</v>
      </c>
      <c r="O1746" s="13"/>
      <c r="P1746" s="13"/>
      <c r="Q1746" s="13"/>
      <c r="R1746" s="13"/>
      <c r="S1746" s="13"/>
      <c r="T1746" s="13"/>
      <c r="U1746" s="13"/>
      <c r="V1746" s="13"/>
      <c r="W1746" s="13"/>
      <c r="X1746" s="13"/>
      <c r="Y1746" s="13"/>
      <c r="Z1746" s="13"/>
      <c r="AA1746" s="13"/>
      <c r="AB1746" s="13"/>
      <c r="AC1746" s="13"/>
      <c r="AD1746" s="13"/>
      <c r="AE1746" s="13"/>
      <c r="AF1746" s="13"/>
      <c r="AG1746" s="13"/>
      <c r="AH1746" s="13"/>
      <c r="AI1746" s="13"/>
      <c r="AJ1746" s="13"/>
      <c r="AK1746" s="13"/>
      <c r="AL1746" s="13"/>
      <c r="AM1746" s="13"/>
      <c r="AN1746" s="13"/>
      <c r="AO1746" s="13"/>
      <c r="AP1746" s="13"/>
      <c r="AQ1746" s="13"/>
      <c r="AR1746" s="13"/>
      <c r="AS1746" s="13"/>
      <c r="AT1746" s="13"/>
      <c r="AU1746" s="13"/>
      <c r="AV1746" s="13"/>
      <c r="AW1746" s="13"/>
      <c r="AX1746" s="13"/>
      <c r="AY1746" s="13">
        <v>53998</v>
      </c>
      <c r="AZ1746" s="13"/>
      <c r="BA1746" s="13"/>
      <c r="BB1746" s="13"/>
      <c r="BC1746" s="13"/>
      <c r="BD1746" s="13"/>
      <c r="BE1746" s="13"/>
      <c r="BF1746" s="13"/>
      <c r="BG1746" s="13"/>
      <c r="BH1746" s="13"/>
      <c r="BI1746" s="13"/>
      <c r="BJ1746" s="13"/>
      <c r="BK1746" s="13"/>
      <c r="BL1746" s="13"/>
      <c r="BM1746" s="13"/>
      <c r="BN1746" s="13"/>
      <c r="BO1746" s="13"/>
      <c r="BP1746" s="13"/>
      <c r="BQ1746" s="13"/>
      <c r="BR1746" s="13"/>
      <c r="BS1746" s="13"/>
      <c r="BT1746" s="13"/>
      <c r="BU1746" s="13"/>
      <c r="BV1746" s="13"/>
      <c r="BW1746" s="13"/>
      <c r="BX1746" s="13"/>
      <c r="BY1746" s="13"/>
      <c r="BZ1746" s="13"/>
      <c r="CA1746" s="13"/>
      <c r="CB1746" s="13"/>
      <c r="CC1746" s="13"/>
      <c r="CD1746" s="13"/>
      <c r="CE1746" s="13"/>
      <c r="CF1746" s="13"/>
      <c r="CG1746" s="13"/>
      <c r="CH1746" s="13"/>
      <c r="CI1746" s="13"/>
      <c r="CJ1746" s="13"/>
      <c r="CK1746" s="13"/>
      <c r="CL1746" s="13"/>
      <c r="CM1746" s="13"/>
      <c r="CN1746" s="13"/>
      <c r="CO1746" s="13"/>
      <c r="CP1746" s="13"/>
      <c r="CQ1746" s="13"/>
      <c r="CR1746" s="13"/>
      <c r="CS1746" s="13"/>
      <c r="CT1746" s="13"/>
      <c r="CU1746" s="13"/>
      <c r="CV1746" s="13"/>
      <c r="CW1746" s="13"/>
      <c r="CX1746" s="13"/>
      <c r="CY1746" s="13"/>
      <c r="CZ1746" s="13"/>
      <c r="DA1746" s="13"/>
      <c r="DB1746" s="13"/>
      <c r="DC1746" s="13">
        <v>53998</v>
      </c>
    </row>
    <row r="1747" ht="16.5" spans="1:107">
      <c r="A1747" s="10" t="s">
        <v>1486</v>
      </c>
      <c r="B1747" s="12">
        <v>4.2</v>
      </c>
      <c r="H1747" s="10" t="s">
        <v>583</v>
      </c>
      <c r="I1747" s="11">
        <v>0.31</v>
      </c>
      <c r="N1747" s="10">
        <v>44990</v>
      </c>
      <c r="O1747" s="13"/>
      <c r="P1747" s="13"/>
      <c r="Q1747" s="13"/>
      <c r="R1747" s="13"/>
      <c r="S1747" s="13"/>
      <c r="T1747" s="13"/>
      <c r="U1747" s="13"/>
      <c r="V1747" s="13"/>
      <c r="W1747" s="13"/>
      <c r="X1747" s="13"/>
      <c r="Y1747" s="13"/>
      <c r="Z1747" s="13"/>
      <c r="AA1747" s="13"/>
      <c r="AB1747" s="13"/>
      <c r="AC1747" s="13"/>
      <c r="AD1747" s="13"/>
      <c r="AE1747" s="13"/>
      <c r="AF1747" s="13"/>
      <c r="AG1747" s="13"/>
      <c r="AH1747" s="13"/>
      <c r="AI1747" s="13"/>
      <c r="AJ1747" s="13"/>
      <c r="AK1747" s="13"/>
      <c r="AL1747" s="13"/>
      <c r="AM1747" s="13"/>
      <c r="AN1747" s="13"/>
      <c r="AO1747" s="13"/>
      <c r="AP1747" s="13"/>
      <c r="AQ1747" s="13"/>
      <c r="AR1747" s="13"/>
      <c r="AS1747" s="13"/>
      <c r="AT1747" s="13"/>
      <c r="AU1747" s="13"/>
      <c r="AV1747" s="13"/>
      <c r="AW1747" s="13"/>
      <c r="AX1747" s="13"/>
      <c r="AY1747" s="13"/>
      <c r="AZ1747" s="13"/>
      <c r="BA1747" s="13"/>
      <c r="BB1747" s="13"/>
      <c r="BC1747" s="13"/>
      <c r="BD1747" s="13"/>
      <c r="BE1747" s="13"/>
      <c r="BF1747" s="13"/>
      <c r="BG1747" s="13"/>
      <c r="BH1747" s="13"/>
      <c r="BI1747" s="13"/>
      <c r="BJ1747" s="13"/>
      <c r="BK1747" s="13"/>
      <c r="BL1747" s="13"/>
      <c r="BM1747" s="13"/>
      <c r="BN1747" s="13"/>
      <c r="BO1747" s="13">
        <v>20990</v>
      </c>
      <c r="BP1747" s="13"/>
      <c r="BQ1747" s="13"/>
      <c r="BR1747" s="13"/>
      <c r="BS1747" s="13"/>
      <c r="BT1747" s="13"/>
      <c r="BU1747" s="13"/>
      <c r="BV1747" s="13"/>
      <c r="BW1747" s="13"/>
      <c r="BX1747" s="13"/>
      <c r="BY1747" s="13"/>
      <c r="BZ1747" s="13"/>
      <c r="CA1747" s="13"/>
      <c r="CB1747" s="13"/>
      <c r="CC1747" s="13"/>
      <c r="CD1747" s="13"/>
      <c r="CE1747" s="13"/>
      <c r="CF1747" s="13"/>
      <c r="CG1747" s="13"/>
      <c r="CH1747" s="13"/>
      <c r="CI1747" s="13"/>
      <c r="CJ1747" s="13"/>
      <c r="CK1747" s="13"/>
      <c r="CL1747" s="13"/>
      <c r="CM1747" s="13"/>
      <c r="CN1747" s="13"/>
      <c r="CO1747" s="13"/>
      <c r="CP1747" s="13"/>
      <c r="CQ1747" s="13"/>
      <c r="CR1747" s="13"/>
      <c r="CS1747" s="13"/>
      <c r="CT1747" s="13"/>
      <c r="CU1747" s="13"/>
      <c r="CV1747" s="13"/>
      <c r="CW1747" s="13"/>
      <c r="CX1747" s="13"/>
      <c r="CY1747" s="13"/>
      <c r="CZ1747" s="13"/>
      <c r="DA1747" s="13"/>
      <c r="DB1747" s="13"/>
      <c r="DC1747" s="13">
        <v>20990</v>
      </c>
    </row>
    <row r="1748" ht="16.5" spans="1:107">
      <c r="A1748" s="10" t="s">
        <v>186</v>
      </c>
      <c r="B1748" s="12">
        <v>4.3</v>
      </c>
      <c r="H1748" s="10" t="s">
        <v>585</v>
      </c>
      <c r="I1748" s="11">
        <v>0.6</v>
      </c>
      <c r="N1748" s="19">
        <v>4.1</v>
      </c>
      <c r="O1748" s="13"/>
      <c r="P1748" s="13"/>
      <c r="Q1748" s="13"/>
      <c r="R1748" s="13"/>
      <c r="S1748" s="13"/>
      <c r="T1748" s="13"/>
      <c r="U1748" s="13"/>
      <c r="V1748" s="13"/>
      <c r="W1748" s="13"/>
      <c r="X1748" s="13"/>
      <c r="Y1748" s="13"/>
      <c r="Z1748" s="13"/>
      <c r="AA1748" s="13"/>
      <c r="AB1748" s="13"/>
      <c r="AC1748" s="13"/>
      <c r="AD1748" s="13"/>
      <c r="AE1748" s="13"/>
      <c r="AF1748" s="13"/>
      <c r="AG1748" s="13"/>
      <c r="AH1748" s="13"/>
      <c r="AI1748" s="13"/>
      <c r="AJ1748" s="13"/>
      <c r="AK1748" s="13"/>
      <c r="AL1748" s="13"/>
      <c r="AM1748" s="13"/>
      <c r="AN1748" s="13"/>
      <c r="AO1748" s="13"/>
      <c r="AP1748" s="13"/>
      <c r="AQ1748" s="13"/>
      <c r="AR1748" s="13"/>
      <c r="AS1748" s="13"/>
      <c r="AT1748" s="13"/>
      <c r="AU1748" s="13"/>
      <c r="AV1748" s="13"/>
      <c r="AW1748" s="13"/>
      <c r="AX1748" s="13"/>
      <c r="AY1748" s="13"/>
      <c r="AZ1748" s="13"/>
      <c r="BA1748" s="13"/>
      <c r="BB1748" s="13"/>
      <c r="BC1748" s="13"/>
      <c r="BD1748" s="13"/>
      <c r="BE1748" s="13"/>
      <c r="BF1748" s="13"/>
      <c r="BG1748" s="13"/>
      <c r="BH1748" s="13"/>
      <c r="BI1748" s="13"/>
      <c r="BJ1748" s="13"/>
      <c r="BK1748" s="13"/>
      <c r="BL1748" s="13"/>
      <c r="BM1748" s="13"/>
      <c r="BN1748" s="13"/>
      <c r="BO1748" s="13">
        <v>20990</v>
      </c>
      <c r="BP1748" s="13"/>
      <c r="BQ1748" s="13"/>
      <c r="BR1748" s="13"/>
      <c r="BS1748" s="13"/>
      <c r="BT1748" s="13"/>
      <c r="BU1748" s="13"/>
      <c r="BV1748" s="13"/>
      <c r="BW1748" s="13"/>
      <c r="BX1748" s="13"/>
      <c r="BY1748" s="13"/>
      <c r="BZ1748" s="13"/>
      <c r="CA1748" s="13"/>
      <c r="CB1748" s="13"/>
      <c r="CC1748" s="13"/>
      <c r="CD1748" s="13"/>
      <c r="CE1748" s="13"/>
      <c r="CF1748" s="13"/>
      <c r="CG1748" s="13"/>
      <c r="CH1748" s="13"/>
      <c r="CI1748" s="13"/>
      <c r="CJ1748" s="13"/>
      <c r="CK1748" s="13"/>
      <c r="CL1748" s="13"/>
      <c r="CM1748" s="13"/>
      <c r="CN1748" s="13"/>
      <c r="CO1748" s="13"/>
      <c r="CP1748" s="13"/>
      <c r="CQ1748" s="13"/>
      <c r="CR1748" s="13"/>
      <c r="CS1748" s="13"/>
      <c r="CT1748" s="13"/>
      <c r="CU1748" s="13"/>
      <c r="CV1748" s="13"/>
      <c r="CW1748" s="13"/>
      <c r="CX1748" s="13"/>
      <c r="CY1748" s="13"/>
      <c r="CZ1748" s="13"/>
      <c r="DA1748" s="13"/>
      <c r="DB1748" s="13"/>
      <c r="DC1748" s="13">
        <v>20990</v>
      </c>
    </row>
    <row r="1749" ht="16.5" spans="1:107">
      <c r="A1749" s="10" t="s">
        <v>1483</v>
      </c>
      <c r="B1749" s="12">
        <v>3.6</v>
      </c>
      <c r="H1749" s="10" t="s">
        <v>587</v>
      </c>
      <c r="I1749" s="11">
        <v>0.5</v>
      </c>
      <c r="N1749" s="10">
        <v>44999</v>
      </c>
      <c r="O1749" s="13"/>
      <c r="P1749" s="13"/>
      <c r="Q1749" s="13"/>
      <c r="R1749" s="13"/>
      <c r="S1749" s="13"/>
      <c r="T1749" s="13"/>
      <c r="U1749" s="13"/>
      <c r="V1749" s="13"/>
      <c r="W1749" s="13"/>
      <c r="X1749" s="13"/>
      <c r="Y1749" s="13"/>
      <c r="Z1749" s="13"/>
      <c r="AA1749" s="13"/>
      <c r="AB1749" s="13"/>
      <c r="AC1749" s="13"/>
      <c r="AD1749" s="13"/>
      <c r="AE1749" s="13"/>
      <c r="AF1749" s="13"/>
      <c r="AG1749" s="13"/>
      <c r="AH1749" s="13"/>
      <c r="AI1749" s="13"/>
      <c r="AJ1749" s="13"/>
      <c r="AK1749" s="13"/>
      <c r="AL1749" s="13"/>
      <c r="AM1749" s="13"/>
      <c r="AN1749" s="13"/>
      <c r="AO1749" s="13">
        <v>32999</v>
      </c>
      <c r="AP1749" s="13"/>
      <c r="AQ1749" s="13"/>
      <c r="AR1749" s="13"/>
      <c r="AS1749" s="13"/>
      <c r="AT1749" s="13"/>
      <c r="AU1749" s="13"/>
      <c r="AV1749" s="13"/>
      <c r="AW1749" s="13"/>
      <c r="AX1749" s="13"/>
      <c r="AY1749" s="13"/>
      <c r="AZ1749" s="13"/>
      <c r="BA1749" s="13"/>
      <c r="BB1749" s="13"/>
      <c r="BC1749" s="13"/>
      <c r="BD1749" s="13"/>
      <c r="BE1749" s="13"/>
      <c r="BF1749" s="13"/>
      <c r="BG1749" s="13"/>
      <c r="BH1749" s="13"/>
      <c r="BI1749" s="13"/>
      <c r="BJ1749" s="13"/>
      <c r="BK1749" s="13"/>
      <c r="BL1749" s="13"/>
      <c r="BM1749" s="13"/>
      <c r="BN1749" s="13"/>
      <c r="BO1749" s="13"/>
      <c r="BP1749" s="13"/>
      <c r="BQ1749" s="13"/>
      <c r="BR1749" s="13"/>
      <c r="BS1749" s="13"/>
      <c r="BT1749" s="13"/>
      <c r="BU1749" s="13"/>
      <c r="BV1749" s="13"/>
      <c r="BW1749" s="13"/>
      <c r="BX1749" s="13"/>
      <c r="BY1749" s="13"/>
      <c r="BZ1749" s="13"/>
      <c r="CA1749" s="13"/>
      <c r="CB1749" s="13"/>
      <c r="CC1749" s="13"/>
      <c r="CD1749" s="13"/>
      <c r="CE1749" s="13"/>
      <c r="CF1749" s="13"/>
      <c r="CG1749" s="13"/>
      <c r="CH1749" s="13"/>
      <c r="CI1749" s="13"/>
      <c r="CJ1749" s="13"/>
      <c r="CK1749" s="13"/>
      <c r="CL1749" s="13"/>
      <c r="CM1749" s="13"/>
      <c r="CN1749" s="13"/>
      <c r="CO1749" s="13"/>
      <c r="CP1749" s="13"/>
      <c r="CQ1749" s="13"/>
      <c r="CR1749" s="13"/>
      <c r="CS1749" s="13"/>
      <c r="CT1749" s="13"/>
      <c r="CU1749" s="13"/>
      <c r="CV1749" s="13"/>
      <c r="CW1749" s="13"/>
      <c r="CX1749" s="13"/>
      <c r="CY1749" s="13"/>
      <c r="CZ1749" s="13"/>
      <c r="DA1749" s="13"/>
      <c r="DB1749" s="13"/>
      <c r="DC1749" s="13">
        <v>32999</v>
      </c>
    </row>
    <row r="1750" ht="16.5" spans="1:107">
      <c r="A1750" s="10" t="s">
        <v>1481</v>
      </c>
      <c r="B1750" s="12">
        <v>4</v>
      </c>
      <c r="H1750" s="10" t="s">
        <v>592</v>
      </c>
      <c r="I1750" s="11">
        <v>0.58</v>
      </c>
      <c r="N1750" s="19">
        <v>4.2</v>
      </c>
      <c r="O1750" s="13"/>
      <c r="P1750" s="13"/>
      <c r="Q1750" s="13"/>
      <c r="R1750" s="13"/>
      <c r="S1750" s="13"/>
      <c r="T1750" s="13"/>
      <c r="U1750" s="13"/>
      <c r="V1750" s="13"/>
      <c r="W1750" s="13"/>
      <c r="X1750" s="13"/>
      <c r="Y1750" s="13"/>
      <c r="Z1750" s="13"/>
      <c r="AA1750" s="13"/>
      <c r="AB1750" s="13"/>
      <c r="AC1750" s="13"/>
      <c r="AD1750" s="13"/>
      <c r="AE1750" s="13"/>
      <c r="AF1750" s="13"/>
      <c r="AG1750" s="13"/>
      <c r="AH1750" s="13"/>
      <c r="AI1750" s="13"/>
      <c r="AJ1750" s="13"/>
      <c r="AK1750" s="13"/>
      <c r="AL1750" s="13"/>
      <c r="AM1750" s="13"/>
      <c r="AN1750" s="13"/>
      <c r="AO1750" s="13">
        <v>32999</v>
      </c>
      <c r="AP1750" s="13"/>
      <c r="AQ1750" s="13"/>
      <c r="AR1750" s="13"/>
      <c r="AS1750" s="13"/>
      <c r="AT1750" s="13"/>
      <c r="AU1750" s="13"/>
      <c r="AV1750" s="13"/>
      <c r="AW1750" s="13"/>
      <c r="AX1750" s="13"/>
      <c r="AY1750" s="13"/>
      <c r="AZ1750" s="13"/>
      <c r="BA1750" s="13"/>
      <c r="BB1750" s="13"/>
      <c r="BC1750" s="13"/>
      <c r="BD1750" s="13"/>
      <c r="BE1750" s="13"/>
      <c r="BF1750" s="13"/>
      <c r="BG1750" s="13"/>
      <c r="BH1750" s="13"/>
      <c r="BI1750" s="13"/>
      <c r="BJ1750" s="13"/>
      <c r="BK1750" s="13"/>
      <c r="BL1750" s="13"/>
      <c r="BM1750" s="13"/>
      <c r="BN1750" s="13"/>
      <c r="BO1750" s="13"/>
      <c r="BP1750" s="13"/>
      <c r="BQ1750" s="13"/>
      <c r="BR1750" s="13"/>
      <c r="BS1750" s="13"/>
      <c r="BT1750" s="13"/>
      <c r="BU1750" s="13"/>
      <c r="BV1750" s="13"/>
      <c r="BW1750" s="13"/>
      <c r="BX1750" s="13"/>
      <c r="BY1750" s="13"/>
      <c r="BZ1750" s="13"/>
      <c r="CA1750" s="13"/>
      <c r="CB1750" s="13"/>
      <c r="CC1750" s="13"/>
      <c r="CD1750" s="13"/>
      <c r="CE1750" s="13"/>
      <c r="CF1750" s="13"/>
      <c r="CG1750" s="13"/>
      <c r="CH1750" s="13"/>
      <c r="CI1750" s="13"/>
      <c r="CJ1750" s="13"/>
      <c r="CK1750" s="13"/>
      <c r="CL1750" s="13"/>
      <c r="CM1750" s="13"/>
      <c r="CN1750" s="13"/>
      <c r="CO1750" s="13"/>
      <c r="CP1750" s="13"/>
      <c r="CQ1750" s="13"/>
      <c r="CR1750" s="13"/>
      <c r="CS1750" s="13"/>
      <c r="CT1750" s="13"/>
      <c r="CU1750" s="13"/>
      <c r="CV1750" s="13"/>
      <c r="CW1750" s="13"/>
      <c r="CX1750" s="13"/>
      <c r="CY1750" s="13"/>
      <c r="CZ1750" s="13"/>
      <c r="DA1750" s="13"/>
      <c r="DB1750" s="13"/>
      <c r="DC1750" s="13">
        <v>32999</v>
      </c>
    </row>
    <row r="1751" ht="16.5" spans="1:107">
      <c r="A1751" s="10" t="s">
        <v>1479</v>
      </c>
      <c r="B1751" s="12">
        <v>4</v>
      </c>
      <c r="H1751" s="10" t="s">
        <v>594</v>
      </c>
      <c r="I1751" s="11">
        <v>0.76</v>
      </c>
      <c r="N1751" s="10">
        <v>45999</v>
      </c>
      <c r="O1751" s="13"/>
      <c r="P1751" s="13"/>
      <c r="Q1751" s="13"/>
      <c r="R1751" s="13"/>
      <c r="S1751" s="13"/>
      <c r="T1751" s="13"/>
      <c r="U1751" s="13"/>
      <c r="V1751" s="13"/>
      <c r="W1751" s="13"/>
      <c r="X1751" s="13"/>
      <c r="Y1751" s="13"/>
      <c r="Z1751" s="13"/>
      <c r="AA1751" s="13"/>
      <c r="AB1751" s="13"/>
      <c r="AC1751" s="13"/>
      <c r="AD1751" s="13"/>
      <c r="AE1751" s="13"/>
      <c r="AF1751" s="13"/>
      <c r="AG1751" s="13"/>
      <c r="AH1751" s="13"/>
      <c r="AI1751" s="13"/>
      <c r="AJ1751" s="13"/>
      <c r="AK1751" s="13"/>
      <c r="AL1751" s="13"/>
      <c r="AM1751" s="13"/>
      <c r="AN1751" s="13"/>
      <c r="AO1751" s="13"/>
      <c r="AP1751" s="13">
        <v>32999</v>
      </c>
      <c r="AQ1751" s="13"/>
      <c r="AR1751" s="13"/>
      <c r="AS1751" s="13"/>
      <c r="AT1751" s="13"/>
      <c r="AU1751" s="13"/>
      <c r="AV1751" s="13"/>
      <c r="AW1751" s="13"/>
      <c r="AX1751" s="13"/>
      <c r="AY1751" s="13"/>
      <c r="AZ1751" s="13"/>
      <c r="BA1751" s="13"/>
      <c r="BB1751" s="13"/>
      <c r="BC1751" s="13"/>
      <c r="BD1751" s="13"/>
      <c r="BE1751" s="13"/>
      <c r="BF1751" s="13"/>
      <c r="BG1751" s="13"/>
      <c r="BH1751" s="13"/>
      <c r="BI1751" s="13"/>
      <c r="BJ1751" s="13"/>
      <c r="BK1751" s="13"/>
      <c r="BL1751" s="13"/>
      <c r="BM1751" s="13"/>
      <c r="BN1751" s="13"/>
      <c r="BO1751" s="13"/>
      <c r="BP1751" s="13"/>
      <c r="BQ1751" s="13"/>
      <c r="BR1751" s="13"/>
      <c r="BS1751" s="13"/>
      <c r="BT1751" s="13"/>
      <c r="BU1751" s="13"/>
      <c r="BV1751" s="13"/>
      <c r="BW1751" s="13"/>
      <c r="BX1751" s="13"/>
      <c r="BY1751" s="13"/>
      <c r="BZ1751" s="13"/>
      <c r="CA1751" s="13"/>
      <c r="CB1751" s="13"/>
      <c r="CC1751" s="13"/>
      <c r="CD1751" s="13"/>
      <c r="CE1751" s="13"/>
      <c r="CF1751" s="13"/>
      <c r="CG1751" s="13"/>
      <c r="CH1751" s="13"/>
      <c r="CI1751" s="13"/>
      <c r="CJ1751" s="13"/>
      <c r="CK1751" s="13"/>
      <c r="CL1751" s="13"/>
      <c r="CM1751" s="13"/>
      <c r="CN1751" s="13"/>
      <c r="CO1751" s="13"/>
      <c r="CP1751" s="13"/>
      <c r="CQ1751" s="13"/>
      <c r="CR1751" s="13"/>
      <c r="CS1751" s="13"/>
      <c r="CT1751" s="13"/>
      <c r="CU1751" s="13"/>
      <c r="CV1751" s="13"/>
      <c r="CW1751" s="13"/>
      <c r="CX1751" s="13"/>
      <c r="CY1751" s="13"/>
      <c r="CZ1751" s="13"/>
      <c r="DA1751" s="13"/>
      <c r="DB1751" s="13"/>
      <c r="DC1751" s="13">
        <v>32999</v>
      </c>
    </row>
    <row r="1752" ht="16.5" spans="1:107">
      <c r="A1752" s="10" t="s">
        <v>1477</v>
      </c>
      <c r="B1752" s="12">
        <v>4</v>
      </c>
      <c r="H1752" s="10" t="s">
        <v>596</v>
      </c>
      <c r="I1752" s="11">
        <v>0.84</v>
      </c>
      <c r="N1752" s="19">
        <v>4.2</v>
      </c>
      <c r="O1752" s="13"/>
      <c r="P1752" s="13"/>
      <c r="Q1752" s="13"/>
      <c r="R1752" s="13"/>
      <c r="S1752" s="13"/>
      <c r="T1752" s="13"/>
      <c r="U1752" s="13"/>
      <c r="V1752" s="13"/>
      <c r="W1752" s="13"/>
      <c r="X1752" s="13"/>
      <c r="Y1752" s="13"/>
      <c r="Z1752" s="13"/>
      <c r="AA1752" s="13"/>
      <c r="AB1752" s="13"/>
      <c r="AC1752" s="13"/>
      <c r="AD1752" s="13"/>
      <c r="AE1752" s="13"/>
      <c r="AF1752" s="13"/>
      <c r="AG1752" s="13"/>
      <c r="AH1752" s="13"/>
      <c r="AI1752" s="13"/>
      <c r="AJ1752" s="13"/>
      <c r="AK1752" s="13"/>
      <c r="AL1752" s="13"/>
      <c r="AM1752" s="13"/>
      <c r="AN1752" s="13"/>
      <c r="AO1752" s="13"/>
      <c r="AP1752" s="13">
        <v>32999</v>
      </c>
      <c r="AQ1752" s="13"/>
      <c r="AR1752" s="13"/>
      <c r="AS1752" s="13"/>
      <c r="AT1752" s="13"/>
      <c r="AU1752" s="13"/>
      <c r="AV1752" s="13"/>
      <c r="AW1752" s="13"/>
      <c r="AX1752" s="13"/>
      <c r="AY1752" s="13"/>
      <c r="AZ1752" s="13"/>
      <c r="BA1752" s="13"/>
      <c r="BB1752" s="13"/>
      <c r="BC1752" s="13"/>
      <c r="BD1752" s="13"/>
      <c r="BE1752" s="13"/>
      <c r="BF1752" s="13"/>
      <c r="BG1752" s="13"/>
      <c r="BH1752" s="13"/>
      <c r="BI1752" s="13"/>
      <c r="BJ1752" s="13"/>
      <c r="BK1752" s="13"/>
      <c r="BL1752" s="13"/>
      <c r="BM1752" s="13"/>
      <c r="BN1752" s="13"/>
      <c r="BO1752" s="13"/>
      <c r="BP1752" s="13"/>
      <c r="BQ1752" s="13"/>
      <c r="BR1752" s="13"/>
      <c r="BS1752" s="13"/>
      <c r="BT1752" s="13"/>
      <c r="BU1752" s="13"/>
      <c r="BV1752" s="13"/>
      <c r="BW1752" s="13"/>
      <c r="BX1752" s="13"/>
      <c r="BY1752" s="13"/>
      <c r="BZ1752" s="13"/>
      <c r="CA1752" s="13"/>
      <c r="CB1752" s="13"/>
      <c r="CC1752" s="13"/>
      <c r="CD1752" s="13"/>
      <c r="CE1752" s="13"/>
      <c r="CF1752" s="13"/>
      <c r="CG1752" s="13"/>
      <c r="CH1752" s="13"/>
      <c r="CI1752" s="13"/>
      <c r="CJ1752" s="13"/>
      <c r="CK1752" s="13"/>
      <c r="CL1752" s="13"/>
      <c r="CM1752" s="13"/>
      <c r="CN1752" s="13"/>
      <c r="CO1752" s="13"/>
      <c r="CP1752" s="13"/>
      <c r="CQ1752" s="13"/>
      <c r="CR1752" s="13"/>
      <c r="CS1752" s="13"/>
      <c r="CT1752" s="13"/>
      <c r="CU1752" s="13"/>
      <c r="CV1752" s="13"/>
      <c r="CW1752" s="13"/>
      <c r="CX1752" s="13"/>
      <c r="CY1752" s="13"/>
      <c r="CZ1752" s="13"/>
      <c r="DA1752" s="13"/>
      <c r="DB1752" s="13"/>
      <c r="DC1752" s="13">
        <v>32999</v>
      </c>
    </row>
    <row r="1753" ht="16.5" spans="1:107">
      <c r="A1753" s="10" t="s">
        <v>1475</v>
      </c>
      <c r="B1753" s="12">
        <v>4</v>
      </c>
      <c r="H1753" s="10" t="s">
        <v>598</v>
      </c>
      <c r="I1753" s="11">
        <v>0.35</v>
      </c>
      <c r="N1753" s="10">
        <v>47900</v>
      </c>
      <c r="O1753" s="13"/>
      <c r="P1753" s="13"/>
      <c r="Q1753" s="13"/>
      <c r="R1753" s="13"/>
      <c r="S1753" s="13"/>
      <c r="T1753" s="13"/>
      <c r="U1753" s="13"/>
      <c r="V1753" s="13"/>
      <c r="W1753" s="13"/>
      <c r="X1753" s="13"/>
      <c r="Y1753" s="13"/>
      <c r="Z1753" s="13"/>
      <c r="AA1753" s="13"/>
      <c r="AB1753" s="13"/>
      <c r="AC1753" s="13"/>
      <c r="AD1753" s="13"/>
      <c r="AE1753" s="13"/>
      <c r="AF1753" s="13"/>
      <c r="AG1753" s="13"/>
      <c r="AH1753" s="13"/>
      <c r="AI1753" s="13"/>
      <c r="AJ1753" s="13"/>
      <c r="AK1753" s="13"/>
      <c r="AL1753" s="13"/>
      <c r="AM1753" s="13"/>
      <c r="AN1753" s="13"/>
      <c r="AO1753" s="13"/>
      <c r="AP1753" s="13"/>
      <c r="AQ1753" s="13"/>
      <c r="AR1753" s="13"/>
      <c r="AS1753" s="13">
        <v>32990</v>
      </c>
      <c r="AT1753" s="13"/>
      <c r="AU1753" s="13"/>
      <c r="AV1753" s="13"/>
      <c r="AW1753" s="13"/>
      <c r="AX1753" s="13"/>
      <c r="AY1753" s="13"/>
      <c r="AZ1753" s="13"/>
      <c r="BA1753" s="13"/>
      <c r="BB1753" s="13"/>
      <c r="BC1753" s="13"/>
      <c r="BD1753" s="13"/>
      <c r="BE1753" s="13"/>
      <c r="BF1753" s="13"/>
      <c r="BG1753" s="13"/>
      <c r="BH1753" s="13"/>
      <c r="BI1753" s="13"/>
      <c r="BJ1753" s="13"/>
      <c r="BK1753" s="13"/>
      <c r="BL1753" s="13"/>
      <c r="BM1753" s="13"/>
      <c r="BN1753" s="13"/>
      <c r="BO1753" s="13"/>
      <c r="BP1753" s="13"/>
      <c r="BQ1753" s="13"/>
      <c r="BR1753" s="13"/>
      <c r="BS1753" s="13"/>
      <c r="BT1753" s="13"/>
      <c r="BU1753" s="13"/>
      <c r="BV1753" s="13"/>
      <c r="BW1753" s="13"/>
      <c r="BX1753" s="13"/>
      <c r="BY1753" s="13"/>
      <c r="BZ1753" s="13"/>
      <c r="CA1753" s="13"/>
      <c r="CB1753" s="13"/>
      <c r="CC1753" s="13"/>
      <c r="CD1753" s="13"/>
      <c r="CE1753" s="13"/>
      <c r="CF1753" s="13"/>
      <c r="CG1753" s="13"/>
      <c r="CH1753" s="13"/>
      <c r="CI1753" s="13"/>
      <c r="CJ1753" s="13"/>
      <c r="CK1753" s="13"/>
      <c r="CL1753" s="13"/>
      <c r="CM1753" s="13"/>
      <c r="CN1753" s="13"/>
      <c r="CO1753" s="13"/>
      <c r="CP1753" s="13"/>
      <c r="CQ1753" s="13"/>
      <c r="CR1753" s="13"/>
      <c r="CS1753" s="13"/>
      <c r="CT1753" s="13"/>
      <c r="CU1753" s="13"/>
      <c r="CV1753" s="13"/>
      <c r="CW1753" s="13"/>
      <c r="CX1753" s="13"/>
      <c r="CY1753" s="13"/>
      <c r="CZ1753" s="13"/>
      <c r="DA1753" s="13"/>
      <c r="DB1753" s="13"/>
      <c r="DC1753" s="13">
        <v>32990</v>
      </c>
    </row>
    <row r="1754" ht="16.5" spans="1:107">
      <c r="A1754" s="10" t="s">
        <v>1473</v>
      </c>
      <c r="B1754" s="12">
        <v>4.2</v>
      </c>
      <c r="H1754" s="10" t="s">
        <v>600</v>
      </c>
      <c r="I1754" s="11">
        <v>0.53</v>
      </c>
      <c r="N1754" s="19">
        <v>4.3</v>
      </c>
      <c r="O1754" s="13"/>
      <c r="P1754" s="13"/>
      <c r="Q1754" s="13"/>
      <c r="R1754" s="13"/>
      <c r="S1754" s="13"/>
      <c r="T1754" s="13"/>
      <c r="U1754" s="13"/>
      <c r="V1754" s="13"/>
      <c r="W1754" s="13"/>
      <c r="X1754" s="13"/>
      <c r="Y1754" s="13"/>
      <c r="Z1754" s="13"/>
      <c r="AA1754" s="13"/>
      <c r="AB1754" s="13"/>
      <c r="AC1754" s="13"/>
      <c r="AD1754" s="13"/>
      <c r="AE1754" s="13"/>
      <c r="AF1754" s="13"/>
      <c r="AG1754" s="13"/>
      <c r="AH1754" s="13"/>
      <c r="AI1754" s="13"/>
      <c r="AJ1754" s="13"/>
      <c r="AK1754" s="13"/>
      <c r="AL1754" s="13"/>
      <c r="AM1754" s="13"/>
      <c r="AN1754" s="13"/>
      <c r="AO1754" s="13"/>
      <c r="AP1754" s="13"/>
      <c r="AQ1754" s="13"/>
      <c r="AR1754" s="13"/>
      <c r="AS1754" s="13">
        <v>32990</v>
      </c>
      <c r="AT1754" s="13"/>
      <c r="AU1754" s="13"/>
      <c r="AV1754" s="13"/>
      <c r="AW1754" s="13"/>
      <c r="AX1754" s="13"/>
      <c r="AY1754" s="13"/>
      <c r="AZ1754" s="13"/>
      <c r="BA1754" s="13"/>
      <c r="BB1754" s="13"/>
      <c r="BC1754" s="13"/>
      <c r="BD1754" s="13"/>
      <c r="BE1754" s="13"/>
      <c r="BF1754" s="13"/>
      <c r="BG1754" s="13"/>
      <c r="BH1754" s="13"/>
      <c r="BI1754" s="13"/>
      <c r="BJ1754" s="13"/>
      <c r="BK1754" s="13"/>
      <c r="BL1754" s="13"/>
      <c r="BM1754" s="13"/>
      <c r="BN1754" s="13"/>
      <c r="BO1754" s="13"/>
      <c r="BP1754" s="13"/>
      <c r="BQ1754" s="13"/>
      <c r="BR1754" s="13"/>
      <c r="BS1754" s="13"/>
      <c r="BT1754" s="13"/>
      <c r="BU1754" s="13"/>
      <c r="BV1754" s="13"/>
      <c r="BW1754" s="13"/>
      <c r="BX1754" s="13"/>
      <c r="BY1754" s="13"/>
      <c r="BZ1754" s="13"/>
      <c r="CA1754" s="13"/>
      <c r="CB1754" s="13"/>
      <c r="CC1754" s="13"/>
      <c r="CD1754" s="13"/>
      <c r="CE1754" s="13"/>
      <c r="CF1754" s="13"/>
      <c r="CG1754" s="13"/>
      <c r="CH1754" s="13"/>
      <c r="CI1754" s="13"/>
      <c r="CJ1754" s="13"/>
      <c r="CK1754" s="13"/>
      <c r="CL1754" s="13"/>
      <c r="CM1754" s="13"/>
      <c r="CN1754" s="13"/>
      <c r="CO1754" s="13"/>
      <c r="CP1754" s="13"/>
      <c r="CQ1754" s="13"/>
      <c r="CR1754" s="13"/>
      <c r="CS1754" s="13"/>
      <c r="CT1754" s="13"/>
      <c r="CU1754" s="13"/>
      <c r="CV1754" s="13"/>
      <c r="CW1754" s="13"/>
      <c r="CX1754" s="13"/>
      <c r="CY1754" s="13"/>
      <c r="CZ1754" s="13"/>
      <c r="DA1754" s="13"/>
      <c r="DB1754" s="13"/>
      <c r="DC1754" s="13">
        <v>32990</v>
      </c>
    </row>
    <row r="1755" ht="16.5" spans="1:107">
      <c r="A1755" s="10" t="s">
        <v>1471</v>
      </c>
      <c r="B1755" s="12">
        <v>4.2</v>
      </c>
      <c r="H1755" s="10" t="s">
        <v>602</v>
      </c>
      <c r="I1755" s="11">
        <v>0.9</v>
      </c>
      <c r="N1755" s="10">
        <v>47990</v>
      </c>
      <c r="O1755" s="13"/>
      <c r="P1755" s="13"/>
      <c r="Q1755" s="13"/>
      <c r="R1755" s="13"/>
      <c r="S1755" s="13"/>
      <c r="T1755" s="13"/>
      <c r="U1755" s="13"/>
      <c r="V1755" s="13"/>
      <c r="W1755" s="13"/>
      <c r="X1755" s="13"/>
      <c r="Y1755" s="13"/>
      <c r="Z1755" s="13"/>
      <c r="AA1755" s="13"/>
      <c r="AB1755" s="13"/>
      <c r="AC1755" s="13"/>
      <c r="AD1755" s="13"/>
      <c r="AE1755" s="13"/>
      <c r="AF1755" s="13"/>
      <c r="AG1755" s="13"/>
      <c r="AH1755" s="13"/>
      <c r="AI1755" s="13"/>
      <c r="AJ1755" s="13"/>
      <c r="AK1755" s="13"/>
      <c r="AL1755" s="13"/>
      <c r="AM1755" s="13"/>
      <c r="AN1755" s="13"/>
      <c r="AO1755" s="13"/>
      <c r="AP1755" s="13"/>
      <c r="AQ1755" s="13"/>
      <c r="AR1755" s="13"/>
      <c r="AS1755" s="13">
        <v>32999</v>
      </c>
      <c r="AT1755" s="13"/>
      <c r="AU1755" s="13"/>
      <c r="AV1755" s="13"/>
      <c r="AW1755" s="13"/>
      <c r="AX1755" s="13"/>
      <c r="AY1755" s="13"/>
      <c r="AZ1755" s="13"/>
      <c r="BA1755" s="13"/>
      <c r="BB1755" s="13"/>
      <c r="BC1755" s="13"/>
      <c r="BD1755" s="13"/>
      <c r="BE1755" s="13"/>
      <c r="BF1755" s="13"/>
      <c r="BG1755" s="13"/>
      <c r="BH1755" s="13"/>
      <c r="BI1755" s="13"/>
      <c r="BJ1755" s="13"/>
      <c r="BK1755" s="13"/>
      <c r="BL1755" s="13"/>
      <c r="BM1755" s="13"/>
      <c r="BN1755" s="13"/>
      <c r="BO1755" s="13"/>
      <c r="BP1755" s="13"/>
      <c r="BQ1755" s="13"/>
      <c r="BR1755" s="13"/>
      <c r="BS1755" s="13"/>
      <c r="BT1755" s="13"/>
      <c r="BU1755" s="13"/>
      <c r="BV1755" s="13"/>
      <c r="BW1755" s="13"/>
      <c r="BX1755" s="13"/>
      <c r="BY1755" s="13"/>
      <c r="BZ1755" s="13"/>
      <c r="CA1755" s="13"/>
      <c r="CB1755" s="13"/>
      <c r="CC1755" s="13"/>
      <c r="CD1755" s="13"/>
      <c r="CE1755" s="13"/>
      <c r="CF1755" s="13"/>
      <c r="CG1755" s="13"/>
      <c r="CH1755" s="13"/>
      <c r="CI1755" s="13"/>
      <c r="CJ1755" s="13"/>
      <c r="CK1755" s="13"/>
      <c r="CL1755" s="13"/>
      <c r="CM1755" s="13"/>
      <c r="CN1755" s="13"/>
      <c r="CO1755" s="13"/>
      <c r="CP1755" s="13"/>
      <c r="CQ1755" s="13"/>
      <c r="CR1755" s="13"/>
      <c r="CS1755" s="13"/>
      <c r="CT1755" s="13"/>
      <c r="CU1755" s="13"/>
      <c r="CV1755" s="13"/>
      <c r="CW1755" s="13"/>
      <c r="CX1755" s="13"/>
      <c r="CY1755" s="13"/>
      <c r="CZ1755" s="13"/>
      <c r="DA1755" s="13"/>
      <c r="DB1755" s="13"/>
      <c r="DC1755" s="13">
        <v>32999</v>
      </c>
    </row>
    <row r="1756" ht="16.5" spans="1:107">
      <c r="A1756" s="10" t="s">
        <v>1469</v>
      </c>
      <c r="B1756" s="12">
        <v>4.2</v>
      </c>
      <c r="H1756" s="10" t="s">
        <v>604</v>
      </c>
      <c r="I1756" s="11">
        <v>0.47</v>
      </c>
      <c r="N1756" s="19">
        <v>4.3</v>
      </c>
      <c r="O1756" s="13"/>
      <c r="P1756" s="13"/>
      <c r="Q1756" s="13"/>
      <c r="R1756" s="13"/>
      <c r="S1756" s="13"/>
      <c r="T1756" s="13"/>
      <c r="U1756" s="13"/>
      <c r="V1756" s="13"/>
      <c r="W1756" s="13"/>
      <c r="X1756" s="13"/>
      <c r="Y1756" s="13"/>
      <c r="Z1756" s="13"/>
      <c r="AA1756" s="13"/>
      <c r="AB1756" s="13"/>
      <c r="AC1756" s="13"/>
      <c r="AD1756" s="13"/>
      <c r="AE1756" s="13"/>
      <c r="AF1756" s="13"/>
      <c r="AG1756" s="13"/>
      <c r="AH1756" s="13"/>
      <c r="AI1756" s="13"/>
      <c r="AJ1756" s="13"/>
      <c r="AK1756" s="13"/>
      <c r="AL1756" s="13"/>
      <c r="AM1756" s="13"/>
      <c r="AN1756" s="13"/>
      <c r="AO1756" s="13"/>
      <c r="AP1756" s="13"/>
      <c r="AQ1756" s="13"/>
      <c r="AR1756" s="13"/>
      <c r="AS1756" s="13">
        <v>32999</v>
      </c>
      <c r="AT1756" s="13"/>
      <c r="AU1756" s="13"/>
      <c r="AV1756" s="13"/>
      <c r="AW1756" s="13"/>
      <c r="AX1756" s="13"/>
      <c r="AY1756" s="13"/>
      <c r="AZ1756" s="13"/>
      <c r="BA1756" s="13"/>
      <c r="BB1756" s="13"/>
      <c r="BC1756" s="13"/>
      <c r="BD1756" s="13"/>
      <c r="BE1756" s="13"/>
      <c r="BF1756" s="13"/>
      <c r="BG1756" s="13"/>
      <c r="BH1756" s="13"/>
      <c r="BI1756" s="13"/>
      <c r="BJ1756" s="13"/>
      <c r="BK1756" s="13"/>
      <c r="BL1756" s="13"/>
      <c r="BM1756" s="13"/>
      <c r="BN1756" s="13"/>
      <c r="BO1756" s="13"/>
      <c r="BP1756" s="13"/>
      <c r="BQ1756" s="13"/>
      <c r="BR1756" s="13"/>
      <c r="BS1756" s="13"/>
      <c r="BT1756" s="13"/>
      <c r="BU1756" s="13"/>
      <c r="BV1756" s="13"/>
      <c r="BW1756" s="13"/>
      <c r="BX1756" s="13"/>
      <c r="BY1756" s="13"/>
      <c r="BZ1756" s="13"/>
      <c r="CA1756" s="13"/>
      <c r="CB1756" s="13"/>
      <c r="CC1756" s="13"/>
      <c r="CD1756" s="13"/>
      <c r="CE1756" s="13"/>
      <c r="CF1756" s="13"/>
      <c r="CG1756" s="13"/>
      <c r="CH1756" s="13"/>
      <c r="CI1756" s="13"/>
      <c r="CJ1756" s="13"/>
      <c r="CK1756" s="13"/>
      <c r="CL1756" s="13"/>
      <c r="CM1756" s="13"/>
      <c r="CN1756" s="13"/>
      <c r="CO1756" s="13"/>
      <c r="CP1756" s="13"/>
      <c r="CQ1756" s="13"/>
      <c r="CR1756" s="13"/>
      <c r="CS1756" s="13"/>
      <c r="CT1756" s="13"/>
      <c r="CU1756" s="13"/>
      <c r="CV1756" s="13"/>
      <c r="CW1756" s="13"/>
      <c r="CX1756" s="13"/>
      <c r="CY1756" s="13"/>
      <c r="CZ1756" s="13"/>
      <c r="DA1756" s="13"/>
      <c r="DB1756" s="13"/>
      <c r="DC1756" s="13">
        <v>32999</v>
      </c>
    </row>
    <row r="1757" ht="16.5" spans="1:107">
      <c r="A1757" s="10" t="s">
        <v>1467</v>
      </c>
      <c r="B1757" s="12">
        <v>4.2</v>
      </c>
      <c r="H1757" s="10" t="s">
        <v>606</v>
      </c>
      <c r="I1757" s="11">
        <v>0.21</v>
      </c>
      <c r="N1757" s="10">
        <v>49990</v>
      </c>
      <c r="O1757" s="13"/>
      <c r="P1757" s="13"/>
      <c r="Q1757" s="13"/>
      <c r="R1757" s="13"/>
      <c r="S1757" s="13"/>
      <c r="T1757" s="13"/>
      <c r="U1757" s="13"/>
      <c r="V1757" s="13"/>
      <c r="W1757" s="13"/>
      <c r="X1757" s="13"/>
      <c r="Y1757" s="13"/>
      <c r="Z1757" s="13"/>
      <c r="AA1757" s="13"/>
      <c r="AB1757" s="13"/>
      <c r="AC1757" s="13"/>
      <c r="AD1757" s="13"/>
      <c r="AE1757" s="13"/>
      <c r="AF1757" s="13"/>
      <c r="AG1757" s="13"/>
      <c r="AH1757" s="13"/>
      <c r="AI1757" s="13"/>
      <c r="AJ1757" s="13"/>
      <c r="AK1757" s="13"/>
      <c r="AL1757" s="13"/>
      <c r="AM1757" s="13"/>
      <c r="AN1757" s="13"/>
      <c r="AO1757" s="13"/>
      <c r="AP1757" s="13">
        <v>35999</v>
      </c>
      <c r="AQ1757" s="13"/>
      <c r="AR1757" s="13"/>
      <c r="AS1757" s="13"/>
      <c r="AT1757" s="13"/>
      <c r="AU1757" s="13"/>
      <c r="AV1757" s="13"/>
      <c r="AW1757" s="13"/>
      <c r="AX1757" s="13"/>
      <c r="AY1757" s="13"/>
      <c r="AZ1757" s="13">
        <v>30990</v>
      </c>
      <c r="BA1757" s="13"/>
      <c r="BB1757" s="13"/>
      <c r="BC1757" s="13"/>
      <c r="BD1757" s="13"/>
      <c r="BE1757" s="13"/>
      <c r="BF1757" s="13"/>
      <c r="BG1757" s="13"/>
      <c r="BH1757" s="13"/>
      <c r="BI1757" s="13"/>
      <c r="BJ1757" s="13"/>
      <c r="BK1757" s="13"/>
      <c r="BL1757" s="13"/>
      <c r="BM1757" s="13"/>
      <c r="BN1757" s="13"/>
      <c r="BO1757" s="13"/>
      <c r="BP1757" s="13"/>
      <c r="BQ1757" s="13"/>
      <c r="BR1757" s="13"/>
      <c r="BS1757" s="13"/>
      <c r="BT1757" s="13"/>
      <c r="BU1757" s="13"/>
      <c r="BV1757" s="13"/>
      <c r="BW1757" s="13"/>
      <c r="BX1757" s="13"/>
      <c r="BY1757" s="13"/>
      <c r="BZ1757" s="13"/>
      <c r="CA1757" s="13"/>
      <c r="CB1757" s="13"/>
      <c r="CC1757" s="13"/>
      <c r="CD1757" s="13"/>
      <c r="CE1757" s="13"/>
      <c r="CF1757" s="13"/>
      <c r="CG1757" s="13"/>
      <c r="CH1757" s="13"/>
      <c r="CI1757" s="13"/>
      <c r="CJ1757" s="13"/>
      <c r="CK1757" s="13"/>
      <c r="CL1757" s="13"/>
      <c r="CM1757" s="13"/>
      <c r="CN1757" s="13"/>
      <c r="CO1757" s="13"/>
      <c r="CP1757" s="13"/>
      <c r="CQ1757" s="13"/>
      <c r="CR1757" s="13"/>
      <c r="CS1757" s="13"/>
      <c r="CT1757" s="13"/>
      <c r="CU1757" s="13"/>
      <c r="CV1757" s="13"/>
      <c r="CW1757" s="13"/>
      <c r="CX1757" s="13"/>
      <c r="CY1757" s="13"/>
      <c r="CZ1757" s="13"/>
      <c r="DA1757" s="13"/>
      <c r="DB1757" s="13"/>
      <c r="DC1757" s="13">
        <v>66989</v>
      </c>
    </row>
    <row r="1758" ht="16.5" spans="1:107">
      <c r="A1758" s="10" t="s">
        <v>1465</v>
      </c>
      <c r="B1758" s="12">
        <v>4.2</v>
      </c>
      <c r="H1758" s="10" t="s">
        <v>608</v>
      </c>
      <c r="I1758" s="11">
        <v>0.69</v>
      </c>
      <c r="N1758" s="19">
        <v>4.3</v>
      </c>
      <c r="O1758" s="13"/>
      <c r="P1758" s="13"/>
      <c r="Q1758" s="13"/>
      <c r="R1758" s="13"/>
      <c r="S1758" s="13"/>
      <c r="T1758" s="13"/>
      <c r="U1758" s="13"/>
      <c r="V1758" s="13"/>
      <c r="W1758" s="13"/>
      <c r="X1758" s="13"/>
      <c r="Y1758" s="13"/>
      <c r="Z1758" s="13"/>
      <c r="AA1758" s="13"/>
      <c r="AB1758" s="13"/>
      <c r="AC1758" s="13"/>
      <c r="AD1758" s="13"/>
      <c r="AE1758" s="13"/>
      <c r="AF1758" s="13"/>
      <c r="AG1758" s="13"/>
      <c r="AH1758" s="13"/>
      <c r="AI1758" s="13"/>
      <c r="AJ1758" s="13"/>
      <c r="AK1758" s="13"/>
      <c r="AL1758" s="13"/>
      <c r="AM1758" s="13"/>
      <c r="AN1758" s="13"/>
      <c r="AO1758" s="13"/>
      <c r="AP1758" s="13">
        <v>35999</v>
      </c>
      <c r="AQ1758" s="13"/>
      <c r="AR1758" s="13"/>
      <c r="AS1758" s="13"/>
      <c r="AT1758" s="13"/>
      <c r="AU1758" s="13"/>
      <c r="AV1758" s="13"/>
      <c r="AW1758" s="13"/>
      <c r="AX1758" s="13"/>
      <c r="AY1758" s="13"/>
      <c r="AZ1758" s="13">
        <v>30990</v>
      </c>
      <c r="BA1758" s="13"/>
      <c r="BB1758" s="13"/>
      <c r="BC1758" s="13"/>
      <c r="BD1758" s="13"/>
      <c r="BE1758" s="13"/>
      <c r="BF1758" s="13"/>
      <c r="BG1758" s="13"/>
      <c r="BH1758" s="13"/>
      <c r="BI1758" s="13"/>
      <c r="BJ1758" s="13"/>
      <c r="BK1758" s="13"/>
      <c r="BL1758" s="13"/>
      <c r="BM1758" s="13"/>
      <c r="BN1758" s="13"/>
      <c r="BO1758" s="13"/>
      <c r="BP1758" s="13"/>
      <c r="BQ1758" s="13"/>
      <c r="BR1758" s="13"/>
      <c r="BS1758" s="13"/>
      <c r="BT1758" s="13"/>
      <c r="BU1758" s="13"/>
      <c r="BV1758" s="13"/>
      <c r="BW1758" s="13"/>
      <c r="BX1758" s="13"/>
      <c r="BY1758" s="13"/>
      <c r="BZ1758" s="13"/>
      <c r="CA1758" s="13"/>
      <c r="CB1758" s="13"/>
      <c r="CC1758" s="13"/>
      <c r="CD1758" s="13"/>
      <c r="CE1758" s="13"/>
      <c r="CF1758" s="13"/>
      <c r="CG1758" s="13"/>
      <c r="CH1758" s="13"/>
      <c r="CI1758" s="13"/>
      <c r="CJ1758" s="13"/>
      <c r="CK1758" s="13"/>
      <c r="CL1758" s="13"/>
      <c r="CM1758" s="13"/>
      <c r="CN1758" s="13"/>
      <c r="CO1758" s="13"/>
      <c r="CP1758" s="13"/>
      <c r="CQ1758" s="13"/>
      <c r="CR1758" s="13"/>
      <c r="CS1758" s="13"/>
      <c r="CT1758" s="13"/>
      <c r="CU1758" s="13"/>
      <c r="CV1758" s="13"/>
      <c r="CW1758" s="13"/>
      <c r="CX1758" s="13"/>
      <c r="CY1758" s="13"/>
      <c r="CZ1758" s="13"/>
      <c r="DA1758" s="13"/>
      <c r="DB1758" s="13"/>
      <c r="DC1758" s="13">
        <v>66989</v>
      </c>
    </row>
    <row r="1759" ht="16.5" spans="1:107">
      <c r="A1759" s="10" t="s">
        <v>1463</v>
      </c>
      <c r="B1759" s="12">
        <v>4</v>
      </c>
      <c r="H1759" s="10" t="s">
        <v>610</v>
      </c>
      <c r="I1759" s="11">
        <v>0.5</v>
      </c>
      <c r="N1759" s="10">
        <v>49999</v>
      </c>
      <c r="O1759" s="13"/>
      <c r="P1759" s="13"/>
      <c r="Q1759" s="13"/>
      <c r="R1759" s="13"/>
      <c r="S1759" s="13"/>
      <c r="T1759" s="13"/>
      <c r="U1759" s="13"/>
      <c r="V1759" s="13"/>
      <c r="W1759" s="13"/>
      <c r="X1759" s="13">
        <v>44999</v>
      </c>
      <c r="Y1759" s="13"/>
      <c r="Z1759" s="13"/>
      <c r="AA1759" s="13"/>
      <c r="AB1759" s="13"/>
      <c r="AC1759" s="13"/>
      <c r="AD1759" s="13"/>
      <c r="AE1759" s="13"/>
      <c r="AF1759" s="13"/>
      <c r="AG1759" s="13"/>
      <c r="AH1759" s="13"/>
      <c r="AI1759" s="13"/>
      <c r="AJ1759" s="13"/>
      <c r="AK1759" s="13"/>
      <c r="AL1759" s="13"/>
      <c r="AM1759" s="13"/>
      <c r="AN1759" s="13"/>
      <c r="AO1759" s="13"/>
      <c r="AP1759" s="13"/>
      <c r="AQ1759" s="13"/>
      <c r="AR1759" s="13"/>
      <c r="AS1759" s="13"/>
      <c r="AT1759" s="13"/>
      <c r="AU1759" s="13"/>
      <c r="AV1759" s="13"/>
      <c r="AW1759" s="13"/>
      <c r="AX1759" s="13">
        <v>31999</v>
      </c>
      <c r="AY1759" s="13"/>
      <c r="AZ1759" s="13"/>
      <c r="BA1759" s="13"/>
      <c r="BB1759" s="13"/>
      <c r="BC1759" s="13"/>
      <c r="BD1759" s="13"/>
      <c r="BE1759" s="13"/>
      <c r="BF1759" s="13"/>
      <c r="BG1759" s="13"/>
      <c r="BH1759" s="13"/>
      <c r="BI1759" s="13"/>
      <c r="BJ1759" s="13"/>
      <c r="BK1759" s="13"/>
      <c r="BL1759" s="13"/>
      <c r="BM1759" s="13"/>
      <c r="BN1759" s="13"/>
      <c r="BO1759" s="13"/>
      <c r="BP1759" s="13"/>
      <c r="BQ1759" s="13"/>
      <c r="BR1759" s="13"/>
      <c r="BS1759" s="13"/>
      <c r="BT1759" s="13"/>
      <c r="BU1759" s="13"/>
      <c r="BV1759" s="13"/>
      <c r="BW1759" s="13"/>
      <c r="BX1759" s="13"/>
      <c r="BY1759" s="13"/>
      <c r="BZ1759" s="13"/>
      <c r="CA1759" s="13"/>
      <c r="CB1759" s="13"/>
      <c r="CC1759" s="13"/>
      <c r="CD1759" s="13"/>
      <c r="CE1759" s="13"/>
      <c r="CF1759" s="13"/>
      <c r="CG1759" s="13"/>
      <c r="CH1759" s="13"/>
      <c r="CI1759" s="13"/>
      <c r="CJ1759" s="13"/>
      <c r="CK1759" s="13"/>
      <c r="CL1759" s="13"/>
      <c r="CM1759" s="13"/>
      <c r="CN1759" s="13"/>
      <c r="CO1759" s="13"/>
      <c r="CP1759" s="13"/>
      <c r="CQ1759" s="13"/>
      <c r="CR1759" s="13"/>
      <c r="CS1759" s="13"/>
      <c r="CT1759" s="13"/>
      <c r="CU1759" s="13"/>
      <c r="CV1759" s="13"/>
      <c r="CW1759" s="13"/>
      <c r="CX1759" s="13"/>
      <c r="CY1759" s="13"/>
      <c r="CZ1759" s="13"/>
      <c r="DA1759" s="13"/>
      <c r="DB1759" s="13"/>
      <c r="DC1759" s="13">
        <v>76998</v>
      </c>
    </row>
    <row r="1760" ht="16.5" spans="1:107">
      <c r="A1760" s="10" t="s">
        <v>1461</v>
      </c>
      <c r="B1760" s="12">
        <v>3.9</v>
      </c>
      <c r="H1760" s="10" t="s">
        <v>612</v>
      </c>
      <c r="I1760" s="11">
        <v>0.55</v>
      </c>
      <c r="N1760" s="19">
        <v>4.3</v>
      </c>
      <c r="O1760" s="13"/>
      <c r="P1760" s="13"/>
      <c r="Q1760" s="13"/>
      <c r="R1760" s="13"/>
      <c r="S1760" s="13"/>
      <c r="T1760" s="13"/>
      <c r="U1760" s="13"/>
      <c r="V1760" s="13"/>
      <c r="W1760" s="13"/>
      <c r="X1760" s="13">
        <v>44999</v>
      </c>
      <c r="Y1760" s="13"/>
      <c r="Z1760" s="13"/>
      <c r="AA1760" s="13"/>
      <c r="AB1760" s="13"/>
      <c r="AC1760" s="13"/>
      <c r="AD1760" s="13"/>
      <c r="AE1760" s="13"/>
      <c r="AF1760" s="13"/>
      <c r="AG1760" s="13"/>
      <c r="AH1760" s="13"/>
      <c r="AI1760" s="13"/>
      <c r="AJ1760" s="13"/>
      <c r="AK1760" s="13"/>
      <c r="AL1760" s="13"/>
      <c r="AM1760" s="13"/>
      <c r="AN1760" s="13"/>
      <c r="AO1760" s="13"/>
      <c r="AP1760" s="13"/>
      <c r="AQ1760" s="13"/>
      <c r="AR1760" s="13"/>
      <c r="AS1760" s="13"/>
      <c r="AT1760" s="13"/>
      <c r="AU1760" s="13"/>
      <c r="AV1760" s="13"/>
      <c r="AW1760" s="13"/>
      <c r="AX1760" s="13">
        <v>31999</v>
      </c>
      <c r="AY1760" s="13"/>
      <c r="AZ1760" s="13"/>
      <c r="BA1760" s="13"/>
      <c r="BB1760" s="13"/>
      <c r="BC1760" s="13"/>
      <c r="BD1760" s="13"/>
      <c r="BE1760" s="13"/>
      <c r="BF1760" s="13"/>
      <c r="BG1760" s="13"/>
      <c r="BH1760" s="13"/>
      <c r="BI1760" s="13"/>
      <c r="BJ1760" s="13"/>
      <c r="BK1760" s="13"/>
      <c r="BL1760" s="13"/>
      <c r="BM1760" s="13"/>
      <c r="BN1760" s="13"/>
      <c r="BO1760" s="13"/>
      <c r="BP1760" s="13"/>
      <c r="BQ1760" s="13"/>
      <c r="BR1760" s="13"/>
      <c r="BS1760" s="13"/>
      <c r="BT1760" s="13"/>
      <c r="BU1760" s="13"/>
      <c r="BV1760" s="13"/>
      <c r="BW1760" s="13"/>
      <c r="BX1760" s="13"/>
      <c r="BY1760" s="13"/>
      <c r="BZ1760" s="13"/>
      <c r="CA1760" s="13"/>
      <c r="CB1760" s="13"/>
      <c r="CC1760" s="13"/>
      <c r="CD1760" s="13"/>
      <c r="CE1760" s="13"/>
      <c r="CF1760" s="13"/>
      <c r="CG1760" s="13"/>
      <c r="CH1760" s="13"/>
      <c r="CI1760" s="13"/>
      <c r="CJ1760" s="13"/>
      <c r="CK1760" s="13"/>
      <c r="CL1760" s="13"/>
      <c r="CM1760" s="13"/>
      <c r="CN1760" s="13"/>
      <c r="CO1760" s="13"/>
      <c r="CP1760" s="13"/>
      <c r="CQ1760" s="13"/>
      <c r="CR1760" s="13"/>
      <c r="CS1760" s="13"/>
      <c r="CT1760" s="13"/>
      <c r="CU1760" s="13"/>
      <c r="CV1760" s="13"/>
      <c r="CW1760" s="13"/>
      <c r="CX1760" s="13"/>
      <c r="CY1760" s="13"/>
      <c r="CZ1760" s="13"/>
      <c r="DA1760" s="13"/>
      <c r="DB1760" s="13"/>
      <c r="DC1760" s="13">
        <v>76998</v>
      </c>
    </row>
    <row r="1761" ht="16.5" spans="1:107">
      <c r="A1761" s="10" t="s">
        <v>1459</v>
      </c>
      <c r="B1761" s="12">
        <v>4.2</v>
      </c>
      <c r="H1761" s="10" t="s">
        <v>614</v>
      </c>
      <c r="I1761" s="11">
        <v>0.88</v>
      </c>
      <c r="N1761" s="10">
        <v>50000</v>
      </c>
      <c r="O1761" s="13"/>
      <c r="P1761" s="13"/>
      <c r="Q1761" s="13"/>
      <c r="R1761" s="13"/>
      <c r="S1761" s="13"/>
      <c r="T1761" s="13"/>
      <c r="U1761" s="13"/>
      <c r="V1761" s="13"/>
      <c r="W1761" s="13"/>
      <c r="X1761" s="13"/>
      <c r="Y1761" s="13"/>
      <c r="Z1761" s="13"/>
      <c r="AA1761" s="13"/>
      <c r="AB1761" s="13"/>
      <c r="AC1761" s="13"/>
      <c r="AD1761" s="13"/>
      <c r="AE1761" s="13"/>
      <c r="AF1761" s="13"/>
      <c r="AG1761" s="13"/>
      <c r="AH1761" s="13"/>
      <c r="AI1761" s="13"/>
      <c r="AJ1761" s="13"/>
      <c r="AK1761" s="13"/>
      <c r="AL1761" s="13"/>
      <c r="AM1761" s="13"/>
      <c r="AN1761" s="13"/>
      <c r="AO1761" s="13"/>
      <c r="AP1761" s="13"/>
      <c r="AQ1761" s="13"/>
      <c r="AR1761" s="13"/>
      <c r="AS1761" s="13"/>
      <c r="AT1761" s="13"/>
      <c r="AU1761" s="13"/>
      <c r="AV1761" s="13"/>
      <c r="AW1761" s="13"/>
      <c r="AX1761" s="13"/>
      <c r="AY1761" s="13"/>
      <c r="AZ1761" s="13"/>
      <c r="BA1761" s="13"/>
      <c r="BB1761" s="13"/>
      <c r="BC1761" s="13"/>
      <c r="BD1761" s="13"/>
      <c r="BE1761" s="13"/>
      <c r="BF1761" s="13"/>
      <c r="BG1761" s="13"/>
      <c r="BH1761" s="13"/>
      <c r="BI1761" s="13"/>
      <c r="BJ1761" s="13"/>
      <c r="BK1761" s="13"/>
      <c r="BL1761" s="13"/>
      <c r="BM1761" s="13">
        <v>24499</v>
      </c>
      <c r="BN1761" s="13"/>
      <c r="BO1761" s="13"/>
      <c r="BP1761" s="13"/>
      <c r="BQ1761" s="13"/>
      <c r="BR1761" s="13"/>
      <c r="BS1761" s="13"/>
      <c r="BT1761" s="13"/>
      <c r="BU1761" s="13"/>
      <c r="BV1761" s="13"/>
      <c r="BW1761" s="13"/>
      <c r="BX1761" s="13"/>
      <c r="BY1761" s="13"/>
      <c r="BZ1761" s="13"/>
      <c r="CA1761" s="13"/>
      <c r="CB1761" s="13"/>
      <c r="CC1761" s="13"/>
      <c r="CD1761" s="13"/>
      <c r="CE1761" s="13"/>
      <c r="CF1761" s="13"/>
      <c r="CG1761" s="13"/>
      <c r="CH1761" s="13"/>
      <c r="CI1761" s="13"/>
      <c r="CJ1761" s="13"/>
      <c r="CK1761" s="13"/>
      <c r="CL1761" s="13"/>
      <c r="CM1761" s="13"/>
      <c r="CN1761" s="13"/>
      <c r="CO1761" s="13"/>
      <c r="CP1761" s="13"/>
      <c r="CQ1761" s="13"/>
      <c r="CR1761" s="13"/>
      <c r="CS1761" s="13"/>
      <c r="CT1761" s="13"/>
      <c r="CU1761" s="13"/>
      <c r="CV1761" s="13"/>
      <c r="CW1761" s="13"/>
      <c r="CX1761" s="13"/>
      <c r="CY1761" s="13"/>
      <c r="CZ1761" s="13"/>
      <c r="DA1761" s="13"/>
      <c r="DB1761" s="13"/>
      <c r="DC1761" s="13">
        <v>24499</v>
      </c>
    </row>
    <row r="1762" ht="16.5" spans="1:107">
      <c r="A1762" s="10" t="s">
        <v>1457</v>
      </c>
      <c r="B1762" s="12">
        <v>4</v>
      </c>
      <c r="H1762" s="10" t="s">
        <v>616</v>
      </c>
      <c r="I1762" s="11">
        <v>0.55</v>
      </c>
      <c r="N1762" s="19">
        <v>3.9</v>
      </c>
      <c r="O1762" s="13"/>
      <c r="P1762" s="13"/>
      <c r="Q1762" s="13"/>
      <c r="R1762" s="13"/>
      <c r="S1762" s="13"/>
      <c r="T1762" s="13"/>
      <c r="U1762" s="13"/>
      <c r="V1762" s="13"/>
      <c r="W1762" s="13"/>
      <c r="X1762" s="13"/>
      <c r="Y1762" s="13"/>
      <c r="Z1762" s="13"/>
      <c r="AA1762" s="13"/>
      <c r="AB1762" s="13"/>
      <c r="AC1762" s="13"/>
      <c r="AD1762" s="13"/>
      <c r="AE1762" s="13"/>
      <c r="AF1762" s="13"/>
      <c r="AG1762" s="13"/>
      <c r="AH1762" s="13"/>
      <c r="AI1762" s="13"/>
      <c r="AJ1762" s="13"/>
      <c r="AK1762" s="13"/>
      <c r="AL1762" s="13"/>
      <c r="AM1762" s="13"/>
      <c r="AN1762" s="13"/>
      <c r="AO1762" s="13"/>
      <c r="AP1762" s="13"/>
      <c r="AQ1762" s="13"/>
      <c r="AR1762" s="13"/>
      <c r="AS1762" s="13"/>
      <c r="AT1762" s="13"/>
      <c r="AU1762" s="13"/>
      <c r="AV1762" s="13"/>
      <c r="AW1762" s="13"/>
      <c r="AX1762" s="13"/>
      <c r="AY1762" s="13"/>
      <c r="AZ1762" s="13"/>
      <c r="BA1762" s="13"/>
      <c r="BB1762" s="13"/>
      <c r="BC1762" s="13"/>
      <c r="BD1762" s="13"/>
      <c r="BE1762" s="13"/>
      <c r="BF1762" s="13"/>
      <c r="BG1762" s="13"/>
      <c r="BH1762" s="13"/>
      <c r="BI1762" s="13"/>
      <c r="BJ1762" s="13"/>
      <c r="BK1762" s="13"/>
      <c r="BL1762" s="13"/>
      <c r="BM1762" s="13">
        <v>24499</v>
      </c>
      <c r="BN1762" s="13"/>
      <c r="BO1762" s="13"/>
      <c r="BP1762" s="13"/>
      <c r="BQ1762" s="13"/>
      <c r="BR1762" s="13"/>
      <c r="BS1762" s="13"/>
      <c r="BT1762" s="13"/>
      <c r="BU1762" s="13"/>
      <c r="BV1762" s="13"/>
      <c r="BW1762" s="13"/>
      <c r="BX1762" s="13"/>
      <c r="BY1762" s="13"/>
      <c r="BZ1762" s="13"/>
      <c r="CA1762" s="13"/>
      <c r="CB1762" s="13"/>
      <c r="CC1762" s="13"/>
      <c r="CD1762" s="13"/>
      <c r="CE1762" s="13"/>
      <c r="CF1762" s="13"/>
      <c r="CG1762" s="13"/>
      <c r="CH1762" s="13"/>
      <c r="CI1762" s="13"/>
      <c r="CJ1762" s="13"/>
      <c r="CK1762" s="13"/>
      <c r="CL1762" s="13"/>
      <c r="CM1762" s="13"/>
      <c r="CN1762" s="13"/>
      <c r="CO1762" s="13"/>
      <c r="CP1762" s="13"/>
      <c r="CQ1762" s="13"/>
      <c r="CR1762" s="13"/>
      <c r="CS1762" s="13"/>
      <c r="CT1762" s="13"/>
      <c r="CU1762" s="13"/>
      <c r="CV1762" s="13"/>
      <c r="CW1762" s="13"/>
      <c r="CX1762" s="13"/>
      <c r="CY1762" s="13"/>
      <c r="CZ1762" s="13"/>
      <c r="DA1762" s="13"/>
      <c r="DB1762" s="13"/>
      <c r="DC1762" s="13">
        <v>24499</v>
      </c>
    </row>
    <row r="1763" ht="16.5" spans="1:107">
      <c r="A1763" s="10" t="s">
        <v>1455</v>
      </c>
      <c r="B1763" s="12">
        <v>3.9</v>
      </c>
      <c r="H1763" s="10" t="s">
        <v>618</v>
      </c>
      <c r="I1763" s="11">
        <v>0.9</v>
      </c>
      <c r="N1763" s="10">
        <v>50999</v>
      </c>
      <c r="O1763" s="13"/>
      <c r="P1763" s="13"/>
      <c r="Q1763" s="13"/>
      <c r="R1763" s="13"/>
      <c r="S1763" s="13"/>
      <c r="T1763" s="13"/>
      <c r="U1763" s="13"/>
      <c r="V1763" s="13"/>
      <c r="W1763" s="13"/>
      <c r="X1763" s="13"/>
      <c r="Y1763" s="13"/>
      <c r="Z1763" s="13"/>
      <c r="AA1763" s="13"/>
      <c r="AB1763" s="13"/>
      <c r="AC1763" s="13"/>
      <c r="AD1763" s="13"/>
      <c r="AE1763" s="13"/>
      <c r="AF1763" s="13"/>
      <c r="AG1763" s="13"/>
      <c r="AH1763" s="13"/>
      <c r="AI1763" s="13"/>
      <c r="AJ1763" s="13"/>
      <c r="AK1763" s="13"/>
      <c r="AL1763" s="13"/>
      <c r="AM1763" s="13"/>
      <c r="AN1763" s="13"/>
      <c r="AO1763" s="13"/>
      <c r="AP1763" s="13"/>
      <c r="AQ1763" s="13"/>
      <c r="AR1763" s="13"/>
      <c r="AS1763" s="13"/>
      <c r="AT1763" s="13"/>
      <c r="AU1763" s="13"/>
      <c r="AV1763" s="13"/>
      <c r="AW1763" s="13"/>
      <c r="AX1763" s="13"/>
      <c r="AY1763" s="13"/>
      <c r="AZ1763" s="13"/>
      <c r="BA1763" s="13"/>
      <c r="BB1763" s="13"/>
      <c r="BC1763" s="13">
        <v>29999</v>
      </c>
      <c r="BD1763" s="13"/>
      <c r="BE1763" s="13"/>
      <c r="BF1763" s="13"/>
      <c r="BG1763" s="13"/>
      <c r="BH1763" s="13"/>
      <c r="BI1763" s="13"/>
      <c r="BJ1763" s="13"/>
      <c r="BK1763" s="13"/>
      <c r="BL1763" s="13"/>
      <c r="BM1763" s="13"/>
      <c r="BN1763" s="13"/>
      <c r="BO1763" s="13"/>
      <c r="BP1763" s="13"/>
      <c r="BQ1763" s="13"/>
      <c r="BR1763" s="13"/>
      <c r="BS1763" s="13"/>
      <c r="BT1763" s="13"/>
      <c r="BU1763" s="13"/>
      <c r="BV1763" s="13"/>
      <c r="BW1763" s="13"/>
      <c r="BX1763" s="13"/>
      <c r="BY1763" s="13"/>
      <c r="BZ1763" s="13"/>
      <c r="CA1763" s="13"/>
      <c r="CB1763" s="13"/>
      <c r="CC1763" s="13"/>
      <c r="CD1763" s="13"/>
      <c r="CE1763" s="13"/>
      <c r="CF1763" s="13"/>
      <c r="CG1763" s="13"/>
      <c r="CH1763" s="13"/>
      <c r="CI1763" s="13"/>
      <c r="CJ1763" s="13"/>
      <c r="CK1763" s="13"/>
      <c r="CL1763" s="13"/>
      <c r="CM1763" s="13"/>
      <c r="CN1763" s="13"/>
      <c r="CO1763" s="13"/>
      <c r="CP1763" s="13"/>
      <c r="CQ1763" s="13"/>
      <c r="CR1763" s="13"/>
      <c r="CS1763" s="13"/>
      <c r="CT1763" s="13"/>
      <c r="CU1763" s="13"/>
      <c r="CV1763" s="13"/>
      <c r="CW1763" s="13"/>
      <c r="CX1763" s="13"/>
      <c r="CY1763" s="13"/>
      <c r="CZ1763" s="13"/>
      <c r="DA1763" s="13"/>
      <c r="DB1763" s="13"/>
      <c r="DC1763" s="13">
        <v>29999</v>
      </c>
    </row>
    <row r="1764" ht="16.5" spans="1:107">
      <c r="A1764" s="10" t="s">
        <v>1453</v>
      </c>
      <c r="B1764" s="12">
        <v>5</v>
      </c>
      <c r="H1764" s="10" t="s">
        <v>620</v>
      </c>
      <c r="I1764" s="11">
        <v>0.71</v>
      </c>
      <c r="N1764" s="19">
        <v>4.4</v>
      </c>
      <c r="O1764" s="13"/>
      <c r="P1764" s="13"/>
      <c r="Q1764" s="13"/>
      <c r="R1764" s="13"/>
      <c r="S1764" s="13"/>
      <c r="T1764" s="13"/>
      <c r="U1764" s="13"/>
      <c r="V1764" s="13"/>
      <c r="W1764" s="13"/>
      <c r="X1764" s="13"/>
      <c r="Y1764" s="13"/>
      <c r="Z1764" s="13"/>
      <c r="AA1764" s="13"/>
      <c r="AB1764" s="13"/>
      <c r="AC1764" s="13"/>
      <c r="AD1764" s="13"/>
      <c r="AE1764" s="13"/>
      <c r="AF1764" s="13"/>
      <c r="AG1764" s="13"/>
      <c r="AH1764" s="13"/>
      <c r="AI1764" s="13"/>
      <c r="AJ1764" s="13"/>
      <c r="AK1764" s="13"/>
      <c r="AL1764" s="13"/>
      <c r="AM1764" s="13"/>
      <c r="AN1764" s="13"/>
      <c r="AO1764" s="13"/>
      <c r="AP1764" s="13"/>
      <c r="AQ1764" s="13"/>
      <c r="AR1764" s="13"/>
      <c r="AS1764" s="13"/>
      <c r="AT1764" s="13"/>
      <c r="AU1764" s="13"/>
      <c r="AV1764" s="13"/>
      <c r="AW1764" s="13"/>
      <c r="AX1764" s="13"/>
      <c r="AY1764" s="13"/>
      <c r="AZ1764" s="13"/>
      <c r="BA1764" s="13"/>
      <c r="BB1764" s="13"/>
      <c r="BC1764" s="13">
        <v>29999</v>
      </c>
      <c r="BD1764" s="13"/>
      <c r="BE1764" s="13"/>
      <c r="BF1764" s="13"/>
      <c r="BG1764" s="13"/>
      <c r="BH1764" s="13"/>
      <c r="BI1764" s="13"/>
      <c r="BJ1764" s="13"/>
      <c r="BK1764" s="13"/>
      <c r="BL1764" s="13"/>
      <c r="BM1764" s="13"/>
      <c r="BN1764" s="13"/>
      <c r="BO1764" s="13"/>
      <c r="BP1764" s="13"/>
      <c r="BQ1764" s="13"/>
      <c r="BR1764" s="13"/>
      <c r="BS1764" s="13"/>
      <c r="BT1764" s="13"/>
      <c r="BU1764" s="13"/>
      <c r="BV1764" s="13"/>
      <c r="BW1764" s="13"/>
      <c r="BX1764" s="13"/>
      <c r="BY1764" s="13"/>
      <c r="BZ1764" s="13"/>
      <c r="CA1764" s="13"/>
      <c r="CB1764" s="13"/>
      <c r="CC1764" s="13"/>
      <c r="CD1764" s="13"/>
      <c r="CE1764" s="13"/>
      <c r="CF1764" s="13"/>
      <c r="CG1764" s="13"/>
      <c r="CH1764" s="13"/>
      <c r="CI1764" s="13"/>
      <c r="CJ1764" s="13"/>
      <c r="CK1764" s="13"/>
      <c r="CL1764" s="13"/>
      <c r="CM1764" s="13"/>
      <c r="CN1764" s="13"/>
      <c r="CO1764" s="13"/>
      <c r="CP1764" s="13"/>
      <c r="CQ1764" s="13"/>
      <c r="CR1764" s="13"/>
      <c r="CS1764" s="13"/>
      <c r="CT1764" s="13"/>
      <c r="CU1764" s="13"/>
      <c r="CV1764" s="13"/>
      <c r="CW1764" s="13"/>
      <c r="CX1764" s="13"/>
      <c r="CY1764" s="13"/>
      <c r="CZ1764" s="13"/>
      <c r="DA1764" s="13"/>
      <c r="DB1764" s="13"/>
      <c r="DC1764" s="13">
        <v>29999</v>
      </c>
    </row>
    <row r="1765" ht="16.5" spans="1:107">
      <c r="A1765" s="10" t="s">
        <v>1451</v>
      </c>
      <c r="B1765" s="12">
        <v>4.2</v>
      </c>
      <c r="H1765" s="10" t="s">
        <v>622</v>
      </c>
      <c r="I1765" s="11">
        <v>0.51</v>
      </c>
      <c r="N1765" s="10">
        <v>51990</v>
      </c>
      <c r="O1765" s="13"/>
      <c r="P1765" s="13"/>
      <c r="Q1765" s="13"/>
      <c r="R1765" s="13"/>
      <c r="S1765" s="13"/>
      <c r="T1765" s="13"/>
      <c r="U1765" s="13"/>
      <c r="V1765" s="13"/>
      <c r="W1765" s="13"/>
      <c r="X1765" s="13"/>
      <c r="Y1765" s="13"/>
      <c r="Z1765" s="13"/>
      <c r="AA1765" s="13"/>
      <c r="AB1765" s="13"/>
      <c r="AC1765" s="13"/>
      <c r="AD1765" s="13"/>
      <c r="AE1765" s="13"/>
      <c r="AF1765" s="13"/>
      <c r="AG1765" s="13"/>
      <c r="AH1765" s="13"/>
      <c r="AI1765" s="13"/>
      <c r="AJ1765" s="13"/>
      <c r="AK1765" s="13"/>
      <c r="AL1765" s="13"/>
      <c r="AM1765" s="13"/>
      <c r="AN1765" s="13"/>
      <c r="AO1765" s="13"/>
      <c r="AP1765" s="13"/>
      <c r="AQ1765" s="13"/>
      <c r="AR1765" s="13"/>
      <c r="AS1765" s="13"/>
      <c r="AT1765" s="13"/>
      <c r="AU1765" s="13"/>
      <c r="AV1765" s="13"/>
      <c r="AW1765" s="13"/>
      <c r="AX1765" s="13"/>
      <c r="AY1765" s="13"/>
      <c r="AZ1765" s="13"/>
      <c r="BA1765" s="13"/>
      <c r="BB1765" s="13"/>
      <c r="BC1765" s="13"/>
      <c r="BD1765" s="13"/>
      <c r="BE1765" s="13"/>
      <c r="BF1765" s="13"/>
      <c r="BG1765" s="13"/>
      <c r="BH1765" s="13"/>
      <c r="BI1765" s="13"/>
      <c r="BJ1765" s="13"/>
      <c r="BK1765" s="13"/>
      <c r="BL1765" s="13"/>
      <c r="BM1765" s="13"/>
      <c r="BN1765" s="13">
        <v>24990</v>
      </c>
      <c r="BO1765" s="13"/>
      <c r="BP1765" s="13"/>
      <c r="BQ1765" s="13"/>
      <c r="BR1765" s="13"/>
      <c r="BS1765" s="13"/>
      <c r="BT1765" s="13"/>
      <c r="BU1765" s="13"/>
      <c r="BV1765" s="13"/>
      <c r="BW1765" s="13"/>
      <c r="BX1765" s="13"/>
      <c r="BY1765" s="13"/>
      <c r="BZ1765" s="13"/>
      <c r="CA1765" s="13"/>
      <c r="CB1765" s="13"/>
      <c r="CC1765" s="13"/>
      <c r="CD1765" s="13"/>
      <c r="CE1765" s="13"/>
      <c r="CF1765" s="13"/>
      <c r="CG1765" s="13"/>
      <c r="CH1765" s="13"/>
      <c r="CI1765" s="13"/>
      <c r="CJ1765" s="13"/>
      <c r="CK1765" s="13"/>
      <c r="CL1765" s="13"/>
      <c r="CM1765" s="13"/>
      <c r="CN1765" s="13"/>
      <c r="CO1765" s="13"/>
      <c r="CP1765" s="13"/>
      <c r="CQ1765" s="13"/>
      <c r="CR1765" s="13"/>
      <c r="CS1765" s="13"/>
      <c r="CT1765" s="13"/>
      <c r="CU1765" s="13"/>
      <c r="CV1765" s="13"/>
      <c r="CW1765" s="13"/>
      <c r="CX1765" s="13"/>
      <c r="CY1765" s="13"/>
      <c r="CZ1765" s="13"/>
      <c r="DA1765" s="13"/>
      <c r="DB1765" s="13"/>
      <c r="DC1765" s="13">
        <v>24990</v>
      </c>
    </row>
    <row r="1766" ht="16.5" spans="1:107">
      <c r="A1766" s="10" t="s">
        <v>303</v>
      </c>
      <c r="B1766" s="12">
        <v>4.2</v>
      </c>
      <c r="H1766" s="10" t="s">
        <v>624</v>
      </c>
      <c r="I1766" s="11">
        <v>0.6</v>
      </c>
      <c r="N1766" s="19">
        <v>4.2</v>
      </c>
      <c r="O1766" s="13"/>
      <c r="P1766" s="13"/>
      <c r="Q1766" s="13"/>
      <c r="R1766" s="13"/>
      <c r="S1766" s="13"/>
      <c r="T1766" s="13"/>
      <c r="U1766" s="13"/>
      <c r="V1766" s="13"/>
      <c r="W1766" s="13"/>
      <c r="X1766" s="13"/>
      <c r="Y1766" s="13"/>
      <c r="Z1766" s="13"/>
      <c r="AA1766" s="13"/>
      <c r="AB1766" s="13"/>
      <c r="AC1766" s="13"/>
      <c r="AD1766" s="13"/>
      <c r="AE1766" s="13"/>
      <c r="AF1766" s="13"/>
      <c r="AG1766" s="13"/>
      <c r="AH1766" s="13"/>
      <c r="AI1766" s="13"/>
      <c r="AJ1766" s="13"/>
      <c r="AK1766" s="13"/>
      <c r="AL1766" s="13"/>
      <c r="AM1766" s="13"/>
      <c r="AN1766" s="13"/>
      <c r="AO1766" s="13"/>
      <c r="AP1766" s="13"/>
      <c r="AQ1766" s="13"/>
      <c r="AR1766" s="13"/>
      <c r="AS1766" s="13"/>
      <c r="AT1766" s="13"/>
      <c r="AU1766" s="13"/>
      <c r="AV1766" s="13"/>
      <c r="AW1766" s="13"/>
      <c r="AX1766" s="13"/>
      <c r="AY1766" s="13"/>
      <c r="AZ1766" s="13"/>
      <c r="BA1766" s="13"/>
      <c r="BB1766" s="13"/>
      <c r="BC1766" s="13"/>
      <c r="BD1766" s="13"/>
      <c r="BE1766" s="13"/>
      <c r="BF1766" s="13"/>
      <c r="BG1766" s="13"/>
      <c r="BH1766" s="13"/>
      <c r="BI1766" s="13"/>
      <c r="BJ1766" s="13"/>
      <c r="BK1766" s="13"/>
      <c r="BL1766" s="13"/>
      <c r="BM1766" s="13"/>
      <c r="BN1766" s="13">
        <v>24990</v>
      </c>
      <c r="BO1766" s="13"/>
      <c r="BP1766" s="13"/>
      <c r="BQ1766" s="13"/>
      <c r="BR1766" s="13"/>
      <c r="BS1766" s="13"/>
      <c r="BT1766" s="13"/>
      <c r="BU1766" s="13"/>
      <c r="BV1766" s="13"/>
      <c r="BW1766" s="13"/>
      <c r="BX1766" s="13"/>
      <c r="BY1766" s="13"/>
      <c r="BZ1766" s="13"/>
      <c r="CA1766" s="13"/>
      <c r="CB1766" s="13"/>
      <c r="CC1766" s="13"/>
      <c r="CD1766" s="13"/>
      <c r="CE1766" s="13"/>
      <c r="CF1766" s="13"/>
      <c r="CG1766" s="13"/>
      <c r="CH1766" s="13"/>
      <c r="CI1766" s="13"/>
      <c r="CJ1766" s="13"/>
      <c r="CK1766" s="13"/>
      <c r="CL1766" s="13"/>
      <c r="CM1766" s="13"/>
      <c r="CN1766" s="13"/>
      <c r="CO1766" s="13"/>
      <c r="CP1766" s="13"/>
      <c r="CQ1766" s="13"/>
      <c r="CR1766" s="13"/>
      <c r="CS1766" s="13"/>
      <c r="CT1766" s="13"/>
      <c r="CU1766" s="13"/>
      <c r="CV1766" s="13"/>
      <c r="CW1766" s="13"/>
      <c r="CX1766" s="13"/>
      <c r="CY1766" s="13"/>
      <c r="CZ1766" s="13"/>
      <c r="DA1766" s="13"/>
      <c r="DB1766" s="13"/>
      <c r="DC1766" s="13">
        <v>24990</v>
      </c>
    </row>
    <row r="1767" ht="16.5" spans="1:107">
      <c r="A1767" s="10" t="s">
        <v>1448</v>
      </c>
      <c r="B1767" s="12">
        <v>4.1</v>
      </c>
      <c r="H1767" s="10" t="s">
        <v>626</v>
      </c>
      <c r="I1767" s="11">
        <v>0.6</v>
      </c>
      <c r="N1767" s="10">
        <v>52900</v>
      </c>
      <c r="O1767" s="13"/>
      <c r="P1767" s="13"/>
      <c r="Q1767" s="13"/>
      <c r="R1767" s="13"/>
      <c r="S1767" s="13"/>
      <c r="T1767" s="13"/>
      <c r="U1767" s="13"/>
      <c r="V1767" s="13"/>
      <c r="W1767" s="13"/>
      <c r="X1767" s="13"/>
      <c r="Y1767" s="13"/>
      <c r="Z1767" s="13"/>
      <c r="AA1767" s="13"/>
      <c r="AB1767" s="13"/>
      <c r="AC1767" s="13"/>
      <c r="AD1767" s="13"/>
      <c r="AE1767" s="13"/>
      <c r="AF1767" s="13"/>
      <c r="AG1767" s="13"/>
      <c r="AH1767" s="13"/>
      <c r="AI1767" s="13"/>
      <c r="AJ1767" s="13"/>
      <c r="AK1767" s="13"/>
      <c r="AL1767" s="13"/>
      <c r="AM1767" s="13"/>
      <c r="AN1767" s="13"/>
      <c r="AO1767" s="13"/>
      <c r="AP1767" s="13"/>
      <c r="AQ1767" s="13"/>
      <c r="AR1767" s="13"/>
      <c r="AS1767" s="13"/>
      <c r="AT1767" s="13"/>
      <c r="AU1767" s="13"/>
      <c r="AV1767" s="13"/>
      <c r="AW1767" s="13"/>
      <c r="AX1767" s="13"/>
      <c r="AY1767" s="13"/>
      <c r="AZ1767" s="13"/>
      <c r="BA1767" s="13"/>
      <c r="BB1767" s="13"/>
      <c r="BC1767" s="13">
        <v>30990</v>
      </c>
      <c r="BD1767" s="13"/>
      <c r="BE1767" s="13"/>
      <c r="BF1767" s="13"/>
      <c r="BG1767" s="13"/>
      <c r="BH1767" s="13"/>
      <c r="BI1767" s="13"/>
      <c r="BJ1767" s="13"/>
      <c r="BK1767" s="13"/>
      <c r="BL1767" s="13"/>
      <c r="BM1767" s="13"/>
      <c r="BN1767" s="13"/>
      <c r="BO1767" s="13"/>
      <c r="BP1767" s="13"/>
      <c r="BQ1767" s="13"/>
      <c r="BR1767" s="13"/>
      <c r="BS1767" s="13"/>
      <c r="BT1767" s="13"/>
      <c r="BU1767" s="13"/>
      <c r="BV1767" s="13"/>
      <c r="BW1767" s="13"/>
      <c r="BX1767" s="13"/>
      <c r="BY1767" s="13"/>
      <c r="BZ1767" s="13"/>
      <c r="CA1767" s="13"/>
      <c r="CB1767" s="13"/>
      <c r="CC1767" s="13"/>
      <c r="CD1767" s="13"/>
      <c r="CE1767" s="13"/>
      <c r="CF1767" s="13"/>
      <c r="CG1767" s="13"/>
      <c r="CH1767" s="13"/>
      <c r="CI1767" s="13"/>
      <c r="CJ1767" s="13"/>
      <c r="CK1767" s="13"/>
      <c r="CL1767" s="13"/>
      <c r="CM1767" s="13"/>
      <c r="CN1767" s="13"/>
      <c r="CO1767" s="13"/>
      <c r="CP1767" s="13"/>
      <c r="CQ1767" s="13"/>
      <c r="CR1767" s="13"/>
      <c r="CS1767" s="13"/>
      <c r="CT1767" s="13"/>
      <c r="CU1767" s="13"/>
      <c r="CV1767" s="13"/>
      <c r="CW1767" s="13"/>
      <c r="CX1767" s="13"/>
      <c r="CY1767" s="13"/>
      <c r="CZ1767" s="13"/>
      <c r="DA1767" s="13"/>
      <c r="DB1767" s="13"/>
      <c r="DC1767" s="13">
        <v>30990</v>
      </c>
    </row>
    <row r="1768" ht="16.5" spans="1:107">
      <c r="A1768" s="10" t="s">
        <v>120</v>
      </c>
      <c r="B1768" s="12">
        <v>4.1</v>
      </c>
      <c r="H1768" s="10" t="s">
        <v>628</v>
      </c>
      <c r="I1768" s="11">
        <v>0.17</v>
      </c>
      <c r="N1768" s="19">
        <v>4.3</v>
      </c>
      <c r="O1768" s="13"/>
      <c r="P1768" s="13"/>
      <c r="Q1768" s="13"/>
      <c r="R1768" s="13"/>
      <c r="S1768" s="13"/>
      <c r="T1768" s="13"/>
      <c r="U1768" s="13"/>
      <c r="V1768" s="13"/>
      <c r="W1768" s="13"/>
      <c r="X1768" s="13"/>
      <c r="Y1768" s="13"/>
      <c r="Z1768" s="13"/>
      <c r="AA1768" s="13"/>
      <c r="AB1768" s="13"/>
      <c r="AC1768" s="13"/>
      <c r="AD1768" s="13"/>
      <c r="AE1768" s="13"/>
      <c r="AF1768" s="13"/>
      <c r="AG1768" s="13"/>
      <c r="AH1768" s="13"/>
      <c r="AI1768" s="13"/>
      <c r="AJ1768" s="13"/>
      <c r="AK1768" s="13"/>
      <c r="AL1768" s="13"/>
      <c r="AM1768" s="13"/>
      <c r="AN1768" s="13"/>
      <c r="AO1768" s="13"/>
      <c r="AP1768" s="13"/>
      <c r="AQ1768" s="13"/>
      <c r="AR1768" s="13"/>
      <c r="AS1768" s="13"/>
      <c r="AT1768" s="13"/>
      <c r="AU1768" s="13"/>
      <c r="AV1768" s="13"/>
      <c r="AW1768" s="13"/>
      <c r="AX1768" s="13"/>
      <c r="AY1768" s="13"/>
      <c r="AZ1768" s="13"/>
      <c r="BA1768" s="13"/>
      <c r="BB1768" s="13"/>
      <c r="BC1768" s="13">
        <v>30990</v>
      </c>
      <c r="BD1768" s="13"/>
      <c r="BE1768" s="13"/>
      <c r="BF1768" s="13"/>
      <c r="BG1768" s="13"/>
      <c r="BH1768" s="13"/>
      <c r="BI1768" s="13"/>
      <c r="BJ1768" s="13"/>
      <c r="BK1768" s="13"/>
      <c r="BL1768" s="13"/>
      <c r="BM1768" s="13"/>
      <c r="BN1768" s="13"/>
      <c r="BO1768" s="13"/>
      <c r="BP1768" s="13"/>
      <c r="BQ1768" s="13"/>
      <c r="BR1768" s="13"/>
      <c r="BS1768" s="13"/>
      <c r="BT1768" s="13"/>
      <c r="BU1768" s="13"/>
      <c r="BV1768" s="13"/>
      <c r="BW1768" s="13"/>
      <c r="BX1768" s="13"/>
      <c r="BY1768" s="13"/>
      <c r="BZ1768" s="13"/>
      <c r="CA1768" s="13"/>
      <c r="CB1768" s="13"/>
      <c r="CC1768" s="13"/>
      <c r="CD1768" s="13"/>
      <c r="CE1768" s="13"/>
      <c r="CF1768" s="13"/>
      <c r="CG1768" s="13"/>
      <c r="CH1768" s="13"/>
      <c r="CI1768" s="13"/>
      <c r="CJ1768" s="13"/>
      <c r="CK1768" s="13"/>
      <c r="CL1768" s="13"/>
      <c r="CM1768" s="13"/>
      <c r="CN1768" s="13"/>
      <c r="CO1768" s="13"/>
      <c r="CP1768" s="13"/>
      <c r="CQ1768" s="13"/>
      <c r="CR1768" s="13"/>
      <c r="CS1768" s="13"/>
      <c r="CT1768" s="13"/>
      <c r="CU1768" s="13"/>
      <c r="CV1768" s="13"/>
      <c r="CW1768" s="13"/>
      <c r="CX1768" s="13"/>
      <c r="CY1768" s="13"/>
      <c r="CZ1768" s="13"/>
      <c r="DA1768" s="13"/>
      <c r="DB1768" s="13"/>
      <c r="DC1768" s="13">
        <v>30990</v>
      </c>
    </row>
    <row r="1769" ht="16.5" spans="1:107">
      <c r="A1769" s="10" t="s">
        <v>1445</v>
      </c>
      <c r="B1769" s="12">
        <v>4.1</v>
      </c>
      <c r="H1769" s="10" t="s">
        <v>630</v>
      </c>
      <c r="I1769" s="11">
        <v>0.66</v>
      </c>
      <c r="N1769" s="10">
        <v>54990</v>
      </c>
      <c r="O1769" s="13"/>
      <c r="P1769" s="13"/>
      <c r="Q1769" s="13"/>
      <c r="R1769" s="13"/>
      <c r="S1769" s="13"/>
      <c r="T1769" s="13"/>
      <c r="U1769" s="13"/>
      <c r="V1769" s="13"/>
      <c r="W1769" s="13"/>
      <c r="X1769" s="13"/>
      <c r="Y1769" s="13"/>
      <c r="Z1769" s="13"/>
      <c r="AA1769" s="13"/>
      <c r="AB1769" s="13"/>
      <c r="AC1769" s="13"/>
      <c r="AD1769" s="13"/>
      <c r="AE1769" s="13"/>
      <c r="AF1769" s="13"/>
      <c r="AG1769" s="13"/>
      <c r="AH1769" s="13"/>
      <c r="AI1769" s="13"/>
      <c r="AJ1769" s="13"/>
      <c r="AK1769" s="13"/>
      <c r="AL1769" s="13"/>
      <c r="AM1769" s="13"/>
      <c r="AN1769" s="13"/>
      <c r="AO1769" s="13"/>
      <c r="AP1769" s="13"/>
      <c r="AQ1769" s="13"/>
      <c r="AR1769" s="13"/>
      <c r="AS1769" s="13"/>
      <c r="AT1769" s="13"/>
      <c r="AU1769" s="13"/>
      <c r="AV1769" s="13"/>
      <c r="AW1769" s="13"/>
      <c r="AX1769" s="13"/>
      <c r="AY1769" s="13"/>
      <c r="AZ1769" s="13"/>
      <c r="BA1769" s="13"/>
      <c r="BB1769" s="13">
        <v>32990</v>
      </c>
      <c r="BC1769" s="13"/>
      <c r="BD1769" s="13"/>
      <c r="BE1769" s="13"/>
      <c r="BF1769" s="13"/>
      <c r="BG1769" s="13"/>
      <c r="BH1769" s="13"/>
      <c r="BI1769" s="13"/>
      <c r="BJ1769" s="13"/>
      <c r="BK1769" s="13"/>
      <c r="BL1769" s="13"/>
      <c r="BM1769" s="13"/>
      <c r="BN1769" s="13"/>
      <c r="BO1769" s="13"/>
      <c r="BP1769" s="13"/>
      <c r="BQ1769" s="13"/>
      <c r="BR1769" s="13"/>
      <c r="BS1769" s="13"/>
      <c r="BT1769" s="13"/>
      <c r="BU1769" s="13"/>
      <c r="BV1769" s="13"/>
      <c r="BW1769" s="13"/>
      <c r="BX1769" s="13"/>
      <c r="BY1769" s="13"/>
      <c r="BZ1769" s="13"/>
      <c r="CA1769" s="13"/>
      <c r="CB1769" s="13"/>
      <c r="CC1769" s="13"/>
      <c r="CD1769" s="13"/>
      <c r="CE1769" s="13"/>
      <c r="CF1769" s="13"/>
      <c r="CG1769" s="13"/>
      <c r="CH1769" s="13"/>
      <c r="CI1769" s="13"/>
      <c r="CJ1769" s="13"/>
      <c r="CK1769" s="13"/>
      <c r="CL1769" s="13"/>
      <c r="CM1769" s="13"/>
      <c r="CN1769" s="13"/>
      <c r="CO1769" s="13"/>
      <c r="CP1769" s="13"/>
      <c r="CQ1769" s="13"/>
      <c r="CR1769" s="13"/>
      <c r="CS1769" s="13"/>
      <c r="CT1769" s="13"/>
      <c r="CU1769" s="13"/>
      <c r="CV1769" s="13"/>
      <c r="CW1769" s="13"/>
      <c r="CX1769" s="13"/>
      <c r="CY1769" s="13"/>
      <c r="CZ1769" s="13"/>
      <c r="DA1769" s="13"/>
      <c r="DB1769" s="13"/>
      <c r="DC1769" s="13">
        <v>32990</v>
      </c>
    </row>
    <row r="1770" ht="16.5" spans="1:107">
      <c r="A1770" s="10" t="s">
        <v>1443</v>
      </c>
      <c r="B1770" s="12">
        <v>3.1</v>
      </c>
      <c r="H1770" s="10" t="s">
        <v>632</v>
      </c>
      <c r="I1770" s="11">
        <v>0.33</v>
      </c>
      <c r="N1770" s="19">
        <v>4.1</v>
      </c>
      <c r="O1770" s="13"/>
      <c r="P1770" s="13"/>
      <c r="Q1770" s="13"/>
      <c r="R1770" s="13"/>
      <c r="S1770" s="13"/>
      <c r="T1770" s="13"/>
      <c r="U1770" s="13"/>
      <c r="V1770" s="13"/>
      <c r="W1770" s="13"/>
      <c r="X1770" s="13"/>
      <c r="Y1770" s="13"/>
      <c r="Z1770" s="13"/>
      <c r="AA1770" s="13"/>
      <c r="AB1770" s="13"/>
      <c r="AC1770" s="13"/>
      <c r="AD1770" s="13"/>
      <c r="AE1770" s="13"/>
      <c r="AF1770" s="13"/>
      <c r="AG1770" s="13"/>
      <c r="AH1770" s="13"/>
      <c r="AI1770" s="13"/>
      <c r="AJ1770" s="13"/>
      <c r="AK1770" s="13"/>
      <c r="AL1770" s="13"/>
      <c r="AM1770" s="13"/>
      <c r="AN1770" s="13"/>
      <c r="AO1770" s="13"/>
      <c r="AP1770" s="13"/>
      <c r="AQ1770" s="13"/>
      <c r="AR1770" s="13"/>
      <c r="AS1770" s="13"/>
      <c r="AT1770" s="13"/>
      <c r="AU1770" s="13"/>
      <c r="AV1770" s="13"/>
      <c r="AW1770" s="13"/>
      <c r="AX1770" s="13"/>
      <c r="AY1770" s="13"/>
      <c r="AZ1770" s="13"/>
      <c r="BA1770" s="13"/>
      <c r="BB1770" s="13">
        <v>32990</v>
      </c>
      <c r="BC1770" s="13"/>
      <c r="BD1770" s="13"/>
      <c r="BE1770" s="13"/>
      <c r="BF1770" s="13"/>
      <c r="BG1770" s="13"/>
      <c r="BH1770" s="13"/>
      <c r="BI1770" s="13"/>
      <c r="BJ1770" s="13"/>
      <c r="BK1770" s="13"/>
      <c r="BL1770" s="13"/>
      <c r="BM1770" s="13"/>
      <c r="BN1770" s="13"/>
      <c r="BO1770" s="13"/>
      <c r="BP1770" s="13"/>
      <c r="BQ1770" s="13"/>
      <c r="BR1770" s="13"/>
      <c r="BS1770" s="13"/>
      <c r="BT1770" s="13"/>
      <c r="BU1770" s="13"/>
      <c r="BV1770" s="13"/>
      <c r="BW1770" s="13"/>
      <c r="BX1770" s="13"/>
      <c r="BY1770" s="13"/>
      <c r="BZ1770" s="13"/>
      <c r="CA1770" s="13"/>
      <c r="CB1770" s="13"/>
      <c r="CC1770" s="13"/>
      <c r="CD1770" s="13"/>
      <c r="CE1770" s="13"/>
      <c r="CF1770" s="13"/>
      <c r="CG1770" s="13"/>
      <c r="CH1770" s="13"/>
      <c r="CI1770" s="13"/>
      <c r="CJ1770" s="13"/>
      <c r="CK1770" s="13"/>
      <c r="CL1770" s="13"/>
      <c r="CM1770" s="13"/>
      <c r="CN1770" s="13"/>
      <c r="CO1770" s="13"/>
      <c r="CP1770" s="13"/>
      <c r="CQ1770" s="13"/>
      <c r="CR1770" s="13"/>
      <c r="CS1770" s="13"/>
      <c r="CT1770" s="13"/>
      <c r="CU1770" s="13"/>
      <c r="CV1770" s="13"/>
      <c r="CW1770" s="13"/>
      <c r="CX1770" s="13"/>
      <c r="CY1770" s="13"/>
      <c r="CZ1770" s="13"/>
      <c r="DA1770" s="13"/>
      <c r="DB1770" s="13"/>
      <c r="DC1770" s="13">
        <v>32990</v>
      </c>
    </row>
    <row r="1771" ht="16.5" spans="1:107">
      <c r="A1771" s="10" t="s">
        <v>1441</v>
      </c>
      <c r="B1771" s="12">
        <v>3.3</v>
      </c>
      <c r="H1771" s="10" t="s">
        <v>634</v>
      </c>
      <c r="I1771" s="11">
        <v>0.36</v>
      </c>
      <c r="N1771" s="10">
        <v>56790</v>
      </c>
      <c r="O1771" s="13"/>
      <c r="P1771" s="13"/>
      <c r="Q1771" s="13"/>
      <c r="R1771" s="13"/>
      <c r="S1771" s="13"/>
      <c r="T1771" s="13"/>
      <c r="U1771" s="13"/>
      <c r="V1771" s="13"/>
      <c r="W1771" s="13"/>
      <c r="X1771" s="13"/>
      <c r="Y1771" s="13"/>
      <c r="Z1771" s="13"/>
      <c r="AA1771" s="13"/>
      <c r="AB1771" s="13"/>
      <c r="AC1771" s="13"/>
      <c r="AD1771" s="13"/>
      <c r="AE1771" s="13"/>
      <c r="AF1771" s="13"/>
      <c r="AG1771" s="13"/>
      <c r="AH1771" s="13"/>
      <c r="AI1771" s="13"/>
      <c r="AJ1771" s="13"/>
      <c r="AK1771" s="13"/>
      <c r="AL1771" s="13"/>
      <c r="AM1771" s="13"/>
      <c r="AN1771" s="13"/>
      <c r="AO1771" s="13"/>
      <c r="AP1771" s="13"/>
      <c r="AQ1771" s="13"/>
      <c r="AR1771" s="13"/>
      <c r="AS1771" s="13"/>
      <c r="AT1771" s="13"/>
      <c r="AU1771" s="13"/>
      <c r="AV1771" s="13"/>
      <c r="AW1771" s="13"/>
      <c r="AX1771" s="13"/>
      <c r="AY1771" s="13"/>
      <c r="AZ1771" s="13"/>
      <c r="BA1771" s="13"/>
      <c r="BB1771" s="13"/>
      <c r="BC1771" s="13"/>
      <c r="BD1771" s="13">
        <v>32990</v>
      </c>
      <c r="BE1771" s="13"/>
      <c r="BF1771" s="13"/>
      <c r="BG1771" s="13"/>
      <c r="BH1771" s="13"/>
      <c r="BI1771" s="13"/>
      <c r="BJ1771" s="13"/>
      <c r="BK1771" s="13"/>
      <c r="BL1771" s="13"/>
      <c r="BM1771" s="13"/>
      <c r="BN1771" s="13"/>
      <c r="BO1771" s="13"/>
      <c r="BP1771" s="13"/>
      <c r="BQ1771" s="13"/>
      <c r="BR1771" s="13"/>
      <c r="BS1771" s="13"/>
      <c r="BT1771" s="13"/>
      <c r="BU1771" s="13"/>
      <c r="BV1771" s="13"/>
      <c r="BW1771" s="13"/>
      <c r="BX1771" s="13"/>
      <c r="BY1771" s="13"/>
      <c r="BZ1771" s="13"/>
      <c r="CA1771" s="13"/>
      <c r="CB1771" s="13"/>
      <c r="CC1771" s="13"/>
      <c r="CD1771" s="13"/>
      <c r="CE1771" s="13"/>
      <c r="CF1771" s="13"/>
      <c r="CG1771" s="13"/>
      <c r="CH1771" s="13"/>
      <c r="CI1771" s="13"/>
      <c r="CJ1771" s="13"/>
      <c r="CK1771" s="13"/>
      <c r="CL1771" s="13"/>
      <c r="CM1771" s="13"/>
      <c r="CN1771" s="13"/>
      <c r="CO1771" s="13"/>
      <c r="CP1771" s="13"/>
      <c r="CQ1771" s="13"/>
      <c r="CR1771" s="13"/>
      <c r="CS1771" s="13"/>
      <c r="CT1771" s="13"/>
      <c r="CU1771" s="13"/>
      <c r="CV1771" s="13"/>
      <c r="CW1771" s="13"/>
      <c r="CX1771" s="13"/>
      <c r="CY1771" s="13"/>
      <c r="CZ1771" s="13"/>
      <c r="DA1771" s="13"/>
      <c r="DB1771" s="13"/>
      <c r="DC1771" s="13">
        <v>32990</v>
      </c>
    </row>
    <row r="1772" ht="16.5" spans="1:107">
      <c r="A1772" s="10" t="s">
        <v>1439</v>
      </c>
      <c r="B1772" s="12">
        <v>3.9</v>
      </c>
      <c r="H1772" s="10" t="s">
        <v>636</v>
      </c>
      <c r="I1772" s="11">
        <v>0.45</v>
      </c>
      <c r="N1772" s="19">
        <v>4.3</v>
      </c>
      <c r="O1772" s="13"/>
      <c r="P1772" s="13"/>
      <c r="Q1772" s="13"/>
      <c r="R1772" s="13"/>
      <c r="S1772" s="13"/>
      <c r="T1772" s="13"/>
      <c r="U1772" s="13"/>
      <c r="V1772" s="13"/>
      <c r="W1772" s="13"/>
      <c r="X1772" s="13"/>
      <c r="Y1772" s="13"/>
      <c r="Z1772" s="13"/>
      <c r="AA1772" s="13"/>
      <c r="AB1772" s="13"/>
      <c r="AC1772" s="13"/>
      <c r="AD1772" s="13"/>
      <c r="AE1772" s="13"/>
      <c r="AF1772" s="13"/>
      <c r="AG1772" s="13"/>
      <c r="AH1772" s="13"/>
      <c r="AI1772" s="13"/>
      <c r="AJ1772" s="13"/>
      <c r="AK1772" s="13"/>
      <c r="AL1772" s="13"/>
      <c r="AM1772" s="13"/>
      <c r="AN1772" s="13"/>
      <c r="AO1772" s="13"/>
      <c r="AP1772" s="13"/>
      <c r="AQ1772" s="13"/>
      <c r="AR1772" s="13"/>
      <c r="AS1772" s="13"/>
      <c r="AT1772" s="13"/>
      <c r="AU1772" s="13"/>
      <c r="AV1772" s="13"/>
      <c r="AW1772" s="13"/>
      <c r="AX1772" s="13"/>
      <c r="AY1772" s="13"/>
      <c r="AZ1772" s="13"/>
      <c r="BA1772" s="13"/>
      <c r="BB1772" s="13"/>
      <c r="BC1772" s="13"/>
      <c r="BD1772" s="13">
        <v>32990</v>
      </c>
      <c r="BE1772" s="13"/>
      <c r="BF1772" s="13"/>
      <c r="BG1772" s="13"/>
      <c r="BH1772" s="13"/>
      <c r="BI1772" s="13"/>
      <c r="BJ1772" s="13"/>
      <c r="BK1772" s="13"/>
      <c r="BL1772" s="13"/>
      <c r="BM1772" s="13"/>
      <c r="BN1772" s="13"/>
      <c r="BO1772" s="13"/>
      <c r="BP1772" s="13"/>
      <c r="BQ1772" s="13"/>
      <c r="BR1772" s="13"/>
      <c r="BS1772" s="13"/>
      <c r="BT1772" s="13"/>
      <c r="BU1772" s="13"/>
      <c r="BV1772" s="13"/>
      <c r="BW1772" s="13"/>
      <c r="BX1772" s="13"/>
      <c r="BY1772" s="13"/>
      <c r="BZ1772" s="13"/>
      <c r="CA1772" s="13"/>
      <c r="CB1772" s="13"/>
      <c r="CC1772" s="13"/>
      <c r="CD1772" s="13"/>
      <c r="CE1772" s="13"/>
      <c r="CF1772" s="13"/>
      <c r="CG1772" s="13"/>
      <c r="CH1772" s="13"/>
      <c r="CI1772" s="13"/>
      <c r="CJ1772" s="13"/>
      <c r="CK1772" s="13"/>
      <c r="CL1772" s="13"/>
      <c r="CM1772" s="13"/>
      <c r="CN1772" s="13"/>
      <c r="CO1772" s="13"/>
      <c r="CP1772" s="13"/>
      <c r="CQ1772" s="13"/>
      <c r="CR1772" s="13"/>
      <c r="CS1772" s="13"/>
      <c r="CT1772" s="13"/>
      <c r="CU1772" s="13"/>
      <c r="CV1772" s="13"/>
      <c r="CW1772" s="13"/>
      <c r="CX1772" s="13"/>
      <c r="CY1772" s="13"/>
      <c r="CZ1772" s="13"/>
      <c r="DA1772" s="13"/>
      <c r="DB1772" s="13"/>
      <c r="DC1772" s="13">
        <v>32990</v>
      </c>
    </row>
    <row r="1773" ht="16.5" spans="1:107">
      <c r="A1773" s="10" t="s">
        <v>1437</v>
      </c>
      <c r="B1773" s="12">
        <v>4.1</v>
      </c>
      <c r="H1773" s="10" t="s">
        <v>638</v>
      </c>
      <c r="I1773" s="11">
        <v>0.68</v>
      </c>
      <c r="N1773" s="10">
        <v>59890</v>
      </c>
      <c r="O1773" s="13"/>
      <c r="P1773" s="13"/>
      <c r="Q1773" s="13"/>
      <c r="R1773" s="13"/>
      <c r="S1773" s="13"/>
      <c r="T1773" s="13"/>
      <c r="U1773" s="13"/>
      <c r="V1773" s="13"/>
      <c r="W1773" s="13"/>
      <c r="X1773" s="13"/>
      <c r="Y1773" s="13"/>
      <c r="Z1773" s="13"/>
      <c r="AA1773" s="13"/>
      <c r="AB1773" s="13"/>
      <c r="AC1773" s="13"/>
      <c r="AD1773" s="13"/>
      <c r="AE1773" s="13"/>
      <c r="AF1773" s="13"/>
      <c r="AG1773" s="13"/>
      <c r="AH1773" s="13"/>
      <c r="AI1773" s="13"/>
      <c r="AJ1773" s="13"/>
      <c r="AK1773" s="13"/>
      <c r="AL1773" s="13"/>
      <c r="AM1773" s="13"/>
      <c r="AN1773" s="13"/>
      <c r="AO1773" s="13"/>
      <c r="AP1773" s="13"/>
      <c r="AQ1773" s="13"/>
      <c r="AR1773" s="13"/>
      <c r="AS1773" s="13"/>
      <c r="AT1773" s="13"/>
      <c r="AU1773" s="13"/>
      <c r="AV1773" s="13"/>
      <c r="AW1773" s="13"/>
      <c r="AX1773" s="13"/>
      <c r="AY1773" s="13"/>
      <c r="AZ1773" s="13">
        <v>37247</v>
      </c>
      <c r="BA1773" s="13"/>
      <c r="BB1773" s="13"/>
      <c r="BC1773" s="13"/>
      <c r="BD1773" s="13"/>
      <c r="BE1773" s="13"/>
      <c r="BF1773" s="13"/>
      <c r="BG1773" s="13"/>
      <c r="BH1773" s="13"/>
      <c r="BI1773" s="13"/>
      <c r="BJ1773" s="13"/>
      <c r="BK1773" s="13"/>
      <c r="BL1773" s="13"/>
      <c r="BM1773" s="13"/>
      <c r="BN1773" s="13"/>
      <c r="BO1773" s="13"/>
      <c r="BP1773" s="13"/>
      <c r="BQ1773" s="13"/>
      <c r="BR1773" s="13"/>
      <c r="BS1773" s="13"/>
      <c r="BT1773" s="13"/>
      <c r="BU1773" s="13"/>
      <c r="BV1773" s="13"/>
      <c r="BW1773" s="13"/>
      <c r="BX1773" s="13"/>
      <c r="BY1773" s="13"/>
      <c r="BZ1773" s="13"/>
      <c r="CA1773" s="13"/>
      <c r="CB1773" s="13"/>
      <c r="CC1773" s="13"/>
      <c r="CD1773" s="13"/>
      <c r="CE1773" s="13"/>
      <c r="CF1773" s="13"/>
      <c r="CG1773" s="13"/>
      <c r="CH1773" s="13"/>
      <c r="CI1773" s="13"/>
      <c r="CJ1773" s="13"/>
      <c r="CK1773" s="13"/>
      <c r="CL1773" s="13"/>
      <c r="CM1773" s="13"/>
      <c r="CN1773" s="13"/>
      <c r="CO1773" s="13"/>
      <c r="CP1773" s="13"/>
      <c r="CQ1773" s="13"/>
      <c r="CR1773" s="13"/>
      <c r="CS1773" s="13"/>
      <c r="CT1773" s="13"/>
      <c r="CU1773" s="13"/>
      <c r="CV1773" s="13"/>
      <c r="CW1773" s="13"/>
      <c r="CX1773" s="13"/>
      <c r="CY1773" s="13"/>
      <c r="CZ1773" s="13"/>
      <c r="DA1773" s="13"/>
      <c r="DB1773" s="13"/>
      <c r="DC1773" s="13">
        <v>37247</v>
      </c>
    </row>
    <row r="1774" ht="16.5" spans="1:107">
      <c r="A1774" s="10" t="s">
        <v>95</v>
      </c>
      <c r="B1774" s="12">
        <v>4.3</v>
      </c>
      <c r="H1774" s="10" t="s">
        <v>640</v>
      </c>
      <c r="I1774" s="11">
        <v>0.67</v>
      </c>
      <c r="N1774" s="19">
        <v>4</v>
      </c>
      <c r="O1774" s="13"/>
      <c r="P1774" s="13"/>
      <c r="Q1774" s="13"/>
      <c r="R1774" s="13"/>
      <c r="S1774" s="13"/>
      <c r="T1774" s="13"/>
      <c r="U1774" s="13"/>
      <c r="V1774" s="13"/>
      <c r="W1774" s="13"/>
      <c r="X1774" s="13"/>
      <c r="Y1774" s="13"/>
      <c r="Z1774" s="13"/>
      <c r="AA1774" s="13"/>
      <c r="AB1774" s="13"/>
      <c r="AC1774" s="13"/>
      <c r="AD1774" s="13"/>
      <c r="AE1774" s="13"/>
      <c r="AF1774" s="13"/>
      <c r="AG1774" s="13"/>
      <c r="AH1774" s="13"/>
      <c r="AI1774" s="13"/>
      <c r="AJ1774" s="13"/>
      <c r="AK1774" s="13"/>
      <c r="AL1774" s="13"/>
      <c r="AM1774" s="13"/>
      <c r="AN1774" s="13"/>
      <c r="AO1774" s="13"/>
      <c r="AP1774" s="13"/>
      <c r="AQ1774" s="13"/>
      <c r="AR1774" s="13"/>
      <c r="AS1774" s="13"/>
      <c r="AT1774" s="13"/>
      <c r="AU1774" s="13"/>
      <c r="AV1774" s="13"/>
      <c r="AW1774" s="13"/>
      <c r="AX1774" s="13"/>
      <c r="AY1774" s="13"/>
      <c r="AZ1774" s="13">
        <v>37247</v>
      </c>
      <c r="BA1774" s="13"/>
      <c r="BB1774" s="13"/>
      <c r="BC1774" s="13"/>
      <c r="BD1774" s="13"/>
      <c r="BE1774" s="13"/>
      <c r="BF1774" s="13"/>
      <c r="BG1774" s="13"/>
      <c r="BH1774" s="13"/>
      <c r="BI1774" s="13"/>
      <c r="BJ1774" s="13"/>
      <c r="BK1774" s="13"/>
      <c r="BL1774" s="13"/>
      <c r="BM1774" s="13"/>
      <c r="BN1774" s="13"/>
      <c r="BO1774" s="13"/>
      <c r="BP1774" s="13"/>
      <c r="BQ1774" s="13"/>
      <c r="BR1774" s="13"/>
      <c r="BS1774" s="13"/>
      <c r="BT1774" s="13"/>
      <c r="BU1774" s="13"/>
      <c r="BV1774" s="13"/>
      <c r="BW1774" s="13"/>
      <c r="BX1774" s="13"/>
      <c r="BY1774" s="13"/>
      <c r="BZ1774" s="13"/>
      <c r="CA1774" s="13"/>
      <c r="CB1774" s="13"/>
      <c r="CC1774" s="13"/>
      <c r="CD1774" s="13"/>
      <c r="CE1774" s="13"/>
      <c r="CF1774" s="13"/>
      <c r="CG1774" s="13"/>
      <c r="CH1774" s="13"/>
      <c r="CI1774" s="13"/>
      <c r="CJ1774" s="13"/>
      <c r="CK1774" s="13"/>
      <c r="CL1774" s="13"/>
      <c r="CM1774" s="13"/>
      <c r="CN1774" s="13"/>
      <c r="CO1774" s="13"/>
      <c r="CP1774" s="13"/>
      <c r="CQ1774" s="13"/>
      <c r="CR1774" s="13"/>
      <c r="CS1774" s="13"/>
      <c r="CT1774" s="13"/>
      <c r="CU1774" s="13"/>
      <c r="CV1774" s="13"/>
      <c r="CW1774" s="13"/>
      <c r="CX1774" s="13"/>
      <c r="CY1774" s="13"/>
      <c r="CZ1774" s="13"/>
      <c r="DA1774" s="13"/>
      <c r="DB1774" s="13"/>
      <c r="DC1774" s="13">
        <v>37247</v>
      </c>
    </row>
    <row r="1775" ht="16.5" spans="1:107">
      <c r="A1775" s="10" t="s">
        <v>294</v>
      </c>
      <c r="B1775" s="12">
        <v>4.3</v>
      </c>
      <c r="H1775" s="10" t="s">
        <v>644</v>
      </c>
      <c r="I1775" s="11">
        <v>0.59</v>
      </c>
      <c r="N1775" s="10">
        <v>59900</v>
      </c>
      <c r="O1775" s="13"/>
      <c r="P1775" s="13"/>
      <c r="Q1775" s="13"/>
      <c r="R1775" s="13"/>
      <c r="S1775" s="13"/>
      <c r="T1775" s="13"/>
      <c r="U1775" s="13"/>
      <c r="V1775" s="13"/>
      <c r="W1775" s="13"/>
      <c r="X1775" s="13"/>
      <c r="Y1775" s="13"/>
      <c r="Z1775" s="13"/>
      <c r="AA1775" s="13"/>
      <c r="AB1775" s="13"/>
      <c r="AC1775" s="13"/>
      <c r="AD1775" s="13"/>
      <c r="AE1775" s="13"/>
      <c r="AF1775" s="13"/>
      <c r="AG1775" s="13"/>
      <c r="AH1775" s="13"/>
      <c r="AI1775" s="13"/>
      <c r="AJ1775" s="13"/>
      <c r="AK1775" s="13"/>
      <c r="AL1775" s="13"/>
      <c r="AM1775" s="13"/>
      <c r="AN1775" s="13"/>
      <c r="AO1775" s="13"/>
      <c r="AP1775" s="13"/>
      <c r="AQ1775" s="13"/>
      <c r="AR1775" s="13"/>
      <c r="AS1775" s="13"/>
      <c r="AT1775" s="13"/>
      <c r="AU1775" s="13"/>
      <c r="AV1775" s="13"/>
      <c r="AW1775" s="13"/>
      <c r="AX1775" s="13"/>
      <c r="AY1775" s="13"/>
      <c r="AZ1775" s="13"/>
      <c r="BA1775" s="13"/>
      <c r="BB1775" s="13"/>
      <c r="BC1775" s="13"/>
      <c r="BD1775" s="13"/>
      <c r="BE1775" s="13"/>
      <c r="BF1775" s="13"/>
      <c r="BG1775" s="13"/>
      <c r="BH1775" s="13"/>
      <c r="BI1775" s="13"/>
      <c r="BJ1775" s="13"/>
      <c r="BK1775" s="13"/>
      <c r="BL1775" s="13"/>
      <c r="BM1775" s="13"/>
      <c r="BN1775" s="13"/>
      <c r="BO1775" s="13">
        <v>27900</v>
      </c>
      <c r="BP1775" s="13"/>
      <c r="BQ1775" s="13"/>
      <c r="BR1775" s="13"/>
      <c r="BS1775" s="13"/>
      <c r="BT1775" s="13"/>
      <c r="BU1775" s="13"/>
      <c r="BV1775" s="13"/>
      <c r="BW1775" s="13"/>
      <c r="BX1775" s="13"/>
      <c r="BY1775" s="13"/>
      <c r="BZ1775" s="13"/>
      <c r="CA1775" s="13"/>
      <c r="CB1775" s="13"/>
      <c r="CC1775" s="13"/>
      <c r="CD1775" s="13"/>
      <c r="CE1775" s="13"/>
      <c r="CF1775" s="13"/>
      <c r="CG1775" s="13"/>
      <c r="CH1775" s="13"/>
      <c r="CI1775" s="13"/>
      <c r="CJ1775" s="13"/>
      <c r="CK1775" s="13"/>
      <c r="CL1775" s="13">
        <v>14400</v>
      </c>
      <c r="CM1775" s="13"/>
      <c r="CN1775" s="13"/>
      <c r="CO1775" s="13"/>
      <c r="CP1775" s="13"/>
      <c r="CQ1775" s="13"/>
      <c r="CR1775" s="13"/>
      <c r="CS1775" s="13"/>
      <c r="CT1775" s="13"/>
      <c r="CU1775" s="13"/>
      <c r="CV1775" s="13"/>
      <c r="CW1775" s="13"/>
      <c r="CX1775" s="13"/>
      <c r="CY1775" s="13"/>
      <c r="CZ1775" s="13"/>
      <c r="DA1775" s="13"/>
      <c r="DB1775" s="13"/>
      <c r="DC1775" s="13">
        <v>42300</v>
      </c>
    </row>
    <row r="1776" ht="16.5" spans="1:107">
      <c r="A1776" s="10" t="s">
        <v>196</v>
      </c>
      <c r="B1776" s="12">
        <v>4.3</v>
      </c>
      <c r="H1776" s="10" t="s">
        <v>646</v>
      </c>
      <c r="I1776" s="11">
        <v>0</v>
      </c>
      <c r="N1776" s="19">
        <v>4.4</v>
      </c>
      <c r="O1776" s="13"/>
      <c r="P1776" s="13"/>
      <c r="Q1776" s="13"/>
      <c r="R1776" s="13"/>
      <c r="S1776" s="13"/>
      <c r="T1776" s="13"/>
      <c r="U1776" s="13"/>
      <c r="V1776" s="13"/>
      <c r="W1776" s="13"/>
      <c r="X1776" s="13"/>
      <c r="Y1776" s="13"/>
      <c r="Z1776" s="13"/>
      <c r="AA1776" s="13"/>
      <c r="AB1776" s="13"/>
      <c r="AC1776" s="13"/>
      <c r="AD1776" s="13"/>
      <c r="AE1776" s="13"/>
      <c r="AF1776" s="13"/>
      <c r="AG1776" s="13"/>
      <c r="AH1776" s="13"/>
      <c r="AI1776" s="13"/>
      <c r="AJ1776" s="13"/>
      <c r="AK1776" s="13"/>
      <c r="AL1776" s="13"/>
      <c r="AM1776" s="13"/>
      <c r="AN1776" s="13"/>
      <c r="AO1776" s="13"/>
      <c r="AP1776" s="13"/>
      <c r="AQ1776" s="13"/>
      <c r="AR1776" s="13"/>
      <c r="AS1776" s="13"/>
      <c r="AT1776" s="13"/>
      <c r="AU1776" s="13"/>
      <c r="AV1776" s="13"/>
      <c r="AW1776" s="13"/>
      <c r="AX1776" s="13"/>
      <c r="AY1776" s="13"/>
      <c r="AZ1776" s="13"/>
      <c r="BA1776" s="13"/>
      <c r="BB1776" s="13"/>
      <c r="BC1776" s="13"/>
      <c r="BD1776" s="13"/>
      <c r="BE1776" s="13"/>
      <c r="BF1776" s="13"/>
      <c r="BG1776" s="13"/>
      <c r="BH1776" s="13"/>
      <c r="BI1776" s="13"/>
      <c r="BJ1776" s="13"/>
      <c r="BK1776" s="13"/>
      <c r="BL1776" s="13"/>
      <c r="BM1776" s="13"/>
      <c r="BN1776" s="13"/>
      <c r="BO1776" s="13">
        <v>27900</v>
      </c>
      <c r="BP1776" s="13"/>
      <c r="BQ1776" s="13"/>
      <c r="BR1776" s="13"/>
      <c r="BS1776" s="13"/>
      <c r="BT1776" s="13"/>
      <c r="BU1776" s="13"/>
      <c r="BV1776" s="13"/>
      <c r="BW1776" s="13"/>
      <c r="BX1776" s="13"/>
      <c r="BY1776" s="13"/>
      <c r="BZ1776" s="13"/>
      <c r="CA1776" s="13"/>
      <c r="CB1776" s="13"/>
      <c r="CC1776" s="13"/>
      <c r="CD1776" s="13"/>
      <c r="CE1776" s="13"/>
      <c r="CF1776" s="13"/>
      <c r="CG1776" s="13"/>
      <c r="CH1776" s="13"/>
      <c r="CI1776" s="13"/>
      <c r="CJ1776" s="13"/>
      <c r="CK1776" s="13"/>
      <c r="CL1776" s="13">
        <v>14400</v>
      </c>
      <c r="CM1776" s="13"/>
      <c r="CN1776" s="13"/>
      <c r="CO1776" s="13"/>
      <c r="CP1776" s="13"/>
      <c r="CQ1776" s="13"/>
      <c r="CR1776" s="13"/>
      <c r="CS1776" s="13"/>
      <c r="CT1776" s="13"/>
      <c r="CU1776" s="13"/>
      <c r="CV1776" s="13"/>
      <c r="CW1776" s="13"/>
      <c r="CX1776" s="13"/>
      <c r="CY1776" s="13"/>
      <c r="CZ1776" s="13"/>
      <c r="DA1776" s="13"/>
      <c r="DB1776" s="13"/>
      <c r="DC1776" s="13">
        <v>42300</v>
      </c>
    </row>
    <row r="1777" ht="16.5" spans="1:107">
      <c r="A1777" s="10" t="s">
        <v>1432</v>
      </c>
      <c r="B1777" s="12">
        <v>4.4</v>
      </c>
      <c r="H1777" s="10" t="s">
        <v>648</v>
      </c>
      <c r="I1777" s="11">
        <v>0</v>
      </c>
      <c r="N1777" s="10">
        <v>59999</v>
      </c>
      <c r="O1777" s="13"/>
      <c r="P1777" s="13"/>
      <c r="Q1777" s="13"/>
      <c r="R1777" s="13"/>
      <c r="S1777" s="13"/>
      <c r="T1777" s="13"/>
      <c r="U1777" s="13"/>
      <c r="V1777" s="13"/>
      <c r="W1777" s="13"/>
      <c r="X1777" s="13"/>
      <c r="Y1777" s="13"/>
      <c r="Z1777" s="13"/>
      <c r="AA1777" s="13"/>
      <c r="AB1777" s="13"/>
      <c r="AC1777" s="13"/>
      <c r="AD1777" s="13"/>
      <c r="AE1777" s="13"/>
      <c r="AF1777" s="13"/>
      <c r="AG1777" s="13"/>
      <c r="AH1777" s="13"/>
      <c r="AI1777" s="13"/>
      <c r="AJ1777" s="13"/>
      <c r="AK1777" s="13"/>
      <c r="AL1777" s="13"/>
      <c r="AM1777" s="13"/>
      <c r="AN1777" s="13"/>
      <c r="AO1777" s="13"/>
      <c r="AP1777" s="13">
        <v>42999</v>
      </c>
      <c r="AQ1777" s="13"/>
      <c r="AR1777" s="13"/>
      <c r="AS1777" s="13"/>
      <c r="AT1777" s="13"/>
      <c r="AU1777" s="13"/>
      <c r="AV1777" s="13"/>
      <c r="AW1777" s="13"/>
      <c r="AX1777" s="13"/>
      <c r="AY1777" s="13"/>
      <c r="AZ1777" s="13"/>
      <c r="BA1777" s="13"/>
      <c r="BB1777" s="13"/>
      <c r="BC1777" s="13"/>
      <c r="BD1777" s="13"/>
      <c r="BE1777" s="13"/>
      <c r="BF1777" s="13"/>
      <c r="BG1777" s="13"/>
      <c r="BH1777" s="13"/>
      <c r="BI1777" s="13"/>
      <c r="BJ1777" s="13"/>
      <c r="BK1777" s="13"/>
      <c r="BL1777" s="13"/>
      <c r="BM1777" s="13"/>
      <c r="BN1777" s="13"/>
      <c r="BO1777" s="13"/>
      <c r="BP1777" s="13"/>
      <c r="BQ1777" s="13"/>
      <c r="BR1777" s="13"/>
      <c r="BS1777" s="13"/>
      <c r="BT1777" s="13"/>
      <c r="BU1777" s="13"/>
      <c r="BV1777" s="13"/>
      <c r="BW1777" s="13"/>
      <c r="BX1777" s="13"/>
      <c r="BY1777" s="13"/>
      <c r="BZ1777" s="13"/>
      <c r="CA1777" s="13"/>
      <c r="CB1777" s="13"/>
      <c r="CC1777" s="13"/>
      <c r="CD1777" s="13"/>
      <c r="CE1777" s="13"/>
      <c r="CF1777" s="13"/>
      <c r="CG1777" s="13"/>
      <c r="CH1777" s="13"/>
      <c r="CI1777" s="13"/>
      <c r="CJ1777" s="13"/>
      <c r="CK1777" s="13"/>
      <c r="CL1777" s="13"/>
      <c r="CM1777" s="13"/>
      <c r="CN1777" s="13"/>
      <c r="CO1777" s="13"/>
      <c r="CP1777" s="13"/>
      <c r="CQ1777" s="13"/>
      <c r="CR1777" s="13"/>
      <c r="CS1777" s="13"/>
      <c r="CT1777" s="13"/>
      <c r="CU1777" s="13"/>
      <c r="CV1777" s="13"/>
      <c r="CW1777" s="13"/>
      <c r="CX1777" s="13"/>
      <c r="CY1777" s="13"/>
      <c r="CZ1777" s="13"/>
      <c r="DA1777" s="13"/>
      <c r="DB1777" s="13"/>
      <c r="DC1777" s="13">
        <v>42999</v>
      </c>
    </row>
    <row r="1778" ht="16.5" spans="1:107">
      <c r="A1778" s="10" t="s">
        <v>1430</v>
      </c>
      <c r="B1778" s="12">
        <v>3.8</v>
      </c>
      <c r="H1778" s="10" t="s">
        <v>650</v>
      </c>
      <c r="I1778" s="11">
        <v>0</v>
      </c>
      <c r="N1778" s="19">
        <v>4.1</v>
      </c>
      <c r="O1778" s="13"/>
      <c r="P1778" s="13"/>
      <c r="Q1778" s="13"/>
      <c r="R1778" s="13"/>
      <c r="S1778" s="13"/>
      <c r="T1778" s="13"/>
      <c r="U1778" s="13"/>
      <c r="V1778" s="13"/>
      <c r="W1778" s="13"/>
      <c r="X1778" s="13"/>
      <c r="Y1778" s="13"/>
      <c r="Z1778" s="13"/>
      <c r="AA1778" s="13"/>
      <c r="AB1778" s="13"/>
      <c r="AC1778" s="13"/>
      <c r="AD1778" s="13"/>
      <c r="AE1778" s="13"/>
      <c r="AF1778" s="13"/>
      <c r="AG1778" s="13"/>
      <c r="AH1778" s="13"/>
      <c r="AI1778" s="13"/>
      <c r="AJ1778" s="13"/>
      <c r="AK1778" s="13"/>
      <c r="AL1778" s="13"/>
      <c r="AM1778" s="13"/>
      <c r="AN1778" s="13"/>
      <c r="AO1778" s="13"/>
      <c r="AP1778" s="13">
        <v>42999</v>
      </c>
      <c r="AQ1778" s="13"/>
      <c r="AR1778" s="13"/>
      <c r="AS1778" s="13"/>
      <c r="AT1778" s="13"/>
      <c r="AU1778" s="13"/>
      <c r="AV1778" s="13"/>
      <c r="AW1778" s="13"/>
      <c r="AX1778" s="13"/>
      <c r="AY1778" s="13"/>
      <c r="AZ1778" s="13"/>
      <c r="BA1778" s="13"/>
      <c r="BB1778" s="13"/>
      <c r="BC1778" s="13"/>
      <c r="BD1778" s="13"/>
      <c r="BE1778" s="13"/>
      <c r="BF1778" s="13"/>
      <c r="BG1778" s="13"/>
      <c r="BH1778" s="13"/>
      <c r="BI1778" s="13"/>
      <c r="BJ1778" s="13"/>
      <c r="BK1778" s="13"/>
      <c r="BL1778" s="13"/>
      <c r="BM1778" s="13"/>
      <c r="BN1778" s="13"/>
      <c r="BO1778" s="13"/>
      <c r="BP1778" s="13"/>
      <c r="BQ1778" s="13"/>
      <c r="BR1778" s="13"/>
      <c r="BS1778" s="13"/>
      <c r="BT1778" s="13"/>
      <c r="BU1778" s="13"/>
      <c r="BV1778" s="13"/>
      <c r="BW1778" s="13"/>
      <c r="BX1778" s="13"/>
      <c r="BY1778" s="13"/>
      <c r="BZ1778" s="13"/>
      <c r="CA1778" s="13"/>
      <c r="CB1778" s="13"/>
      <c r="CC1778" s="13"/>
      <c r="CD1778" s="13"/>
      <c r="CE1778" s="13"/>
      <c r="CF1778" s="13"/>
      <c r="CG1778" s="13"/>
      <c r="CH1778" s="13"/>
      <c r="CI1778" s="13"/>
      <c r="CJ1778" s="13"/>
      <c r="CK1778" s="13"/>
      <c r="CL1778" s="13"/>
      <c r="CM1778" s="13"/>
      <c r="CN1778" s="13"/>
      <c r="CO1778" s="13"/>
      <c r="CP1778" s="13"/>
      <c r="CQ1778" s="13"/>
      <c r="CR1778" s="13"/>
      <c r="CS1778" s="13"/>
      <c r="CT1778" s="13"/>
      <c r="CU1778" s="13"/>
      <c r="CV1778" s="13"/>
      <c r="CW1778" s="13"/>
      <c r="CX1778" s="13"/>
      <c r="CY1778" s="13"/>
      <c r="CZ1778" s="13"/>
      <c r="DA1778" s="13"/>
      <c r="DB1778" s="13"/>
      <c r="DC1778" s="13">
        <v>42999</v>
      </c>
    </row>
    <row r="1779" ht="16.5" spans="1:107">
      <c r="A1779" s="10" t="s">
        <v>1428</v>
      </c>
      <c r="B1779" s="12">
        <v>3.9</v>
      </c>
      <c r="H1779" s="10" t="s">
        <v>652</v>
      </c>
      <c r="I1779" s="11">
        <v>0.58</v>
      </c>
      <c r="N1779" s="10">
        <v>65000</v>
      </c>
      <c r="O1779" s="13"/>
      <c r="P1779" s="13"/>
      <c r="Q1779" s="13"/>
      <c r="R1779" s="13"/>
      <c r="S1779" s="13"/>
      <c r="T1779" s="13"/>
      <c r="U1779" s="13"/>
      <c r="V1779" s="13"/>
      <c r="W1779" s="13"/>
      <c r="X1779" s="13"/>
      <c r="Y1779" s="13"/>
      <c r="Z1779" s="13"/>
      <c r="AA1779" s="13"/>
      <c r="AB1779" s="13"/>
      <c r="AC1779" s="13"/>
      <c r="AD1779" s="13"/>
      <c r="AE1779" s="13"/>
      <c r="AF1779" s="13"/>
      <c r="AG1779" s="13"/>
      <c r="AH1779" s="13"/>
      <c r="AI1779" s="13"/>
      <c r="AJ1779" s="13"/>
      <c r="AK1779" s="13"/>
      <c r="AL1779" s="13"/>
      <c r="AM1779" s="13"/>
      <c r="AN1779" s="13"/>
      <c r="AO1779" s="13"/>
      <c r="AP1779" s="13"/>
      <c r="AQ1779" s="13"/>
      <c r="AR1779" s="13"/>
      <c r="AS1779" s="13"/>
      <c r="AT1779" s="13"/>
      <c r="AU1779" s="13"/>
      <c r="AV1779" s="13"/>
      <c r="AW1779" s="13"/>
      <c r="AX1779" s="13"/>
      <c r="AY1779" s="13"/>
      <c r="AZ1779" s="13"/>
      <c r="BA1779" s="13"/>
      <c r="BB1779" s="13"/>
      <c r="BC1779" s="13"/>
      <c r="BD1779" s="13">
        <v>37999</v>
      </c>
      <c r="BE1779" s="13"/>
      <c r="BF1779" s="13"/>
      <c r="BG1779" s="13"/>
      <c r="BH1779" s="13"/>
      <c r="BI1779" s="13"/>
      <c r="BJ1779" s="13"/>
      <c r="BK1779" s="13"/>
      <c r="BL1779" s="13"/>
      <c r="BM1779" s="13"/>
      <c r="BN1779" s="13"/>
      <c r="BO1779" s="13"/>
      <c r="BP1779" s="13">
        <v>29990</v>
      </c>
      <c r="BQ1779" s="13"/>
      <c r="BR1779" s="13"/>
      <c r="BS1779" s="13"/>
      <c r="BT1779" s="13"/>
      <c r="BU1779" s="13"/>
      <c r="BV1779" s="13"/>
      <c r="BW1779" s="13"/>
      <c r="BX1779" s="13"/>
      <c r="BY1779" s="13"/>
      <c r="BZ1779" s="13"/>
      <c r="CA1779" s="13"/>
      <c r="CB1779" s="13"/>
      <c r="CC1779" s="13"/>
      <c r="CD1779" s="13"/>
      <c r="CE1779" s="13"/>
      <c r="CF1779" s="13"/>
      <c r="CG1779" s="13"/>
      <c r="CH1779" s="13"/>
      <c r="CI1779" s="13"/>
      <c r="CJ1779" s="13"/>
      <c r="CK1779" s="13"/>
      <c r="CL1779" s="13"/>
      <c r="CM1779" s="13"/>
      <c r="CN1779" s="13"/>
      <c r="CO1779" s="13"/>
      <c r="CP1779" s="13"/>
      <c r="CQ1779" s="13"/>
      <c r="CR1779" s="13"/>
      <c r="CS1779" s="13"/>
      <c r="CT1779" s="13"/>
      <c r="CU1779" s="13"/>
      <c r="CV1779" s="13"/>
      <c r="CW1779" s="13"/>
      <c r="CX1779" s="13"/>
      <c r="CY1779" s="13"/>
      <c r="CZ1779" s="13"/>
      <c r="DA1779" s="13"/>
      <c r="DB1779" s="13"/>
      <c r="DC1779" s="13">
        <v>67989</v>
      </c>
    </row>
    <row r="1780" ht="16.5" spans="1:107">
      <c r="A1780" s="10" t="s">
        <v>1426</v>
      </c>
      <c r="B1780" s="12">
        <v>4.3</v>
      </c>
      <c r="H1780" s="10" t="s">
        <v>654</v>
      </c>
      <c r="I1780" s="11">
        <v>0.57</v>
      </c>
      <c r="N1780" s="19">
        <v>4.1</v>
      </c>
      <c r="O1780" s="13"/>
      <c r="P1780" s="13"/>
      <c r="Q1780" s="13"/>
      <c r="R1780" s="13"/>
      <c r="S1780" s="13"/>
      <c r="T1780" s="13"/>
      <c r="U1780" s="13"/>
      <c r="V1780" s="13"/>
      <c r="W1780" s="13"/>
      <c r="X1780" s="13"/>
      <c r="Y1780" s="13"/>
      <c r="Z1780" s="13"/>
      <c r="AA1780" s="13"/>
      <c r="AB1780" s="13"/>
      <c r="AC1780" s="13"/>
      <c r="AD1780" s="13"/>
      <c r="AE1780" s="13"/>
      <c r="AF1780" s="13"/>
      <c r="AG1780" s="13"/>
      <c r="AH1780" s="13"/>
      <c r="AI1780" s="13"/>
      <c r="AJ1780" s="13"/>
      <c r="AK1780" s="13"/>
      <c r="AL1780" s="13"/>
      <c r="AM1780" s="13"/>
      <c r="AN1780" s="13"/>
      <c r="AO1780" s="13"/>
      <c r="AP1780" s="13"/>
      <c r="AQ1780" s="13"/>
      <c r="AR1780" s="13"/>
      <c r="AS1780" s="13"/>
      <c r="AT1780" s="13"/>
      <c r="AU1780" s="13"/>
      <c r="AV1780" s="13"/>
      <c r="AW1780" s="13"/>
      <c r="AX1780" s="13"/>
      <c r="AY1780" s="13"/>
      <c r="AZ1780" s="13"/>
      <c r="BA1780" s="13"/>
      <c r="BB1780" s="13"/>
      <c r="BC1780" s="13"/>
      <c r="BD1780" s="13"/>
      <c r="BE1780" s="13"/>
      <c r="BF1780" s="13"/>
      <c r="BG1780" s="13"/>
      <c r="BH1780" s="13"/>
      <c r="BI1780" s="13"/>
      <c r="BJ1780" s="13"/>
      <c r="BK1780" s="13"/>
      <c r="BL1780" s="13"/>
      <c r="BM1780" s="13"/>
      <c r="BN1780" s="13"/>
      <c r="BO1780" s="13"/>
      <c r="BP1780" s="13">
        <v>29990</v>
      </c>
      <c r="BQ1780" s="13"/>
      <c r="BR1780" s="13"/>
      <c r="BS1780" s="13"/>
      <c r="BT1780" s="13"/>
      <c r="BU1780" s="13"/>
      <c r="BV1780" s="13"/>
      <c r="BW1780" s="13"/>
      <c r="BX1780" s="13"/>
      <c r="BY1780" s="13"/>
      <c r="BZ1780" s="13"/>
      <c r="CA1780" s="13"/>
      <c r="CB1780" s="13"/>
      <c r="CC1780" s="13"/>
      <c r="CD1780" s="13"/>
      <c r="CE1780" s="13"/>
      <c r="CF1780" s="13"/>
      <c r="CG1780" s="13"/>
      <c r="CH1780" s="13"/>
      <c r="CI1780" s="13"/>
      <c r="CJ1780" s="13"/>
      <c r="CK1780" s="13"/>
      <c r="CL1780" s="13"/>
      <c r="CM1780" s="13"/>
      <c r="CN1780" s="13"/>
      <c r="CO1780" s="13"/>
      <c r="CP1780" s="13"/>
      <c r="CQ1780" s="13"/>
      <c r="CR1780" s="13"/>
      <c r="CS1780" s="13"/>
      <c r="CT1780" s="13"/>
      <c r="CU1780" s="13"/>
      <c r="CV1780" s="13"/>
      <c r="CW1780" s="13"/>
      <c r="CX1780" s="13"/>
      <c r="CY1780" s="13"/>
      <c r="CZ1780" s="13"/>
      <c r="DA1780" s="13"/>
      <c r="DB1780" s="13"/>
      <c r="DC1780" s="13">
        <v>29990</v>
      </c>
    </row>
    <row r="1781" ht="16.5" spans="1:107">
      <c r="A1781" s="10" t="s">
        <v>50</v>
      </c>
      <c r="B1781" s="12">
        <v>4.3</v>
      </c>
      <c r="H1781" s="10" t="s">
        <v>656</v>
      </c>
      <c r="I1781" s="11">
        <v>0.79</v>
      </c>
      <c r="N1781" s="19">
        <v>4.3</v>
      </c>
      <c r="O1781" s="13"/>
      <c r="P1781" s="13"/>
      <c r="Q1781" s="13"/>
      <c r="R1781" s="13"/>
      <c r="S1781" s="13"/>
      <c r="T1781" s="13"/>
      <c r="U1781" s="13"/>
      <c r="V1781" s="13"/>
      <c r="W1781" s="13"/>
      <c r="X1781" s="13"/>
      <c r="Y1781" s="13"/>
      <c r="Z1781" s="13"/>
      <c r="AA1781" s="13"/>
      <c r="AB1781" s="13"/>
      <c r="AC1781" s="13"/>
      <c r="AD1781" s="13"/>
      <c r="AE1781" s="13"/>
      <c r="AF1781" s="13"/>
      <c r="AG1781" s="13"/>
      <c r="AH1781" s="13"/>
      <c r="AI1781" s="13"/>
      <c r="AJ1781" s="13"/>
      <c r="AK1781" s="13"/>
      <c r="AL1781" s="13"/>
      <c r="AM1781" s="13"/>
      <c r="AN1781" s="13"/>
      <c r="AO1781" s="13"/>
      <c r="AP1781" s="13"/>
      <c r="AQ1781" s="13"/>
      <c r="AR1781" s="13"/>
      <c r="AS1781" s="13"/>
      <c r="AT1781" s="13"/>
      <c r="AU1781" s="13"/>
      <c r="AV1781" s="13"/>
      <c r="AW1781" s="13"/>
      <c r="AX1781" s="13"/>
      <c r="AY1781" s="13"/>
      <c r="AZ1781" s="13"/>
      <c r="BA1781" s="13"/>
      <c r="BB1781" s="13"/>
      <c r="BC1781" s="13"/>
      <c r="BD1781" s="13">
        <v>37999</v>
      </c>
      <c r="BE1781" s="13"/>
      <c r="BF1781" s="13"/>
      <c r="BG1781" s="13"/>
      <c r="BH1781" s="13"/>
      <c r="BI1781" s="13"/>
      <c r="BJ1781" s="13"/>
      <c r="BK1781" s="13"/>
      <c r="BL1781" s="13"/>
      <c r="BM1781" s="13"/>
      <c r="BN1781" s="13"/>
      <c r="BO1781" s="13"/>
      <c r="BP1781" s="13"/>
      <c r="BQ1781" s="13"/>
      <c r="BR1781" s="13"/>
      <c r="BS1781" s="13"/>
      <c r="BT1781" s="13"/>
      <c r="BU1781" s="13"/>
      <c r="BV1781" s="13"/>
      <c r="BW1781" s="13"/>
      <c r="BX1781" s="13"/>
      <c r="BY1781" s="13"/>
      <c r="BZ1781" s="13"/>
      <c r="CA1781" s="13"/>
      <c r="CB1781" s="13"/>
      <c r="CC1781" s="13"/>
      <c r="CD1781" s="13"/>
      <c r="CE1781" s="13"/>
      <c r="CF1781" s="13"/>
      <c r="CG1781" s="13"/>
      <c r="CH1781" s="13"/>
      <c r="CI1781" s="13"/>
      <c r="CJ1781" s="13"/>
      <c r="CK1781" s="13"/>
      <c r="CL1781" s="13"/>
      <c r="CM1781" s="13"/>
      <c r="CN1781" s="13"/>
      <c r="CO1781" s="13"/>
      <c r="CP1781" s="13"/>
      <c r="CQ1781" s="13"/>
      <c r="CR1781" s="13"/>
      <c r="CS1781" s="13"/>
      <c r="CT1781" s="13"/>
      <c r="CU1781" s="13"/>
      <c r="CV1781" s="13"/>
      <c r="CW1781" s="13"/>
      <c r="CX1781" s="13"/>
      <c r="CY1781" s="13"/>
      <c r="CZ1781" s="13"/>
      <c r="DA1781" s="13"/>
      <c r="DB1781" s="13"/>
      <c r="DC1781" s="13">
        <v>37999</v>
      </c>
    </row>
    <row r="1782" ht="16.5" spans="1:107">
      <c r="A1782" s="10" t="s">
        <v>231</v>
      </c>
      <c r="B1782" s="12">
        <v>4.3</v>
      </c>
      <c r="H1782" s="10" t="s">
        <v>658</v>
      </c>
      <c r="I1782" s="11">
        <v>0</v>
      </c>
      <c r="N1782" s="10">
        <v>69900</v>
      </c>
      <c r="O1782" s="13"/>
      <c r="P1782" s="13"/>
      <c r="Q1782" s="13"/>
      <c r="R1782" s="13"/>
      <c r="S1782" s="13"/>
      <c r="T1782" s="13"/>
      <c r="U1782" s="13"/>
      <c r="V1782" s="13"/>
      <c r="W1782" s="13"/>
      <c r="X1782" s="13"/>
      <c r="Y1782" s="13"/>
      <c r="Z1782" s="13"/>
      <c r="AA1782" s="13"/>
      <c r="AB1782" s="13"/>
      <c r="AC1782" s="13"/>
      <c r="AD1782" s="13"/>
      <c r="AE1782" s="13"/>
      <c r="AF1782" s="13"/>
      <c r="AG1782" s="13"/>
      <c r="AH1782" s="13"/>
      <c r="AI1782" s="13"/>
      <c r="AJ1782" s="13"/>
      <c r="AK1782" s="13"/>
      <c r="AL1782" s="13"/>
      <c r="AM1782" s="13"/>
      <c r="AN1782" s="13"/>
      <c r="AO1782" s="13"/>
      <c r="AP1782" s="13"/>
      <c r="AQ1782" s="13"/>
      <c r="AR1782" s="13"/>
      <c r="AS1782" s="13"/>
      <c r="AT1782" s="13"/>
      <c r="AU1782" s="13"/>
      <c r="AV1782" s="13">
        <v>45999</v>
      </c>
      <c r="AW1782" s="13"/>
      <c r="AX1782" s="13"/>
      <c r="AY1782" s="13"/>
      <c r="AZ1782" s="13"/>
      <c r="BA1782" s="13"/>
      <c r="BB1782" s="13"/>
      <c r="BC1782" s="13"/>
      <c r="BD1782" s="13"/>
      <c r="BE1782" s="13"/>
      <c r="BF1782" s="13"/>
      <c r="BG1782" s="13"/>
      <c r="BH1782" s="13"/>
      <c r="BI1782" s="13"/>
      <c r="BJ1782" s="13"/>
      <c r="BK1782" s="13"/>
      <c r="BL1782" s="13"/>
      <c r="BM1782" s="13"/>
      <c r="BN1782" s="13"/>
      <c r="BO1782" s="13"/>
      <c r="BP1782" s="13"/>
      <c r="BQ1782" s="13"/>
      <c r="BR1782" s="13"/>
      <c r="BS1782" s="13"/>
      <c r="BT1782" s="13"/>
      <c r="BU1782" s="13"/>
      <c r="BV1782" s="13"/>
      <c r="BW1782" s="13"/>
      <c r="BX1782" s="13"/>
      <c r="BY1782" s="13"/>
      <c r="BZ1782" s="13"/>
      <c r="CA1782" s="13"/>
      <c r="CB1782" s="13"/>
      <c r="CC1782" s="13"/>
      <c r="CD1782" s="13"/>
      <c r="CE1782" s="13"/>
      <c r="CF1782" s="13"/>
      <c r="CG1782" s="13"/>
      <c r="CH1782" s="13"/>
      <c r="CI1782" s="13"/>
      <c r="CJ1782" s="13"/>
      <c r="CK1782" s="13"/>
      <c r="CL1782" s="13"/>
      <c r="CM1782" s="13"/>
      <c r="CN1782" s="13"/>
      <c r="CO1782" s="13"/>
      <c r="CP1782" s="13"/>
      <c r="CQ1782" s="13"/>
      <c r="CR1782" s="13"/>
      <c r="CS1782" s="13"/>
      <c r="CT1782" s="13"/>
      <c r="CU1782" s="13"/>
      <c r="CV1782" s="13"/>
      <c r="CW1782" s="13"/>
      <c r="CX1782" s="13"/>
      <c r="CY1782" s="13"/>
      <c r="CZ1782" s="13"/>
      <c r="DA1782" s="13"/>
      <c r="DB1782" s="13"/>
      <c r="DC1782" s="13">
        <v>45999</v>
      </c>
    </row>
    <row r="1783" ht="16.5" spans="1:107">
      <c r="A1783" s="10" t="s">
        <v>280</v>
      </c>
      <c r="B1783" s="12">
        <v>4.3</v>
      </c>
      <c r="H1783" s="10" t="s">
        <v>660</v>
      </c>
      <c r="I1783" s="11">
        <v>0.42</v>
      </c>
      <c r="N1783" s="19">
        <v>4.3</v>
      </c>
      <c r="O1783" s="13"/>
      <c r="P1783" s="13"/>
      <c r="Q1783" s="13"/>
      <c r="R1783" s="13"/>
      <c r="S1783" s="13"/>
      <c r="T1783" s="13"/>
      <c r="U1783" s="13"/>
      <c r="V1783" s="13"/>
      <c r="W1783" s="13"/>
      <c r="X1783" s="13"/>
      <c r="Y1783" s="13"/>
      <c r="Z1783" s="13"/>
      <c r="AA1783" s="13"/>
      <c r="AB1783" s="13"/>
      <c r="AC1783" s="13"/>
      <c r="AD1783" s="13"/>
      <c r="AE1783" s="13"/>
      <c r="AF1783" s="13"/>
      <c r="AG1783" s="13"/>
      <c r="AH1783" s="13"/>
      <c r="AI1783" s="13"/>
      <c r="AJ1783" s="13"/>
      <c r="AK1783" s="13"/>
      <c r="AL1783" s="13"/>
      <c r="AM1783" s="13"/>
      <c r="AN1783" s="13"/>
      <c r="AO1783" s="13"/>
      <c r="AP1783" s="13"/>
      <c r="AQ1783" s="13"/>
      <c r="AR1783" s="13"/>
      <c r="AS1783" s="13"/>
      <c r="AT1783" s="13"/>
      <c r="AU1783" s="13"/>
      <c r="AV1783" s="13">
        <v>45999</v>
      </c>
      <c r="AW1783" s="13"/>
      <c r="AX1783" s="13"/>
      <c r="AY1783" s="13"/>
      <c r="AZ1783" s="13"/>
      <c r="BA1783" s="13"/>
      <c r="BB1783" s="13"/>
      <c r="BC1783" s="13"/>
      <c r="BD1783" s="13"/>
      <c r="BE1783" s="13"/>
      <c r="BF1783" s="13"/>
      <c r="BG1783" s="13"/>
      <c r="BH1783" s="13"/>
      <c r="BI1783" s="13"/>
      <c r="BJ1783" s="13"/>
      <c r="BK1783" s="13"/>
      <c r="BL1783" s="13"/>
      <c r="BM1783" s="13"/>
      <c r="BN1783" s="13"/>
      <c r="BO1783" s="13"/>
      <c r="BP1783" s="13"/>
      <c r="BQ1783" s="13"/>
      <c r="BR1783" s="13"/>
      <c r="BS1783" s="13"/>
      <c r="BT1783" s="13"/>
      <c r="BU1783" s="13"/>
      <c r="BV1783" s="13"/>
      <c r="BW1783" s="13"/>
      <c r="BX1783" s="13"/>
      <c r="BY1783" s="13"/>
      <c r="BZ1783" s="13"/>
      <c r="CA1783" s="13"/>
      <c r="CB1783" s="13"/>
      <c r="CC1783" s="13"/>
      <c r="CD1783" s="13"/>
      <c r="CE1783" s="13"/>
      <c r="CF1783" s="13"/>
      <c r="CG1783" s="13"/>
      <c r="CH1783" s="13"/>
      <c r="CI1783" s="13"/>
      <c r="CJ1783" s="13"/>
      <c r="CK1783" s="13"/>
      <c r="CL1783" s="13"/>
      <c r="CM1783" s="13"/>
      <c r="CN1783" s="13"/>
      <c r="CO1783" s="13"/>
      <c r="CP1783" s="13"/>
      <c r="CQ1783" s="13"/>
      <c r="CR1783" s="13"/>
      <c r="CS1783" s="13"/>
      <c r="CT1783" s="13"/>
      <c r="CU1783" s="13"/>
      <c r="CV1783" s="13"/>
      <c r="CW1783" s="13"/>
      <c r="CX1783" s="13"/>
      <c r="CY1783" s="13"/>
      <c r="CZ1783" s="13"/>
      <c r="DA1783" s="13"/>
      <c r="DB1783" s="13"/>
      <c r="DC1783" s="13">
        <v>45999</v>
      </c>
    </row>
    <row r="1784" ht="16.5" spans="1:107">
      <c r="A1784" s="10" t="s">
        <v>145</v>
      </c>
      <c r="B1784" s="12">
        <v>4.3</v>
      </c>
      <c r="H1784" s="10" t="s">
        <v>662</v>
      </c>
      <c r="I1784" s="11">
        <v>0.85</v>
      </c>
      <c r="N1784" s="10">
        <v>69999</v>
      </c>
      <c r="O1784" s="13"/>
      <c r="P1784" s="13"/>
      <c r="Q1784" s="13"/>
      <c r="R1784" s="13"/>
      <c r="S1784" s="13"/>
      <c r="T1784" s="13"/>
      <c r="U1784" s="13"/>
      <c r="V1784" s="13"/>
      <c r="W1784" s="13"/>
      <c r="X1784" s="13"/>
      <c r="Y1784" s="13">
        <v>61999</v>
      </c>
      <c r="Z1784" s="13"/>
      <c r="AA1784" s="13"/>
      <c r="AB1784" s="13"/>
      <c r="AC1784" s="13"/>
      <c r="AD1784" s="13"/>
      <c r="AE1784" s="13"/>
      <c r="AF1784" s="13"/>
      <c r="AG1784" s="13"/>
      <c r="AH1784" s="13"/>
      <c r="AI1784" s="13"/>
      <c r="AJ1784" s="13"/>
      <c r="AK1784" s="13"/>
      <c r="AL1784" s="13"/>
      <c r="AM1784" s="13"/>
      <c r="AN1784" s="13"/>
      <c r="AO1784" s="13"/>
      <c r="AP1784" s="13"/>
      <c r="AQ1784" s="13"/>
      <c r="AR1784" s="13"/>
      <c r="AS1784" s="13"/>
      <c r="AT1784" s="13"/>
      <c r="AU1784" s="13">
        <v>46999</v>
      </c>
      <c r="AV1784" s="13"/>
      <c r="AW1784" s="13"/>
      <c r="AX1784" s="13"/>
      <c r="AY1784" s="13"/>
      <c r="AZ1784" s="13"/>
      <c r="BA1784" s="13"/>
      <c r="BB1784" s="13"/>
      <c r="BC1784" s="13"/>
      <c r="BD1784" s="13"/>
      <c r="BE1784" s="13"/>
      <c r="BF1784" s="13"/>
      <c r="BG1784" s="13"/>
      <c r="BH1784" s="13"/>
      <c r="BI1784" s="13"/>
      <c r="BJ1784" s="13"/>
      <c r="BK1784" s="13"/>
      <c r="BL1784" s="13"/>
      <c r="BM1784" s="13"/>
      <c r="BN1784" s="13"/>
      <c r="BO1784" s="13"/>
      <c r="BP1784" s="13"/>
      <c r="BQ1784" s="13"/>
      <c r="BR1784" s="13"/>
      <c r="BS1784" s="13"/>
      <c r="BT1784" s="13"/>
      <c r="BU1784" s="13"/>
      <c r="BV1784" s="13"/>
      <c r="BW1784" s="13"/>
      <c r="BX1784" s="13"/>
      <c r="BY1784" s="13"/>
      <c r="BZ1784" s="13"/>
      <c r="CA1784" s="13"/>
      <c r="CB1784" s="13"/>
      <c r="CC1784" s="13"/>
      <c r="CD1784" s="13"/>
      <c r="CE1784" s="13"/>
      <c r="CF1784" s="13"/>
      <c r="CG1784" s="13"/>
      <c r="CH1784" s="13"/>
      <c r="CI1784" s="13"/>
      <c r="CJ1784" s="13"/>
      <c r="CK1784" s="13"/>
      <c r="CL1784" s="13"/>
      <c r="CM1784" s="13"/>
      <c r="CN1784" s="13"/>
      <c r="CO1784" s="13"/>
      <c r="CP1784" s="13"/>
      <c r="CQ1784" s="13"/>
      <c r="CR1784" s="13"/>
      <c r="CS1784" s="13"/>
      <c r="CT1784" s="13"/>
      <c r="CU1784" s="13"/>
      <c r="CV1784" s="13"/>
      <c r="CW1784" s="13"/>
      <c r="CX1784" s="13"/>
      <c r="CY1784" s="13"/>
      <c r="CZ1784" s="13"/>
      <c r="DA1784" s="13"/>
      <c r="DB1784" s="13"/>
      <c r="DC1784" s="13">
        <v>108998</v>
      </c>
    </row>
    <row r="1785" ht="16.5" spans="1:107">
      <c r="A1785" s="10" t="s">
        <v>1420</v>
      </c>
      <c r="B1785" s="12">
        <v>3.9</v>
      </c>
      <c r="H1785" s="10" t="s">
        <v>664</v>
      </c>
      <c r="I1785" s="11">
        <v>0.45</v>
      </c>
      <c r="N1785" s="19">
        <v>4.1</v>
      </c>
      <c r="O1785" s="13"/>
      <c r="P1785" s="13"/>
      <c r="Q1785" s="13"/>
      <c r="R1785" s="13"/>
      <c r="S1785" s="13"/>
      <c r="T1785" s="13"/>
      <c r="U1785" s="13"/>
      <c r="V1785" s="13"/>
      <c r="W1785" s="13"/>
      <c r="X1785" s="13"/>
      <c r="Y1785" s="13">
        <v>61999</v>
      </c>
      <c r="Z1785" s="13"/>
      <c r="AA1785" s="13"/>
      <c r="AB1785" s="13"/>
      <c r="AC1785" s="13"/>
      <c r="AD1785" s="13"/>
      <c r="AE1785" s="13"/>
      <c r="AF1785" s="13"/>
      <c r="AG1785" s="13"/>
      <c r="AH1785" s="13"/>
      <c r="AI1785" s="13"/>
      <c r="AJ1785" s="13"/>
      <c r="AK1785" s="13"/>
      <c r="AL1785" s="13"/>
      <c r="AM1785" s="13"/>
      <c r="AN1785" s="13"/>
      <c r="AO1785" s="13"/>
      <c r="AP1785" s="13"/>
      <c r="AQ1785" s="13"/>
      <c r="AR1785" s="13"/>
      <c r="AS1785" s="13"/>
      <c r="AT1785" s="13"/>
      <c r="AU1785" s="13"/>
      <c r="AV1785" s="13"/>
      <c r="AW1785" s="13"/>
      <c r="AX1785" s="13"/>
      <c r="AY1785" s="13"/>
      <c r="AZ1785" s="13"/>
      <c r="BA1785" s="13"/>
      <c r="BB1785" s="13"/>
      <c r="BC1785" s="13"/>
      <c r="BD1785" s="13"/>
      <c r="BE1785" s="13"/>
      <c r="BF1785" s="13"/>
      <c r="BG1785" s="13"/>
      <c r="BH1785" s="13"/>
      <c r="BI1785" s="13"/>
      <c r="BJ1785" s="13"/>
      <c r="BK1785" s="13"/>
      <c r="BL1785" s="13"/>
      <c r="BM1785" s="13"/>
      <c r="BN1785" s="13"/>
      <c r="BO1785" s="13"/>
      <c r="BP1785" s="13"/>
      <c r="BQ1785" s="13"/>
      <c r="BR1785" s="13"/>
      <c r="BS1785" s="13"/>
      <c r="BT1785" s="13"/>
      <c r="BU1785" s="13"/>
      <c r="BV1785" s="13"/>
      <c r="BW1785" s="13"/>
      <c r="BX1785" s="13"/>
      <c r="BY1785" s="13"/>
      <c r="BZ1785" s="13"/>
      <c r="CA1785" s="13"/>
      <c r="CB1785" s="13"/>
      <c r="CC1785" s="13"/>
      <c r="CD1785" s="13"/>
      <c r="CE1785" s="13"/>
      <c r="CF1785" s="13"/>
      <c r="CG1785" s="13"/>
      <c r="CH1785" s="13"/>
      <c r="CI1785" s="13"/>
      <c r="CJ1785" s="13"/>
      <c r="CK1785" s="13"/>
      <c r="CL1785" s="13"/>
      <c r="CM1785" s="13"/>
      <c r="CN1785" s="13"/>
      <c r="CO1785" s="13"/>
      <c r="CP1785" s="13"/>
      <c r="CQ1785" s="13"/>
      <c r="CR1785" s="13"/>
      <c r="CS1785" s="13"/>
      <c r="CT1785" s="13"/>
      <c r="CU1785" s="13"/>
      <c r="CV1785" s="13"/>
      <c r="CW1785" s="13"/>
      <c r="CX1785" s="13"/>
      <c r="CY1785" s="13"/>
      <c r="CZ1785" s="13"/>
      <c r="DA1785" s="13"/>
      <c r="DB1785" s="13"/>
      <c r="DC1785" s="13">
        <v>61999</v>
      </c>
    </row>
    <row r="1786" ht="16.5" spans="1:107">
      <c r="A1786" s="10" t="s">
        <v>1418</v>
      </c>
      <c r="B1786" s="12">
        <v>3.8</v>
      </c>
      <c r="H1786" s="10" t="s">
        <v>666</v>
      </c>
      <c r="I1786" s="11">
        <v>0.74</v>
      </c>
      <c r="N1786" s="19">
        <v>4.3</v>
      </c>
      <c r="O1786" s="13"/>
      <c r="P1786" s="13"/>
      <c r="Q1786" s="13"/>
      <c r="R1786" s="13"/>
      <c r="S1786" s="13"/>
      <c r="T1786" s="13"/>
      <c r="U1786" s="13"/>
      <c r="V1786" s="13"/>
      <c r="W1786" s="13"/>
      <c r="X1786" s="13"/>
      <c r="Y1786" s="13"/>
      <c r="Z1786" s="13"/>
      <c r="AA1786" s="13"/>
      <c r="AB1786" s="13"/>
      <c r="AC1786" s="13"/>
      <c r="AD1786" s="13"/>
      <c r="AE1786" s="13"/>
      <c r="AF1786" s="13"/>
      <c r="AG1786" s="13"/>
      <c r="AH1786" s="13"/>
      <c r="AI1786" s="13"/>
      <c r="AJ1786" s="13"/>
      <c r="AK1786" s="13"/>
      <c r="AL1786" s="13"/>
      <c r="AM1786" s="13"/>
      <c r="AN1786" s="13"/>
      <c r="AO1786" s="13"/>
      <c r="AP1786" s="13"/>
      <c r="AQ1786" s="13"/>
      <c r="AR1786" s="13"/>
      <c r="AS1786" s="13"/>
      <c r="AT1786" s="13"/>
      <c r="AU1786" s="13">
        <v>46999</v>
      </c>
      <c r="AV1786" s="13"/>
      <c r="AW1786" s="13"/>
      <c r="AX1786" s="13"/>
      <c r="AY1786" s="13"/>
      <c r="AZ1786" s="13"/>
      <c r="BA1786" s="13"/>
      <c r="BB1786" s="13"/>
      <c r="BC1786" s="13"/>
      <c r="BD1786" s="13"/>
      <c r="BE1786" s="13"/>
      <c r="BF1786" s="13"/>
      <c r="BG1786" s="13"/>
      <c r="BH1786" s="13"/>
      <c r="BI1786" s="13"/>
      <c r="BJ1786" s="13"/>
      <c r="BK1786" s="13"/>
      <c r="BL1786" s="13"/>
      <c r="BM1786" s="13"/>
      <c r="BN1786" s="13"/>
      <c r="BO1786" s="13"/>
      <c r="BP1786" s="13"/>
      <c r="BQ1786" s="13"/>
      <c r="BR1786" s="13"/>
      <c r="BS1786" s="13"/>
      <c r="BT1786" s="13"/>
      <c r="BU1786" s="13"/>
      <c r="BV1786" s="13"/>
      <c r="BW1786" s="13"/>
      <c r="BX1786" s="13"/>
      <c r="BY1786" s="13"/>
      <c r="BZ1786" s="13"/>
      <c r="CA1786" s="13"/>
      <c r="CB1786" s="13"/>
      <c r="CC1786" s="13"/>
      <c r="CD1786" s="13"/>
      <c r="CE1786" s="13"/>
      <c r="CF1786" s="13"/>
      <c r="CG1786" s="13"/>
      <c r="CH1786" s="13"/>
      <c r="CI1786" s="13"/>
      <c r="CJ1786" s="13"/>
      <c r="CK1786" s="13"/>
      <c r="CL1786" s="13"/>
      <c r="CM1786" s="13"/>
      <c r="CN1786" s="13"/>
      <c r="CO1786" s="13"/>
      <c r="CP1786" s="13"/>
      <c r="CQ1786" s="13"/>
      <c r="CR1786" s="13"/>
      <c r="CS1786" s="13"/>
      <c r="CT1786" s="13"/>
      <c r="CU1786" s="13"/>
      <c r="CV1786" s="13"/>
      <c r="CW1786" s="13"/>
      <c r="CX1786" s="13"/>
      <c r="CY1786" s="13"/>
      <c r="CZ1786" s="13"/>
      <c r="DA1786" s="13"/>
      <c r="DB1786" s="13"/>
      <c r="DC1786" s="13">
        <v>46999</v>
      </c>
    </row>
    <row r="1787" ht="16.5" spans="1:107">
      <c r="A1787" s="10" t="s">
        <v>387</v>
      </c>
      <c r="B1787" s="12">
        <v>4.3</v>
      </c>
      <c r="H1787" s="10" t="s">
        <v>668</v>
      </c>
      <c r="I1787" s="11">
        <v>0.49</v>
      </c>
      <c r="N1787" s="10">
        <v>70900</v>
      </c>
      <c r="O1787" s="13"/>
      <c r="P1787" s="13"/>
      <c r="Q1787" s="13"/>
      <c r="R1787" s="13"/>
      <c r="S1787" s="13"/>
      <c r="T1787" s="13"/>
      <c r="U1787" s="13"/>
      <c r="V1787" s="13"/>
      <c r="W1787" s="13"/>
      <c r="X1787" s="13"/>
      <c r="Y1787" s="13"/>
      <c r="Z1787" s="13"/>
      <c r="AA1787" s="13"/>
      <c r="AB1787" s="13"/>
      <c r="AC1787" s="13"/>
      <c r="AD1787" s="13"/>
      <c r="AE1787" s="13"/>
      <c r="AF1787" s="13"/>
      <c r="AG1787" s="13"/>
      <c r="AH1787" s="13"/>
      <c r="AI1787" s="13"/>
      <c r="AJ1787" s="13"/>
      <c r="AK1787" s="13"/>
      <c r="AL1787" s="13"/>
      <c r="AM1787" s="13"/>
      <c r="AN1787" s="13"/>
      <c r="AO1787" s="13"/>
      <c r="AP1787" s="13"/>
      <c r="AQ1787" s="13"/>
      <c r="AR1787" s="13"/>
      <c r="AS1787" s="13"/>
      <c r="AT1787" s="13">
        <v>47990</v>
      </c>
      <c r="AU1787" s="13"/>
      <c r="AV1787" s="13"/>
      <c r="AW1787" s="13"/>
      <c r="AX1787" s="13"/>
      <c r="AY1787" s="13"/>
      <c r="AZ1787" s="13"/>
      <c r="BA1787" s="13"/>
      <c r="BB1787" s="13"/>
      <c r="BC1787" s="13"/>
      <c r="BD1787" s="13"/>
      <c r="BE1787" s="13"/>
      <c r="BF1787" s="13"/>
      <c r="BG1787" s="13"/>
      <c r="BH1787" s="13"/>
      <c r="BI1787" s="13"/>
      <c r="BJ1787" s="13"/>
      <c r="BK1787" s="13"/>
      <c r="BL1787" s="13"/>
      <c r="BM1787" s="13"/>
      <c r="BN1787" s="13"/>
      <c r="BO1787" s="13"/>
      <c r="BP1787" s="13"/>
      <c r="BQ1787" s="13"/>
      <c r="BR1787" s="13"/>
      <c r="BS1787" s="13"/>
      <c r="BT1787" s="13"/>
      <c r="BU1787" s="13"/>
      <c r="BV1787" s="13"/>
      <c r="BW1787" s="13"/>
      <c r="BX1787" s="13"/>
      <c r="BY1787" s="13"/>
      <c r="BZ1787" s="13"/>
      <c r="CA1787" s="13"/>
      <c r="CB1787" s="13"/>
      <c r="CC1787" s="13"/>
      <c r="CD1787" s="13"/>
      <c r="CE1787" s="13"/>
      <c r="CF1787" s="13"/>
      <c r="CG1787" s="13"/>
      <c r="CH1787" s="13"/>
      <c r="CI1787" s="13"/>
      <c r="CJ1787" s="13"/>
      <c r="CK1787" s="13"/>
      <c r="CL1787" s="13"/>
      <c r="CM1787" s="13"/>
      <c r="CN1787" s="13"/>
      <c r="CO1787" s="13"/>
      <c r="CP1787" s="13"/>
      <c r="CQ1787" s="13"/>
      <c r="CR1787" s="13"/>
      <c r="CS1787" s="13"/>
      <c r="CT1787" s="13"/>
      <c r="CU1787" s="13"/>
      <c r="CV1787" s="13"/>
      <c r="CW1787" s="13"/>
      <c r="CX1787" s="13"/>
      <c r="CY1787" s="13"/>
      <c r="CZ1787" s="13"/>
      <c r="DA1787" s="13"/>
      <c r="DB1787" s="13"/>
      <c r="DC1787" s="13">
        <v>47990</v>
      </c>
    </row>
    <row r="1788" ht="16.5" spans="1:107">
      <c r="A1788" s="10" t="s">
        <v>1415</v>
      </c>
      <c r="B1788" s="12">
        <v>4.7</v>
      </c>
      <c r="H1788" s="10" t="s">
        <v>670</v>
      </c>
      <c r="I1788" s="11">
        <v>0.55</v>
      </c>
      <c r="N1788" s="19">
        <v>4.3</v>
      </c>
      <c r="O1788" s="13"/>
      <c r="P1788" s="13"/>
      <c r="Q1788" s="13"/>
      <c r="R1788" s="13"/>
      <c r="S1788" s="13"/>
      <c r="T1788" s="13"/>
      <c r="U1788" s="13"/>
      <c r="V1788" s="13"/>
      <c r="W1788" s="13"/>
      <c r="X1788" s="13"/>
      <c r="Y1788" s="13"/>
      <c r="Z1788" s="13"/>
      <c r="AA1788" s="13"/>
      <c r="AB1788" s="13"/>
      <c r="AC1788" s="13"/>
      <c r="AD1788" s="13"/>
      <c r="AE1788" s="13"/>
      <c r="AF1788" s="13"/>
      <c r="AG1788" s="13"/>
      <c r="AH1788" s="13"/>
      <c r="AI1788" s="13"/>
      <c r="AJ1788" s="13"/>
      <c r="AK1788" s="13"/>
      <c r="AL1788" s="13"/>
      <c r="AM1788" s="13"/>
      <c r="AN1788" s="13"/>
      <c r="AO1788" s="13"/>
      <c r="AP1788" s="13"/>
      <c r="AQ1788" s="13"/>
      <c r="AR1788" s="13"/>
      <c r="AS1788" s="13"/>
      <c r="AT1788" s="13">
        <v>47990</v>
      </c>
      <c r="AU1788" s="13"/>
      <c r="AV1788" s="13"/>
      <c r="AW1788" s="13"/>
      <c r="AX1788" s="13"/>
      <c r="AY1788" s="13"/>
      <c r="AZ1788" s="13"/>
      <c r="BA1788" s="13"/>
      <c r="BB1788" s="13"/>
      <c r="BC1788" s="13"/>
      <c r="BD1788" s="13"/>
      <c r="BE1788" s="13"/>
      <c r="BF1788" s="13"/>
      <c r="BG1788" s="13"/>
      <c r="BH1788" s="13"/>
      <c r="BI1788" s="13"/>
      <c r="BJ1788" s="13"/>
      <c r="BK1788" s="13"/>
      <c r="BL1788" s="13"/>
      <c r="BM1788" s="13"/>
      <c r="BN1788" s="13"/>
      <c r="BO1788" s="13"/>
      <c r="BP1788" s="13"/>
      <c r="BQ1788" s="13"/>
      <c r="BR1788" s="13"/>
      <c r="BS1788" s="13"/>
      <c r="BT1788" s="13"/>
      <c r="BU1788" s="13"/>
      <c r="BV1788" s="13"/>
      <c r="BW1788" s="13"/>
      <c r="BX1788" s="13"/>
      <c r="BY1788" s="13"/>
      <c r="BZ1788" s="13"/>
      <c r="CA1788" s="13"/>
      <c r="CB1788" s="13"/>
      <c r="CC1788" s="13"/>
      <c r="CD1788" s="13"/>
      <c r="CE1788" s="13"/>
      <c r="CF1788" s="13"/>
      <c r="CG1788" s="13"/>
      <c r="CH1788" s="13"/>
      <c r="CI1788" s="13"/>
      <c r="CJ1788" s="13"/>
      <c r="CK1788" s="13"/>
      <c r="CL1788" s="13"/>
      <c r="CM1788" s="13"/>
      <c r="CN1788" s="13"/>
      <c r="CO1788" s="13"/>
      <c r="CP1788" s="13"/>
      <c r="CQ1788" s="13"/>
      <c r="CR1788" s="13"/>
      <c r="CS1788" s="13"/>
      <c r="CT1788" s="13"/>
      <c r="CU1788" s="13"/>
      <c r="CV1788" s="13"/>
      <c r="CW1788" s="13"/>
      <c r="CX1788" s="13"/>
      <c r="CY1788" s="13"/>
      <c r="CZ1788" s="13"/>
      <c r="DA1788" s="13"/>
      <c r="DB1788" s="13"/>
      <c r="DC1788" s="13">
        <v>47990</v>
      </c>
    </row>
    <row r="1789" ht="16.5" spans="1:107">
      <c r="A1789" s="10" t="s">
        <v>1413</v>
      </c>
      <c r="B1789" s="12">
        <v>4.6</v>
      </c>
      <c r="H1789" s="10" t="s">
        <v>672</v>
      </c>
      <c r="I1789" s="11">
        <v>0.66</v>
      </c>
      <c r="N1789" s="10">
        <v>74999</v>
      </c>
      <c r="O1789" s="13"/>
      <c r="P1789" s="13"/>
      <c r="Q1789" s="13"/>
      <c r="R1789" s="13"/>
      <c r="S1789" s="13"/>
      <c r="T1789" s="13"/>
      <c r="U1789" s="13"/>
      <c r="V1789" s="13"/>
      <c r="W1789" s="13"/>
      <c r="X1789" s="13"/>
      <c r="Y1789" s="13"/>
      <c r="Z1789" s="13"/>
      <c r="AA1789" s="13"/>
      <c r="AB1789" s="13"/>
      <c r="AC1789" s="13"/>
      <c r="AD1789" s="13"/>
      <c r="AE1789" s="13"/>
      <c r="AF1789" s="13"/>
      <c r="AG1789" s="13"/>
      <c r="AH1789" s="13"/>
      <c r="AI1789" s="13"/>
      <c r="AJ1789" s="13"/>
      <c r="AK1789" s="13"/>
      <c r="AL1789" s="13"/>
      <c r="AM1789" s="13"/>
      <c r="AN1789" s="13"/>
      <c r="AO1789" s="13"/>
      <c r="AP1789" s="13"/>
      <c r="AQ1789" s="13"/>
      <c r="AR1789" s="13"/>
      <c r="AS1789" s="13"/>
      <c r="AT1789" s="13"/>
      <c r="AU1789" s="13"/>
      <c r="AV1789" s="13"/>
      <c r="AW1789" s="13"/>
      <c r="AX1789" s="13"/>
      <c r="AY1789" s="13"/>
      <c r="AZ1789" s="13"/>
      <c r="BA1789" s="13"/>
      <c r="BB1789" s="13"/>
      <c r="BC1789" s="13"/>
      <c r="BD1789" s="13"/>
      <c r="BE1789" s="13"/>
      <c r="BF1789" s="13"/>
      <c r="BG1789" s="13"/>
      <c r="BH1789" s="13"/>
      <c r="BI1789" s="13"/>
      <c r="BJ1789" s="13"/>
      <c r="BK1789" s="13">
        <v>37990</v>
      </c>
      <c r="BL1789" s="13"/>
      <c r="BM1789" s="13"/>
      <c r="BN1789" s="13"/>
      <c r="BO1789" s="13"/>
      <c r="BP1789" s="13"/>
      <c r="BQ1789" s="13"/>
      <c r="BR1789" s="13"/>
      <c r="BS1789" s="13"/>
      <c r="BT1789" s="13"/>
      <c r="BU1789" s="13"/>
      <c r="BV1789" s="13"/>
      <c r="BW1789" s="13"/>
      <c r="BX1789" s="13"/>
      <c r="BY1789" s="13"/>
      <c r="BZ1789" s="13"/>
      <c r="CA1789" s="13"/>
      <c r="CB1789" s="13"/>
      <c r="CC1789" s="13"/>
      <c r="CD1789" s="13"/>
      <c r="CE1789" s="13"/>
      <c r="CF1789" s="13"/>
      <c r="CG1789" s="13"/>
      <c r="CH1789" s="13"/>
      <c r="CI1789" s="13"/>
      <c r="CJ1789" s="13"/>
      <c r="CK1789" s="13"/>
      <c r="CL1789" s="13"/>
      <c r="CM1789" s="13"/>
      <c r="CN1789" s="13"/>
      <c r="CO1789" s="13"/>
      <c r="CP1789" s="13"/>
      <c r="CQ1789" s="13"/>
      <c r="CR1789" s="13"/>
      <c r="CS1789" s="13"/>
      <c r="CT1789" s="13"/>
      <c r="CU1789" s="13"/>
      <c r="CV1789" s="13"/>
      <c r="CW1789" s="13"/>
      <c r="CX1789" s="13"/>
      <c r="CY1789" s="13"/>
      <c r="CZ1789" s="13"/>
      <c r="DA1789" s="13"/>
      <c r="DB1789" s="13"/>
      <c r="DC1789" s="13">
        <v>37990</v>
      </c>
    </row>
    <row r="1790" ht="16.5" spans="1:107">
      <c r="A1790" s="10" t="s">
        <v>1411</v>
      </c>
      <c r="B1790" s="12">
        <v>4.3</v>
      </c>
      <c r="H1790" s="10" t="s">
        <v>674</v>
      </c>
      <c r="I1790" s="11">
        <v>0.64</v>
      </c>
      <c r="N1790" s="19">
        <v>4.2</v>
      </c>
      <c r="O1790" s="13"/>
      <c r="P1790" s="13"/>
      <c r="Q1790" s="13"/>
      <c r="R1790" s="13"/>
      <c r="S1790" s="13"/>
      <c r="T1790" s="13"/>
      <c r="U1790" s="13"/>
      <c r="V1790" s="13"/>
      <c r="W1790" s="13"/>
      <c r="X1790" s="13"/>
      <c r="Y1790" s="13"/>
      <c r="Z1790" s="13"/>
      <c r="AA1790" s="13"/>
      <c r="AB1790" s="13"/>
      <c r="AC1790" s="13"/>
      <c r="AD1790" s="13"/>
      <c r="AE1790" s="13"/>
      <c r="AF1790" s="13"/>
      <c r="AG1790" s="13"/>
      <c r="AH1790" s="13"/>
      <c r="AI1790" s="13"/>
      <c r="AJ1790" s="13"/>
      <c r="AK1790" s="13"/>
      <c r="AL1790" s="13"/>
      <c r="AM1790" s="13"/>
      <c r="AN1790" s="13"/>
      <c r="AO1790" s="13"/>
      <c r="AP1790" s="13"/>
      <c r="AQ1790" s="13"/>
      <c r="AR1790" s="13"/>
      <c r="AS1790" s="13"/>
      <c r="AT1790" s="13"/>
      <c r="AU1790" s="13"/>
      <c r="AV1790" s="13"/>
      <c r="AW1790" s="13"/>
      <c r="AX1790" s="13"/>
      <c r="AY1790" s="13"/>
      <c r="AZ1790" s="13"/>
      <c r="BA1790" s="13"/>
      <c r="BB1790" s="13"/>
      <c r="BC1790" s="13"/>
      <c r="BD1790" s="13"/>
      <c r="BE1790" s="13"/>
      <c r="BF1790" s="13"/>
      <c r="BG1790" s="13"/>
      <c r="BH1790" s="13"/>
      <c r="BI1790" s="13"/>
      <c r="BJ1790" s="13"/>
      <c r="BK1790" s="13">
        <v>37990</v>
      </c>
      <c r="BL1790" s="13"/>
      <c r="BM1790" s="13"/>
      <c r="BN1790" s="13"/>
      <c r="BO1790" s="13"/>
      <c r="BP1790" s="13"/>
      <c r="BQ1790" s="13"/>
      <c r="BR1790" s="13"/>
      <c r="BS1790" s="13"/>
      <c r="BT1790" s="13"/>
      <c r="BU1790" s="13"/>
      <c r="BV1790" s="13"/>
      <c r="BW1790" s="13"/>
      <c r="BX1790" s="13"/>
      <c r="BY1790" s="13"/>
      <c r="BZ1790" s="13"/>
      <c r="CA1790" s="13"/>
      <c r="CB1790" s="13"/>
      <c r="CC1790" s="13"/>
      <c r="CD1790" s="13"/>
      <c r="CE1790" s="13"/>
      <c r="CF1790" s="13"/>
      <c r="CG1790" s="13"/>
      <c r="CH1790" s="13"/>
      <c r="CI1790" s="13"/>
      <c r="CJ1790" s="13"/>
      <c r="CK1790" s="13"/>
      <c r="CL1790" s="13"/>
      <c r="CM1790" s="13"/>
      <c r="CN1790" s="13"/>
      <c r="CO1790" s="13"/>
      <c r="CP1790" s="13"/>
      <c r="CQ1790" s="13"/>
      <c r="CR1790" s="13"/>
      <c r="CS1790" s="13"/>
      <c r="CT1790" s="13"/>
      <c r="CU1790" s="13"/>
      <c r="CV1790" s="13"/>
      <c r="CW1790" s="13"/>
      <c r="CX1790" s="13"/>
      <c r="CY1790" s="13"/>
      <c r="CZ1790" s="13"/>
      <c r="DA1790" s="13"/>
      <c r="DB1790" s="13"/>
      <c r="DC1790" s="13">
        <v>37990</v>
      </c>
    </row>
    <row r="1791" ht="16.5" spans="1:107">
      <c r="A1791" s="10" t="s">
        <v>1409</v>
      </c>
      <c r="B1791" s="12">
        <v>4.3</v>
      </c>
      <c r="H1791" s="10" t="s">
        <v>676</v>
      </c>
      <c r="I1791" s="11">
        <v>0.67</v>
      </c>
      <c r="N1791" s="10">
        <v>75990</v>
      </c>
      <c r="O1791" s="13"/>
      <c r="P1791" s="13"/>
      <c r="Q1791" s="13"/>
      <c r="R1791" s="13"/>
      <c r="S1791" s="13"/>
      <c r="T1791" s="13"/>
      <c r="U1791" s="13"/>
      <c r="V1791" s="13"/>
      <c r="W1791" s="13"/>
      <c r="X1791" s="13"/>
      <c r="Y1791" s="13"/>
      <c r="Z1791" s="13"/>
      <c r="AA1791" s="13"/>
      <c r="AB1791" s="13"/>
      <c r="AC1791" s="13"/>
      <c r="AD1791" s="13"/>
      <c r="AE1791" s="13"/>
      <c r="AF1791" s="13"/>
      <c r="AG1791" s="13"/>
      <c r="AH1791" s="13"/>
      <c r="AI1791" s="13"/>
      <c r="AJ1791" s="13"/>
      <c r="AK1791" s="13"/>
      <c r="AL1791" s="13"/>
      <c r="AM1791" s="13"/>
      <c r="AN1791" s="13"/>
      <c r="AO1791" s="13"/>
      <c r="AP1791" s="13"/>
      <c r="AQ1791" s="13"/>
      <c r="AR1791" s="13"/>
      <c r="AS1791" s="13"/>
      <c r="AT1791" s="13"/>
      <c r="AU1791" s="13"/>
      <c r="AV1791" s="13"/>
      <c r="AW1791" s="13"/>
      <c r="AX1791" s="13"/>
      <c r="AY1791" s="13"/>
      <c r="AZ1791" s="13"/>
      <c r="BA1791" s="13"/>
      <c r="BB1791" s="13"/>
      <c r="BC1791" s="13"/>
      <c r="BD1791" s="13"/>
      <c r="BE1791" s="13">
        <v>42990</v>
      </c>
      <c r="BF1791" s="13"/>
      <c r="BG1791" s="13"/>
      <c r="BH1791" s="13"/>
      <c r="BI1791" s="13"/>
      <c r="BJ1791" s="13"/>
      <c r="BK1791" s="13"/>
      <c r="BL1791" s="13"/>
      <c r="BM1791" s="13"/>
      <c r="BN1791" s="13"/>
      <c r="BO1791" s="13"/>
      <c r="BP1791" s="13"/>
      <c r="BQ1791" s="13"/>
      <c r="BR1791" s="13"/>
      <c r="BS1791" s="13"/>
      <c r="BT1791" s="13"/>
      <c r="BU1791" s="13"/>
      <c r="BV1791" s="13"/>
      <c r="BW1791" s="13"/>
      <c r="BX1791" s="13"/>
      <c r="BY1791" s="13"/>
      <c r="BZ1791" s="13"/>
      <c r="CA1791" s="13"/>
      <c r="CB1791" s="13"/>
      <c r="CC1791" s="13"/>
      <c r="CD1791" s="13"/>
      <c r="CE1791" s="13"/>
      <c r="CF1791" s="13"/>
      <c r="CG1791" s="13"/>
      <c r="CH1791" s="13"/>
      <c r="CI1791" s="13"/>
      <c r="CJ1791" s="13"/>
      <c r="CK1791" s="13"/>
      <c r="CL1791" s="13"/>
      <c r="CM1791" s="13"/>
      <c r="CN1791" s="13"/>
      <c r="CO1791" s="13"/>
      <c r="CP1791" s="13"/>
      <c r="CQ1791" s="13"/>
      <c r="CR1791" s="13"/>
      <c r="CS1791" s="13"/>
      <c r="CT1791" s="13"/>
      <c r="CU1791" s="13"/>
      <c r="CV1791" s="13"/>
      <c r="CW1791" s="13"/>
      <c r="CX1791" s="13"/>
      <c r="CY1791" s="13"/>
      <c r="CZ1791" s="13"/>
      <c r="DA1791" s="13"/>
      <c r="DB1791" s="13"/>
      <c r="DC1791" s="13">
        <v>42990</v>
      </c>
    </row>
    <row r="1792" ht="16.5" spans="1:107">
      <c r="A1792" s="10" t="s">
        <v>1407</v>
      </c>
      <c r="B1792" s="12">
        <v>3.5</v>
      </c>
      <c r="H1792" s="10" t="s">
        <v>678</v>
      </c>
      <c r="I1792" s="11">
        <v>0.88</v>
      </c>
      <c r="N1792" s="19">
        <v>4.3</v>
      </c>
      <c r="O1792" s="13"/>
      <c r="P1792" s="13"/>
      <c r="Q1792" s="13"/>
      <c r="R1792" s="13"/>
      <c r="S1792" s="13"/>
      <c r="T1792" s="13"/>
      <c r="U1792" s="13"/>
      <c r="V1792" s="13"/>
      <c r="W1792" s="13"/>
      <c r="X1792" s="13"/>
      <c r="Y1792" s="13"/>
      <c r="Z1792" s="13"/>
      <c r="AA1792" s="13"/>
      <c r="AB1792" s="13"/>
      <c r="AC1792" s="13"/>
      <c r="AD1792" s="13"/>
      <c r="AE1792" s="13"/>
      <c r="AF1792" s="13"/>
      <c r="AG1792" s="13"/>
      <c r="AH1792" s="13"/>
      <c r="AI1792" s="13"/>
      <c r="AJ1792" s="13"/>
      <c r="AK1792" s="13"/>
      <c r="AL1792" s="13"/>
      <c r="AM1792" s="13"/>
      <c r="AN1792" s="13"/>
      <c r="AO1792" s="13"/>
      <c r="AP1792" s="13"/>
      <c r="AQ1792" s="13"/>
      <c r="AR1792" s="13"/>
      <c r="AS1792" s="13"/>
      <c r="AT1792" s="13"/>
      <c r="AU1792" s="13"/>
      <c r="AV1792" s="13"/>
      <c r="AW1792" s="13"/>
      <c r="AX1792" s="13"/>
      <c r="AY1792" s="13"/>
      <c r="AZ1792" s="13"/>
      <c r="BA1792" s="13"/>
      <c r="BB1792" s="13"/>
      <c r="BC1792" s="13"/>
      <c r="BD1792" s="13"/>
      <c r="BE1792" s="13">
        <v>42990</v>
      </c>
      <c r="BF1792" s="13"/>
      <c r="BG1792" s="13"/>
      <c r="BH1792" s="13"/>
      <c r="BI1792" s="13"/>
      <c r="BJ1792" s="13"/>
      <c r="BK1792" s="13"/>
      <c r="BL1792" s="13"/>
      <c r="BM1792" s="13"/>
      <c r="BN1792" s="13"/>
      <c r="BO1792" s="13"/>
      <c r="BP1792" s="13"/>
      <c r="BQ1792" s="13"/>
      <c r="BR1792" s="13"/>
      <c r="BS1792" s="13"/>
      <c r="BT1792" s="13"/>
      <c r="BU1792" s="13"/>
      <c r="BV1792" s="13"/>
      <c r="BW1792" s="13"/>
      <c r="BX1792" s="13"/>
      <c r="BY1792" s="13"/>
      <c r="BZ1792" s="13"/>
      <c r="CA1792" s="13"/>
      <c r="CB1792" s="13"/>
      <c r="CC1792" s="13"/>
      <c r="CD1792" s="13"/>
      <c r="CE1792" s="13"/>
      <c r="CF1792" s="13"/>
      <c r="CG1792" s="13"/>
      <c r="CH1792" s="13"/>
      <c r="CI1792" s="13"/>
      <c r="CJ1792" s="13"/>
      <c r="CK1792" s="13"/>
      <c r="CL1792" s="13"/>
      <c r="CM1792" s="13"/>
      <c r="CN1792" s="13"/>
      <c r="CO1792" s="13"/>
      <c r="CP1792" s="13"/>
      <c r="CQ1792" s="13"/>
      <c r="CR1792" s="13"/>
      <c r="CS1792" s="13"/>
      <c r="CT1792" s="13"/>
      <c r="CU1792" s="13"/>
      <c r="CV1792" s="13"/>
      <c r="CW1792" s="13"/>
      <c r="CX1792" s="13"/>
      <c r="CY1792" s="13"/>
      <c r="CZ1792" s="13"/>
      <c r="DA1792" s="13"/>
      <c r="DB1792" s="13"/>
      <c r="DC1792" s="13">
        <v>42990</v>
      </c>
    </row>
    <row r="1793" ht="16.5" spans="1:107">
      <c r="A1793" s="10" t="s">
        <v>1405</v>
      </c>
      <c r="B1793" s="12">
        <v>4.1</v>
      </c>
      <c r="H1793" s="10" t="s">
        <v>680</v>
      </c>
      <c r="I1793" s="11">
        <v>0.78</v>
      </c>
      <c r="N1793" s="10">
        <v>79990</v>
      </c>
      <c r="O1793" s="13"/>
      <c r="P1793" s="13"/>
      <c r="Q1793" s="13"/>
      <c r="R1793" s="13"/>
      <c r="S1793" s="13"/>
      <c r="T1793" s="13"/>
      <c r="U1793" s="13"/>
      <c r="V1793" s="13"/>
      <c r="W1793" s="13"/>
      <c r="X1793" s="13"/>
      <c r="Y1793" s="13"/>
      <c r="Z1793" s="13"/>
      <c r="AA1793" s="13"/>
      <c r="AB1793" s="13"/>
      <c r="AC1793" s="13"/>
      <c r="AD1793" s="13"/>
      <c r="AE1793" s="13"/>
      <c r="AF1793" s="13"/>
      <c r="AG1793" s="13"/>
      <c r="AH1793" s="13"/>
      <c r="AI1793" s="13"/>
      <c r="AJ1793" s="13"/>
      <c r="AK1793" s="13"/>
      <c r="AL1793" s="13"/>
      <c r="AM1793" s="13"/>
      <c r="AN1793" s="13"/>
      <c r="AO1793" s="13"/>
      <c r="AP1793" s="13"/>
      <c r="AQ1793" s="13"/>
      <c r="AR1793" s="13"/>
      <c r="AS1793" s="13"/>
      <c r="AT1793" s="13"/>
      <c r="AU1793" s="13"/>
      <c r="AV1793" s="13"/>
      <c r="AW1793" s="13"/>
      <c r="AX1793" s="13"/>
      <c r="AY1793" s="13"/>
      <c r="AZ1793" s="13"/>
      <c r="BA1793" s="13"/>
      <c r="BB1793" s="13">
        <v>47990</v>
      </c>
      <c r="BC1793" s="13"/>
      <c r="BD1793" s="13"/>
      <c r="BE1793" s="13"/>
      <c r="BF1793" s="13"/>
      <c r="BG1793" s="13"/>
      <c r="BH1793" s="13"/>
      <c r="BI1793" s="13"/>
      <c r="BJ1793" s="13"/>
      <c r="BK1793" s="13"/>
      <c r="BL1793" s="13"/>
      <c r="BM1793" s="13"/>
      <c r="BN1793" s="13"/>
      <c r="BO1793" s="13"/>
      <c r="BP1793" s="13"/>
      <c r="BQ1793" s="13"/>
      <c r="BR1793" s="13"/>
      <c r="BS1793" s="13"/>
      <c r="BT1793" s="13"/>
      <c r="BU1793" s="13"/>
      <c r="BV1793" s="13"/>
      <c r="BW1793" s="13"/>
      <c r="BX1793" s="13"/>
      <c r="BY1793" s="13"/>
      <c r="BZ1793" s="13"/>
      <c r="CA1793" s="13"/>
      <c r="CB1793" s="13"/>
      <c r="CC1793" s="13"/>
      <c r="CD1793" s="13"/>
      <c r="CE1793" s="13"/>
      <c r="CF1793" s="13"/>
      <c r="CG1793" s="13"/>
      <c r="CH1793" s="13"/>
      <c r="CI1793" s="13"/>
      <c r="CJ1793" s="13"/>
      <c r="CK1793" s="13"/>
      <c r="CL1793" s="13"/>
      <c r="CM1793" s="13"/>
      <c r="CN1793" s="13"/>
      <c r="CO1793" s="13"/>
      <c r="CP1793" s="13"/>
      <c r="CQ1793" s="13"/>
      <c r="CR1793" s="13"/>
      <c r="CS1793" s="13"/>
      <c r="CT1793" s="13"/>
      <c r="CU1793" s="13"/>
      <c r="CV1793" s="13"/>
      <c r="CW1793" s="13"/>
      <c r="CX1793" s="13"/>
      <c r="CY1793" s="13"/>
      <c r="CZ1793" s="13"/>
      <c r="DA1793" s="13"/>
      <c r="DB1793" s="13"/>
      <c r="DC1793" s="13">
        <v>47990</v>
      </c>
    </row>
    <row r="1794" ht="16.5" spans="1:107">
      <c r="A1794" s="10" t="s">
        <v>1403</v>
      </c>
      <c r="B1794" s="12">
        <v>3.7</v>
      </c>
      <c r="H1794" s="10" t="s">
        <v>682</v>
      </c>
      <c r="I1794" s="11">
        <v>0.28</v>
      </c>
      <c r="N1794" s="19">
        <v>4.3</v>
      </c>
      <c r="O1794" s="13"/>
      <c r="P1794" s="13"/>
      <c r="Q1794" s="13"/>
      <c r="R1794" s="13"/>
      <c r="S1794" s="13"/>
      <c r="T1794" s="13"/>
      <c r="U1794" s="13"/>
      <c r="V1794" s="13"/>
      <c r="W1794" s="13"/>
      <c r="X1794" s="13"/>
      <c r="Y1794" s="13"/>
      <c r="Z1794" s="13"/>
      <c r="AA1794" s="13"/>
      <c r="AB1794" s="13"/>
      <c r="AC1794" s="13"/>
      <c r="AD1794" s="13"/>
      <c r="AE1794" s="13"/>
      <c r="AF1794" s="13"/>
      <c r="AG1794" s="13"/>
      <c r="AH1794" s="13"/>
      <c r="AI1794" s="13"/>
      <c r="AJ1794" s="13"/>
      <c r="AK1794" s="13"/>
      <c r="AL1794" s="13"/>
      <c r="AM1794" s="13"/>
      <c r="AN1794" s="13"/>
      <c r="AO1794" s="13"/>
      <c r="AP1794" s="13"/>
      <c r="AQ1794" s="13"/>
      <c r="AR1794" s="13"/>
      <c r="AS1794" s="13"/>
      <c r="AT1794" s="13"/>
      <c r="AU1794" s="13"/>
      <c r="AV1794" s="13"/>
      <c r="AW1794" s="13"/>
      <c r="AX1794" s="13"/>
      <c r="AY1794" s="13"/>
      <c r="AZ1794" s="13"/>
      <c r="BA1794" s="13"/>
      <c r="BB1794" s="13">
        <v>47990</v>
      </c>
      <c r="BC1794" s="13"/>
      <c r="BD1794" s="13"/>
      <c r="BE1794" s="13"/>
      <c r="BF1794" s="13"/>
      <c r="BG1794" s="13"/>
      <c r="BH1794" s="13"/>
      <c r="BI1794" s="13"/>
      <c r="BJ1794" s="13"/>
      <c r="BK1794" s="13"/>
      <c r="BL1794" s="13"/>
      <c r="BM1794" s="13"/>
      <c r="BN1794" s="13"/>
      <c r="BO1794" s="13"/>
      <c r="BP1794" s="13"/>
      <c r="BQ1794" s="13"/>
      <c r="BR1794" s="13"/>
      <c r="BS1794" s="13"/>
      <c r="BT1794" s="13"/>
      <c r="BU1794" s="13"/>
      <c r="BV1794" s="13"/>
      <c r="BW1794" s="13"/>
      <c r="BX1794" s="13"/>
      <c r="BY1794" s="13"/>
      <c r="BZ1794" s="13"/>
      <c r="CA1794" s="13"/>
      <c r="CB1794" s="13"/>
      <c r="CC1794" s="13"/>
      <c r="CD1794" s="13"/>
      <c r="CE1794" s="13"/>
      <c r="CF1794" s="13"/>
      <c r="CG1794" s="13"/>
      <c r="CH1794" s="13"/>
      <c r="CI1794" s="13"/>
      <c r="CJ1794" s="13"/>
      <c r="CK1794" s="13"/>
      <c r="CL1794" s="13"/>
      <c r="CM1794" s="13"/>
      <c r="CN1794" s="13"/>
      <c r="CO1794" s="13"/>
      <c r="CP1794" s="13"/>
      <c r="CQ1794" s="13"/>
      <c r="CR1794" s="13"/>
      <c r="CS1794" s="13"/>
      <c r="CT1794" s="13"/>
      <c r="CU1794" s="13"/>
      <c r="CV1794" s="13"/>
      <c r="CW1794" s="13"/>
      <c r="CX1794" s="13"/>
      <c r="CY1794" s="13"/>
      <c r="CZ1794" s="13"/>
      <c r="DA1794" s="13"/>
      <c r="DB1794" s="13"/>
      <c r="DC1794" s="13">
        <v>47990</v>
      </c>
    </row>
    <row r="1795" ht="16.5" spans="1:107">
      <c r="A1795" s="10" t="s">
        <v>411</v>
      </c>
      <c r="B1795" s="12">
        <v>4.1</v>
      </c>
      <c r="H1795" s="10" t="s">
        <v>684</v>
      </c>
      <c r="I1795" s="11">
        <v>0.76</v>
      </c>
      <c r="N1795" s="10">
        <v>85000</v>
      </c>
      <c r="O1795" s="13"/>
      <c r="P1795" s="13"/>
      <c r="Q1795" s="13"/>
      <c r="R1795" s="13"/>
      <c r="S1795" s="13"/>
      <c r="T1795" s="13"/>
      <c r="U1795" s="13"/>
      <c r="V1795" s="13"/>
      <c r="W1795" s="13"/>
      <c r="X1795" s="13"/>
      <c r="Y1795" s="13"/>
      <c r="Z1795" s="13"/>
      <c r="AA1795" s="13"/>
      <c r="AB1795" s="13"/>
      <c r="AC1795" s="13"/>
      <c r="AD1795" s="13"/>
      <c r="AE1795" s="13"/>
      <c r="AF1795" s="13"/>
      <c r="AG1795" s="13"/>
      <c r="AH1795" s="13"/>
      <c r="AI1795" s="13"/>
      <c r="AJ1795" s="13"/>
      <c r="AK1795" s="13"/>
      <c r="AL1795" s="13"/>
      <c r="AM1795" s="13"/>
      <c r="AN1795" s="13"/>
      <c r="AO1795" s="13"/>
      <c r="AP1795" s="13"/>
      <c r="AQ1795" s="13"/>
      <c r="AR1795" s="13"/>
      <c r="AS1795" s="13"/>
      <c r="AT1795" s="13"/>
      <c r="AU1795" s="13"/>
      <c r="AV1795" s="13"/>
      <c r="AW1795" s="13">
        <v>54990</v>
      </c>
      <c r="AX1795" s="13"/>
      <c r="AY1795" s="13"/>
      <c r="AZ1795" s="13"/>
      <c r="BA1795" s="13"/>
      <c r="BB1795" s="13"/>
      <c r="BC1795" s="13"/>
      <c r="BD1795" s="13"/>
      <c r="BE1795" s="13"/>
      <c r="BF1795" s="13"/>
      <c r="BG1795" s="13"/>
      <c r="BH1795" s="13"/>
      <c r="BI1795" s="13"/>
      <c r="BJ1795" s="13"/>
      <c r="BK1795" s="13"/>
      <c r="BL1795" s="13"/>
      <c r="BM1795" s="13"/>
      <c r="BN1795" s="13"/>
      <c r="BO1795" s="13"/>
      <c r="BP1795" s="13"/>
      <c r="BQ1795" s="13"/>
      <c r="BR1795" s="13"/>
      <c r="BS1795" s="13"/>
      <c r="BT1795" s="13"/>
      <c r="BU1795" s="13"/>
      <c r="BV1795" s="13"/>
      <c r="BW1795" s="13"/>
      <c r="BX1795" s="13"/>
      <c r="BY1795" s="13"/>
      <c r="BZ1795" s="13"/>
      <c r="CA1795" s="13"/>
      <c r="CB1795" s="13"/>
      <c r="CC1795" s="13"/>
      <c r="CD1795" s="13"/>
      <c r="CE1795" s="13"/>
      <c r="CF1795" s="13"/>
      <c r="CG1795" s="13"/>
      <c r="CH1795" s="13"/>
      <c r="CI1795" s="13"/>
      <c r="CJ1795" s="13"/>
      <c r="CK1795" s="13"/>
      <c r="CL1795" s="13"/>
      <c r="CM1795" s="13"/>
      <c r="CN1795" s="13"/>
      <c r="CO1795" s="13"/>
      <c r="CP1795" s="13"/>
      <c r="CQ1795" s="13"/>
      <c r="CR1795" s="13"/>
      <c r="CS1795" s="13"/>
      <c r="CT1795" s="13"/>
      <c r="CU1795" s="13"/>
      <c r="CV1795" s="13"/>
      <c r="CW1795" s="13"/>
      <c r="CX1795" s="13"/>
      <c r="CY1795" s="13"/>
      <c r="CZ1795" s="13"/>
      <c r="DA1795" s="13"/>
      <c r="DB1795" s="13"/>
      <c r="DC1795" s="13">
        <v>54990</v>
      </c>
    </row>
    <row r="1796" ht="16.5" spans="1:107">
      <c r="A1796" s="10" t="s">
        <v>1400</v>
      </c>
      <c r="B1796" s="12">
        <v>4.1</v>
      </c>
      <c r="H1796" s="10" t="s">
        <v>686</v>
      </c>
      <c r="I1796" s="11">
        <v>0.43</v>
      </c>
      <c r="N1796" s="19">
        <v>4.3</v>
      </c>
      <c r="O1796" s="13"/>
      <c r="P1796" s="13"/>
      <c r="Q1796" s="13"/>
      <c r="R1796" s="13"/>
      <c r="S1796" s="13"/>
      <c r="T1796" s="13"/>
      <c r="U1796" s="13"/>
      <c r="V1796" s="13"/>
      <c r="W1796" s="13"/>
      <c r="X1796" s="13"/>
      <c r="Y1796" s="13"/>
      <c r="Z1796" s="13"/>
      <c r="AA1796" s="13"/>
      <c r="AB1796" s="13"/>
      <c r="AC1796" s="13"/>
      <c r="AD1796" s="13"/>
      <c r="AE1796" s="13"/>
      <c r="AF1796" s="13"/>
      <c r="AG1796" s="13"/>
      <c r="AH1796" s="13"/>
      <c r="AI1796" s="13"/>
      <c r="AJ1796" s="13"/>
      <c r="AK1796" s="13"/>
      <c r="AL1796" s="13"/>
      <c r="AM1796" s="13"/>
      <c r="AN1796" s="13"/>
      <c r="AO1796" s="13"/>
      <c r="AP1796" s="13"/>
      <c r="AQ1796" s="13"/>
      <c r="AR1796" s="13"/>
      <c r="AS1796" s="13"/>
      <c r="AT1796" s="13"/>
      <c r="AU1796" s="13"/>
      <c r="AV1796" s="13"/>
      <c r="AW1796" s="13">
        <v>54990</v>
      </c>
      <c r="AX1796" s="13"/>
      <c r="AY1796" s="13"/>
      <c r="AZ1796" s="13"/>
      <c r="BA1796" s="13"/>
      <c r="BB1796" s="13"/>
      <c r="BC1796" s="13"/>
      <c r="BD1796" s="13"/>
      <c r="BE1796" s="13"/>
      <c r="BF1796" s="13"/>
      <c r="BG1796" s="13"/>
      <c r="BH1796" s="13"/>
      <c r="BI1796" s="13"/>
      <c r="BJ1796" s="13"/>
      <c r="BK1796" s="13"/>
      <c r="BL1796" s="13"/>
      <c r="BM1796" s="13"/>
      <c r="BN1796" s="13"/>
      <c r="BO1796" s="13"/>
      <c r="BP1796" s="13"/>
      <c r="BQ1796" s="13"/>
      <c r="BR1796" s="13"/>
      <c r="BS1796" s="13"/>
      <c r="BT1796" s="13"/>
      <c r="BU1796" s="13"/>
      <c r="BV1796" s="13"/>
      <c r="BW1796" s="13"/>
      <c r="BX1796" s="13"/>
      <c r="BY1796" s="13"/>
      <c r="BZ1796" s="13"/>
      <c r="CA1796" s="13"/>
      <c r="CB1796" s="13"/>
      <c r="CC1796" s="13"/>
      <c r="CD1796" s="13"/>
      <c r="CE1796" s="13"/>
      <c r="CF1796" s="13"/>
      <c r="CG1796" s="13"/>
      <c r="CH1796" s="13"/>
      <c r="CI1796" s="13"/>
      <c r="CJ1796" s="13"/>
      <c r="CK1796" s="13"/>
      <c r="CL1796" s="13"/>
      <c r="CM1796" s="13"/>
      <c r="CN1796" s="13"/>
      <c r="CO1796" s="13"/>
      <c r="CP1796" s="13"/>
      <c r="CQ1796" s="13"/>
      <c r="CR1796" s="13"/>
      <c r="CS1796" s="13"/>
      <c r="CT1796" s="13"/>
      <c r="CU1796" s="13"/>
      <c r="CV1796" s="13"/>
      <c r="CW1796" s="13"/>
      <c r="CX1796" s="13"/>
      <c r="CY1796" s="13"/>
      <c r="CZ1796" s="13"/>
      <c r="DA1796" s="13"/>
      <c r="DB1796" s="13"/>
      <c r="DC1796" s="13">
        <v>54990</v>
      </c>
    </row>
    <row r="1797" ht="16.5" spans="1:107">
      <c r="A1797" s="10" t="s">
        <v>1398</v>
      </c>
      <c r="B1797" s="12">
        <v>4.2</v>
      </c>
      <c r="H1797" s="10" t="s">
        <v>688</v>
      </c>
      <c r="I1797" s="11">
        <v>0.57</v>
      </c>
      <c r="N1797" s="10" t="s">
        <v>344</v>
      </c>
      <c r="O1797" s="13"/>
      <c r="P1797" s="13"/>
      <c r="Q1797" s="13"/>
      <c r="R1797" s="13"/>
      <c r="S1797" s="13"/>
      <c r="T1797" s="13"/>
      <c r="U1797" s="13"/>
      <c r="V1797" s="13"/>
      <c r="W1797" s="13"/>
      <c r="X1797" s="13"/>
      <c r="Y1797" s="13"/>
      <c r="Z1797" s="13"/>
      <c r="AA1797" s="13"/>
      <c r="AB1797" s="13"/>
      <c r="AC1797" s="13"/>
      <c r="AD1797" s="13"/>
      <c r="AE1797" s="13"/>
      <c r="AF1797" s="13"/>
      <c r="AG1797" s="13"/>
      <c r="AH1797" s="13"/>
      <c r="AI1797" s="13"/>
      <c r="AJ1797" s="13"/>
      <c r="AK1797" s="13"/>
      <c r="AL1797" s="13"/>
      <c r="AM1797" s="13"/>
      <c r="AN1797" s="13"/>
      <c r="AO1797" s="13"/>
      <c r="AP1797" s="13"/>
      <c r="AQ1797" s="13"/>
      <c r="AR1797" s="13"/>
      <c r="AS1797" s="13"/>
      <c r="AT1797" s="13"/>
      <c r="AU1797" s="13"/>
      <c r="AV1797" s="13"/>
      <c r="AW1797" s="13"/>
      <c r="AX1797" s="13"/>
      <c r="AY1797" s="13"/>
      <c r="AZ1797" s="13"/>
      <c r="BA1797" s="13"/>
      <c r="BB1797" s="13"/>
      <c r="BC1797" s="13"/>
      <c r="BD1797" s="13"/>
      <c r="BE1797" s="13"/>
      <c r="BF1797" s="13">
        <v>77990</v>
      </c>
      <c r="BG1797" s="13"/>
      <c r="BH1797" s="13"/>
      <c r="BI1797" s="13"/>
      <c r="BJ1797" s="13"/>
      <c r="BK1797" s="13"/>
      <c r="BL1797" s="13"/>
      <c r="BM1797" s="13"/>
      <c r="BN1797" s="13"/>
      <c r="BO1797" s="13"/>
      <c r="BP1797" s="13"/>
      <c r="BQ1797" s="13"/>
      <c r="BR1797" s="13"/>
      <c r="BS1797" s="13"/>
      <c r="BT1797" s="13"/>
      <c r="BU1797" s="13"/>
      <c r="BV1797" s="13"/>
      <c r="BW1797" s="13"/>
      <c r="BX1797" s="13"/>
      <c r="BY1797" s="13"/>
      <c r="BZ1797" s="13"/>
      <c r="CA1797" s="13"/>
      <c r="CB1797" s="13"/>
      <c r="CC1797" s="13"/>
      <c r="CD1797" s="13"/>
      <c r="CE1797" s="13"/>
      <c r="CF1797" s="13"/>
      <c r="CG1797" s="13"/>
      <c r="CH1797" s="13"/>
      <c r="CI1797" s="13"/>
      <c r="CJ1797" s="13"/>
      <c r="CK1797" s="13"/>
      <c r="CL1797" s="13"/>
      <c r="CM1797" s="13"/>
      <c r="CN1797" s="13"/>
      <c r="CO1797" s="13"/>
      <c r="CP1797" s="13"/>
      <c r="CQ1797" s="13"/>
      <c r="CR1797" s="13"/>
      <c r="CS1797" s="13"/>
      <c r="CT1797" s="13"/>
      <c r="CU1797" s="13"/>
      <c r="CV1797" s="13"/>
      <c r="CW1797" s="13"/>
      <c r="CX1797" s="13"/>
      <c r="CY1797" s="13"/>
      <c r="CZ1797" s="13"/>
      <c r="DA1797" s="13"/>
      <c r="DB1797" s="13"/>
      <c r="DC1797" s="13">
        <v>77990</v>
      </c>
    </row>
    <row r="1798" ht="16.5" spans="1:107">
      <c r="A1798" s="10" t="s">
        <v>1396</v>
      </c>
      <c r="B1798" s="12">
        <v>3.8</v>
      </c>
      <c r="H1798" s="10" t="s">
        <v>690</v>
      </c>
      <c r="I1798" s="11">
        <v>0.59</v>
      </c>
      <c r="N1798" s="19">
        <v>4.7</v>
      </c>
      <c r="O1798" s="13"/>
      <c r="P1798" s="13"/>
      <c r="Q1798" s="13"/>
      <c r="R1798" s="13"/>
      <c r="S1798" s="13"/>
      <c r="T1798" s="13"/>
      <c r="U1798" s="13"/>
      <c r="V1798" s="13"/>
      <c r="W1798" s="13"/>
      <c r="X1798" s="13"/>
      <c r="Y1798" s="13"/>
      <c r="Z1798" s="13"/>
      <c r="AA1798" s="13"/>
      <c r="AB1798" s="13"/>
      <c r="AC1798" s="13"/>
      <c r="AD1798" s="13"/>
      <c r="AE1798" s="13"/>
      <c r="AF1798" s="13"/>
      <c r="AG1798" s="13"/>
      <c r="AH1798" s="13"/>
      <c r="AI1798" s="13"/>
      <c r="AJ1798" s="13"/>
      <c r="AK1798" s="13"/>
      <c r="AL1798" s="13"/>
      <c r="AM1798" s="13"/>
      <c r="AN1798" s="13"/>
      <c r="AO1798" s="13"/>
      <c r="AP1798" s="13"/>
      <c r="AQ1798" s="13"/>
      <c r="AR1798" s="13"/>
      <c r="AS1798" s="13"/>
      <c r="AT1798" s="13"/>
      <c r="AU1798" s="13"/>
      <c r="AV1798" s="13"/>
      <c r="AW1798" s="13"/>
      <c r="AX1798" s="13"/>
      <c r="AY1798" s="13"/>
      <c r="AZ1798" s="13"/>
      <c r="BA1798" s="13"/>
      <c r="BB1798" s="13"/>
      <c r="BC1798" s="13"/>
      <c r="BD1798" s="13"/>
      <c r="BE1798" s="13"/>
      <c r="BF1798" s="13">
        <v>77990</v>
      </c>
      <c r="BG1798" s="13"/>
      <c r="BH1798" s="13"/>
      <c r="BI1798" s="13"/>
      <c r="BJ1798" s="13"/>
      <c r="BK1798" s="13"/>
      <c r="BL1798" s="13"/>
      <c r="BM1798" s="13"/>
      <c r="BN1798" s="13"/>
      <c r="BO1798" s="13"/>
      <c r="BP1798" s="13"/>
      <c r="BQ1798" s="13"/>
      <c r="BR1798" s="13"/>
      <c r="BS1798" s="13"/>
      <c r="BT1798" s="13"/>
      <c r="BU1798" s="13"/>
      <c r="BV1798" s="13"/>
      <c r="BW1798" s="13"/>
      <c r="BX1798" s="13"/>
      <c r="BY1798" s="13"/>
      <c r="BZ1798" s="13"/>
      <c r="CA1798" s="13"/>
      <c r="CB1798" s="13"/>
      <c r="CC1798" s="13"/>
      <c r="CD1798" s="13"/>
      <c r="CE1798" s="13"/>
      <c r="CF1798" s="13"/>
      <c r="CG1798" s="13"/>
      <c r="CH1798" s="13"/>
      <c r="CI1798" s="13"/>
      <c r="CJ1798" s="13"/>
      <c r="CK1798" s="13"/>
      <c r="CL1798" s="13"/>
      <c r="CM1798" s="13"/>
      <c r="CN1798" s="13"/>
      <c r="CO1798" s="13"/>
      <c r="CP1798" s="13"/>
      <c r="CQ1798" s="13"/>
      <c r="CR1798" s="13"/>
      <c r="CS1798" s="13"/>
      <c r="CT1798" s="13"/>
      <c r="CU1798" s="13"/>
      <c r="CV1798" s="13"/>
      <c r="CW1798" s="13"/>
      <c r="CX1798" s="13"/>
      <c r="CY1798" s="13"/>
      <c r="CZ1798" s="13"/>
      <c r="DA1798" s="13"/>
      <c r="DB1798" s="13"/>
      <c r="DC1798" s="13">
        <v>77990</v>
      </c>
    </row>
    <row r="1799" ht="16.5" spans="1:107">
      <c r="A1799" s="10" t="s">
        <v>1394</v>
      </c>
      <c r="B1799" s="12">
        <v>4.5</v>
      </c>
      <c r="H1799" s="10" t="s">
        <v>692</v>
      </c>
      <c r="I1799" s="11">
        <v>0.85</v>
      </c>
      <c r="N1799" s="10" t="s">
        <v>580</v>
      </c>
      <c r="O1799" s="13">
        <v>136590</v>
      </c>
      <c r="P1799" s="13">
        <v>314</v>
      </c>
      <c r="Q1799" s="13">
        <v>1977</v>
      </c>
      <c r="R1799" s="13">
        <v>24865</v>
      </c>
      <c r="S1799" s="13">
        <v>1965</v>
      </c>
      <c r="T1799" s="13">
        <v>9561</v>
      </c>
      <c r="U1799" s="13">
        <v>3048</v>
      </c>
      <c r="V1799" s="13">
        <v>8317</v>
      </c>
      <c r="W1799" s="13">
        <v>3199</v>
      </c>
      <c r="X1799" s="13">
        <v>94478</v>
      </c>
      <c r="Y1799" s="13">
        <v>68007</v>
      </c>
      <c r="Z1799" s="13">
        <v>6620</v>
      </c>
      <c r="AA1799" s="13">
        <v>47992</v>
      </c>
      <c r="AB1799" s="13">
        <v>16851</v>
      </c>
      <c r="AC1799" s="13">
        <v>7200</v>
      </c>
      <c r="AD1799" s="13">
        <v>16599</v>
      </c>
      <c r="AE1799" s="13">
        <v>54553</v>
      </c>
      <c r="AF1799" s="13">
        <v>59666</v>
      </c>
      <c r="AG1799" s="13">
        <v>84191</v>
      </c>
      <c r="AH1799" s="13">
        <v>36631</v>
      </c>
      <c r="AI1799" s="13">
        <v>98133</v>
      </c>
      <c r="AJ1799" s="13">
        <v>89033.06</v>
      </c>
      <c r="AK1799" s="13">
        <v>37572</v>
      </c>
      <c r="AL1799" s="13">
        <v>69396</v>
      </c>
      <c r="AM1799" s="13">
        <v>141851</v>
      </c>
      <c r="AN1799" s="13">
        <v>94727</v>
      </c>
      <c r="AO1799" s="13">
        <v>156401</v>
      </c>
      <c r="AP1799" s="13">
        <v>279913</v>
      </c>
      <c r="AQ1799" s="13">
        <v>98824.66</v>
      </c>
      <c r="AR1799" s="13">
        <v>85100.77</v>
      </c>
      <c r="AS1799" s="13">
        <v>132550</v>
      </c>
      <c r="AT1799" s="13">
        <v>155897</v>
      </c>
      <c r="AU1799" s="13">
        <v>114034</v>
      </c>
      <c r="AV1799" s="13">
        <v>62527</v>
      </c>
      <c r="AW1799" s="13">
        <v>117289</v>
      </c>
      <c r="AX1799" s="13">
        <v>43874</v>
      </c>
      <c r="AY1799" s="13">
        <v>121404</v>
      </c>
      <c r="AZ1799" s="13">
        <v>130948.44</v>
      </c>
      <c r="BA1799" s="13">
        <v>46206</v>
      </c>
      <c r="BB1799" s="13">
        <v>133051.84</v>
      </c>
      <c r="BC1799" s="13">
        <v>122240</v>
      </c>
      <c r="BD1799" s="13">
        <v>96325</v>
      </c>
      <c r="BE1799" s="13">
        <v>105843.8</v>
      </c>
      <c r="BF1799" s="13">
        <v>157409</v>
      </c>
      <c r="BG1799" s="13">
        <v>33544</v>
      </c>
      <c r="BH1799" s="13">
        <v>75727</v>
      </c>
      <c r="BI1799" s="13">
        <v>61658</v>
      </c>
      <c r="BJ1799" s="13">
        <v>54376</v>
      </c>
      <c r="BK1799" s="13">
        <v>82912.67</v>
      </c>
      <c r="BL1799" s="13">
        <v>69403</v>
      </c>
      <c r="BM1799" s="13">
        <v>49916</v>
      </c>
      <c r="BN1799" s="13">
        <v>51768</v>
      </c>
      <c r="BO1799" s="13">
        <v>100076</v>
      </c>
      <c r="BP1799" s="13">
        <v>71312</v>
      </c>
      <c r="BQ1799" s="13">
        <v>31371</v>
      </c>
      <c r="BR1799" s="13">
        <v>11498</v>
      </c>
      <c r="BS1799" s="13">
        <v>19427</v>
      </c>
      <c r="BT1799" s="13">
        <v>28621</v>
      </c>
      <c r="BU1799" s="13">
        <v>27070</v>
      </c>
      <c r="BV1799" s="13">
        <v>50794</v>
      </c>
      <c r="BW1799" s="13">
        <v>8879</v>
      </c>
      <c r="BX1799" s="13">
        <v>39049</v>
      </c>
      <c r="BY1799" s="13">
        <v>39377</v>
      </c>
      <c r="BZ1799" s="13">
        <v>22571</v>
      </c>
      <c r="CA1799" s="13">
        <v>26005.89</v>
      </c>
      <c r="CB1799" s="13">
        <v>16709</v>
      </c>
      <c r="CC1799" s="13">
        <v>6041</v>
      </c>
      <c r="CD1799" s="13">
        <v>18038</v>
      </c>
      <c r="CE1799" s="13">
        <v>10556</v>
      </c>
      <c r="CF1799" s="13">
        <v>20542</v>
      </c>
      <c r="CG1799" s="13">
        <v>8581.89</v>
      </c>
      <c r="CH1799" s="13">
        <v>875</v>
      </c>
      <c r="CI1799" s="13">
        <v>11130.1</v>
      </c>
      <c r="CJ1799" s="13">
        <v>7936</v>
      </c>
      <c r="CK1799" s="13">
        <v>29653</v>
      </c>
      <c r="CL1799" s="13">
        <v>29486</v>
      </c>
      <c r="CM1799" s="13">
        <v>7599.31</v>
      </c>
      <c r="CN1799" s="13">
        <v>17134</v>
      </c>
      <c r="CO1799" s="13">
        <v>7763</v>
      </c>
      <c r="CP1799" s="13">
        <v>29860</v>
      </c>
      <c r="CQ1799" s="13">
        <v>5100</v>
      </c>
      <c r="CR1799" s="13">
        <v>2203</v>
      </c>
      <c r="CS1799" s="13">
        <v>3209</v>
      </c>
      <c r="CT1799" s="13">
        <v>378</v>
      </c>
      <c r="CU1799" s="13">
        <v>4564</v>
      </c>
      <c r="CV1799" s="13">
        <v>774</v>
      </c>
      <c r="CW1799" s="13">
        <v>297</v>
      </c>
      <c r="CX1799" s="13">
        <v>1151</v>
      </c>
      <c r="CY1799" s="13">
        <v>89</v>
      </c>
      <c r="CZ1799" s="13">
        <v>1092</v>
      </c>
      <c r="DA1799" s="13">
        <v>8995</v>
      </c>
      <c r="DB1799" s="13">
        <v>294</v>
      </c>
      <c r="DC1799" s="13">
        <v>4578580.43</v>
      </c>
    </row>
    <row r="1800" ht="16.5" spans="1:9">
      <c r="A1800" s="10" t="s">
        <v>1391</v>
      </c>
      <c r="B1800" s="12">
        <v>4.1</v>
      </c>
      <c r="H1800" s="10" t="s">
        <v>694</v>
      </c>
      <c r="I1800" s="11">
        <v>0.24</v>
      </c>
    </row>
    <row r="1801" ht="16.5" spans="1:9">
      <c r="A1801" s="10" t="s">
        <v>1388</v>
      </c>
      <c r="B1801" s="12">
        <v>4.3</v>
      </c>
      <c r="H1801" s="10" t="s">
        <v>696</v>
      </c>
      <c r="I1801" s="11">
        <v>0.73</v>
      </c>
    </row>
    <row r="1802" ht="16.5" spans="1:9">
      <c r="A1802" s="10" t="s">
        <v>1385</v>
      </c>
      <c r="B1802" s="12">
        <v>3.9</v>
      </c>
      <c r="H1802" s="10" t="s">
        <v>698</v>
      </c>
      <c r="I1802" s="11">
        <v>0.13</v>
      </c>
    </row>
    <row r="1803" ht="16.5" spans="1:9">
      <c r="A1803" s="10" t="s">
        <v>1383</v>
      </c>
      <c r="B1803" s="12">
        <v>4</v>
      </c>
      <c r="H1803" s="10" t="s">
        <v>700</v>
      </c>
      <c r="I1803" s="11">
        <v>0.71</v>
      </c>
    </row>
    <row r="1804" ht="16.5" spans="1:9">
      <c r="A1804" s="10" t="s">
        <v>1381</v>
      </c>
      <c r="B1804" s="12">
        <v>4.2</v>
      </c>
      <c r="H1804" s="10" t="s">
        <v>702</v>
      </c>
      <c r="I1804" s="11">
        <v>0.8</v>
      </c>
    </row>
    <row r="1805" ht="16.5" spans="1:9">
      <c r="A1805" s="10" t="s">
        <v>1379</v>
      </c>
      <c r="B1805" s="12">
        <v>4</v>
      </c>
      <c r="H1805" s="10" t="s">
        <v>704</v>
      </c>
      <c r="I1805" s="11">
        <v>0.57</v>
      </c>
    </row>
    <row r="1806" ht="16.5" spans="1:9">
      <c r="A1806" s="10" t="s">
        <v>1377</v>
      </c>
      <c r="B1806" s="12">
        <v>4.1</v>
      </c>
      <c r="H1806" s="10" t="s">
        <v>706</v>
      </c>
      <c r="I1806" s="11">
        <v>0.77</v>
      </c>
    </row>
    <row r="1807" ht="16.5" spans="1:9">
      <c r="A1807" s="10" t="s">
        <v>1375</v>
      </c>
      <c r="B1807" s="12">
        <v>3.9</v>
      </c>
      <c r="H1807" s="10" t="s">
        <v>708</v>
      </c>
      <c r="I1807" s="11">
        <v>0.77</v>
      </c>
    </row>
    <row r="1808" ht="16.5" spans="1:9">
      <c r="A1808" s="10" t="s">
        <v>1372</v>
      </c>
      <c r="B1808" s="12">
        <v>3.7</v>
      </c>
      <c r="H1808" s="10" t="s">
        <v>710</v>
      </c>
      <c r="I1808" s="11">
        <v>0.76</v>
      </c>
    </row>
    <row r="1809" ht="16.5" spans="1:9">
      <c r="A1809" s="10" t="s">
        <v>1369</v>
      </c>
      <c r="B1809" s="12">
        <v>4.3</v>
      </c>
      <c r="H1809" s="10" t="s">
        <v>712</v>
      </c>
      <c r="I1809" s="11">
        <v>0.44</v>
      </c>
    </row>
    <row r="1810" ht="16.5" spans="1:9">
      <c r="A1810" s="10" t="s">
        <v>1364</v>
      </c>
      <c r="B1810" s="12">
        <v>4.3</v>
      </c>
      <c r="H1810" s="10" t="s">
        <v>714</v>
      </c>
      <c r="I1810" s="11">
        <v>0.69</v>
      </c>
    </row>
    <row r="1811" ht="16.5" spans="1:9">
      <c r="A1811" s="10" t="s">
        <v>1362</v>
      </c>
      <c r="B1811" s="12">
        <v>4.3</v>
      </c>
      <c r="H1811" s="10" t="s">
        <v>716</v>
      </c>
      <c r="I1811" s="11">
        <v>0.7</v>
      </c>
    </row>
    <row r="1812" ht="16.5" spans="1:9">
      <c r="A1812" s="10" t="s">
        <v>1360</v>
      </c>
      <c r="B1812" s="12">
        <v>3.6</v>
      </c>
      <c r="H1812" s="10" t="s">
        <v>718</v>
      </c>
      <c r="I1812" s="11">
        <v>0.85</v>
      </c>
    </row>
    <row r="1813" ht="16.5" spans="1:9">
      <c r="A1813" s="10" t="s">
        <v>1358</v>
      </c>
      <c r="B1813" s="12">
        <v>4.5</v>
      </c>
      <c r="H1813" s="10" t="s">
        <v>720</v>
      </c>
      <c r="I1813" s="11">
        <v>0.44</v>
      </c>
    </row>
    <row r="1814" ht="16.5" spans="1:9">
      <c r="A1814" s="10" t="s">
        <v>1356</v>
      </c>
      <c r="B1814" s="12">
        <v>3.1</v>
      </c>
      <c r="H1814" s="10" t="s">
        <v>722</v>
      </c>
      <c r="I1814" s="11">
        <v>0.85</v>
      </c>
    </row>
    <row r="1815" ht="16.5" spans="1:9">
      <c r="A1815" s="10" t="s">
        <v>70</v>
      </c>
      <c r="B1815" s="12">
        <v>4.2</v>
      </c>
      <c r="H1815" s="10" t="s">
        <v>724</v>
      </c>
      <c r="I1815" s="11">
        <v>0.8</v>
      </c>
    </row>
    <row r="1816" ht="16.5" spans="1:9">
      <c r="A1816" s="10" t="s">
        <v>1353</v>
      </c>
      <c r="B1816" s="12">
        <v>4</v>
      </c>
      <c r="H1816" s="10" t="s">
        <v>726</v>
      </c>
      <c r="I1816" s="11">
        <v>0.6</v>
      </c>
    </row>
    <row r="1817" ht="16.5" spans="1:9">
      <c r="A1817" s="10" t="s">
        <v>1351</v>
      </c>
      <c r="B1817" s="12">
        <v>4.2</v>
      </c>
      <c r="H1817" s="10" t="s">
        <v>728</v>
      </c>
      <c r="I1817" s="11">
        <v>0.68</v>
      </c>
    </row>
    <row r="1818" ht="16.5" spans="1:9">
      <c r="A1818" s="10" t="s">
        <v>1349</v>
      </c>
      <c r="B1818" s="12">
        <v>4.3</v>
      </c>
      <c r="H1818" s="10" t="s">
        <v>730</v>
      </c>
      <c r="I1818" s="11">
        <v>0.8</v>
      </c>
    </row>
    <row r="1819" ht="16.5" spans="1:9">
      <c r="A1819" s="10" t="s">
        <v>1347</v>
      </c>
      <c r="B1819" s="12">
        <v>4</v>
      </c>
      <c r="H1819" s="10" t="s">
        <v>732</v>
      </c>
      <c r="I1819" s="11">
        <v>0.1</v>
      </c>
    </row>
    <row r="1820" ht="16.5" spans="1:9">
      <c r="A1820" s="10" t="s">
        <v>1345</v>
      </c>
      <c r="B1820" s="12">
        <v>4.3</v>
      </c>
      <c r="H1820" s="10" t="s">
        <v>734</v>
      </c>
      <c r="I1820" s="11">
        <v>0.6</v>
      </c>
    </row>
    <row r="1821" ht="16.5" spans="1:9">
      <c r="A1821" s="10" t="s">
        <v>1343</v>
      </c>
      <c r="B1821" s="12">
        <v>3.9</v>
      </c>
      <c r="H1821" s="10" t="s">
        <v>736</v>
      </c>
      <c r="I1821" s="11">
        <v>0.6</v>
      </c>
    </row>
    <row r="1822" ht="16.5" spans="1:9">
      <c r="A1822" s="10" t="s">
        <v>1341</v>
      </c>
      <c r="B1822" s="12">
        <v>4.3</v>
      </c>
      <c r="H1822" s="10" t="s">
        <v>738</v>
      </c>
      <c r="I1822" s="11">
        <v>0.49</v>
      </c>
    </row>
    <row r="1823" ht="16.5" spans="1:9">
      <c r="A1823" s="10" t="s">
        <v>1339</v>
      </c>
      <c r="B1823" s="12">
        <v>4.3</v>
      </c>
      <c r="H1823" s="10" t="s">
        <v>740</v>
      </c>
      <c r="I1823" s="11">
        <v>0.66</v>
      </c>
    </row>
    <row r="1824" ht="16.5" spans="1:9">
      <c r="A1824" s="10" t="s">
        <v>1337</v>
      </c>
      <c r="B1824" s="12">
        <v>4.3</v>
      </c>
      <c r="H1824" s="10" t="s">
        <v>742</v>
      </c>
      <c r="I1824" s="11">
        <v>0.77</v>
      </c>
    </row>
    <row r="1825" ht="16.5" spans="1:9">
      <c r="A1825" s="10" t="s">
        <v>1335</v>
      </c>
      <c r="B1825" s="12">
        <v>4.3</v>
      </c>
      <c r="H1825" s="10" t="s">
        <v>744</v>
      </c>
      <c r="I1825" s="11">
        <v>0.54</v>
      </c>
    </row>
    <row r="1826" ht="16.5" spans="1:9">
      <c r="A1826" s="10" t="s">
        <v>1333</v>
      </c>
      <c r="B1826" s="12">
        <v>4</v>
      </c>
      <c r="H1826" s="10" t="s">
        <v>746</v>
      </c>
      <c r="I1826" s="11">
        <v>0.59</v>
      </c>
    </row>
    <row r="1827" ht="16.5" spans="1:9">
      <c r="A1827" s="10" t="s">
        <v>397</v>
      </c>
      <c r="B1827" s="12">
        <v>4.3</v>
      </c>
      <c r="H1827" s="10" t="s">
        <v>748</v>
      </c>
      <c r="I1827" s="11">
        <v>0.63</v>
      </c>
    </row>
    <row r="1828" ht="16.5" spans="1:9">
      <c r="A1828" s="10" t="s">
        <v>235</v>
      </c>
      <c r="B1828" s="12">
        <v>4.3</v>
      </c>
      <c r="H1828" s="10" t="s">
        <v>750</v>
      </c>
      <c r="I1828" s="11">
        <v>0.54</v>
      </c>
    </row>
    <row r="1829" ht="16.5" spans="1:9">
      <c r="A1829" s="10" t="s">
        <v>284</v>
      </c>
      <c r="B1829" s="12">
        <v>3.9</v>
      </c>
      <c r="H1829" s="10" t="s">
        <v>752</v>
      </c>
      <c r="I1829" s="11">
        <v>0.73</v>
      </c>
    </row>
    <row r="1830" ht="16.5" spans="1:9">
      <c r="A1830" s="10" t="s">
        <v>1328</v>
      </c>
      <c r="B1830" s="12">
        <v>3.8</v>
      </c>
      <c r="H1830" s="10" t="s">
        <v>754</v>
      </c>
      <c r="I1830" s="11">
        <v>0.87</v>
      </c>
    </row>
    <row r="1831" ht="16.5" spans="1:9">
      <c r="A1831" s="10" t="s">
        <v>1326</v>
      </c>
      <c r="B1831" s="12">
        <v>4.2</v>
      </c>
      <c r="H1831" s="10" t="s">
        <v>756</v>
      </c>
      <c r="I1831" s="11">
        <v>0.38</v>
      </c>
    </row>
    <row r="1832" ht="16.5" spans="1:9">
      <c r="A1832" s="10" t="s">
        <v>1324</v>
      </c>
      <c r="B1832" s="12">
        <v>4.1</v>
      </c>
      <c r="H1832" s="10" t="s">
        <v>758</v>
      </c>
      <c r="I1832" s="11">
        <v>0.66</v>
      </c>
    </row>
    <row r="1833" ht="16.5" spans="1:9">
      <c r="A1833" s="10" t="s">
        <v>1322</v>
      </c>
      <c r="B1833" s="12">
        <v>4.1</v>
      </c>
      <c r="H1833" s="10" t="s">
        <v>760</v>
      </c>
      <c r="I1833" s="11">
        <v>0.8</v>
      </c>
    </row>
    <row r="1834" ht="16.5" spans="1:9">
      <c r="A1834" s="10" t="s">
        <v>1320</v>
      </c>
      <c r="B1834" s="12">
        <v>4.1</v>
      </c>
      <c r="H1834" s="10" t="s">
        <v>762</v>
      </c>
      <c r="I1834" s="11">
        <v>0.53</v>
      </c>
    </row>
    <row r="1835" ht="16.5" spans="1:9">
      <c r="A1835" s="10" t="s">
        <v>1318</v>
      </c>
      <c r="B1835" s="12">
        <v>4.1</v>
      </c>
      <c r="H1835" s="10" t="s">
        <v>764</v>
      </c>
      <c r="I1835" s="11">
        <v>0.75</v>
      </c>
    </row>
    <row r="1836" ht="16.5" spans="1:9">
      <c r="A1836" s="10" t="s">
        <v>1316</v>
      </c>
      <c r="B1836" s="12">
        <v>4.1</v>
      </c>
      <c r="H1836" s="10" t="s">
        <v>766</v>
      </c>
      <c r="I1836" s="11">
        <v>0.69</v>
      </c>
    </row>
    <row r="1837" ht="16.5" spans="1:9">
      <c r="A1837" s="10" t="s">
        <v>1314</v>
      </c>
      <c r="B1837" s="12">
        <v>4.1</v>
      </c>
      <c r="H1837" s="10" t="s">
        <v>768</v>
      </c>
      <c r="I1837" s="11">
        <v>0.76</v>
      </c>
    </row>
    <row r="1838" ht="16.5" spans="1:9">
      <c r="A1838" s="10" t="s">
        <v>1312</v>
      </c>
      <c r="B1838" s="12">
        <v>4.1</v>
      </c>
      <c r="H1838" s="10" t="s">
        <v>770</v>
      </c>
      <c r="I1838" s="11">
        <v>0.72</v>
      </c>
    </row>
    <row r="1839" ht="16.5" spans="1:9">
      <c r="A1839" s="10" t="s">
        <v>1310</v>
      </c>
      <c r="B1839" s="12">
        <v>4.1</v>
      </c>
      <c r="H1839" s="10" t="s">
        <v>772</v>
      </c>
      <c r="I1839" s="11">
        <v>0.6</v>
      </c>
    </row>
    <row r="1840" ht="16.5" spans="1:9">
      <c r="A1840" s="10" t="s">
        <v>1308</v>
      </c>
      <c r="B1840" s="12">
        <v>4</v>
      </c>
      <c r="H1840" s="10" t="s">
        <v>774</v>
      </c>
      <c r="I1840" s="11">
        <v>0.15</v>
      </c>
    </row>
    <row r="1841" ht="16.5" spans="1:9">
      <c r="A1841" s="10" t="s">
        <v>1306</v>
      </c>
      <c r="B1841" s="12">
        <v>3.9</v>
      </c>
      <c r="H1841" s="10" t="s">
        <v>776</v>
      </c>
      <c r="I1841" s="11">
        <v>0.74</v>
      </c>
    </row>
    <row r="1842" ht="16.5" spans="1:9">
      <c r="A1842" s="10" t="s">
        <v>1304</v>
      </c>
      <c r="B1842" s="12">
        <v>3.9</v>
      </c>
      <c r="H1842" s="10" t="s">
        <v>778</v>
      </c>
      <c r="I1842" s="11">
        <v>0</v>
      </c>
    </row>
    <row r="1843" ht="16.5" spans="1:9">
      <c r="A1843" s="10" t="s">
        <v>1302</v>
      </c>
      <c r="B1843" s="12">
        <v>3.3</v>
      </c>
      <c r="H1843" s="10" t="s">
        <v>780</v>
      </c>
      <c r="I1843" s="11">
        <v>0.15</v>
      </c>
    </row>
    <row r="1844" ht="16.5" spans="1:9">
      <c r="A1844" s="10" t="s">
        <v>1300</v>
      </c>
      <c r="B1844" s="12">
        <v>4</v>
      </c>
      <c r="H1844" s="10" t="s">
        <v>782</v>
      </c>
      <c r="I1844" s="11">
        <v>0.35</v>
      </c>
    </row>
    <row r="1845" ht="16.5" spans="1:9">
      <c r="A1845" s="10" t="s">
        <v>1298</v>
      </c>
      <c r="B1845" s="12">
        <v>4.3</v>
      </c>
      <c r="H1845" s="10" t="s">
        <v>784</v>
      </c>
      <c r="I1845" s="11">
        <v>0.6</v>
      </c>
    </row>
    <row r="1846" ht="16.5" spans="1:9">
      <c r="A1846" s="10" t="s">
        <v>1296</v>
      </c>
      <c r="B1846" s="12">
        <v>3.9</v>
      </c>
      <c r="H1846" s="10" t="s">
        <v>786</v>
      </c>
      <c r="I1846" s="11">
        <v>0.5</v>
      </c>
    </row>
    <row r="1847" ht="16.5" spans="1:9">
      <c r="A1847" s="10" t="s">
        <v>1294</v>
      </c>
      <c r="B1847" s="12">
        <v>3.9</v>
      </c>
      <c r="H1847" s="10" t="s">
        <v>788</v>
      </c>
      <c r="I1847" s="11">
        <v>0.4</v>
      </c>
    </row>
    <row r="1848" ht="16.5" spans="1:9">
      <c r="A1848" s="10" t="s">
        <v>1292</v>
      </c>
      <c r="B1848" s="12">
        <v>4.8</v>
      </c>
      <c r="H1848" s="10" t="s">
        <v>790</v>
      </c>
      <c r="I1848" s="11">
        <v>0.68</v>
      </c>
    </row>
    <row r="1849" ht="16.5" spans="1:9">
      <c r="A1849" s="10" t="s">
        <v>1290</v>
      </c>
      <c r="B1849" s="12">
        <v>3.3</v>
      </c>
      <c r="H1849" s="10" t="s">
        <v>792</v>
      </c>
      <c r="I1849" s="11">
        <v>0.1</v>
      </c>
    </row>
    <row r="1850" ht="16.5" spans="1:9">
      <c r="A1850" s="10" t="s">
        <v>1288</v>
      </c>
      <c r="B1850" s="12">
        <v>3.3</v>
      </c>
      <c r="H1850" s="10" t="s">
        <v>794</v>
      </c>
      <c r="I1850" s="11">
        <v>0.9</v>
      </c>
    </row>
    <row r="1851" ht="16.5" spans="1:9">
      <c r="A1851" s="10" t="s">
        <v>1286</v>
      </c>
      <c r="B1851" s="12">
        <v>3.3</v>
      </c>
      <c r="H1851" s="10" t="s">
        <v>796</v>
      </c>
      <c r="I1851" s="11">
        <v>0.39</v>
      </c>
    </row>
    <row r="1852" ht="16.5" spans="1:9">
      <c r="A1852" s="10" t="s">
        <v>1284</v>
      </c>
      <c r="B1852" s="12">
        <v>3.8</v>
      </c>
      <c r="H1852" s="10" t="s">
        <v>798</v>
      </c>
      <c r="I1852" s="11">
        <v>0.64</v>
      </c>
    </row>
    <row r="1853" ht="16.5" spans="1:9">
      <c r="A1853" s="10" t="s">
        <v>1282</v>
      </c>
      <c r="B1853" s="12">
        <v>3.8</v>
      </c>
      <c r="H1853" s="10" t="s">
        <v>800</v>
      </c>
      <c r="I1853" s="11">
        <v>0.4</v>
      </c>
    </row>
    <row r="1854" ht="16.5" spans="1:9">
      <c r="A1854" s="10" t="s">
        <v>1280</v>
      </c>
      <c r="B1854" s="12">
        <v>3.6</v>
      </c>
      <c r="H1854" s="10" t="s">
        <v>802</v>
      </c>
      <c r="I1854" s="11">
        <v>0.47</v>
      </c>
    </row>
    <row r="1855" ht="16.5" spans="1:9">
      <c r="A1855" s="10" t="s">
        <v>1278</v>
      </c>
      <c r="B1855" s="12">
        <v>3.8</v>
      </c>
      <c r="H1855" s="10" t="s">
        <v>804</v>
      </c>
      <c r="I1855" s="11">
        <v>0.17</v>
      </c>
    </row>
    <row r="1856" ht="16.5" spans="1:9">
      <c r="A1856" s="10" t="s">
        <v>1276</v>
      </c>
      <c r="B1856" s="12">
        <v>3.8</v>
      </c>
      <c r="H1856" s="10" t="s">
        <v>806</v>
      </c>
      <c r="I1856" s="11">
        <v>0.52</v>
      </c>
    </row>
    <row r="1857" ht="16.5" spans="1:9">
      <c r="A1857" s="10" t="s">
        <v>1274</v>
      </c>
      <c r="B1857" s="12">
        <v>3.8</v>
      </c>
      <c r="H1857" s="10" t="s">
        <v>808</v>
      </c>
      <c r="I1857" s="11">
        <v>0.59</v>
      </c>
    </row>
    <row r="1858" ht="16.5" spans="1:9">
      <c r="A1858" s="10" t="s">
        <v>1272</v>
      </c>
      <c r="B1858" s="12">
        <v>3.8</v>
      </c>
      <c r="H1858" s="10" t="s">
        <v>810</v>
      </c>
      <c r="I1858" s="11">
        <v>0.2</v>
      </c>
    </row>
    <row r="1859" ht="16.5" spans="1:9">
      <c r="A1859" s="10" t="s">
        <v>1270</v>
      </c>
      <c r="B1859" s="12">
        <v>4</v>
      </c>
      <c r="H1859" s="10" t="s">
        <v>812</v>
      </c>
      <c r="I1859" s="11">
        <v>0.83</v>
      </c>
    </row>
    <row r="1860" ht="16.5" spans="1:9">
      <c r="A1860" s="10" t="s">
        <v>1268</v>
      </c>
      <c r="B1860" s="12">
        <v>3.7</v>
      </c>
      <c r="H1860" s="10" t="s">
        <v>814</v>
      </c>
      <c r="I1860" s="11">
        <v>0.66</v>
      </c>
    </row>
    <row r="1861" ht="16.5" spans="1:9">
      <c r="A1861" s="10" t="s">
        <v>1266</v>
      </c>
      <c r="B1861" s="12">
        <v>4.2</v>
      </c>
      <c r="H1861" s="10" t="s">
        <v>816</v>
      </c>
      <c r="I1861" s="11">
        <v>0.2</v>
      </c>
    </row>
    <row r="1862" ht="16.5" spans="1:9">
      <c r="A1862" s="10" t="s">
        <v>1264</v>
      </c>
      <c r="B1862" s="12">
        <v>3.7</v>
      </c>
      <c r="H1862" s="10" t="s">
        <v>818</v>
      </c>
      <c r="I1862" s="11">
        <v>0.45</v>
      </c>
    </row>
    <row r="1863" ht="16.5" spans="1:9">
      <c r="A1863" s="10" t="s">
        <v>1262</v>
      </c>
      <c r="B1863" s="12">
        <v>4.1</v>
      </c>
      <c r="H1863" s="10" t="s">
        <v>820</v>
      </c>
      <c r="I1863" s="11">
        <v>0.53</v>
      </c>
    </row>
    <row r="1864" ht="16.5" spans="1:9">
      <c r="A1864" s="10" t="s">
        <v>1260</v>
      </c>
      <c r="B1864" s="12">
        <v>4.1</v>
      </c>
      <c r="H1864" s="10" t="s">
        <v>822</v>
      </c>
      <c r="I1864" s="11">
        <v>0.53</v>
      </c>
    </row>
    <row r="1865" ht="16.5" spans="1:9">
      <c r="A1865" s="10" t="s">
        <v>1258</v>
      </c>
      <c r="B1865" s="12">
        <v>4.3</v>
      </c>
      <c r="H1865" s="10" t="s">
        <v>824</v>
      </c>
      <c r="I1865" s="11">
        <v>0.33</v>
      </c>
    </row>
    <row r="1866" ht="16.5" spans="1:9">
      <c r="A1866" s="10" t="s">
        <v>1256</v>
      </c>
      <c r="B1866" s="12">
        <v>4.3</v>
      </c>
      <c r="H1866" s="10" t="s">
        <v>826</v>
      </c>
      <c r="I1866" s="11">
        <v>0.6</v>
      </c>
    </row>
    <row r="1867" ht="16.5" spans="1:9">
      <c r="A1867" s="10" t="s">
        <v>1254</v>
      </c>
      <c r="B1867" s="12">
        <v>4.1</v>
      </c>
      <c r="H1867" s="10" t="s">
        <v>828</v>
      </c>
      <c r="I1867" s="11">
        <v>0.68</v>
      </c>
    </row>
    <row r="1868" ht="16.5" spans="1:9">
      <c r="A1868" s="10" t="s">
        <v>1252</v>
      </c>
      <c r="B1868" s="12">
        <v>3.7</v>
      </c>
      <c r="H1868" s="10" t="s">
        <v>830</v>
      </c>
      <c r="I1868" s="11">
        <v>0.65</v>
      </c>
    </row>
    <row r="1869" ht="16.5" spans="1:9">
      <c r="A1869" s="10" t="s">
        <v>1250</v>
      </c>
      <c r="B1869" s="12">
        <v>4.3</v>
      </c>
      <c r="H1869" s="10" t="s">
        <v>832</v>
      </c>
      <c r="I1869" s="11">
        <v>0.6</v>
      </c>
    </row>
    <row r="1870" ht="16.5" spans="1:9">
      <c r="A1870" s="10" t="s">
        <v>1248</v>
      </c>
      <c r="B1870" s="12">
        <v>4.2</v>
      </c>
      <c r="H1870" s="10" t="s">
        <v>834</v>
      </c>
      <c r="I1870" s="11">
        <v>0.05</v>
      </c>
    </row>
    <row r="1871" ht="16.5" spans="1:9">
      <c r="A1871" s="10" t="s">
        <v>1246</v>
      </c>
      <c r="B1871" s="12">
        <v>3.9</v>
      </c>
      <c r="H1871" s="10" t="s">
        <v>836</v>
      </c>
      <c r="I1871" s="11">
        <v>0.75</v>
      </c>
    </row>
    <row r="1872" ht="16.5" spans="1:9">
      <c r="A1872" s="10" t="s">
        <v>1244</v>
      </c>
      <c r="B1872" s="12">
        <v>3.9</v>
      </c>
      <c r="H1872" s="10" t="s">
        <v>838</v>
      </c>
      <c r="I1872" s="11">
        <v>0.44</v>
      </c>
    </row>
    <row r="1873" ht="16.5" spans="1:9">
      <c r="A1873" s="10" t="s">
        <v>1242</v>
      </c>
      <c r="B1873" s="12">
        <v>4.5</v>
      </c>
      <c r="H1873" s="10" t="s">
        <v>840</v>
      </c>
      <c r="I1873" s="11">
        <v>0.51</v>
      </c>
    </row>
    <row r="1874" ht="16.5" spans="1:9">
      <c r="A1874" s="10" t="s">
        <v>1240</v>
      </c>
      <c r="B1874" s="12">
        <v>4.1</v>
      </c>
      <c r="H1874" s="10" t="s">
        <v>842</v>
      </c>
      <c r="I1874" s="11">
        <v>0.8</v>
      </c>
    </row>
    <row r="1875" ht="16.5" spans="1:9">
      <c r="A1875" s="10" t="s">
        <v>18</v>
      </c>
      <c r="B1875" s="12">
        <v>4.2</v>
      </c>
      <c r="H1875" s="10" t="s">
        <v>844</v>
      </c>
      <c r="I1875" s="11">
        <v>0.52</v>
      </c>
    </row>
    <row r="1876" ht="16.5" spans="1:9">
      <c r="A1876" s="10" t="s">
        <v>298</v>
      </c>
      <c r="B1876" s="12">
        <v>4.2</v>
      </c>
      <c r="H1876" s="10" t="s">
        <v>846</v>
      </c>
      <c r="I1876" s="11">
        <v>0.82</v>
      </c>
    </row>
    <row r="1877" ht="16.5" spans="1:9">
      <c r="A1877" s="10" t="s">
        <v>170</v>
      </c>
      <c r="B1877" s="12">
        <v>4.2</v>
      </c>
      <c r="H1877" s="10" t="s">
        <v>848</v>
      </c>
      <c r="I1877" s="11">
        <v>0.08</v>
      </c>
    </row>
    <row r="1878" ht="16.5" spans="1:9">
      <c r="A1878" s="10" t="s">
        <v>1235</v>
      </c>
      <c r="B1878" s="12">
        <v>3.5</v>
      </c>
      <c r="H1878" s="10" t="s">
        <v>850</v>
      </c>
      <c r="I1878" s="11">
        <v>0.39</v>
      </c>
    </row>
    <row r="1879" ht="16.5" spans="1:9">
      <c r="A1879" s="10" t="s">
        <v>401</v>
      </c>
      <c r="B1879" s="12">
        <v>4</v>
      </c>
      <c r="H1879" s="10" t="s">
        <v>852</v>
      </c>
      <c r="I1879" s="11">
        <v>0.49</v>
      </c>
    </row>
    <row r="1880" ht="16.5" spans="1:9">
      <c r="A1880" s="10" t="s">
        <v>1232</v>
      </c>
      <c r="B1880" s="12">
        <v>3.5</v>
      </c>
      <c r="H1880" s="10" t="s">
        <v>21</v>
      </c>
      <c r="I1880" s="11">
        <v>0.65</v>
      </c>
    </row>
    <row r="1881" ht="16.5" spans="1:9">
      <c r="A1881" s="10" t="s">
        <v>1230</v>
      </c>
      <c r="B1881" s="12">
        <v>4.4</v>
      </c>
      <c r="H1881" s="10" t="s">
        <v>855</v>
      </c>
      <c r="I1881" s="11">
        <v>0.91</v>
      </c>
    </row>
    <row r="1882" ht="16.5" spans="1:9">
      <c r="A1882" s="10" t="s">
        <v>1228</v>
      </c>
      <c r="B1882" s="12">
        <v>2.6</v>
      </c>
      <c r="H1882" s="10" t="s">
        <v>857</v>
      </c>
      <c r="I1882" s="11">
        <v>0.6</v>
      </c>
    </row>
    <row r="1883" ht="16.5" spans="1:9">
      <c r="A1883" s="10" t="s">
        <v>1226</v>
      </c>
      <c r="B1883" s="12">
        <v>4.1</v>
      </c>
      <c r="H1883" s="10" t="s">
        <v>859</v>
      </c>
      <c r="I1883" s="11">
        <v>0.5</v>
      </c>
    </row>
    <row r="1884" ht="16.5" spans="1:9">
      <c r="A1884" s="10" t="s">
        <v>1224</v>
      </c>
      <c r="B1884" s="12">
        <v>3</v>
      </c>
      <c r="H1884" s="10" t="s">
        <v>861</v>
      </c>
      <c r="I1884" s="11">
        <v>0.43</v>
      </c>
    </row>
    <row r="1885" ht="16.5" spans="1:9">
      <c r="A1885" s="10" t="s">
        <v>1222</v>
      </c>
      <c r="B1885" s="12">
        <v>3.8</v>
      </c>
      <c r="H1885" s="10" t="s">
        <v>863</v>
      </c>
      <c r="I1885" s="11">
        <v>0.57</v>
      </c>
    </row>
    <row r="1886" ht="16.5" spans="1:9">
      <c r="A1886" s="10" t="s">
        <v>1220</v>
      </c>
      <c r="B1886" s="12">
        <v>3.6</v>
      </c>
      <c r="H1886" s="10" t="s">
        <v>865</v>
      </c>
      <c r="I1886" s="11">
        <v>0.63</v>
      </c>
    </row>
    <row r="1887" ht="16.5" spans="1:9">
      <c r="A1887" s="10" t="s">
        <v>1218</v>
      </c>
      <c r="B1887" s="12">
        <v>4.5</v>
      </c>
      <c r="H1887" s="10" t="s">
        <v>867</v>
      </c>
      <c r="I1887" s="11">
        <v>0</v>
      </c>
    </row>
    <row r="1888" ht="16.5" spans="1:9">
      <c r="A1888" s="10" t="s">
        <v>1216</v>
      </c>
      <c r="B1888" s="12">
        <v>4.1</v>
      </c>
      <c r="H1888" s="10" t="s">
        <v>869</v>
      </c>
      <c r="I1888" s="11">
        <v>0.48</v>
      </c>
    </row>
    <row r="1889" ht="16.5" spans="1:9">
      <c r="A1889" s="10" t="s">
        <v>1214</v>
      </c>
      <c r="B1889" s="12">
        <v>4.5</v>
      </c>
      <c r="H1889" s="10" t="s">
        <v>871</v>
      </c>
      <c r="I1889" s="11">
        <v>0.85</v>
      </c>
    </row>
    <row r="1890" ht="16.5" spans="1:9">
      <c r="A1890" s="10" t="s">
        <v>451</v>
      </c>
      <c r="B1890" s="12">
        <v>4.2</v>
      </c>
      <c r="H1890" s="10" t="s">
        <v>873</v>
      </c>
      <c r="I1890" s="11">
        <v>0.62</v>
      </c>
    </row>
    <row r="1891" ht="16.5" spans="1:9">
      <c r="A1891" s="10" t="s">
        <v>1211</v>
      </c>
      <c r="B1891" s="12">
        <v>4.4</v>
      </c>
      <c r="H1891" s="10" t="s">
        <v>875</v>
      </c>
      <c r="I1891" s="11">
        <v>0.24</v>
      </c>
    </row>
    <row r="1892" ht="16.5" spans="1:9">
      <c r="A1892" s="10" t="s">
        <v>1209</v>
      </c>
      <c r="B1892" s="12">
        <v>4.4</v>
      </c>
      <c r="H1892" s="10" t="s">
        <v>877</v>
      </c>
      <c r="I1892" s="11">
        <v>0.59</v>
      </c>
    </row>
    <row r="1893" ht="16.5" spans="1:9">
      <c r="A1893" s="10" t="s">
        <v>1207</v>
      </c>
      <c r="B1893" s="12">
        <v>4.2</v>
      </c>
      <c r="H1893" s="10" t="s">
        <v>879</v>
      </c>
      <c r="I1893" s="11">
        <v>0.54</v>
      </c>
    </row>
    <row r="1894" ht="16.5" spans="1:9">
      <c r="A1894" s="10" t="s">
        <v>1205</v>
      </c>
      <c r="B1894" s="12">
        <v>4.3</v>
      </c>
      <c r="H1894" s="10" t="s">
        <v>881</v>
      </c>
      <c r="I1894" s="11">
        <v>0</v>
      </c>
    </row>
    <row r="1895" ht="16.5" spans="1:9">
      <c r="A1895" s="10" t="s">
        <v>1203</v>
      </c>
      <c r="B1895" s="12">
        <v>4.2</v>
      </c>
      <c r="H1895" s="10" t="s">
        <v>883</v>
      </c>
      <c r="I1895" s="11">
        <v>0.66</v>
      </c>
    </row>
    <row r="1896" ht="16.5" spans="1:9">
      <c r="A1896" s="10" t="s">
        <v>1201</v>
      </c>
      <c r="B1896" s="12">
        <v>4.3</v>
      </c>
      <c r="H1896" s="10" t="s">
        <v>885</v>
      </c>
      <c r="I1896" s="11">
        <v>0.14</v>
      </c>
    </row>
    <row r="1897" ht="16.5" spans="1:9">
      <c r="A1897" s="10" t="s">
        <v>1199</v>
      </c>
      <c r="B1897" s="12">
        <v>4.4</v>
      </c>
      <c r="H1897" s="10" t="s">
        <v>887</v>
      </c>
      <c r="I1897" s="11">
        <v>0.43</v>
      </c>
    </row>
    <row r="1898" ht="16.5" spans="1:9">
      <c r="A1898" s="10" t="s">
        <v>1197</v>
      </c>
      <c r="B1898" s="12">
        <v>4.2</v>
      </c>
      <c r="H1898" s="10" t="s">
        <v>889</v>
      </c>
      <c r="I1898" s="11">
        <v>0.8</v>
      </c>
    </row>
    <row r="1899" ht="16.5" spans="1:9">
      <c r="A1899" s="10" t="s">
        <v>1195</v>
      </c>
      <c r="B1899" s="12">
        <v>3.8</v>
      </c>
      <c r="H1899" s="10" t="s">
        <v>891</v>
      </c>
      <c r="I1899" s="11">
        <v>0.29</v>
      </c>
    </row>
    <row r="1900" ht="16.5" spans="1:9">
      <c r="A1900" s="10" t="s">
        <v>1193</v>
      </c>
      <c r="B1900" s="12">
        <v>3</v>
      </c>
      <c r="H1900" s="10" t="s">
        <v>893</v>
      </c>
      <c r="I1900" s="11">
        <v>0.21</v>
      </c>
    </row>
    <row r="1901" ht="16.5" spans="1:9">
      <c r="A1901" s="10" t="s">
        <v>1191</v>
      </c>
      <c r="B1901" s="12">
        <v>3.6</v>
      </c>
      <c r="H1901" s="10" t="s">
        <v>895</v>
      </c>
      <c r="I1901" s="11">
        <v>0.48</v>
      </c>
    </row>
    <row r="1902" ht="16.5" spans="1:9">
      <c r="A1902" s="10" t="s">
        <v>270</v>
      </c>
      <c r="B1902" s="12">
        <v>4.3</v>
      </c>
      <c r="H1902" s="10" t="s">
        <v>897</v>
      </c>
      <c r="I1902" s="11">
        <v>0.43</v>
      </c>
    </row>
    <row r="1903" ht="16.5" spans="1:9">
      <c r="A1903" s="10" t="s">
        <v>362</v>
      </c>
      <c r="B1903" s="12">
        <v>4.3</v>
      </c>
      <c r="H1903" s="10" t="s">
        <v>899</v>
      </c>
      <c r="I1903" s="11">
        <v>0.38</v>
      </c>
    </row>
    <row r="1904" ht="16.5" spans="1:9">
      <c r="A1904" s="10" t="s">
        <v>1187</v>
      </c>
      <c r="B1904" s="12">
        <v>4.5</v>
      </c>
      <c r="H1904" s="10" t="s">
        <v>901</v>
      </c>
      <c r="I1904" s="11">
        <v>0.65</v>
      </c>
    </row>
    <row r="1905" ht="16.5" spans="1:9">
      <c r="A1905" s="10" t="s">
        <v>1185</v>
      </c>
      <c r="B1905" s="12">
        <v>4.6</v>
      </c>
      <c r="H1905" s="10" t="s">
        <v>903</v>
      </c>
      <c r="I1905" s="11">
        <v>0.66</v>
      </c>
    </row>
    <row r="1906" ht="16.5" spans="1:9">
      <c r="A1906" s="10" t="s">
        <v>1183</v>
      </c>
      <c r="B1906" s="12">
        <v>3.3</v>
      </c>
      <c r="H1906" s="10" t="s">
        <v>905</v>
      </c>
      <c r="I1906" s="11">
        <v>0.76</v>
      </c>
    </row>
    <row r="1907" ht="16.5" spans="1:9">
      <c r="A1907" s="10" t="s">
        <v>1181</v>
      </c>
      <c r="B1907" s="12">
        <v>3.2</v>
      </c>
      <c r="H1907" s="10" t="s">
        <v>907</v>
      </c>
      <c r="I1907" s="11">
        <v>0.2</v>
      </c>
    </row>
    <row r="1908" ht="16.5" spans="1:9">
      <c r="A1908" s="10" t="s">
        <v>1179</v>
      </c>
      <c r="B1908" s="12">
        <v>4.2</v>
      </c>
      <c r="H1908" s="10" t="s">
        <v>909</v>
      </c>
      <c r="I1908" s="11">
        <v>0.9</v>
      </c>
    </row>
    <row r="1909" ht="16.5" spans="1:9">
      <c r="A1909" s="10" t="s">
        <v>1177</v>
      </c>
      <c r="B1909" s="12">
        <v>4.2</v>
      </c>
      <c r="H1909" s="10" t="s">
        <v>911</v>
      </c>
      <c r="I1909" s="11">
        <v>0.64</v>
      </c>
    </row>
    <row r="1910" ht="16.5" spans="1:9">
      <c r="A1910" s="10" t="s">
        <v>1175</v>
      </c>
      <c r="B1910" s="12">
        <v>4</v>
      </c>
      <c r="H1910" s="10" t="s">
        <v>913</v>
      </c>
      <c r="I1910" s="11">
        <v>0.94</v>
      </c>
    </row>
    <row r="1911" ht="16.5" spans="1:9">
      <c r="A1911" s="10" t="s">
        <v>176</v>
      </c>
      <c r="B1911" s="12">
        <v>4.3</v>
      </c>
      <c r="H1911" s="10" t="s">
        <v>915</v>
      </c>
      <c r="I1911" s="11">
        <v>0.6</v>
      </c>
    </row>
    <row r="1912" ht="16.5" spans="1:9">
      <c r="A1912" s="10" t="s">
        <v>1172</v>
      </c>
      <c r="B1912" s="12">
        <v>4.3</v>
      </c>
      <c r="H1912" s="10" t="s">
        <v>917</v>
      </c>
      <c r="I1912" s="11">
        <v>0.75</v>
      </c>
    </row>
    <row r="1913" ht="16.5" spans="1:9">
      <c r="A1913" s="10" t="s">
        <v>255</v>
      </c>
      <c r="B1913" s="12">
        <v>4.1</v>
      </c>
      <c r="H1913" s="10" t="s">
        <v>919</v>
      </c>
      <c r="I1913" s="11">
        <v>0.55</v>
      </c>
    </row>
    <row r="1914" ht="16.5" spans="1:9">
      <c r="A1914" s="10" t="s">
        <v>1169</v>
      </c>
      <c r="B1914" s="12">
        <v>3.9</v>
      </c>
      <c r="H1914" s="10" t="s">
        <v>921</v>
      </c>
      <c r="I1914" s="11">
        <v>0.82</v>
      </c>
    </row>
    <row r="1915" ht="16.5" spans="1:9">
      <c r="A1915" s="10" t="s">
        <v>1167</v>
      </c>
      <c r="B1915" s="12">
        <v>3.9</v>
      </c>
      <c r="H1915" s="10" t="s">
        <v>923</v>
      </c>
      <c r="I1915" s="11">
        <v>0.06</v>
      </c>
    </row>
    <row r="1916" ht="16.5" spans="1:9">
      <c r="A1916" s="10" t="s">
        <v>1165</v>
      </c>
      <c r="B1916" s="12">
        <v>2.9</v>
      </c>
      <c r="H1916" s="10" t="s">
        <v>925</v>
      </c>
      <c r="I1916" s="11">
        <v>0.8</v>
      </c>
    </row>
    <row r="1917" ht="16.5" spans="1:9">
      <c r="A1917" s="10" t="s">
        <v>1163</v>
      </c>
      <c r="B1917" s="12">
        <v>4.2</v>
      </c>
      <c r="H1917" s="10" t="s">
        <v>927</v>
      </c>
      <c r="I1917" s="11">
        <v>0.86</v>
      </c>
    </row>
    <row r="1918" ht="16.5" spans="1:9">
      <c r="A1918" s="10" t="s">
        <v>1161</v>
      </c>
      <c r="B1918" s="12">
        <v>4.1</v>
      </c>
      <c r="H1918" s="10" t="s">
        <v>929</v>
      </c>
      <c r="I1918" s="11">
        <v>0.66</v>
      </c>
    </row>
    <row r="1919" ht="16.5" spans="1:9">
      <c r="A1919" s="10" t="s">
        <v>1159</v>
      </c>
      <c r="B1919" s="12">
        <v>4</v>
      </c>
      <c r="H1919" s="10" t="s">
        <v>931</v>
      </c>
      <c r="I1919" s="11">
        <v>0.63</v>
      </c>
    </row>
    <row r="1920" ht="16.5" spans="1:9">
      <c r="A1920" s="10" t="s">
        <v>1157</v>
      </c>
      <c r="B1920" s="12">
        <v>4</v>
      </c>
      <c r="H1920" s="10" t="s">
        <v>933</v>
      </c>
      <c r="I1920" s="11">
        <v>0.29</v>
      </c>
    </row>
    <row r="1921" ht="16.5" spans="1:9">
      <c r="A1921" s="10" t="s">
        <v>1155</v>
      </c>
      <c r="B1921" s="12">
        <v>4</v>
      </c>
      <c r="H1921" s="10" t="s">
        <v>935</v>
      </c>
      <c r="I1921" s="11">
        <v>0.14</v>
      </c>
    </row>
    <row r="1922" ht="16.5" spans="1:9">
      <c r="A1922" s="10" t="s">
        <v>1153</v>
      </c>
      <c r="B1922" s="12">
        <v>2.8</v>
      </c>
      <c r="H1922" s="10" t="s">
        <v>937</v>
      </c>
      <c r="I1922" s="11">
        <v>0.78</v>
      </c>
    </row>
    <row r="1923" ht="16.5" spans="1:9">
      <c r="A1923" s="10" t="s">
        <v>1151</v>
      </c>
      <c r="B1923" s="12">
        <v>4.4</v>
      </c>
      <c r="H1923" s="10" t="s">
        <v>939</v>
      </c>
      <c r="I1923" s="11">
        <v>0</v>
      </c>
    </row>
    <row r="1924" ht="16.5" spans="1:9">
      <c r="A1924" s="10" t="s">
        <v>1149</v>
      </c>
      <c r="B1924" s="12">
        <v>4.1</v>
      </c>
      <c r="H1924" s="10" t="s">
        <v>941</v>
      </c>
      <c r="I1924" s="11">
        <v>0.55</v>
      </c>
    </row>
    <row r="1925" ht="16.5" spans="1:9">
      <c r="A1925" s="10" t="s">
        <v>353</v>
      </c>
      <c r="B1925" s="12">
        <v>4.3</v>
      </c>
      <c r="H1925" s="10" t="s">
        <v>580</v>
      </c>
      <c r="I1925" s="11">
        <v>0.94</v>
      </c>
    </row>
    <row r="1926" ht="16.5" spans="1:2">
      <c r="A1926" s="10" t="s">
        <v>357</v>
      </c>
      <c r="B1926" s="12">
        <v>4.3</v>
      </c>
    </row>
    <row r="1927" ht="16.5" spans="1:2">
      <c r="A1927" s="10" t="s">
        <v>1145</v>
      </c>
      <c r="B1927" s="12">
        <v>3.9</v>
      </c>
    </row>
    <row r="1928" ht="16.5" spans="1:2">
      <c r="A1928" s="10" t="s">
        <v>1143</v>
      </c>
      <c r="B1928" s="12">
        <v>4.3</v>
      </c>
    </row>
    <row r="1929" ht="16.5" spans="1:2">
      <c r="A1929" s="10" t="s">
        <v>1141</v>
      </c>
      <c r="B1929" s="12">
        <v>4.5</v>
      </c>
    </row>
    <row r="1930" ht="16.5" spans="1:10">
      <c r="A1930" s="10" t="s">
        <v>1139</v>
      </c>
      <c r="B1930" s="12">
        <v>4.3</v>
      </c>
      <c r="G1930" t="s">
        <v>2347</v>
      </c>
      <c r="H1930" s="9" t="s">
        <v>3</v>
      </c>
      <c r="I1930" s="9" t="s">
        <v>2348</v>
      </c>
      <c r="J1930" s="9" t="s">
        <v>2349</v>
      </c>
    </row>
    <row r="1931" ht="16.5" spans="1:10">
      <c r="A1931" s="10" t="s">
        <v>1137</v>
      </c>
      <c r="B1931" s="12">
        <v>4</v>
      </c>
      <c r="H1931" s="10" t="s">
        <v>2044</v>
      </c>
      <c r="I1931" s="12">
        <v>4.5</v>
      </c>
      <c r="J1931" s="12">
        <v>11</v>
      </c>
    </row>
    <row r="1932" ht="16.5" spans="1:10">
      <c r="A1932" s="10" t="s">
        <v>1135</v>
      </c>
      <c r="B1932" s="12">
        <v>4.1</v>
      </c>
      <c r="H1932" s="10" t="s">
        <v>2045</v>
      </c>
      <c r="I1932" s="12">
        <v>3.4</v>
      </c>
      <c r="J1932" s="12">
        <v>15</v>
      </c>
    </row>
    <row r="1933" ht="16.5" spans="1:10">
      <c r="A1933" s="10" t="s">
        <v>1133</v>
      </c>
      <c r="B1933" s="12">
        <v>3.8</v>
      </c>
      <c r="H1933" s="10" t="s">
        <v>2350</v>
      </c>
      <c r="I1933" s="12">
        <v>4.6</v>
      </c>
      <c r="J1933" s="12">
        <v>3664</v>
      </c>
    </row>
    <row r="1934" ht="16.5" spans="1:10">
      <c r="A1934" s="10" t="s">
        <v>1131</v>
      </c>
      <c r="B1934" s="12">
        <v>4.1</v>
      </c>
      <c r="H1934" s="10" t="s">
        <v>2046</v>
      </c>
      <c r="I1934" s="12">
        <v>4.1</v>
      </c>
      <c r="J1934" s="12">
        <v>412</v>
      </c>
    </row>
    <row r="1935" ht="16.5" spans="1:10">
      <c r="A1935" s="10" t="s">
        <v>1129</v>
      </c>
      <c r="B1935" s="12">
        <v>4.4</v>
      </c>
      <c r="H1935" s="10" t="s">
        <v>2351</v>
      </c>
      <c r="I1935" s="12">
        <v>4.4</v>
      </c>
      <c r="J1935" s="12">
        <v>7429</v>
      </c>
    </row>
    <row r="1936" ht="16.5" spans="1:10">
      <c r="A1936" s="10" t="s">
        <v>1127</v>
      </c>
      <c r="B1936" s="12">
        <v>4.2</v>
      </c>
      <c r="H1936" s="10" t="s">
        <v>2352</v>
      </c>
      <c r="I1936" s="12">
        <v>3.9</v>
      </c>
      <c r="J1936" s="12">
        <v>14778</v>
      </c>
    </row>
    <row r="1937" ht="16.5" spans="1:10">
      <c r="A1937" s="10" t="s">
        <v>1125</v>
      </c>
      <c r="B1937" s="12">
        <v>4.4</v>
      </c>
      <c r="H1937" s="10" t="s">
        <v>2047</v>
      </c>
      <c r="I1937" s="12">
        <v>3.2</v>
      </c>
      <c r="J1937" s="12">
        <v>113</v>
      </c>
    </row>
    <row r="1938" ht="16.5" spans="1:10">
      <c r="A1938" s="10" t="s">
        <v>1123</v>
      </c>
      <c r="B1938" s="12">
        <v>4.4</v>
      </c>
      <c r="H1938" s="10" t="s">
        <v>2048</v>
      </c>
      <c r="I1938" s="12">
        <v>3</v>
      </c>
      <c r="J1938" s="12">
        <v>103</v>
      </c>
    </row>
    <row r="1939" ht="16.5" spans="1:10">
      <c r="A1939" s="10" t="s">
        <v>1121</v>
      </c>
      <c r="B1939" s="12">
        <v>3.8</v>
      </c>
      <c r="H1939" s="10" t="s">
        <v>2049</v>
      </c>
      <c r="I1939" s="12">
        <v>3.3</v>
      </c>
      <c r="J1939" s="12">
        <v>576</v>
      </c>
    </row>
    <row r="1940" ht="16.5" spans="1:10">
      <c r="A1940" s="10" t="s">
        <v>1119</v>
      </c>
      <c r="B1940" s="12">
        <v>4.2</v>
      </c>
      <c r="H1940" s="10" t="s">
        <v>2050</v>
      </c>
      <c r="I1940" s="12">
        <v>3.6</v>
      </c>
      <c r="J1940" s="12">
        <v>323</v>
      </c>
    </row>
    <row r="1941" ht="16.5" spans="1:10">
      <c r="A1941" s="10" t="s">
        <v>1117</v>
      </c>
      <c r="B1941" s="12">
        <v>4.2</v>
      </c>
      <c r="H1941" s="10" t="s">
        <v>2051</v>
      </c>
      <c r="I1941" s="12">
        <v>3.6</v>
      </c>
      <c r="J1941" s="12">
        <v>493</v>
      </c>
    </row>
    <row r="1942" ht="16.5" spans="1:10">
      <c r="A1942" s="10" t="s">
        <v>1115</v>
      </c>
      <c r="B1942" s="12">
        <v>4.2</v>
      </c>
      <c r="H1942" s="10" t="s">
        <v>2052</v>
      </c>
      <c r="I1942" s="12">
        <v>3.9</v>
      </c>
      <c r="J1942" s="12">
        <v>254</v>
      </c>
    </row>
    <row r="1943" ht="16.5" spans="1:10">
      <c r="A1943" s="10" t="s">
        <v>1113</v>
      </c>
      <c r="B1943" s="12">
        <v>4.2</v>
      </c>
      <c r="H1943" s="10" t="s">
        <v>2053</v>
      </c>
      <c r="I1943" s="12">
        <v>4.3</v>
      </c>
      <c r="J1943" s="12">
        <v>12</v>
      </c>
    </row>
    <row r="1944" ht="16.5" spans="1:10">
      <c r="A1944" s="10" t="s">
        <v>1111</v>
      </c>
      <c r="B1944" s="12">
        <v>4.2</v>
      </c>
      <c r="H1944" s="10" t="s">
        <v>2054</v>
      </c>
      <c r="I1944" s="12">
        <v>4.2</v>
      </c>
      <c r="J1944" s="12">
        <v>284</v>
      </c>
    </row>
    <row r="1945" ht="16.5" spans="1:10">
      <c r="A1945" s="10" t="s">
        <v>1109</v>
      </c>
      <c r="B1945" s="12">
        <v>2.3</v>
      </c>
      <c r="H1945" s="10" t="s">
        <v>2055</v>
      </c>
      <c r="I1945" s="12">
        <v>3.5</v>
      </c>
      <c r="J1945" s="12">
        <v>197</v>
      </c>
    </row>
    <row r="1946" ht="16.5" spans="1:10">
      <c r="A1946" s="10" t="s">
        <v>1107</v>
      </c>
      <c r="B1946" s="12">
        <v>4.1</v>
      </c>
      <c r="H1946" s="10" t="s">
        <v>2056</v>
      </c>
      <c r="I1946" s="12">
        <v>3.7</v>
      </c>
      <c r="J1946" s="12">
        <v>185</v>
      </c>
    </row>
    <row r="1947" ht="16.5" spans="1:10">
      <c r="A1947" s="10" t="s">
        <v>1105</v>
      </c>
      <c r="B1947" s="12">
        <v>4.3</v>
      </c>
      <c r="H1947" s="10" t="s">
        <v>2057</v>
      </c>
      <c r="I1947" s="12">
        <v>3.3</v>
      </c>
      <c r="J1947" s="12">
        <v>227</v>
      </c>
    </row>
    <row r="1948" ht="16.5" spans="1:10">
      <c r="A1948" s="10" t="s">
        <v>1103</v>
      </c>
      <c r="B1948" s="12">
        <v>3.8</v>
      </c>
      <c r="H1948" s="10" t="s">
        <v>2058</v>
      </c>
      <c r="I1948" s="12">
        <v>3.9</v>
      </c>
      <c r="J1948" s="12">
        <v>214</v>
      </c>
    </row>
    <row r="1949" ht="16.5" spans="1:10">
      <c r="A1949" s="10" t="s">
        <v>1101</v>
      </c>
      <c r="B1949" s="12">
        <v>3.5</v>
      </c>
      <c r="H1949" s="10" t="s">
        <v>2059</v>
      </c>
      <c r="I1949" s="12">
        <v>3.4</v>
      </c>
      <c r="J1949" s="12">
        <v>431</v>
      </c>
    </row>
    <row r="1950" ht="16.5" spans="1:10">
      <c r="A1950" s="10" t="s">
        <v>1099</v>
      </c>
      <c r="B1950" s="12">
        <v>3.9</v>
      </c>
      <c r="H1950" s="10" t="s">
        <v>2353</v>
      </c>
      <c r="I1950" s="12">
        <v>4.1</v>
      </c>
      <c r="J1950" s="12">
        <v>4074</v>
      </c>
    </row>
    <row r="1951" ht="16.5" spans="1:10">
      <c r="A1951" s="10" t="s">
        <v>1097</v>
      </c>
      <c r="B1951" s="12">
        <v>4</v>
      </c>
      <c r="H1951" s="10" t="s">
        <v>358</v>
      </c>
      <c r="I1951" s="12">
        <v>4.3</v>
      </c>
      <c r="J1951" s="12">
        <v>4702</v>
      </c>
    </row>
    <row r="1952" ht="16.5" spans="1:10">
      <c r="A1952" s="10" t="s">
        <v>1095</v>
      </c>
      <c r="B1952" s="12">
        <v>4.1</v>
      </c>
      <c r="H1952" s="10" t="s">
        <v>232</v>
      </c>
      <c r="I1952" s="12">
        <v>4.3</v>
      </c>
      <c r="J1952" s="12">
        <v>4703</v>
      </c>
    </row>
    <row r="1953" ht="16.5" spans="1:10">
      <c r="A1953" s="10" t="s">
        <v>1093</v>
      </c>
      <c r="B1953" s="12">
        <v>3.6</v>
      </c>
      <c r="H1953" s="10" t="s">
        <v>146</v>
      </c>
      <c r="I1953" s="12">
        <v>4.3</v>
      </c>
      <c r="J1953" s="12">
        <v>4703</v>
      </c>
    </row>
    <row r="1954" ht="16.5" spans="1:10">
      <c r="A1954" s="10" t="s">
        <v>1091</v>
      </c>
      <c r="B1954" s="12">
        <v>3.7</v>
      </c>
      <c r="H1954" s="10" t="s">
        <v>363</v>
      </c>
      <c r="I1954" s="12">
        <v>4.3</v>
      </c>
      <c r="J1954" s="12">
        <v>1611</v>
      </c>
    </row>
    <row r="1955" ht="16.5" spans="1:10">
      <c r="A1955" s="10" t="s">
        <v>1089</v>
      </c>
      <c r="B1955" s="12">
        <v>4.5</v>
      </c>
      <c r="H1955" s="10" t="s">
        <v>281</v>
      </c>
      <c r="I1955" s="12">
        <v>4.3</v>
      </c>
      <c r="J1955" s="12">
        <v>4703</v>
      </c>
    </row>
    <row r="1956" ht="16.5" spans="1:10">
      <c r="A1956" s="10" t="s">
        <v>1087</v>
      </c>
      <c r="B1956" s="12">
        <v>4.6</v>
      </c>
      <c r="H1956" s="10" t="s">
        <v>51</v>
      </c>
      <c r="I1956" s="12">
        <v>4.3</v>
      </c>
      <c r="J1956" s="12">
        <v>4703</v>
      </c>
    </row>
    <row r="1957" ht="16.5" spans="1:10">
      <c r="A1957" s="10" t="s">
        <v>1085</v>
      </c>
      <c r="B1957" s="12">
        <v>4.2</v>
      </c>
      <c r="H1957" s="10" t="s">
        <v>2060</v>
      </c>
      <c r="I1957" s="12">
        <v>4.3</v>
      </c>
      <c r="J1957" s="12">
        <v>457</v>
      </c>
    </row>
    <row r="1958" ht="16.5" spans="1:10">
      <c r="A1958" s="10" t="s">
        <v>1083</v>
      </c>
      <c r="B1958" s="12">
        <v>4.2</v>
      </c>
      <c r="H1958" s="10" t="s">
        <v>271</v>
      </c>
      <c r="I1958" s="12">
        <v>4.3</v>
      </c>
      <c r="J1958" s="12">
        <v>1611</v>
      </c>
    </row>
    <row r="1959" ht="16.5" spans="1:10">
      <c r="A1959" s="10" t="s">
        <v>1081</v>
      </c>
      <c r="B1959" s="12">
        <v>4.2</v>
      </c>
      <c r="H1959" s="10" t="s">
        <v>2354</v>
      </c>
      <c r="I1959" s="12">
        <v>4.2</v>
      </c>
      <c r="J1959" s="12">
        <v>2014</v>
      </c>
    </row>
    <row r="1960" ht="16.5" spans="1:10">
      <c r="A1960" s="10" t="s">
        <v>1079</v>
      </c>
      <c r="B1960" s="12">
        <v>3.6</v>
      </c>
      <c r="H1960" s="10" t="s">
        <v>2355</v>
      </c>
      <c r="I1960" s="12">
        <v>3.9</v>
      </c>
      <c r="J1960" s="12">
        <v>5911</v>
      </c>
    </row>
    <row r="1961" ht="16.5" spans="1:10">
      <c r="A1961" s="10" t="s">
        <v>1077</v>
      </c>
      <c r="B1961" s="12">
        <v>4.7</v>
      </c>
      <c r="H1961" s="10" t="s">
        <v>2061</v>
      </c>
      <c r="I1961" s="12">
        <v>3.8</v>
      </c>
      <c r="J1961" s="12">
        <v>133</v>
      </c>
    </row>
    <row r="1962" ht="16.5" spans="1:10">
      <c r="A1962" s="10" t="s">
        <v>1075</v>
      </c>
      <c r="B1962" s="12">
        <v>4</v>
      </c>
      <c r="H1962" s="10" t="s">
        <v>2062</v>
      </c>
      <c r="I1962" s="12">
        <v>4.1</v>
      </c>
      <c r="J1962" s="12">
        <v>185</v>
      </c>
    </row>
    <row r="1963" ht="16.5" spans="1:10">
      <c r="A1963" s="10" t="s">
        <v>1073</v>
      </c>
      <c r="B1963" s="12">
        <v>4.7</v>
      </c>
      <c r="H1963" s="10" t="s">
        <v>2356</v>
      </c>
      <c r="I1963" s="12">
        <v>3.8</v>
      </c>
      <c r="J1963" s="12">
        <v>3842</v>
      </c>
    </row>
    <row r="1964" ht="16.5" spans="1:10">
      <c r="A1964" s="10" t="s">
        <v>1071</v>
      </c>
      <c r="B1964" s="12">
        <v>4.7</v>
      </c>
      <c r="H1964" s="10" t="s">
        <v>2357</v>
      </c>
      <c r="I1964" s="12">
        <v>4</v>
      </c>
      <c r="J1964" s="12">
        <v>3242</v>
      </c>
    </row>
    <row r="1965" ht="16.5" spans="1:10">
      <c r="A1965" s="10" t="s">
        <v>1069</v>
      </c>
      <c r="B1965" s="12">
        <v>3.3</v>
      </c>
      <c r="H1965" s="10" t="s">
        <v>2358</v>
      </c>
      <c r="I1965" s="12">
        <v>4.1</v>
      </c>
      <c r="J1965" s="12">
        <v>3552</v>
      </c>
    </row>
    <row r="1966" ht="16.5" spans="1:10">
      <c r="A1966" s="10" t="s">
        <v>1067</v>
      </c>
      <c r="B1966" s="12">
        <v>4.2</v>
      </c>
      <c r="H1966" s="10" t="s">
        <v>2359</v>
      </c>
      <c r="I1966" s="12">
        <v>4.3</v>
      </c>
      <c r="J1966" s="12">
        <v>14185</v>
      </c>
    </row>
    <row r="1967" ht="16.5" spans="1:10">
      <c r="A1967" s="10" t="s">
        <v>1065</v>
      </c>
      <c r="B1967" s="12">
        <v>4.2</v>
      </c>
      <c r="H1967" s="10" t="s">
        <v>2360</v>
      </c>
      <c r="I1967" s="12">
        <v>4.3</v>
      </c>
      <c r="J1967" s="12">
        <v>14184</v>
      </c>
    </row>
    <row r="1968" ht="16.5" spans="1:10">
      <c r="A1968" s="10" t="s">
        <v>1063</v>
      </c>
      <c r="B1968" s="12">
        <v>4.2</v>
      </c>
      <c r="H1968" s="10" t="s">
        <v>2063</v>
      </c>
      <c r="I1968" s="12">
        <v>4.1</v>
      </c>
      <c r="J1968" s="12">
        <v>557</v>
      </c>
    </row>
    <row r="1969" ht="16.5" spans="1:10">
      <c r="A1969" s="10" t="s">
        <v>1061</v>
      </c>
      <c r="B1969" s="12">
        <v>4.5</v>
      </c>
      <c r="H1969" s="10" t="s">
        <v>2361</v>
      </c>
      <c r="I1969" s="12">
        <v>4.2</v>
      </c>
      <c r="J1969" s="12">
        <v>2891</v>
      </c>
    </row>
    <row r="1970" ht="16.5" spans="1:10">
      <c r="A1970" s="10" t="s">
        <v>1059</v>
      </c>
      <c r="B1970" s="12">
        <v>4.5</v>
      </c>
      <c r="H1970" s="10" t="s">
        <v>2064</v>
      </c>
      <c r="I1970" s="12">
        <v>4.3</v>
      </c>
      <c r="J1970" s="12">
        <v>168</v>
      </c>
    </row>
    <row r="1971" ht="16.5" spans="1:10">
      <c r="A1971" s="10" t="s">
        <v>1057</v>
      </c>
      <c r="B1971" s="12">
        <v>4.3</v>
      </c>
      <c r="H1971" s="10" t="s">
        <v>2362</v>
      </c>
      <c r="I1971" s="12">
        <v>4.4</v>
      </c>
      <c r="J1971" s="12">
        <v>2288</v>
      </c>
    </row>
    <row r="1972" ht="16.5" spans="1:10">
      <c r="A1972" s="10" t="s">
        <v>1055</v>
      </c>
      <c r="B1972" s="12">
        <v>4.5</v>
      </c>
      <c r="H1972" s="10" t="s">
        <v>2065</v>
      </c>
      <c r="I1972" s="12">
        <v>4.2</v>
      </c>
      <c r="J1972" s="12">
        <v>900</v>
      </c>
    </row>
    <row r="1973" ht="16.5" spans="1:10">
      <c r="A1973" s="10" t="s">
        <v>1053</v>
      </c>
      <c r="B1973" s="12">
        <v>3.4</v>
      </c>
      <c r="H1973" s="10" t="s">
        <v>2363</v>
      </c>
      <c r="I1973" s="12">
        <v>4.1</v>
      </c>
      <c r="J1973" s="12">
        <v>8873</v>
      </c>
    </row>
    <row r="1974" ht="16.5" spans="1:10">
      <c r="A1974" s="10" t="s">
        <v>1051</v>
      </c>
      <c r="B1974" s="12">
        <v>3.7</v>
      </c>
      <c r="H1974" s="10" t="s">
        <v>2364</v>
      </c>
      <c r="I1974" s="12">
        <v>4</v>
      </c>
      <c r="J1974" s="12">
        <v>14368</v>
      </c>
    </row>
    <row r="1975" ht="16.5" spans="1:10">
      <c r="A1975" s="10" t="s">
        <v>1049</v>
      </c>
      <c r="B1975" s="12">
        <v>4.6</v>
      </c>
      <c r="H1975" s="10" t="s">
        <v>2066</v>
      </c>
      <c r="I1975" s="12">
        <v>4.1</v>
      </c>
      <c r="J1975" s="12">
        <v>290</v>
      </c>
    </row>
    <row r="1976" ht="16.5" spans="1:10">
      <c r="A1976" s="10" t="s">
        <v>1047</v>
      </c>
      <c r="B1976" s="12">
        <v>4.5</v>
      </c>
      <c r="H1976" s="10" t="s">
        <v>2067</v>
      </c>
      <c r="I1976" s="12">
        <v>4.3</v>
      </c>
      <c r="J1976" s="12">
        <v>55</v>
      </c>
    </row>
    <row r="1977" ht="16.5" spans="1:10">
      <c r="A1977" s="10" t="s">
        <v>1045</v>
      </c>
      <c r="B1977" s="12">
        <v>2.8</v>
      </c>
      <c r="H1977" s="10" t="s">
        <v>2068</v>
      </c>
      <c r="I1977" s="12">
        <v>4.3</v>
      </c>
      <c r="J1977" s="12">
        <v>534</v>
      </c>
    </row>
    <row r="1978" ht="16.5" spans="1:10">
      <c r="A1978" s="10" t="s">
        <v>1043</v>
      </c>
      <c r="B1978" s="12">
        <v>3.9</v>
      </c>
      <c r="H1978" s="10" t="s">
        <v>2365</v>
      </c>
      <c r="I1978" s="12">
        <v>4.3</v>
      </c>
      <c r="J1978" s="12">
        <v>1017</v>
      </c>
    </row>
    <row r="1979" ht="16.5" spans="1:10">
      <c r="A1979" s="10" t="s">
        <v>1041</v>
      </c>
      <c r="B1979" s="12">
        <v>3.7</v>
      </c>
      <c r="H1979" s="10" t="s">
        <v>2069</v>
      </c>
      <c r="I1979" s="12">
        <v>4</v>
      </c>
      <c r="J1979" s="12">
        <v>171</v>
      </c>
    </row>
    <row r="1980" ht="16.5" spans="1:10">
      <c r="A1980" s="10" t="s">
        <v>1039</v>
      </c>
      <c r="B1980" s="12">
        <v>3.7</v>
      </c>
      <c r="H1980" s="10" t="s">
        <v>2366</v>
      </c>
      <c r="I1980" s="12">
        <v>4.4</v>
      </c>
      <c r="J1980" s="12">
        <v>9940</v>
      </c>
    </row>
    <row r="1981" ht="16.5" spans="1:10">
      <c r="A1981" s="10" t="s">
        <v>1037</v>
      </c>
      <c r="B1981" s="12">
        <v>4.1</v>
      </c>
      <c r="H1981" s="10" t="s">
        <v>2367</v>
      </c>
      <c r="I1981" s="12">
        <v>4.3</v>
      </c>
      <c r="J1981" s="12">
        <v>9701</v>
      </c>
    </row>
    <row r="1982" ht="16.5" spans="1:10">
      <c r="A1982" s="10" t="s">
        <v>1035</v>
      </c>
      <c r="B1982" s="12">
        <v>4.1</v>
      </c>
      <c r="H1982" s="10" t="s">
        <v>2368</v>
      </c>
      <c r="I1982" s="12">
        <v>4.3</v>
      </c>
      <c r="J1982" s="12">
        <v>11330</v>
      </c>
    </row>
    <row r="1983" ht="16.5" spans="1:10">
      <c r="A1983" s="10" t="s">
        <v>1033</v>
      </c>
      <c r="B1983" s="12">
        <v>4.4</v>
      </c>
      <c r="H1983" s="10" t="s">
        <v>2369</v>
      </c>
      <c r="I1983" s="12">
        <v>4.5</v>
      </c>
      <c r="J1983" s="12">
        <v>21010</v>
      </c>
    </row>
    <row r="1984" ht="16.5" spans="1:10">
      <c r="A1984" s="10" t="s">
        <v>1031</v>
      </c>
      <c r="B1984" s="12">
        <v>4.4</v>
      </c>
      <c r="H1984" s="10" t="s">
        <v>2370</v>
      </c>
      <c r="I1984" s="12">
        <v>3.8</v>
      </c>
      <c r="J1984" s="12">
        <v>11213</v>
      </c>
    </row>
    <row r="1985" ht="16.5" spans="1:10">
      <c r="A1985" s="10" t="s">
        <v>1029</v>
      </c>
      <c r="B1985" s="12">
        <v>5</v>
      </c>
      <c r="H1985" s="10" t="s">
        <v>2371</v>
      </c>
      <c r="I1985" s="12">
        <v>4.2</v>
      </c>
      <c r="J1985" s="12">
        <v>3300</v>
      </c>
    </row>
    <row r="1986" ht="16.5" spans="1:10">
      <c r="A1986" s="10" t="s">
        <v>1027</v>
      </c>
      <c r="B1986" s="12">
        <v>4.7</v>
      </c>
      <c r="H1986" s="10" t="s">
        <v>2070</v>
      </c>
      <c r="I1986" s="12">
        <v>4.3</v>
      </c>
      <c r="J1986" s="12">
        <v>301</v>
      </c>
    </row>
    <row r="1987" ht="16.5" spans="1:10">
      <c r="A1987" s="10" t="s">
        <v>1025</v>
      </c>
      <c r="B1987" s="12">
        <v>4.4</v>
      </c>
      <c r="H1987" s="10" t="s">
        <v>2372</v>
      </c>
      <c r="I1987" s="12">
        <v>3.7</v>
      </c>
      <c r="J1987" s="12">
        <v>1383</v>
      </c>
    </row>
    <row r="1988" ht="16.5" spans="1:10">
      <c r="A1988" s="10" t="s">
        <v>1023</v>
      </c>
      <c r="B1988" s="12">
        <v>4.3</v>
      </c>
      <c r="H1988" s="10" t="s">
        <v>2373</v>
      </c>
      <c r="I1988" s="12">
        <v>3.7</v>
      </c>
      <c r="J1988" s="12">
        <v>2201</v>
      </c>
    </row>
    <row r="1989" ht="16.5" spans="1:10">
      <c r="A1989" s="10" t="s">
        <v>1021</v>
      </c>
      <c r="B1989" s="12">
        <v>4</v>
      </c>
      <c r="H1989" s="10" t="s">
        <v>2071</v>
      </c>
      <c r="I1989" s="12">
        <v>3.8</v>
      </c>
      <c r="J1989" s="12">
        <v>136</v>
      </c>
    </row>
    <row r="1990" ht="16.5" spans="1:10">
      <c r="A1990" s="10" t="s">
        <v>1019</v>
      </c>
      <c r="B1990" s="12">
        <v>2</v>
      </c>
      <c r="H1990" s="10" t="s">
        <v>2374</v>
      </c>
      <c r="I1990" s="12">
        <v>3.1</v>
      </c>
      <c r="J1990" s="12">
        <v>2449</v>
      </c>
    </row>
    <row r="1991" ht="16.5" spans="1:10">
      <c r="A1991" s="10" t="s">
        <v>1017</v>
      </c>
      <c r="B1991" s="12">
        <v>4.8</v>
      </c>
      <c r="H1991" s="10" t="s">
        <v>2375</v>
      </c>
      <c r="I1991" s="12">
        <v>3.5</v>
      </c>
      <c r="J1991" s="12">
        <v>2283</v>
      </c>
    </row>
    <row r="1992" ht="16.5" spans="1:10">
      <c r="A1992" s="10" t="s">
        <v>1015</v>
      </c>
      <c r="B1992" s="12">
        <v>5</v>
      </c>
      <c r="H1992" s="10" t="s">
        <v>2376</v>
      </c>
      <c r="I1992" s="12">
        <v>3.7</v>
      </c>
      <c r="J1992" s="12">
        <v>1067</v>
      </c>
    </row>
    <row r="1993" ht="16.5" spans="1:10">
      <c r="A1993" s="10" t="s">
        <v>1013</v>
      </c>
      <c r="B1993" s="12">
        <v>4.8</v>
      </c>
      <c r="H1993" s="10" t="s">
        <v>2377</v>
      </c>
      <c r="I1993" s="12">
        <v>4</v>
      </c>
      <c r="J1993" s="12">
        <v>3973</v>
      </c>
    </row>
    <row r="1994" ht="16.5" spans="1:10">
      <c r="A1994" s="10" t="s">
        <v>580</v>
      </c>
      <c r="B1994" s="12">
        <v>5</v>
      </c>
      <c r="H1994" s="10" t="s">
        <v>2378</v>
      </c>
      <c r="I1994" s="12">
        <v>4.2</v>
      </c>
      <c r="J1994" s="12">
        <v>30355</v>
      </c>
    </row>
    <row r="1995" ht="16.5" spans="8:10">
      <c r="H1995" s="10" t="s">
        <v>2379</v>
      </c>
      <c r="I1995" s="12">
        <v>4.4</v>
      </c>
      <c r="J1995" s="12">
        <v>2165</v>
      </c>
    </row>
    <row r="1996" ht="16.5" spans="8:10">
      <c r="H1996" s="10" t="s">
        <v>2072</v>
      </c>
      <c r="I1996" s="12">
        <v>4</v>
      </c>
      <c r="J1996" s="12">
        <v>119</v>
      </c>
    </row>
    <row r="1997" ht="16.5" spans="8:10">
      <c r="H1997" s="10" t="s">
        <v>2380</v>
      </c>
      <c r="I1997" s="12">
        <v>4.4</v>
      </c>
      <c r="J1997" s="12">
        <v>12091</v>
      </c>
    </row>
    <row r="1998" ht="16.5" spans="8:10">
      <c r="H1998" s="10" t="s">
        <v>2073</v>
      </c>
      <c r="I1998" s="12">
        <v>4.4</v>
      </c>
      <c r="J1998" s="12">
        <v>14</v>
      </c>
    </row>
    <row r="1999" ht="16.5" spans="8:10">
      <c r="H1999" s="10" t="s">
        <v>2074</v>
      </c>
      <c r="I1999" s="12">
        <v>3.1</v>
      </c>
      <c r="J1999" s="12">
        <v>111</v>
      </c>
    </row>
    <row r="2000" ht="16.5" spans="8:10">
      <c r="H2000" s="10" t="s">
        <v>2075</v>
      </c>
      <c r="I2000" s="12">
        <v>4</v>
      </c>
      <c r="J2000" s="12">
        <v>97</v>
      </c>
    </row>
    <row r="2001" ht="16.5" spans="8:10">
      <c r="H2001" s="10" t="s">
        <v>2076</v>
      </c>
      <c r="I2001" s="12">
        <v>4.1</v>
      </c>
      <c r="J2001" s="12">
        <v>618</v>
      </c>
    </row>
    <row r="2002" ht="16.5" spans="8:10">
      <c r="H2002" s="10" t="s">
        <v>2381</v>
      </c>
      <c r="I2002" s="12">
        <v>4.4</v>
      </c>
      <c r="J2002" s="12">
        <v>18872</v>
      </c>
    </row>
    <row r="2003" ht="16.5" spans="8:10">
      <c r="H2003" s="10" t="s">
        <v>2382</v>
      </c>
      <c r="I2003" s="12">
        <v>4.4</v>
      </c>
      <c r="J2003" s="12">
        <v>426973</v>
      </c>
    </row>
    <row r="2004" ht="16.5" spans="8:10">
      <c r="H2004" s="10" t="s">
        <v>2383</v>
      </c>
      <c r="I2004" s="12">
        <v>4.4</v>
      </c>
      <c r="J2004" s="12">
        <v>426973</v>
      </c>
    </row>
    <row r="2005" ht="16.5" spans="8:10">
      <c r="H2005" s="10" t="s">
        <v>2077</v>
      </c>
      <c r="I2005" s="12">
        <v>4.1</v>
      </c>
      <c r="J2005" s="12">
        <v>401</v>
      </c>
    </row>
    <row r="2006" ht="16.5" spans="8:10">
      <c r="H2006" s="10" t="s">
        <v>2384</v>
      </c>
      <c r="I2006" s="12">
        <v>3.9</v>
      </c>
      <c r="J2006" s="12">
        <v>1087</v>
      </c>
    </row>
    <row r="2007" ht="16.5" spans="8:10">
      <c r="H2007" s="10" t="s">
        <v>2385</v>
      </c>
      <c r="I2007" s="12">
        <v>4.3</v>
      </c>
      <c r="J2007" s="12">
        <v>6547</v>
      </c>
    </row>
    <row r="2008" ht="16.5" spans="8:10">
      <c r="H2008" s="10" t="s">
        <v>2386</v>
      </c>
      <c r="I2008" s="12">
        <v>4.3</v>
      </c>
      <c r="J2008" s="12">
        <v>10911</v>
      </c>
    </row>
    <row r="2009" ht="16.5" spans="8:10">
      <c r="H2009" s="10" t="s">
        <v>2387</v>
      </c>
      <c r="I2009" s="12">
        <v>4.1</v>
      </c>
      <c r="J2009" s="12">
        <v>178817</v>
      </c>
    </row>
    <row r="2010" ht="16.5" spans="8:10">
      <c r="H2010" s="10" t="s">
        <v>2388</v>
      </c>
      <c r="I2010" s="12">
        <v>4.2</v>
      </c>
      <c r="J2010" s="12">
        <v>34540</v>
      </c>
    </row>
    <row r="2011" ht="16.5" spans="8:10">
      <c r="H2011" s="10" t="s">
        <v>2389</v>
      </c>
      <c r="I2011" s="12">
        <v>4.2</v>
      </c>
      <c r="J2011" s="12">
        <v>8583</v>
      </c>
    </row>
    <row r="2012" ht="16.5" spans="8:10">
      <c r="H2012" s="10" t="s">
        <v>2390</v>
      </c>
      <c r="I2012" s="12">
        <v>4.3</v>
      </c>
      <c r="J2012" s="12">
        <v>60158</v>
      </c>
    </row>
    <row r="2013" ht="16.5" spans="8:10">
      <c r="H2013" s="10" t="s">
        <v>2078</v>
      </c>
      <c r="I2013" s="12">
        <v>5</v>
      </c>
      <c r="J2013" s="12">
        <v>23</v>
      </c>
    </row>
    <row r="2014" ht="16.5" spans="8:10">
      <c r="H2014" s="10" t="s">
        <v>2391</v>
      </c>
      <c r="I2014" s="12">
        <v>4</v>
      </c>
      <c r="J2014" s="12">
        <v>18543</v>
      </c>
    </row>
    <row r="2015" ht="16.5" spans="8:10">
      <c r="H2015" s="10" t="s">
        <v>2079</v>
      </c>
      <c r="I2015" s="12">
        <v>3.8</v>
      </c>
      <c r="J2015" s="12">
        <v>51</v>
      </c>
    </row>
    <row r="2016" ht="16.5" spans="8:10">
      <c r="H2016" s="10" t="s">
        <v>2080</v>
      </c>
      <c r="I2016" s="12">
        <v>3</v>
      </c>
      <c r="J2016" s="12"/>
    </row>
    <row r="2017" ht="16.5" spans="8:10">
      <c r="H2017" s="10" t="s">
        <v>2081</v>
      </c>
      <c r="I2017" s="12">
        <v>4.1</v>
      </c>
      <c r="J2017" s="12">
        <v>265</v>
      </c>
    </row>
    <row r="2018" ht="16.5" spans="8:10">
      <c r="H2018" s="10" t="s">
        <v>2392</v>
      </c>
      <c r="I2018" s="12">
        <v>4.4</v>
      </c>
      <c r="J2018" s="12">
        <v>8714</v>
      </c>
    </row>
    <row r="2019" ht="16.5" spans="8:10">
      <c r="H2019" s="10" t="s">
        <v>2393</v>
      </c>
      <c r="I2019" s="12">
        <v>4.5</v>
      </c>
      <c r="J2019" s="12">
        <v>1029</v>
      </c>
    </row>
    <row r="2020" ht="16.5" spans="8:10">
      <c r="H2020" s="10" t="s">
        <v>482</v>
      </c>
      <c r="I2020" s="12">
        <v>3.9</v>
      </c>
      <c r="J2020" s="12">
        <v>3518</v>
      </c>
    </row>
    <row r="2021" ht="16.5" spans="8:10">
      <c r="H2021" s="10" t="s">
        <v>2394</v>
      </c>
      <c r="I2021" s="12">
        <v>4.3</v>
      </c>
      <c r="J2021" s="12">
        <v>12835</v>
      </c>
    </row>
    <row r="2022" ht="16.5" spans="8:10">
      <c r="H2022" s="10" t="s">
        <v>2395</v>
      </c>
      <c r="I2022" s="12">
        <v>4.4</v>
      </c>
      <c r="J2022" s="12">
        <v>69538</v>
      </c>
    </row>
    <row r="2023" ht="16.5" spans="8:10">
      <c r="H2023" s="10" t="s">
        <v>2396</v>
      </c>
      <c r="I2023" s="12">
        <v>4.4</v>
      </c>
      <c r="J2023" s="12">
        <v>25177</v>
      </c>
    </row>
    <row r="2024" ht="16.5" spans="8:10">
      <c r="H2024" s="10" t="s">
        <v>2397</v>
      </c>
      <c r="I2024" s="12">
        <v>4.1</v>
      </c>
      <c r="J2024" s="12">
        <v>28638</v>
      </c>
    </row>
    <row r="2025" ht="16.5" spans="8:10">
      <c r="H2025" s="10" t="s">
        <v>2398</v>
      </c>
      <c r="I2025" s="12">
        <v>4.2</v>
      </c>
      <c r="J2025" s="12">
        <v>11935</v>
      </c>
    </row>
    <row r="2026" ht="16.5" spans="8:10">
      <c r="H2026" s="10" t="s">
        <v>2399</v>
      </c>
      <c r="I2026" s="12">
        <v>4</v>
      </c>
      <c r="J2026" s="12">
        <v>3565</v>
      </c>
    </row>
    <row r="2027" ht="16.5" spans="8:10">
      <c r="H2027" s="10" t="s">
        <v>2400</v>
      </c>
      <c r="I2027" s="12">
        <v>4.3</v>
      </c>
      <c r="J2027" s="12">
        <v>5451</v>
      </c>
    </row>
    <row r="2028" ht="16.5" spans="8:10">
      <c r="H2028" s="10" t="s">
        <v>2401</v>
      </c>
      <c r="I2028" s="12">
        <v>4.3</v>
      </c>
      <c r="J2028" s="12">
        <v>5451</v>
      </c>
    </row>
    <row r="2029" ht="16.5" spans="8:10">
      <c r="H2029" s="10" t="s">
        <v>2402</v>
      </c>
      <c r="I2029" s="12">
        <v>4.4</v>
      </c>
      <c r="J2029" s="12">
        <v>853945</v>
      </c>
    </row>
    <row r="2030" ht="16.5" spans="8:10">
      <c r="H2030" s="10" t="s">
        <v>2403</v>
      </c>
      <c r="I2030" s="12">
        <v>4.1</v>
      </c>
      <c r="J2030" s="12">
        <v>5873</v>
      </c>
    </row>
    <row r="2031" ht="16.5" spans="8:10">
      <c r="H2031" s="10" t="s">
        <v>2404</v>
      </c>
      <c r="I2031" s="12">
        <v>4.4</v>
      </c>
      <c r="J2031" s="12">
        <v>35877</v>
      </c>
    </row>
    <row r="2032" ht="16.5" spans="8:10">
      <c r="H2032" s="10" t="s">
        <v>2082</v>
      </c>
      <c r="I2032" s="12">
        <v>4.2</v>
      </c>
      <c r="J2032" s="12">
        <v>780</v>
      </c>
    </row>
    <row r="2033" ht="16.5" spans="8:10">
      <c r="H2033" s="10" t="s">
        <v>2405</v>
      </c>
      <c r="I2033" s="12">
        <v>4.2</v>
      </c>
      <c r="J2033" s="12">
        <v>92595</v>
      </c>
    </row>
    <row r="2034" ht="16.5" spans="8:10">
      <c r="H2034" s="10" t="s">
        <v>2406</v>
      </c>
      <c r="I2034" s="12">
        <v>4.2</v>
      </c>
      <c r="J2034" s="12">
        <v>185190</v>
      </c>
    </row>
    <row r="2035" ht="16.5" spans="8:10">
      <c r="H2035" s="10" t="s">
        <v>2407</v>
      </c>
      <c r="I2035" s="12">
        <v>4.2</v>
      </c>
      <c r="J2035" s="12">
        <v>42301</v>
      </c>
    </row>
    <row r="2036" ht="16.5" spans="8:10">
      <c r="H2036" s="10" t="s">
        <v>2408</v>
      </c>
      <c r="I2036" s="12">
        <v>4.3</v>
      </c>
      <c r="J2036" s="12">
        <v>24564</v>
      </c>
    </row>
    <row r="2037" ht="16.5" spans="8:10">
      <c r="H2037" s="10" t="s">
        <v>2409</v>
      </c>
      <c r="I2037" s="12">
        <v>4.5</v>
      </c>
      <c r="J2037" s="12">
        <v>5492</v>
      </c>
    </row>
    <row r="2038" ht="16.5" spans="8:10">
      <c r="H2038" s="10" t="s">
        <v>2410</v>
      </c>
      <c r="I2038" s="12">
        <v>4.4</v>
      </c>
      <c r="J2038" s="12">
        <v>40656</v>
      </c>
    </row>
    <row r="2039" ht="16.5" spans="8:10">
      <c r="H2039" s="10" t="s">
        <v>2411</v>
      </c>
      <c r="I2039" s="12">
        <v>4.5</v>
      </c>
      <c r="J2039" s="12">
        <v>149952</v>
      </c>
    </row>
    <row r="2040" ht="16.5" spans="8:10">
      <c r="H2040" s="10" t="s">
        <v>2412</v>
      </c>
      <c r="I2040" s="12">
        <v>4.5</v>
      </c>
      <c r="J2040" s="12">
        <v>215373</v>
      </c>
    </row>
    <row r="2041" ht="16.5" spans="8:10">
      <c r="H2041" s="10" t="s">
        <v>2413</v>
      </c>
      <c r="I2041" s="12">
        <v>4.5</v>
      </c>
      <c r="J2041" s="12">
        <v>74977</v>
      </c>
    </row>
    <row r="2042" ht="16.5" spans="8:10">
      <c r="H2042" s="10" t="s">
        <v>2414</v>
      </c>
      <c r="I2042" s="12">
        <v>4.4</v>
      </c>
      <c r="J2042" s="12">
        <v>13552</v>
      </c>
    </row>
    <row r="2043" ht="16.5" spans="8:10">
      <c r="H2043" s="10" t="s">
        <v>2415</v>
      </c>
      <c r="I2043" s="12">
        <v>4.4</v>
      </c>
      <c r="J2043" s="12">
        <v>13552</v>
      </c>
    </row>
    <row r="2044" ht="16.5" spans="8:10">
      <c r="H2044" s="10" t="s">
        <v>2416</v>
      </c>
      <c r="I2044" s="12">
        <v>4.1</v>
      </c>
      <c r="J2044" s="12">
        <v>14896</v>
      </c>
    </row>
    <row r="2045" ht="16.5" spans="8:10">
      <c r="H2045" s="10" t="s">
        <v>2417</v>
      </c>
      <c r="I2045" s="12">
        <v>4.2</v>
      </c>
      <c r="J2045" s="12">
        <v>59492</v>
      </c>
    </row>
    <row r="2046" ht="16.5" spans="8:10">
      <c r="H2046" s="10" t="s">
        <v>2418</v>
      </c>
      <c r="I2046" s="12">
        <v>4.2</v>
      </c>
      <c r="J2046" s="12">
        <v>29746</v>
      </c>
    </row>
    <row r="2047" ht="16.5" spans="8:10">
      <c r="H2047" s="10" t="s">
        <v>2419</v>
      </c>
      <c r="I2047" s="12">
        <v>4</v>
      </c>
      <c r="J2047" s="12">
        <v>7222</v>
      </c>
    </row>
    <row r="2048" ht="16.5" spans="8:10">
      <c r="H2048" s="10" t="s">
        <v>2420</v>
      </c>
      <c r="I2048" s="12">
        <v>4</v>
      </c>
      <c r="J2048" s="12">
        <v>7222</v>
      </c>
    </row>
    <row r="2049" ht="16.5" spans="8:10">
      <c r="H2049" s="10" t="s">
        <v>2083</v>
      </c>
      <c r="I2049" s="12">
        <v>4.1</v>
      </c>
      <c r="J2049" s="12">
        <v>1806</v>
      </c>
    </row>
    <row r="2050" ht="16.5" spans="8:10">
      <c r="H2050" s="10" t="s">
        <v>2421</v>
      </c>
      <c r="I2050" s="12">
        <v>4.1</v>
      </c>
      <c r="J2050" s="12">
        <v>37356</v>
      </c>
    </row>
    <row r="2051" ht="16.5" spans="8:10">
      <c r="H2051" s="10" t="s">
        <v>2422</v>
      </c>
      <c r="I2051" s="12">
        <v>4.1</v>
      </c>
      <c r="J2051" s="12">
        <v>3156</v>
      </c>
    </row>
    <row r="2052" ht="16.5" spans="8:10">
      <c r="H2052" s="10" t="s">
        <v>2423</v>
      </c>
      <c r="I2052" s="12">
        <v>4</v>
      </c>
      <c r="J2052" s="12">
        <v>1423</v>
      </c>
    </row>
    <row r="2053" ht="16.5" spans="8:10">
      <c r="H2053" s="10" t="s">
        <v>2424</v>
      </c>
      <c r="I2053" s="12">
        <v>4</v>
      </c>
      <c r="J2053" s="12">
        <v>4269</v>
      </c>
    </row>
    <row r="2054" ht="16.5" spans="8:10">
      <c r="H2054" s="10" t="s">
        <v>2425</v>
      </c>
      <c r="I2054" s="12">
        <v>4</v>
      </c>
      <c r="J2054" s="12">
        <v>1423</v>
      </c>
    </row>
    <row r="2055" ht="16.5" spans="8:10">
      <c r="H2055" s="10" t="s">
        <v>2426</v>
      </c>
      <c r="I2055" s="12">
        <v>4</v>
      </c>
      <c r="J2055" s="12">
        <v>3867</v>
      </c>
    </row>
    <row r="2056" ht="16.5" spans="8:10">
      <c r="H2056" s="10" t="s">
        <v>2084</v>
      </c>
      <c r="I2056" s="12">
        <v>3.9</v>
      </c>
      <c r="J2056" s="12">
        <v>57</v>
      </c>
    </row>
    <row r="2057" ht="16.5" spans="8:10">
      <c r="H2057" s="10" t="s">
        <v>2085</v>
      </c>
      <c r="I2057" s="12">
        <v>4.2</v>
      </c>
      <c r="J2057" s="12">
        <v>919</v>
      </c>
    </row>
    <row r="2058" ht="16.5" spans="8:10">
      <c r="H2058" s="10" t="s">
        <v>2427</v>
      </c>
      <c r="I2058" s="12">
        <v>4.1</v>
      </c>
      <c r="J2058" s="12">
        <v>1786</v>
      </c>
    </row>
    <row r="2059" ht="16.5" spans="8:10">
      <c r="H2059" s="10" t="s">
        <v>2428</v>
      </c>
      <c r="I2059" s="12">
        <v>4</v>
      </c>
      <c r="J2059" s="12">
        <v>5532</v>
      </c>
    </row>
    <row r="2060" ht="16.5" spans="8:10">
      <c r="H2060" s="10" t="s">
        <v>2086</v>
      </c>
      <c r="I2060" s="12">
        <v>4.1</v>
      </c>
      <c r="J2060" s="12">
        <v>628</v>
      </c>
    </row>
    <row r="2061" ht="16.5" spans="8:10">
      <c r="H2061" s="10" t="s">
        <v>2429</v>
      </c>
      <c r="I2061" s="12">
        <v>4</v>
      </c>
      <c r="J2061" s="12">
        <v>87988</v>
      </c>
    </row>
    <row r="2062" ht="16.5" spans="8:10">
      <c r="H2062" s="10" t="s">
        <v>2430</v>
      </c>
      <c r="I2062" s="12">
        <v>4</v>
      </c>
      <c r="J2062" s="12">
        <v>131981</v>
      </c>
    </row>
    <row r="2063" ht="16.5" spans="8:10">
      <c r="H2063" s="10" t="s">
        <v>2431</v>
      </c>
      <c r="I2063" s="12">
        <v>4</v>
      </c>
      <c r="J2063" s="12">
        <v>87988</v>
      </c>
    </row>
    <row r="2064" ht="16.5" spans="8:10">
      <c r="H2064" s="10" t="s">
        <v>2432</v>
      </c>
      <c r="I2064" s="12">
        <v>4.2</v>
      </c>
      <c r="J2064" s="12">
        <v>3065</v>
      </c>
    </row>
    <row r="2065" ht="16.5" spans="8:10">
      <c r="H2065" s="10" t="s">
        <v>2433</v>
      </c>
      <c r="I2065" s="12">
        <v>4</v>
      </c>
      <c r="J2065" s="12">
        <v>3231</v>
      </c>
    </row>
    <row r="2066" ht="16.5" spans="8:10">
      <c r="H2066" s="10" t="s">
        <v>2434</v>
      </c>
      <c r="I2066" s="12">
        <v>4.3</v>
      </c>
      <c r="J2066" s="12">
        <v>1454</v>
      </c>
    </row>
    <row r="2067" ht="16.5" spans="8:10">
      <c r="H2067" s="10" t="s">
        <v>2435</v>
      </c>
      <c r="I2067" s="12">
        <v>4.2</v>
      </c>
      <c r="J2067" s="12">
        <v>2646</v>
      </c>
    </row>
    <row r="2068" ht="16.5" spans="8:10">
      <c r="H2068" s="10" t="s">
        <v>2087</v>
      </c>
      <c r="I2068" s="12">
        <v>4</v>
      </c>
      <c r="J2068" s="12">
        <v>93</v>
      </c>
    </row>
    <row r="2069" ht="16.5" spans="8:10">
      <c r="H2069" s="10" t="s">
        <v>2436</v>
      </c>
      <c r="I2069" s="12">
        <v>4.2</v>
      </c>
      <c r="J2069" s="12">
        <v>8537</v>
      </c>
    </row>
    <row r="2070" ht="16.5" spans="8:10">
      <c r="H2070" s="10" t="s">
        <v>2437</v>
      </c>
      <c r="I2070" s="12">
        <v>4.2</v>
      </c>
      <c r="J2070" s="12">
        <v>11957</v>
      </c>
    </row>
    <row r="2071" ht="16.5" spans="8:10">
      <c r="H2071" s="10" t="s">
        <v>2438</v>
      </c>
      <c r="I2071" s="12">
        <v>3.9</v>
      </c>
      <c r="J2071" s="12">
        <v>15783</v>
      </c>
    </row>
    <row r="2072" ht="16.5" spans="8:10">
      <c r="H2072" s="10" t="s">
        <v>2439</v>
      </c>
      <c r="I2072" s="12">
        <v>4.3</v>
      </c>
      <c r="J2072" s="12">
        <v>5036</v>
      </c>
    </row>
    <row r="2073" ht="16.5" spans="8:10">
      <c r="H2073" s="10" t="s">
        <v>2088</v>
      </c>
      <c r="I2073" s="12">
        <v>4.5</v>
      </c>
      <c r="J2073" s="12">
        <v>287</v>
      </c>
    </row>
    <row r="2074" ht="16.5" spans="8:10">
      <c r="H2074" s="10" t="s">
        <v>2089</v>
      </c>
      <c r="I2074" s="12">
        <v>4.6</v>
      </c>
      <c r="J2074" s="12">
        <v>124</v>
      </c>
    </row>
    <row r="2075" ht="16.5" spans="8:10">
      <c r="H2075" s="10" t="s">
        <v>2440</v>
      </c>
      <c r="I2075" s="12">
        <v>4</v>
      </c>
      <c r="J2075" s="12">
        <v>11206</v>
      </c>
    </row>
    <row r="2076" ht="16.5" spans="8:10">
      <c r="H2076" s="10" t="s">
        <v>2441</v>
      </c>
      <c r="I2076" s="12">
        <v>3.9</v>
      </c>
      <c r="J2076" s="12">
        <v>18497</v>
      </c>
    </row>
    <row r="2077" ht="16.5" spans="8:10">
      <c r="H2077" s="10" t="s">
        <v>2442</v>
      </c>
      <c r="I2077" s="12">
        <v>3.6</v>
      </c>
      <c r="J2077" s="12">
        <v>7689</v>
      </c>
    </row>
    <row r="2078" ht="16.5" spans="8:10">
      <c r="H2078" s="10" t="s">
        <v>2090</v>
      </c>
      <c r="I2078" s="12">
        <v>3.7</v>
      </c>
      <c r="J2078" s="12">
        <v>708</v>
      </c>
    </row>
    <row r="2079" ht="16.5" spans="8:10">
      <c r="H2079" s="10" t="s">
        <v>2091</v>
      </c>
      <c r="I2079" s="12">
        <v>3.8</v>
      </c>
      <c r="J2079" s="12">
        <v>425</v>
      </c>
    </row>
    <row r="2080" ht="16.5" spans="8:10">
      <c r="H2080" s="10" t="s">
        <v>2443</v>
      </c>
      <c r="I2080" s="12">
        <v>3.9</v>
      </c>
      <c r="J2080" s="12">
        <v>4584</v>
      </c>
    </row>
    <row r="2081" ht="16.5" spans="8:10">
      <c r="H2081" s="10" t="s">
        <v>2444</v>
      </c>
      <c r="I2081" s="12">
        <v>4.3</v>
      </c>
      <c r="J2081" s="12">
        <v>28629</v>
      </c>
    </row>
    <row r="2082" ht="16.5" spans="8:10">
      <c r="H2082" s="10" t="s">
        <v>2092</v>
      </c>
      <c r="I2082" s="12">
        <v>3.6</v>
      </c>
      <c r="J2082" s="12">
        <v>37</v>
      </c>
    </row>
    <row r="2083" ht="16.5" spans="8:10">
      <c r="H2083" s="10" t="s">
        <v>2445</v>
      </c>
      <c r="I2083" s="12">
        <v>4.3</v>
      </c>
      <c r="J2083" s="12">
        <v>9331</v>
      </c>
    </row>
    <row r="2084" ht="16.5" spans="8:10">
      <c r="H2084" s="10" t="s">
        <v>2093</v>
      </c>
      <c r="I2084" s="12">
        <v>3.7</v>
      </c>
      <c r="J2084" s="12">
        <v>787</v>
      </c>
    </row>
    <row r="2085" ht="16.5" spans="8:10">
      <c r="H2085" s="10" t="s">
        <v>2446</v>
      </c>
      <c r="I2085" s="12">
        <v>4.2</v>
      </c>
      <c r="J2085" s="12">
        <v>9772</v>
      </c>
    </row>
    <row r="2086" ht="16.5" spans="8:10">
      <c r="H2086" s="10" t="s">
        <v>2447</v>
      </c>
      <c r="I2086" s="12">
        <v>4.2</v>
      </c>
      <c r="J2086" s="12">
        <v>5355</v>
      </c>
    </row>
    <row r="2087" ht="16.5" spans="8:10">
      <c r="H2087" s="10" t="s">
        <v>2448</v>
      </c>
      <c r="I2087" s="12">
        <v>4.1</v>
      </c>
      <c r="J2087" s="12">
        <v>3036</v>
      </c>
    </row>
    <row r="2088" ht="16.5" spans="8:10">
      <c r="H2088" s="10" t="s">
        <v>2449</v>
      </c>
      <c r="I2088" s="12">
        <v>4.2</v>
      </c>
      <c r="J2088" s="12">
        <v>23316</v>
      </c>
    </row>
    <row r="2089" ht="16.5" spans="8:10">
      <c r="H2089" s="10" t="s">
        <v>2450</v>
      </c>
      <c r="I2089" s="12">
        <v>4.2</v>
      </c>
      <c r="J2089" s="12">
        <v>46647</v>
      </c>
    </row>
    <row r="2090" ht="16.5" spans="8:10">
      <c r="H2090" s="10" t="s">
        <v>2451</v>
      </c>
      <c r="I2090" s="12">
        <v>4.1</v>
      </c>
      <c r="J2090" s="12">
        <v>9349</v>
      </c>
    </row>
    <row r="2091" ht="16.5" spans="8:10">
      <c r="H2091" s="10" t="s">
        <v>2452</v>
      </c>
      <c r="I2091" s="12">
        <v>4.4</v>
      </c>
      <c r="J2091" s="12">
        <v>6531</v>
      </c>
    </row>
    <row r="2092" ht="16.5" spans="8:10">
      <c r="H2092" s="10" t="s">
        <v>2453</v>
      </c>
      <c r="I2092" s="12">
        <v>4.1</v>
      </c>
      <c r="J2092" s="12">
        <v>36017</v>
      </c>
    </row>
    <row r="2093" ht="16.5" spans="8:10">
      <c r="H2093" s="10" t="s">
        <v>2454</v>
      </c>
      <c r="I2093" s="12">
        <v>3.9</v>
      </c>
      <c r="J2093" s="12">
        <v>3584</v>
      </c>
    </row>
    <row r="2094" ht="16.5" spans="8:10">
      <c r="H2094" s="10" t="s">
        <v>2455</v>
      </c>
      <c r="I2094" s="12">
        <v>4.2</v>
      </c>
      <c r="J2094" s="12">
        <v>24247</v>
      </c>
    </row>
    <row r="2095" ht="16.5" spans="8:10">
      <c r="H2095" s="10" t="s">
        <v>2094</v>
      </c>
      <c r="I2095" s="12">
        <v>3.6</v>
      </c>
      <c r="J2095" s="12">
        <v>468</v>
      </c>
    </row>
    <row r="2096" ht="16.5" spans="8:10">
      <c r="H2096" s="10" t="s">
        <v>2456</v>
      </c>
      <c r="I2096" s="12">
        <v>4.1</v>
      </c>
      <c r="J2096" s="12">
        <v>1716</v>
      </c>
    </row>
    <row r="2097" ht="16.5" spans="8:10">
      <c r="H2097" s="10" t="s">
        <v>2457</v>
      </c>
      <c r="I2097" s="12">
        <v>4</v>
      </c>
      <c r="J2097" s="12">
        <v>2446</v>
      </c>
    </row>
    <row r="2098" ht="16.5" spans="8:10">
      <c r="H2098" s="10" t="s">
        <v>2458</v>
      </c>
      <c r="I2098" s="12">
        <v>4.2</v>
      </c>
      <c r="J2098" s="12">
        <v>1772</v>
      </c>
    </row>
    <row r="2099" ht="16.5" spans="8:10">
      <c r="H2099" s="10" t="s">
        <v>2459</v>
      </c>
      <c r="I2099" s="12">
        <v>4.2</v>
      </c>
      <c r="J2099" s="12">
        <v>6398</v>
      </c>
    </row>
    <row r="2100" ht="16.5" spans="8:10">
      <c r="H2100" s="10" t="s">
        <v>2460</v>
      </c>
      <c r="I2100" s="12">
        <v>4.1</v>
      </c>
      <c r="J2100" s="12">
        <v>3233</v>
      </c>
    </row>
    <row r="2101" ht="16.5" spans="8:10">
      <c r="H2101" s="10" t="s">
        <v>2095</v>
      </c>
      <c r="I2101" s="12">
        <v>3.9</v>
      </c>
      <c r="J2101" s="12">
        <v>959</v>
      </c>
    </row>
    <row r="2102" ht="16.5" spans="8:10">
      <c r="H2102" s="10" t="s">
        <v>2461</v>
      </c>
      <c r="I2102" s="12">
        <v>4.1</v>
      </c>
      <c r="J2102" s="12">
        <v>1017</v>
      </c>
    </row>
    <row r="2103" ht="16.5" spans="8:10">
      <c r="H2103" s="10" t="s">
        <v>2462</v>
      </c>
      <c r="I2103" s="12">
        <v>4.1</v>
      </c>
      <c r="J2103" s="12">
        <v>4370</v>
      </c>
    </row>
    <row r="2104" ht="16.5" spans="8:10">
      <c r="H2104" s="10" t="s">
        <v>2463</v>
      </c>
      <c r="I2104" s="12">
        <v>4.2</v>
      </c>
      <c r="J2104" s="12">
        <v>41349</v>
      </c>
    </row>
    <row r="2105" ht="16.5" spans="8:10">
      <c r="H2105" s="10" t="s">
        <v>2464</v>
      </c>
      <c r="I2105" s="12">
        <v>4</v>
      </c>
      <c r="J2105" s="12">
        <v>4978</v>
      </c>
    </row>
    <row r="2106" ht="16.5" spans="8:10">
      <c r="H2106" s="10" t="s">
        <v>2096</v>
      </c>
      <c r="I2106" s="12">
        <v>4</v>
      </c>
      <c r="J2106" s="12">
        <v>777</v>
      </c>
    </row>
    <row r="2107" ht="16.5" spans="8:10">
      <c r="H2107" s="10" t="s">
        <v>2465</v>
      </c>
      <c r="I2107" s="12">
        <v>3.9</v>
      </c>
      <c r="J2107" s="12">
        <v>2602</v>
      </c>
    </row>
    <row r="2108" ht="16.5" spans="8:10">
      <c r="H2108" s="10" t="s">
        <v>2466</v>
      </c>
      <c r="I2108" s="12">
        <v>4.1</v>
      </c>
      <c r="J2108" s="12">
        <v>21783</v>
      </c>
    </row>
    <row r="2109" ht="16.5" spans="8:10">
      <c r="H2109" s="10" t="s">
        <v>2467</v>
      </c>
      <c r="I2109" s="12">
        <v>4.1</v>
      </c>
      <c r="J2109" s="12">
        <v>3366</v>
      </c>
    </row>
    <row r="2110" ht="16.5" spans="8:10">
      <c r="H2110" s="10" t="s">
        <v>2468</v>
      </c>
      <c r="I2110" s="12">
        <v>4.4</v>
      </c>
      <c r="J2110" s="12">
        <v>2116</v>
      </c>
    </row>
    <row r="2111" ht="16.5" spans="8:10">
      <c r="H2111" s="10" t="s">
        <v>2469</v>
      </c>
      <c r="I2111" s="12">
        <v>3.7</v>
      </c>
      <c r="J2111" s="12">
        <v>2031</v>
      </c>
    </row>
    <row r="2112" ht="16.5" spans="8:10">
      <c r="H2112" s="10" t="s">
        <v>2470</v>
      </c>
      <c r="I2112" s="12">
        <v>4.4</v>
      </c>
      <c r="J2112" s="12">
        <v>1951</v>
      </c>
    </row>
    <row r="2113" ht="16.5" spans="8:10">
      <c r="H2113" s="10" t="s">
        <v>2471</v>
      </c>
      <c r="I2113" s="12">
        <v>4.4</v>
      </c>
      <c r="J2113" s="12">
        <v>1951</v>
      </c>
    </row>
    <row r="2114" ht="16.5" spans="8:10">
      <c r="H2114" s="10" t="s">
        <v>2472</v>
      </c>
      <c r="I2114" s="12">
        <v>4.4</v>
      </c>
      <c r="J2114" s="12">
        <v>7318</v>
      </c>
    </row>
    <row r="2115" ht="16.5" spans="8:10">
      <c r="H2115" s="10" t="s">
        <v>2473</v>
      </c>
      <c r="I2115" s="12">
        <v>4.4</v>
      </c>
      <c r="J2115" s="12">
        <v>7318</v>
      </c>
    </row>
    <row r="2116" ht="16.5" spans="8:10">
      <c r="H2116" s="10" t="s">
        <v>2474</v>
      </c>
      <c r="I2116" s="12">
        <v>4.5</v>
      </c>
      <c r="J2116" s="12">
        <v>20668</v>
      </c>
    </row>
    <row r="2117" ht="16.5" spans="8:10">
      <c r="H2117" s="10" t="s">
        <v>2097</v>
      </c>
      <c r="I2117" s="12">
        <v>4.5</v>
      </c>
      <c r="J2117" s="12">
        <v>577</v>
      </c>
    </row>
    <row r="2118" ht="16.5" spans="8:10">
      <c r="H2118" s="10" t="s">
        <v>2098</v>
      </c>
      <c r="I2118" s="12">
        <v>4.5</v>
      </c>
      <c r="J2118" s="12">
        <v>474</v>
      </c>
    </row>
    <row r="2119" ht="16.5" spans="8:10">
      <c r="H2119" s="10" t="s">
        <v>2099</v>
      </c>
      <c r="I2119" s="12">
        <v>4.4</v>
      </c>
      <c r="J2119" s="12">
        <v>390</v>
      </c>
    </row>
    <row r="2120" ht="16.5" spans="8:10">
      <c r="H2120" s="10" t="s">
        <v>2475</v>
      </c>
      <c r="I2120" s="12">
        <v>3.9</v>
      </c>
      <c r="J2120" s="12">
        <v>1462</v>
      </c>
    </row>
    <row r="2121" ht="16.5" spans="8:10">
      <c r="H2121" s="10" t="s">
        <v>2476</v>
      </c>
      <c r="I2121" s="12">
        <v>4.2</v>
      </c>
      <c r="J2121" s="12">
        <v>1899</v>
      </c>
    </row>
    <row r="2122" ht="16.5" spans="8:10">
      <c r="H2122" s="10" t="s">
        <v>2477</v>
      </c>
      <c r="I2122" s="12">
        <v>3.8</v>
      </c>
      <c r="J2122" s="12">
        <v>1393</v>
      </c>
    </row>
    <row r="2123" ht="16.5" spans="8:10">
      <c r="H2123" s="10" t="s">
        <v>2478</v>
      </c>
      <c r="I2123" s="12">
        <v>4.2</v>
      </c>
      <c r="J2123" s="12">
        <v>30023</v>
      </c>
    </row>
    <row r="2124" ht="16.5" spans="8:10">
      <c r="H2124" s="10" t="s">
        <v>2479</v>
      </c>
      <c r="I2124" s="12">
        <v>4.2</v>
      </c>
      <c r="J2124" s="12">
        <v>30023</v>
      </c>
    </row>
    <row r="2125" ht="16.5" spans="8:10">
      <c r="H2125" s="10" t="s">
        <v>2480</v>
      </c>
      <c r="I2125" s="12">
        <v>4.4</v>
      </c>
      <c r="J2125" s="12">
        <v>44054</v>
      </c>
    </row>
    <row r="2126" ht="16.5" spans="8:10">
      <c r="H2126" s="10" t="s">
        <v>2481</v>
      </c>
      <c r="I2126" s="12">
        <v>4.4</v>
      </c>
      <c r="J2126" s="12">
        <v>28791</v>
      </c>
    </row>
    <row r="2127" ht="16.5" spans="8:10">
      <c r="H2127" s="10" t="s">
        <v>2482</v>
      </c>
      <c r="I2127" s="12">
        <v>4.4</v>
      </c>
      <c r="J2127" s="12">
        <v>28791</v>
      </c>
    </row>
    <row r="2128" ht="16.5" spans="8:10">
      <c r="H2128" s="10" t="s">
        <v>2483</v>
      </c>
      <c r="I2128" s="12">
        <v>4.3</v>
      </c>
      <c r="J2128" s="12">
        <v>62550</v>
      </c>
    </row>
    <row r="2129" ht="16.5" spans="8:10">
      <c r="H2129" s="10" t="s">
        <v>2484</v>
      </c>
      <c r="I2129" s="12">
        <v>3.8</v>
      </c>
      <c r="J2129" s="12">
        <v>180998</v>
      </c>
    </row>
    <row r="2130" ht="16.5" spans="8:10">
      <c r="H2130" s="10" t="s">
        <v>2485</v>
      </c>
      <c r="I2130" s="12">
        <v>3.9</v>
      </c>
      <c r="J2130" s="12">
        <v>136954</v>
      </c>
    </row>
    <row r="2131" ht="16.5" spans="8:10">
      <c r="H2131" s="10" t="s">
        <v>2486</v>
      </c>
      <c r="I2131" s="12">
        <v>3.9</v>
      </c>
      <c r="J2131" s="12">
        <v>47521</v>
      </c>
    </row>
    <row r="2132" ht="16.5" spans="8:10">
      <c r="H2132" s="10" t="s">
        <v>2487</v>
      </c>
      <c r="I2132" s="12">
        <v>3.8</v>
      </c>
      <c r="J2132" s="12">
        <v>11015</v>
      </c>
    </row>
    <row r="2133" ht="16.5" spans="8:10">
      <c r="H2133" s="10" t="s">
        <v>2100</v>
      </c>
      <c r="I2133" s="12">
        <v>3.7</v>
      </c>
      <c r="J2133" s="12">
        <v>676</v>
      </c>
    </row>
    <row r="2134" ht="16.5" spans="8:10">
      <c r="H2134" s="10" t="s">
        <v>2488</v>
      </c>
      <c r="I2134" s="12">
        <v>4.1</v>
      </c>
      <c r="J2134" s="12">
        <v>363713</v>
      </c>
    </row>
    <row r="2135" ht="16.5" spans="8:10">
      <c r="H2135" s="10" t="s">
        <v>2489</v>
      </c>
      <c r="I2135" s="12">
        <v>4.1</v>
      </c>
      <c r="J2135" s="12">
        <v>363713</v>
      </c>
    </row>
    <row r="2136" ht="16.5" spans="8:10">
      <c r="H2136" s="10" t="s">
        <v>2490</v>
      </c>
      <c r="I2136" s="12">
        <v>4.1</v>
      </c>
      <c r="J2136" s="12">
        <v>363711</v>
      </c>
    </row>
    <row r="2137" ht="16.5" spans="8:10">
      <c r="H2137" s="10" t="s">
        <v>2491</v>
      </c>
      <c r="I2137" s="12">
        <v>4.2</v>
      </c>
      <c r="J2137" s="12">
        <v>76042</v>
      </c>
    </row>
    <row r="2138" ht="16.5" spans="8:10">
      <c r="H2138" s="10" t="s">
        <v>2101</v>
      </c>
      <c r="I2138" s="12">
        <v>4.2</v>
      </c>
      <c r="J2138" s="12">
        <v>206</v>
      </c>
    </row>
    <row r="2139" ht="16.5" spans="8:10">
      <c r="H2139" s="10" t="s">
        <v>2492</v>
      </c>
      <c r="I2139" s="12">
        <v>4.1</v>
      </c>
      <c r="J2139" s="12">
        <v>91770</v>
      </c>
    </row>
    <row r="2140" ht="16.5" spans="8:10">
      <c r="H2140" s="10" t="s">
        <v>2493</v>
      </c>
      <c r="I2140" s="12">
        <v>4.1</v>
      </c>
      <c r="J2140" s="12">
        <v>273189</v>
      </c>
    </row>
    <row r="2141" ht="16.5" spans="8:10">
      <c r="H2141" s="10" t="s">
        <v>2494</v>
      </c>
      <c r="I2141" s="12">
        <v>4.1</v>
      </c>
      <c r="J2141" s="12">
        <v>161679</v>
      </c>
    </row>
    <row r="2142" ht="16.5" spans="8:10">
      <c r="H2142" s="10" t="s">
        <v>2495</v>
      </c>
      <c r="I2142" s="12">
        <v>4.1</v>
      </c>
      <c r="J2142" s="12">
        <v>161677</v>
      </c>
    </row>
    <row r="2143" ht="16.5" spans="8:10">
      <c r="H2143" s="10" t="s">
        <v>2496</v>
      </c>
      <c r="I2143" s="12">
        <v>4.2</v>
      </c>
      <c r="J2143" s="12">
        <v>91188</v>
      </c>
    </row>
    <row r="2144" ht="16.5" spans="8:10">
      <c r="H2144" s="10" t="s">
        <v>2497</v>
      </c>
      <c r="I2144" s="12">
        <v>4.2</v>
      </c>
      <c r="J2144" s="12">
        <v>94363</v>
      </c>
    </row>
    <row r="2145" ht="16.5" spans="8:10">
      <c r="H2145" s="10" t="s">
        <v>2498</v>
      </c>
      <c r="I2145" s="12">
        <v>4.2</v>
      </c>
      <c r="J2145" s="12">
        <v>283091</v>
      </c>
    </row>
    <row r="2146" ht="16.5" spans="8:10">
      <c r="H2146" s="10" t="s">
        <v>2499</v>
      </c>
      <c r="I2146" s="12">
        <v>4.3</v>
      </c>
      <c r="J2146" s="12">
        <v>38221</v>
      </c>
    </row>
    <row r="2147" ht="16.5" spans="8:10">
      <c r="H2147" s="10" t="s">
        <v>2500</v>
      </c>
      <c r="I2147" s="12">
        <v>4</v>
      </c>
      <c r="J2147" s="12">
        <v>53760</v>
      </c>
    </row>
    <row r="2148" ht="16.5" spans="8:10">
      <c r="H2148" s="10" t="s">
        <v>2501</v>
      </c>
      <c r="I2148" s="12">
        <v>4.3</v>
      </c>
      <c r="J2148" s="12">
        <v>20850</v>
      </c>
    </row>
    <row r="2149" ht="16.5" spans="8:10">
      <c r="H2149" s="10" t="s">
        <v>2502</v>
      </c>
      <c r="I2149" s="12">
        <v>4.1</v>
      </c>
      <c r="J2149" s="12">
        <v>5626</v>
      </c>
    </row>
    <row r="2150" ht="16.5" spans="8:10">
      <c r="H2150" s="10" t="s">
        <v>2503</v>
      </c>
      <c r="I2150" s="12">
        <v>4.1</v>
      </c>
      <c r="J2150" s="12">
        <v>6736</v>
      </c>
    </row>
    <row r="2151" ht="16.5" spans="8:10">
      <c r="H2151" s="10" t="s">
        <v>2102</v>
      </c>
      <c r="I2151" s="12">
        <v>3.9</v>
      </c>
      <c r="J2151" s="12">
        <v>356</v>
      </c>
    </row>
    <row r="2152" ht="16.5" spans="8:10">
      <c r="H2152" s="10" t="s">
        <v>2504</v>
      </c>
      <c r="I2152" s="12">
        <v>4.1</v>
      </c>
      <c r="J2152" s="12">
        <v>45566</v>
      </c>
    </row>
    <row r="2153" ht="16.5" spans="8:10">
      <c r="H2153" s="10" t="s">
        <v>2103</v>
      </c>
      <c r="I2153" s="12">
        <v>4.1</v>
      </c>
      <c r="J2153" s="12">
        <v>154</v>
      </c>
    </row>
    <row r="2154" ht="16.5" spans="8:10">
      <c r="H2154" s="10" t="s">
        <v>2104</v>
      </c>
      <c r="I2154" s="12">
        <v>4.1</v>
      </c>
      <c r="J2154" s="12">
        <v>154</v>
      </c>
    </row>
    <row r="2155" ht="16.5" spans="8:10">
      <c r="H2155" s="10" t="s">
        <v>2505</v>
      </c>
      <c r="I2155" s="12">
        <v>4.1</v>
      </c>
      <c r="J2155" s="12">
        <v>141841</v>
      </c>
    </row>
    <row r="2156" ht="16.5" spans="8:10">
      <c r="H2156" s="10" t="s">
        <v>2506</v>
      </c>
      <c r="I2156" s="12">
        <v>4.1</v>
      </c>
      <c r="J2156" s="12">
        <v>109864</v>
      </c>
    </row>
    <row r="2157" ht="16.5" spans="8:10">
      <c r="H2157" s="10" t="s">
        <v>2507</v>
      </c>
      <c r="I2157" s="12">
        <v>4</v>
      </c>
      <c r="J2157" s="12">
        <v>33584</v>
      </c>
    </row>
    <row r="2158" ht="16.5" spans="8:10">
      <c r="H2158" s="10" t="s">
        <v>2508</v>
      </c>
      <c r="I2158" s="12">
        <v>4.1</v>
      </c>
      <c r="J2158" s="12">
        <v>194349</v>
      </c>
    </row>
    <row r="2159" ht="16.5" spans="8:10">
      <c r="H2159" s="10" t="s">
        <v>2509</v>
      </c>
      <c r="I2159" s="12">
        <v>4.1</v>
      </c>
      <c r="J2159" s="12">
        <v>107151</v>
      </c>
    </row>
    <row r="2160" ht="16.5" spans="8:10">
      <c r="H2160" s="10" t="s">
        <v>2510</v>
      </c>
      <c r="I2160" s="12">
        <v>4.1</v>
      </c>
      <c r="J2160" s="12">
        <v>55192</v>
      </c>
    </row>
    <row r="2161" ht="16.5" spans="8:10">
      <c r="H2161" s="10" t="s">
        <v>2511</v>
      </c>
      <c r="I2161" s="12">
        <v>4.2</v>
      </c>
      <c r="J2161" s="12">
        <v>94363</v>
      </c>
    </row>
    <row r="2162" ht="16.5" spans="8:10">
      <c r="H2162" s="10" t="s">
        <v>2512</v>
      </c>
      <c r="I2162" s="12">
        <v>4.2</v>
      </c>
      <c r="J2162" s="12">
        <v>188727</v>
      </c>
    </row>
    <row r="2163" ht="16.5" spans="8:10">
      <c r="H2163" s="10" t="s">
        <v>2513</v>
      </c>
      <c r="I2163" s="12">
        <v>4.1</v>
      </c>
      <c r="J2163" s="12">
        <v>18331</v>
      </c>
    </row>
    <row r="2164" ht="16.5" spans="8:10">
      <c r="H2164" s="10" t="s">
        <v>2514</v>
      </c>
      <c r="I2164" s="12">
        <v>4.2</v>
      </c>
      <c r="J2164" s="12">
        <v>2908</v>
      </c>
    </row>
    <row r="2165" ht="16.5" spans="8:10">
      <c r="H2165" s="10" t="s">
        <v>2515</v>
      </c>
      <c r="I2165" s="12">
        <v>4.2</v>
      </c>
      <c r="J2165" s="12">
        <v>41226</v>
      </c>
    </row>
    <row r="2166" ht="16.5" spans="8:10">
      <c r="H2166" s="10" t="s">
        <v>2516</v>
      </c>
      <c r="I2166" s="12">
        <v>4.1</v>
      </c>
      <c r="J2166" s="12">
        <v>26090</v>
      </c>
    </row>
    <row r="2167" ht="16.5" spans="8:10">
      <c r="H2167" s="10" t="s">
        <v>2517</v>
      </c>
      <c r="I2167" s="12">
        <v>4.1</v>
      </c>
      <c r="J2167" s="12">
        <v>1780</v>
      </c>
    </row>
    <row r="2168" ht="16.5" spans="8:10">
      <c r="H2168" s="10" t="s">
        <v>2518</v>
      </c>
      <c r="I2168" s="12">
        <v>4.1</v>
      </c>
      <c r="J2168" s="12">
        <v>3560</v>
      </c>
    </row>
    <row r="2169" ht="16.5" spans="8:10">
      <c r="H2169" s="10" t="s">
        <v>2519</v>
      </c>
      <c r="I2169" s="12">
        <v>4.3</v>
      </c>
      <c r="J2169" s="12">
        <v>20850</v>
      </c>
    </row>
    <row r="2170" ht="16.5" spans="8:10">
      <c r="H2170" s="10" t="s">
        <v>2520</v>
      </c>
      <c r="I2170" s="12">
        <v>3.8</v>
      </c>
      <c r="J2170" s="12">
        <v>17831</v>
      </c>
    </row>
    <row r="2171" ht="16.5" spans="8:10">
      <c r="H2171" s="10" t="s">
        <v>2521</v>
      </c>
      <c r="I2171" s="12">
        <v>3.8</v>
      </c>
      <c r="J2171" s="12">
        <v>17831</v>
      </c>
    </row>
    <row r="2172" ht="16.5" spans="8:10">
      <c r="H2172" s="10" t="s">
        <v>2522</v>
      </c>
      <c r="I2172" s="12">
        <v>3.8</v>
      </c>
      <c r="J2172" s="12">
        <v>17833</v>
      </c>
    </row>
    <row r="2173" ht="16.5" spans="8:10">
      <c r="H2173" s="10" t="s">
        <v>2523</v>
      </c>
      <c r="I2173" s="12">
        <v>3.8</v>
      </c>
      <c r="J2173" s="12">
        <v>35664</v>
      </c>
    </row>
    <row r="2174" ht="16.5" spans="8:10">
      <c r="H2174" s="10" t="s">
        <v>2524</v>
      </c>
      <c r="I2174" s="12">
        <v>3.9</v>
      </c>
      <c r="J2174" s="12">
        <v>21796</v>
      </c>
    </row>
    <row r="2175" ht="16.5" spans="8:10">
      <c r="H2175" s="10" t="s">
        <v>2525</v>
      </c>
      <c r="I2175" s="12">
        <v>3.9</v>
      </c>
      <c r="J2175" s="12">
        <v>21796</v>
      </c>
    </row>
    <row r="2176" ht="16.5" spans="8:10">
      <c r="H2176" s="10" t="s">
        <v>2526</v>
      </c>
      <c r="I2176" s="12">
        <v>3.9</v>
      </c>
      <c r="J2176" s="12">
        <v>43593</v>
      </c>
    </row>
    <row r="2177" ht="16.5" spans="8:10">
      <c r="H2177" s="10" t="s">
        <v>2527</v>
      </c>
      <c r="I2177" s="12">
        <v>4.2</v>
      </c>
      <c r="J2177" s="12">
        <v>139241</v>
      </c>
    </row>
    <row r="2178" ht="16.5" spans="8:10">
      <c r="H2178" s="10" t="s">
        <v>2528</v>
      </c>
      <c r="I2178" s="12">
        <v>4.1</v>
      </c>
      <c r="J2178" s="12">
        <v>96897</v>
      </c>
    </row>
    <row r="2179" ht="16.5" spans="8:10">
      <c r="H2179" s="10" t="s">
        <v>2529</v>
      </c>
      <c r="I2179" s="12">
        <v>4.4</v>
      </c>
      <c r="J2179" s="12">
        <v>7946</v>
      </c>
    </row>
    <row r="2180" ht="16.5" spans="8:10">
      <c r="H2180" s="10" t="s">
        <v>2105</v>
      </c>
      <c r="I2180" s="12">
        <v>4.4</v>
      </c>
      <c r="J2180" s="12">
        <v>461</v>
      </c>
    </row>
    <row r="2181" ht="16.5" spans="8:10">
      <c r="H2181" s="10" t="s">
        <v>2530</v>
      </c>
      <c r="I2181" s="12">
        <v>4.3</v>
      </c>
      <c r="J2181" s="12">
        <v>6987</v>
      </c>
    </row>
    <row r="2182" ht="16.5" spans="8:10">
      <c r="H2182" s="10" t="s">
        <v>2531</v>
      </c>
      <c r="I2182" s="12">
        <v>4</v>
      </c>
      <c r="J2182" s="12">
        <v>2377</v>
      </c>
    </row>
    <row r="2183" ht="16.5" spans="8:10">
      <c r="H2183" s="10" t="s">
        <v>2532</v>
      </c>
      <c r="I2183" s="12">
        <v>4.2</v>
      </c>
      <c r="J2183" s="12">
        <v>1527</v>
      </c>
    </row>
    <row r="2184" ht="16.5" spans="8:10">
      <c r="H2184" s="10" t="s">
        <v>2106</v>
      </c>
      <c r="I2184" s="12">
        <v>4.2</v>
      </c>
      <c r="J2184" s="12">
        <v>79</v>
      </c>
    </row>
    <row r="2185" ht="16.5" spans="8:10">
      <c r="H2185" s="10" t="s">
        <v>2533</v>
      </c>
      <c r="I2185" s="12">
        <v>4.4</v>
      </c>
      <c r="J2185" s="12">
        <v>11499</v>
      </c>
    </row>
    <row r="2186" ht="16.5" spans="8:10">
      <c r="H2186" s="10" t="s">
        <v>2534</v>
      </c>
      <c r="I2186" s="12">
        <v>3.7</v>
      </c>
      <c r="J2186" s="12">
        <v>28324</v>
      </c>
    </row>
    <row r="2187" ht="16.5" spans="8:10">
      <c r="H2187" s="10" t="s">
        <v>2535</v>
      </c>
      <c r="I2187" s="12">
        <v>3.5</v>
      </c>
      <c r="J2187" s="12">
        <v>12966</v>
      </c>
    </row>
    <row r="2188" ht="16.5" spans="8:10">
      <c r="H2188" s="10" t="s">
        <v>2536</v>
      </c>
      <c r="I2188" s="12">
        <v>3.9</v>
      </c>
      <c r="J2188" s="12">
        <v>9504</v>
      </c>
    </row>
    <row r="2189" ht="16.5" spans="8:10">
      <c r="H2189" s="10" t="s">
        <v>2537</v>
      </c>
      <c r="I2189" s="12">
        <v>3.9</v>
      </c>
      <c r="J2189" s="12">
        <v>13049</v>
      </c>
    </row>
    <row r="2190" ht="16.5" spans="8:10">
      <c r="H2190" s="10" t="s">
        <v>2538</v>
      </c>
      <c r="I2190" s="12">
        <v>3.9</v>
      </c>
      <c r="J2190" s="12">
        <v>1173</v>
      </c>
    </row>
    <row r="2191" ht="16.5" spans="8:10">
      <c r="H2191" s="10" t="s">
        <v>2539</v>
      </c>
      <c r="I2191" s="12">
        <v>3.9</v>
      </c>
      <c r="J2191" s="12">
        <v>77027</v>
      </c>
    </row>
    <row r="2192" ht="16.5" spans="8:10">
      <c r="H2192" s="10" t="s">
        <v>2540</v>
      </c>
      <c r="I2192" s="12">
        <v>3.8</v>
      </c>
      <c r="J2192" s="12">
        <v>3390</v>
      </c>
    </row>
    <row r="2193" ht="16.5" spans="8:10">
      <c r="H2193" s="10" t="s">
        <v>2541</v>
      </c>
      <c r="I2193" s="12">
        <v>3.7</v>
      </c>
      <c r="J2193" s="12">
        <v>1986</v>
      </c>
    </row>
    <row r="2194" ht="16.5" spans="8:10">
      <c r="H2194" s="10" t="s">
        <v>2542</v>
      </c>
      <c r="I2194" s="12">
        <v>3.8</v>
      </c>
      <c r="J2194" s="12">
        <v>103052</v>
      </c>
    </row>
    <row r="2195" ht="16.5" spans="8:10">
      <c r="H2195" s="10" t="s">
        <v>2543</v>
      </c>
      <c r="I2195" s="12">
        <v>3.6</v>
      </c>
      <c r="J2195" s="12">
        <v>25910</v>
      </c>
    </row>
    <row r="2196" ht="16.5" spans="8:10">
      <c r="H2196" s="10" t="s">
        <v>2544</v>
      </c>
      <c r="I2196" s="12">
        <v>3.8</v>
      </c>
      <c r="J2196" s="12">
        <v>14961</v>
      </c>
    </row>
    <row r="2197" ht="16.5" spans="8:10">
      <c r="H2197" s="10" t="s">
        <v>2545</v>
      </c>
      <c r="I2197" s="12">
        <v>4</v>
      </c>
      <c r="J2197" s="12">
        <v>68664</v>
      </c>
    </row>
    <row r="2198" ht="16.5" spans="8:10">
      <c r="H2198" s="10" t="s">
        <v>2546</v>
      </c>
      <c r="I2198" s="12">
        <v>4.3</v>
      </c>
      <c r="J2198" s="12">
        <v>7758</v>
      </c>
    </row>
    <row r="2199" ht="16.5" spans="8:10">
      <c r="H2199" s="10" t="s">
        <v>2547</v>
      </c>
      <c r="I2199" s="12">
        <v>4.4</v>
      </c>
      <c r="J2199" s="12">
        <v>1558</v>
      </c>
    </row>
    <row r="2200" ht="16.5" spans="8:10">
      <c r="H2200" s="10" t="s">
        <v>2548</v>
      </c>
      <c r="I2200" s="12">
        <v>3.8</v>
      </c>
      <c r="J2200" s="12">
        <v>2206</v>
      </c>
    </row>
    <row r="2201" ht="16.5" spans="8:10">
      <c r="H2201" s="10" t="s">
        <v>2107</v>
      </c>
      <c r="I2201" s="12">
        <v>4.3</v>
      </c>
      <c r="J2201" s="12">
        <v>388</v>
      </c>
    </row>
    <row r="2202" ht="16.5" spans="8:10">
      <c r="H2202" s="10" t="s">
        <v>2549</v>
      </c>
      <c r="I2202" s="12">
        <v>3.5</v>
      </c>
      <c r="J2202" s="12">
        <v>1367</v>
      </c>
    </row>
    <row r="2203" ht="16.5" spans="8:10">
      <c r="H2203" s="10" t="s">
        <v>2550</v>
      </c>
      <c r="I2203" s="12">
        <v>4.1</v>
      </c>
      <c r="J2203" s="12">
        <v>2162</v>
      </c>
    </row>
    <row r="2204" ht="16.5" spans="8:10">
      <c r="H2204" s="10" t="s">
        <v>2108</v>
      </c>
      <c r="I2204" s="12">
        <v>4</v>
      </c>
      <c r="J2204" s="12">
        <v>604</v>
      </c>
    </row>
    <row r="2205" ht="16.5" spans="8:10">
      <c r="H2205" s="10" t="s">
        <v>2551</v>
      </c>
      <c r="I2205" s="12">
        <v>4.2</v>
      </c>
      <c r="J2205" s="12">
        <v>35693</v>
      </c>
    </row>
    <row r="2206" ht="16.5" spans="8:10">
      <c r="H2206" s="10" t="s">
        <v>2552</v>
      </c>
      <c r="I2206" s="12">
        <v>3.9</v>
      </c>
      <c r="J2206" s="12">
        <v>11004</v>
      </c>
    </row>
    <row r="2207" ht="16.5" spans="8:10">
      <c r="H2207" s="10" t="s">
        <v>2553</v>
      </c>
      <c r="I2207" s="12">
        <v>3.9</v>
      </c>
      <c r="J2207" s="12">
        <v>25340</v>
      </c>
    </row>
    <row r="2208" ht="16.5" spans="8:10">
      <c r="H2208" s="10" t="s">
        <v>2554</v>
      </c>
      <c r="I2208" s="12">
        <v>4</v>
      </c>
      <c r="J2208" s="12">
        <v>20869</v>
      </c>
    </row>
    <row r="2209" ht="16.5" spans="8:10">
      <c r="H2209" s="10" t="s">
        <v>2555</v>
      </c>
      <c r="I2209" s="12">
        <v>3.9</v>
      </c>
      <c r="J2209" s="12">
        <v>12837</v>
      </c>
    </row>
    <row r="2210" ht="16.5" spans="8:10">
      <c r="H2210" s="10" t="s">
        <v>2109</v>
      </c>
      <c r="I2210" s="12">
        <v>3.7</v>
      </c>
      <c r="J2210" s="12">
        <v>6</v>
      </c>
    </row>
    <row r="2211" ht="16.5" spans="8:10">
      <c r="H2211" s="10" t="s">
        <v>2556</v>
      </c>
      <c r="I2211" s="12">
        <v>4.2</v>
      </c>
      <c r="J2211" s="12">
        <v>4296</v>
      </c>
    </row>
    <row r="2212" ht="16.5" spans="8:10">
      <c r="H2212" s="10" t="s">
        <v>2110</v>
      </c>
      <c r="I2212" s="12">
        <v>4.3</v>
      </c>
      <c r="J2212" s="12">
        <v>74</v>
      </c>
    </row>
    <row r="2213" ht="16.5" spans="8:10">
      <c r="H2213" s="10" t="s">
        <v>2557</v>
      </c>
      <c r="I2213" s="12">
        <v>4.5</v>
      </c>
      <c r="J2213" s="12">
        <v>1065</v>
      </c>
    </row>
    <row r="2214" ht="16.5" spans="8:10">
      <c r="H2214" s="10" t="s">
        <v>2111</v>
      </c>
      <c r="I2214" s="12">
        <v>4.3</v>
      </c>
      <c r="J2214" s="12">
        <v>407</v>
      </c>
    </row>
    <row r="2215" ht="16.5" spans="8:10">
      <c r="H2215" s="10" t="s">
        <v>2558</v>
      </c>
      <c r="I2215" s="12">
        <v>4</v>
      </c>
      <c r="J2215" s="12">
        <v>20457</v>
      </c>
    </row>
    <row r="2216" ht="16.5" spans="8:10">
      <c r="H2216" s="10" t="s">
        <v>2559</v>
      </c>
      <c r="I2216" s="12">
        <v>4.5</v>
      </c>
      <c r="J2216" s="12">
        <v>5882</v>
      </c>
    </row>
    <row r="2217" ht="16.5" spans="8:10">
      <c r="H2217" s="10" t="s">
        <v>2560</v>
      </c>
      <c r="I2217" s="12">
        <v>4.4</v>
      </c>
      <c r="J2217" s="12">
        <v>10170</v>
      </c>
    </row>
    <row r="2218" ht="16.5" spans="8:10">
      <c r="H2218" s="10" t="s">
        <v>2561</v>
      </c>
      <c r="I2218" s="12">
        <v>4.5</v>
      </c>
      <c r="J2218" s="12">
        <v>9427</v>
      </c>
    </row>
    <row r="2219" ht="16.5" spans="8:10">
      <c r="H2219" s="10" t="s">
        <v>2562</v>
      </c>
      <c r="I2219" s="12">
        <v>4.1</v>
      </c>
      <c r="J2219" s="12">
        <v>4798</v>
      </c>
    </row>
    <row r="2220" ht="16.5" spans="8:10">
      <c r="H2220" s="10" t="s">
        <v>2563</v>
      </c>
      <c r="I2220" s="12">
        <v>4.7</v>
      </c>
      <c r="J2220" s="12">
        <v>2591</v>
      </c>
    </row>
    <row r="2221" ht="16.5" spans="8:10">
      <c r="H2221" s="10" t="s">
        <v>2564</v>
      </c>
      <c r="I2221" s="12">
        <v>3.9</v>
      </c>
      <c r="J2221" s="12">
        <v>2569</v>
      </c>
    </row>
    <row r="2222" ht="16.5" spans="8:10">
      <c r="H2222" s="10" t="s">
        <v>2112</v>
      </c>
      <c r="I2222" s="12">
        <v>3.5</v>
      </c>
      <c r="J2222" s="12">
        <v>57</v>
      </c>
    </row>
    <row r="2223" ht="16.5" spans="8:10">
      <c r="H2223" s="10" t="s">
        <v>2113</v>
      </c>
      <c r="I2223" s="12">
        <v>3.9</v>
      </c>
      <c r="J2223" s="12">
        <v>313</v>
      </c>
    </row>
    <row r="2224" ht="16.5" spans="8:10">
      <c r="H2224" s="10" t="s">
        <v>2565</v>
      </c>
      <c r="I2224" s="12">
        <v>3.8</v>
      </c>
      <c r="J2224" s="12">
        <v>3652</v>
      </c>
    </row>
    <row r="2225" ht="16.5" spans="8:10">
      <c r="H2225" s="10" t="s">
        <v>2566</v>
      </c>
      <c r="I2225" s="12">
        <v>3.9</v>
      </c>
      <c r="J2225" s="12">
        <v>8280</v>
      </c>
    </row>
    <row r="2226" ht="16.5" spans="8:10">
      <c r="H2226" s="10" t="s">
        <v>2567</v>
      </c>
      <c r="I2226" s="12">
        <v>3.4</v>
      </c>
      <c r="J2226" s="12">
        <v>12185</v>
      </c>
    </row>
    <row r="2227" ht="16.5" spans="8:10">
      <c r="H2227" s="10" t="s">
        <v>2568</v>
      </c>
      <c r="I2227" s="12">
        <v>4</v>
      </c>
      <c r="J2227" s="12">
        <v>1236</v>
      </c>
    </row>
    <row r="2228" ht="16.5" spans="8:10">
      <c r="H2228" s="10" t="s">
        <v>2569</v>
      </c>
      <c r="I2228" s="12">
        <v>4.1</v>
      </c>
      <c r="J2228" s="12">
        <v>1161</v>
      </c>
    </row>
    <row r="2229" ht="16.5" spans="8:10">
      <c r="H2229" s="10" t="s">
        <v>2570</v>
      </c>
      <c r="I2229" s="12">
        <v>4.2</v>
      </c>
      <c r="J2229" s="12">
        <v>3739</v>
      </c>
    </row>
    <row r="2230" ht="16.5" spans="8:10">
      <c r="H2230" s="10" t="s">
        <v>2571</v>
      </c>
      <c r="I2230" s="12">
        <v>4.1</v>
      </c>
      <c r="J2230" s="12">
        <v>7333</v>
      </c>
    </row>
    <row r="2231" ht="16.5" spans="8:10">
      <c r="H2231" s="10" t="s">
        <v>2572</v>
      </c>
      <c r="I2231" s="12">
        <v>4.4</v>
      </c>
      <c r="J2231" s="12">
        <v>12179</v>
      </c>
    </row>
    <row r="2232" ht="16.5" spans="8:10">
      <c r="H2232" s="10" t="s">
        <v>2573</v>
      </c>
      <c r="I2232" s="12">
        <v>4.5</v>
      </c>
      <c r="J2232" s="12">
        <v>5760</v>
      </c>
    </row>
    <row r="2233" ht="16.5" spans="8:10">
      <c r="H2233" s="10" t="s">
        <v>2574</v>
      </c>
      <c r="I2233" s="12">
        <v>4.4</v>
      </c>
      <c r="J2233" s="12">
        <v>4426</v>
      </c>
    </row>
    <row r="2234" ht="16.5" spans="8:10">
      <c r="H2234" s="10" t="s">
        <v>2575</v>
      </c>
      <c r="I2234" s="12">
        <v>4.5</v>
      </c>
      <c r="J2234" s="12">
        <v>8610</v>
      </c>
    </row>
    <row r="2235" ht="16.5" spans="8:10">
      <c r="H2235" s="10" t="s">
        <v>2114</v>
      </c>
      <c r="I2235" s="12">
        <v>4.1</v>
      </c>
      <c r="J2235" s="12">
        <v>420</v>
      </c>
    </row>
    <row r="2236" ht="16.5" spans="8:10">
      <c r="H2236" s="10" t="s">
        <v>2576</v>
      </c>
      <c r="I2236" s="12">
        <v>4.2</v>
      </c>
      <c r="J2236" s="12">
        <v>7274</v>
      </c>
    </row>
    <row r="2237" ht="16.5" spans="8:10">
      <c r="H2237" s="10" t="s">
        <v>2115</v>
      </c>
      <c r="I2237" s="12">
        <v>4</v>
      </c>
      <c r="J2237" s="12">
        <v>314</v>
      </c>
    </row>
    <row r="2238" ht="16.5" spans="8:10">
      <c r="H2238" s="10" t="s">
        <v>2577</v>
      </c>
      <c r="I2238" s="12">
        <v>4.2</v>
      </c>
      <c r="J2238" s="12">
        <v>3858</v>
      </c>
    </row>
    <row r="2239" ht="16.5" spans="8:10">
      <c r="H2239" s="10" t="s">
        <v>2578</v>
      </c>
      <c r="I2239" s="12">
        <v>4.4</v>
      </c>
      <c r="J2239" s="12">
        <v>6537</v>
      </c>
    </row>
    <row r="2240" ht="16.5" spans="8:10">
      <c r="H2240" s="10" t="s">
        <v>2579</v>
      </c>
      <c r="I2240" s="12">
        <v>4.5</v>
      </c>
      <c r="J2240" s="12">
        <v>4951</v>
      </c>
    </row>
    <row r="2241" ht="16.5" spans="8:10">
      <c r="H2241" s="10" t="s">
        <v>2580</v>
      </c>
      <c r="I2241" s="12">
        <v>4.5</v>
      </c>
      <c r="J2241" s="12">
        <v>1674</v>
      </c>
    </row>
    <row r="2242" ht="16.5" spans="8:10">
      <c r="H2242" s="10" t="s">
        <v>2581</v>
      </c>
      <c r="I2242" s="12">
        <v>4.4</v>
      </c>
      <c r="J2242" s="12">
        <v>3182</v>
      </c>
    </row>
    <row r="2243" ht="16.5" spans="8:10">
      <c r="H2243" s="10" t="s">
        <v>2582</v>
      </c>
      <c r="I2243" s="12">
        <v>4.4</v>
      </c>
      <c r="J2243" s="12">
        <v>10718</v>
      </c>
    </row>
    <row r="2244" ht="16.5" spans="8:10">
      <c r="H2244" s="10" t="s">
        <v>2583</v>
      </c>
      <c r="I2244" s="12">
        <v>4.2</v>
      </c>
      <c r="J2244" s="12">
        <v>2628</v>
      </c>
    </row>
    <row r="2245" ht="16.5" spans="8:10">
      <c r="H2245" s="10" t="s">
        <v>2584</v>
      </c>
      <c r="I2245" s="12">
        <v>4.3</v>
      </c>
      <c r="J2245" s="12">
        <v>5792</v>
      </c>
    </row>
    <row r="2246" ht="16.5" spans="8:10">
      <c r="H2246" s="10" t="s">
        <v>2116</v>
      </c>
      <c r="I2246" s="12">
        <v>4.2</v>
      </c>
      <c r="J2246" s="12">
        <v>419</v>
      </c>
    </row>
    <row r="2247" ht="16.5" spans="8:10">
      <c r="H2247" s="10" t="s">
        <v>2585</v>
      </c>
      <c r="I2247" s="12">
        <v>4.2</v>
      </c>
      <c r="J2247" s="12">
        <v>8938</v>
      </c>
    </row>
    <row r="2248" ht="16.5" spans="8:10">
      <c r="H2248" s="10" t="s">
        <v>2586</v>
      </c>
      <c r="I2248" s="12">
        <v>4.1</v>
      </c>
      <c r="J2248" s="12">
        <v>1269</v>
      </c>
    </row>
    <row r="2249" ht="16.5" spans="8:10">
      <c r="H2249" s="10" t="s">
        <v>2587</v>
      </c>
      <c r="I2249" s="12">
        <v>4.5</v>
      </c>
      <c r="J2249" s="12">
        <v>8618</v>
      </c>
    </row>
    <row r="2250" ht="16.5" spans="8:10">
      <c r="H2250" s="10" t="s">
        <v>2588</v>
      </c>
      <c r="I2250" s="12">
        <v>4.5</v>
      </c>
      <c r="J2250" s="12">
        <v>4428</v>
      </c>
    </row>
    <row r="2251" ht="16.5" spans="8:10">
      <c r="H2251" s="10" t="s">
        <v>2589</v>
      </c>
      <c r="I2251" s="12">
        <v>4.1</v>
      </c>
      <c r="J2251" s="12">
        <v>9344</v>
      </c>
    </row>
    <row r="2252" ht="16.5" spans="8:10">
      <c r="H2252" s="10" t="s">
        <v>2590</v>
      </c>
      <c r="I2252" s="12">
        <v>4.1</v>
      </c>
      <c r="J2252" s="12">
        <v>8866</v>
      </c>
    </row>
    <row r="2253" ht="16.5" spans="8:10">
      <c r="H2253" s="10" t="s">
        <v>2117</v>
      </c>
      <c r="I2253" s="12">
        <v>4</v>
      </c>
      <c r="J2253" s="12">
        <v>839</v>
      </c>
    </row>
    <row r="2254" ht="16.5" spans="8:10">
      <c r="H2254" s="10" t="s">
        <v>2118</v>
      </c>
      <c r="I2254" s="12">
        <v>4.5</v>
      </c>
      <c r="J2254" s="12">
        <v>505</v>
      </c>
    </row>
    <row r="2255" ht="16.5" spans="8:10">
      <c r="H2255" s="10" t="s">
        <v>2591</v>
      </c>
      <c r="I2255" s="12">
        <v>4.4</v>
      </c>
      <c r="J2255" s="12">
        <v>3837</v>
      </c>
    </row>
    <row r="2256" ht="16.5" spans="8:10">
      <c r="H2256" s="10" t="s">
        <v>2592</v>
      </c>
      <c r="I2256" s="12">
        <v>3.8</v>
      </c>
      <c r="J2256" s="12">
        <v>1880</v>
      </c>
    </row>
    <row r="2257" ht="16.5" spans="8:10">
      <c r="H2257" s="10" t="s">
        <v>2593</v>
      </c>
      <c r="I2257" s="12">
        <v>4.2</v>
      </c>
      <c r="J2257" s="12">
        <v>1559</v>
      </c>
    </row>
    <row r="2258" ht="16.5" spans="8:10">
      <c r="H2258" s="10" t="s">
        <v>2119</v>
      </c>
      <c r="I2258" s="12">
        <v>3.9</v>
      </c>
      <c r="J2258" s="12">
        <v>295</v>
      </c>
    </row>
    <row r="2259" ht="16.5" spans="8:10">
      <c r="H2259" s="10" t="s">
        <v>2594</v>
      </c>
      <c r="I2259" s="12">
        <v>4</v>
      </c>
      <c r="J2259" s="12">
        <v>6530</v>
      </c>
    </row>
    <row r="2260" ht="16.5" spans="8:10">
      <c r="H2260" s="10" t="s">
        <v>2595</v>
      </c>
      <c r="I2260" s="12">
        <v>4.1</v>
      </c>
      <c r="J2260" s="12">
        <v>2581</v>
      </c>
    </row>
    <row r="2261" ht="16.5" spans="8:10">
      <c r="H2261" s="10" t="s">
        <v>2596</v>
      </c>
      <c r="I2261" s="12">
        <v>4.1</v>
      </c>
      <c r="J2261" s="12">
        <v>10308</v>
      </c>
    </row>
    <row r="2262" ht="16.5" spans="8:10">
      <c r="H2262" s="10" t="s">
        <v>2597</v>
      </c>
      <c r="I2262" s="12">
        <v>4.1</v>
      </c>
      <c r="J2262" s="12">
        <v>14391</v>
      </c>
    </row>
    <row r="2263" ht="16.5" spans="8:10">
      <c r="H2263" s="10" t="s">
        <v>2598</v>
      </c>
      <c r="I2263" s="12">
        <v>4</v>
      </c>
      <c r="J2263" s="12">
        <v>3271</v>
      </c>
    </row>
    <row r="2264" ht="16.5" spans="8:10">
      <c r="H2264" s="10" t="s">
        <v>2599</v>
      </c>
      <c r="I2264" s="12">
        <v>4</v>
      </c>
      <c r="J2264" s="12">
        <v>10324</v>
      </c>
    </row>
    <row r="2265" ht="16.5" spans="8:10">
      <c r="H2265" s="10" t="s">
        <v>2120</v>
      </c>
      <c r="I2265" s="12">
        <v>3.9</v>
      </c>
      <c r="J2265" s="12">
        <v>898</v>
      </c>
    </row>
    <row r="2266" ht="16.5" spans="8:10">
      <c r="H2266" s="10" t="s">
        <v>2600</v>
      </c>
      <c r="I2266" s="12">
        <v>4</v>
      </c>
      <c r="J2266" s="12">
        <v>15382</v>
      </c>
    </row>
    <row r="2267" ht="16.5" spans="8:10">
      <c r="H2267" s="10" t="s">
        <v>2601</v>
      </c>
      <c r="I2267" s="12">
        <v>4.1</v>
      </c>
      <c r="J2267" s="12">
        <v>13165</v>
      </c>
    </row>
    <row r="2268" ht="16.5" spans="8:10">
      <c r="H2268" s="10" t="s">
        <v>2602</v>
      </c>
      <c r="I2268" s="12">
        <v>4.1</v>
      </c>
      <c r="J2268" s="12">
        <v>5059</v>
      </c>
    </row>
    <row r="2269" ht="16.5" spans="8:10">
      <c r="H2269" s="10" t="s">
        <v>2121</v>
      </c>
      <c r="I2269" s="12">
        <v>4</v>
      </c>
      <c r="J2269" s="12">
        <v>237</v>
      </c>
    </row>
    <row r="2270" ht="16.5" spans="8:10">
      <c r="H2270" s="10" t="s">
        <v>2122</v>
      </c>
      <c r="I2270" s="12">
        <v>3.8</v>
      </c>
      <c r="J2270" s="12">
        <v>95</v>
      </c>
    </row>
    <row r="2271" ht="16.5" spans="8:10">
      <c r="H2271" s="10" t="s">
        <v>2123</v>
      </c>
      <c r="I2271" s="12">
        <v>4.1</v>
      </c>
      <c r="J2271" s="12">
        <v>63</v>
      </c>
    </row>
    <row r="2272" ht="16.5" spans="8:10">
      <c r="H2272" s="10" t="s">
        <v>2603</v>
      </c>
      <c r="I2272" s="12">
        <v>4.1</v>
      </c>
      <c r="J2272" s="12">
        <v>14947</v>
      </c>
    </row>
    <row r="2273" ht="16.5" spans="8:10">
      <c r="H2273" s="10" t="s">
        <v>2604</v>
      </c>
      <c r="I2273" s="12">
        <v>4.1</v>
      </c>
      <c r="J2273" s="12">
        <v>7619</v>
      </c>
    </row>
    <row r="2274" ht="16.5" spans="8:10">
      <c r="H2274" s="10" t="s">
        <v>2605</v>
      </c>
      <c r="I2274" s="12">
        <v>3.9</v>
      </c>
      <c r="J2274" s="12">
        <v>9019</v>
      </c>
    </row>
    <row r="2275" ht="16.5" spans="8:10">
      <c r="H2275" s="10" t="s">
        <v>2606</v>
      </c>
      <c r="I2275" s="12">
        <v>4</v>
      </c>
      <c r="J2275" s="12">
        <v>5160</v>
      </c>
    </row>
    <row r="2276" ht="16.5" spans="8:10">
      <c r="H2276" s="10" t="s">
        <v>2124</v>
      </c>
      <c r="I2276" s="12">
        <v>4.3</v>
      </c>
      <c r="J2276" s="12">
        <v>766</v>
      </c>
    </row>
    <row r="2277" ht="16.5" spans="8:10">
      <c r="H2277" s="10" t="s">
        <v>2607</v>
      </c>
      <c r="I2277" s="12">
        <v>4.5</v>
      </c>
      <c r="J2277" s="12">
        <v>92925</v>
      </c>
    </row>
    <row r="2278" ht="16.5" spans="8:10">
      <c r="H2278" s="10" t="s">
        <v>2608</v>
      </c>
      <c r="I2278" s="12">
        <v>4.3</v>
      </c>
      <c r="J2278" s="12">
        <v>2515</v>
      </c>
    </row>
    <row r="2279" ht="16.5" spans="8:10">
      <c r="H2279" s="10" t="s">
        <v>2609</v>
      </c>
      <c r="I2279" s="12">
        <v>4.5</v>
      </c>
      <c r="J2279" s="12">
        <v>26194</v>
      </c>
    </row>
    <row r="2280" ht="16.5" spans="8:10">
      <c r="H2280" s="10" t="s">
        <v>2125</v>
      </c>
      <c r="I2280" s="12">
        <v>3.8</v>
      </c>
      <c r="J2280" s="12">
        <v>928</v>
      </c>
    </row>
    <row r="2281" ht="16.5" spans="8:10">
      <c r="H2281" s="10" t="s">
        <v>2126</v>
      </c>
      <c r="I2281" s="12">
        <v>3.7</v>
      </c>
      <c r="J2281" s="12">
        <v>638</v>
      </c>
    </row>
    <row r="2282" ht="16.5" spans="8:10">
      <c r="H2282" s="10" t="s">
        <v>2127</v>
      </c>
      <c r="I2282" s="12">
        <v>3.6</v>
      </c>
      <c r="J2282" s="12">
        <v>328</v>
      </c>
    </row>
    <row r="2283" ht="16.5" spans="8:10">
      <c r="H2283" s="10" t="s">
        <v>2128</v>
      </c>
      <c r="I2283" s="12">
        <v>4</v>
      </c>
      <c r="J2283" s="12">
        <v>897</v>
      </c>
    </row>
    <row r="2284" ht="16.5" spans="8:10">
      <c r="H2284" s="10" t="s">
        <v>2610</v>
      </c>
      <c r="I2284" s="12">
        <v>4.5</v>
      </c>
      <c r="J2284" s="12">
        <v>8656</v>
      </c>
    </row>
    <row r="2285" ht="16.5" spans="8:10">
      <c r="H2285" s="10" t="s">
        <v>2129</v>
      </c>
      <c r="I2285" s="12">
        <v>4.2</v>
      </c>
      <c r="J2285" s="12">
        <v>513</v>
      </c>
    </row>
    <row r="2286" ht="16.5" spans="8:10">
      <c r="H2286" s="10" t="s">
        <v>2611</v>
      </c>
      <c r="I2286" s="12">
        <v>4.3</v>
      </c>
      <c r="J2286" s="12">
        <v>4145</v>
      </c>
    </row>
    <row r="2287" ht="16.5" spans="8:10">
      <c r="H2287" s="10" t="s">
        <v>2612</v>
      </c>
      <c r="I2287" s="12">
        <v>4.3</v>
      </c>
      <c r="J2287" s="12">
        <v>28829</v>
      </c>
    </row>
    <row r="2288" ht="16.5" spans="8:10">
      <c r="H2288" s="10" t="s">
        <v>2613</v>
      </c>
      <c r="I2288" s="12">
        <v>4.5</v>
      </c>
      <c r="J2288" s="12">
        <v>33176</v>
      </c>
    </row>
    <row r="2289" ht="16.5" spans="8:10">
      <c r="H2289" s="10" t="s">
        <v>2614</v>
      </c>
      <c r="I2289" s="12">
        <v>4.2</v>
      </c>
      <c r="J2289" s="12">
        <v>33717</v>
      </c>
    </row>
    <row r="2290" ht="16.5" spans="8:10">
      <c r="H2290" s="10" t="s">
        <v>2615</v>
      </c>
      <c r="I2290" s="12">
        <v>4.4</v>
      </c>
      <c r="J2290" s="12">
        <v>9275</v>
      </c>
    </row>
    <row r="2291" ht="16.5" spans="8:10">
      <c r="H2291" s="10" t="s">
        <v>2616</v>
      </c>
      <c r="I2291" s="12">
        <v>4.1</v>
      </c>
      <c r="J2291" s="12">
        <v>1021</v>
      </c>
    </row>
    <row r="2292" ht="16.5" spans="8:10">
      <c r="H2292" s="10" t="s">
        <v>2617</v>
      </c>
      <c r="I2292" s="12">
        <v>4.4</v>
      </c>
      <c r="J2292" s="12">
        <v>15137</v>
      </c>
    </row>
    <row r="2293" ht="16.5" spans="8:10">
      <c r="H2293" s="10" t="s">
        <v>2618</v>
      </c>
      <c r="I2293" s="12">
        <v>4.3</v>
      </c>
      <c r="J2293" s="12">
        <v>6183</v>
      </c>
    </row>
    <row r="2294" ht="16.5" spans="8:10">
      <c r="H2294" s="10" t="s">
        <v>2619</v>
      </c>
      <c r="I2294" s="12">
        <v>4.1</v>
      </c>
      <c r="J2294" s="12">
        <v>14371</v>
      </c>
    </row>
    <row r="2295" ht="16.5" spans="8:10">
      <c r="H2295" s="10" t="s">
        <v>2620</v>
      </c>
      <c r="I2295" s="12">
        <v>3.9</v>
      </c>
      <c r="J2295" s="12">
        <v>21372</v>
      </c>
    </row>
    <row r="2296" ht="16.5" spans="8:10">
      <c r="H2296" s="10" t="s">
        <v>2621</v>
      </c>
      <c r="I2296" s="12">
        <v>4.2</v>
      </c>
      <c r="J2296" s="12">
        <v>6676</v>
      </c>
    </row>
    <row r="2297" ht="16.5" spans="8:10">
      <c r="H2297" s="10" t="s">
        <v>2622</v>
      </c>
      <c r="I2297" s="12">
        <v>4.1</v>
      </c>
      <c r="J2297" s="12">
        <v>22375</v>
      </c>
    </row>
    <row r="2298" ht="16.5" spans="8:10">
      <c r="H2298" s="10" t="s">
        <v>2623</v>
      </c>
      <c r="I2298" s="12">
        <v>4.1</v>
      </c>
      <c r="J2298" s="12">
        <v>16262</v>
      </c>
    </row>
    <row r="2299" ht="16.5" spans="8:10">
      <c r="H2299" s="10" t="s">
        <v>2624</v>
      </c>
      <c r="I2299" s="12">
        <v>4</v>
      </c>
      <c r="J2299" s="12">
        <v>3663</v>
      </c>
    </row>
    <row r="2300" ht="16.5" spans="8:10">
      <c r="H2300" s="10" t="s">
        <v>2625</v>
      </c>
      <c r="I2300" s="12">
        <v>4.4</v>
      </c>
      <c r="J2300" s="12">
        <v>1680</v>
      </c>
    </row>
    <row r="2301" ht="16.5" spans="8:10">
      <c r="H2301" s="10" t="s">
        <v>2626</v>
      </c>
      <c r="I2301" s="12">
        <v>4.4</v>
      </c>
      <c r="J2301" s="12">
        <v>2866</v>
      </c>
    </row>
    <row r="2302" ht="16.5" spans="8:10">
      <c r="H2302" s="10" t="s">
        <v>2130</v>
      </c>
      <c r="I2302" s="12">
        <v>4.3</v>
      </c>
      <c r="J2302" s="12">
        <v>485</v>
      </c>
    </row>
    <row r="2303" ht="16.5" spans="8:10">
      <c r="H2303" s="10" t="s">
        <v>2131</v>
      </c>
      <c r="I2303" s="12">
        <v>4.4</v>
      </c>
      <c r="J2303" s="12">
        <v>357</v>
      </c>
    </row>
    <row r="2304" ht="16.5" spans="8:10">
      <c r="H2304" s="10" t="s">
        <v>2132</v>
      </c>
      <c r="I2304" s="12">
        <v>4.1</v>
      </c>
      <c r="J2304" s="12">
        <v>491</v>
      </c>
    </row>
    <row r="2305" ht="16.5" spans="8:10">
      <c r="H2305" s="10" t="s">
        <v>2627</v>
      </c>
      <c r="I2305" s="12">
        <v>4.3</v>
      </c>
      <c r="J2305" s="12">
        <v>27201</v>
      </c>
    </row>
    <row r="2306" ht="16.5" spans="8:10">
      <c r="H2306" s="10" t="s">
        <v>2628</v>
      </c>
      <c r="I2306" s="12">
        <v>4.3</v>
      </c>
      <c r="J2306" s="12">
        <v>11687</v>
      </c>
    </row>
    <row r="2307" ht="16.5" spans="8:10">
      <c r="H2307" s="10" t="s">
        <v>2629</v>
      </c>
      <c r="I2307" s="12">
        <v>4.4</v>
      </c>
      <c r="J2307" s="12">
        <v>31599</v>
      </c>
    </row>
    <row r="2308" ht="16.5" spans="8:10">
      <c r="H2308" s="10" t="s">
        <v>2133</v>
      </c>
      <c r="I2308" s="12">
        <v>4.2</v>
      </c>
      <c r="J2308" s="12">
        <v>924</v>
      </c>
    </row>
    <row r="2309" ht="16.5" spans="8:10">
      <c r="H2309" s="10" t="s">
        <v>2134</v>
      </c>
      <c r="I2309" s="12">
        <v>4.2</v>
      </c>
      <c r="J2309" s="12">
        <v>387</v>
      </c>
    </row>
    <row r="2310" ht="16.5" spans="8:10">
      <c r="H2310" s="10" t="s">
        <v>2630</v>
      </c>
      <c r="I2310" s="12">
        <v>4.5</v>
      </c>
      <c r="J2310" s="12">
        <v>28030</v>
      </c>
    </row>
    <row r="2311" ht="16.5" spans="8:10">
      <c r="H2311" s="10" t="s">
        <v>2631</v>
      </c>
      <c r="I2311" s="12">
        <v>4.5</v>
      </c>
      <c r="J2311" s="12">
        <v>17810</v>
      </c>
    </row>
    <row r="2312" ht="16.5" spans="8:10">
      <c r="H2312" s="10" t="s">
        <v>2632</v>
      </c>
      <c r="I2312" s="12">
        <v>4.4</v>
      </c>
      <c r="J2312" s="12">
        <v>2111</v>
      </c>
    </row>
    <row r="2313" ht="16.5" spans="8:10">
      <c r="H2313" s="10" t="s">
        <v>2135</v>
      </c>
      <c r="I2313" s="12">
        <v>4.4</v>
      </c>
      <c r="J2313" s="12">
        <v>552</v>
      </c>
    </row>
    <row r="2314" ht="16.5" spans="8:10">
      <c r="H2314" s="10" t="s">
        <v>2136</v>
      </c>
      <c r="I2314" s="12">
        <v>4.5</v>
      </c>
      <c r="J2314" s="12">
        <v>2445</v>
      </c>
    </row>
    <row r="2315" ht="16.5" spans="8:10">
      <c r="H2315" s="10" t="s">
        <v>2633</v>
      </c>
      <c r="I2315" s="12">
        <v>4.4</v>
      </c>
      <c r="J2315" s="12">
        <v>4736</v>
      </c>
    </row>
    <row r="2316" ht="16.5" spans="8:10">
      <c r="H2316" s="10" t="s">
        <v>2634</v>
      </c>
      <c r="I2316" s="12">
        <v>4.2</v>
      </c>
      <c r="J2316" s="12">
        <v>4971</v>
      </c>
    </row>
    <row r="2317" ht="16.5" spans="8:10">
      <c r="H2317" s="10" t="s">
        <v>2635</v>
      </c>
      <c r="I2317" s="12">
        <v>4.2</v>
      </c>
      <c r="J2317" s="12">
        <v>4971</v>
      </c>
    </row>
    <row r="2318" ht="16.5" spans="8:10">
      <c r="H2318" s="10" t="s">
        <v>2636</v>
      </c>
      <c r="I2318" s="12">
        <v>4.1</v>
      </c>
      <c r="J2318" s="12">
        <v>1379</v>
      </c>
    </row>
    <row r="2319" ht="16.5" spans="8:10">
      <c r="H2319" s="10" t="s">
        <v>2637</v>
      </c>
      <c r="I2319" s="12">
        <v>3.8</v>
      </c>
      <c r="J2319" s="12">
        <v>5958</v>
      </c>
    </row>
    <row r="2320" ht="16.5" spans="8:10">
      <c r="H2320" s="10" t="s">
        <v>2638</v>
      </c>
      <c r="I2320" s="12">
        <v>3.8</v>
      </c>
      <c r="J2320" s="12">
        <v>3344</v>
      </c>
    </row>
    <row r="2321" ht="16.5" spans="8:10">
      <c r="H2321" s="10" t="s">
        <v>2137</v>
      </c>
      <c r="I2321" s="12">
        <v>4.2</v>
      </c>
      <c r="J2321" s="12">
        <v>241</v>
      </c>
    </row>
    <row r="2322" ht="16.5" spans="8:10">
      <c r="H2322" s="10" t="s">
        <v>2639</v>
      </c>
      <c r="I2322" s="12">
        <v>4.4</v>
      </c>
      <c r="J2322" s="12">
        <v>5298</v>
      </c>
    </row>
    <row r="2323" ht="16.5" spans="8:10">
      <c r="H2323" s="10" t="s">
        <v>2640</v>
      </c>
      <c r="I2323" s="12">
        <v>3.9</v>
      </c>
      <c r="J2323" s="12">
        <v>10480</v>
      </c>
    </row>
    <row r="2324" ht="16.5" spans="8:10">
      <c r="H2324" s="10" t="s">
        <v>2138</v>
      </c>
      <c r="I2324" s="12">
        <v>3.6</v>
      </c>
      <c r="J2324" s="12">
        <v>590</v>
      </c>
    </row>
    <row r="2325" ht="16.5" spans="8:10">
      <c r="H2325" s="10" t="s">
        <v>2139</v>
      </c>
      <c r="I2325" s="12">
        <v>4</v>
      </c>
      <c r="J2325" s="12">
        <v>343</v>
      </c>
    </row>
    <row r="2326" ht="16.5" spans="8:10">
      <c r="H2326" s="10" t="s">
        <v>2140</v>
      </c>
      <c r="I2326" s="12">
        <v>3.8</v>
      </c>
      <c r="J2326" s="12">
        <v>197</v>
      </c>
    </row>
    <row r="2327" ht="16.5" spans="8:10">
      <c r="H2327" s="10" t="s">
        <v>2641</v>
      </c>
      <c r="I2327" s="12">
        <v>4.5</v>
      </c>
      <c r="J2327" s="12">
        <v>28978</v>
      </c>
    </row>
    <row r="2328" ht="16.5" spans="8:10">
      <c r="H2328" s="10" t="s">
        <v>2642</v>
      </c>
      <c r="I2328" s="12">
        <v>4.5</v>
      </c>
      <c r="J2328" s="12">
        <v>28978</v>
      </c>
    </row>
    <row r="2329" ht="16.5" spans="8:10">
      <c r="H2329" s="10" t="s">
        <v>2643</v>
      </c>
      <c r="I2329" s="12">
        <v>3.9</v>
      </c>
      <c r="J2329" s="12">
        <v>46399</v>
      </c>
    </row>
    <row r="2330" ht="16.5" spans="8:10">
      <c r="H2330" s="10" t="s">
        <v>2644</v>
      </c>
      <c r="I2330" s="12">
        <v>4.3</v>
      </c>
      <c r="J2330" s="12">
        <v>2351</v>
      </c>
    </row>
    <row r="2331" ht="16.5" spans="8:10">
      <c r="H2331" s="10" t="s">
        <v>2141</v>
      </c>
      <c r="I2331" s="12">
        <v>4.1</v>
      </c>
      <c r="J2331" s="12">
        <v>212</v>
      </c>
    </row>
    <row r="2332" ht="16.5" spans="8:10">
      <c r="H2332" s="10" t="s">
        <v>2142</v>
      </c>
      <c r="I2332" s="12">
        <v>3.6</v>
      </c>
      <c r="J2332" s="12">
        <v>104</v>
      </c>
    </row>
    <row r="2333" ht="16.5" spans="8:10">
      <c r="H2333" s="10" t="s">
        <v>2645</v>
      </c>
      <c r="I2333" s="12">
        <v>4</v>
      </c>
      <c r="J2333" s="12">
        <v>2877</v>
      </c>
    </row>
    <row r="2334" ht="16.5" spans="8:10">
      <c r="H2334" s="10" t="s">
        <v>2646</v>
      </c>
      <c r="I2334" s="12">
        <v>3.8</v>
      </c>
      <c r="J2334" s="12">
        <v>40895</v>
      </c>
    </row>
    <row r="2335" ht="16.5" spans="8:10">
      <c r="H2335" s="10" t="s">
        <v>2647</v>
      </c>
      <c r="I2335" s="12">
        <v>3.9</v>
      </c>
      <c r="J2335" s="12">
        <v>13971</v>
      </c>
    </row>
    <row r="2336" ht="16.5" spans="8:10">
      <c r="H2336" s="10" t="s">
        <v>2143</v>
      </c>
      <c r="I2336" s="12">
        <v>3.3</v>
      </c>
      <c r="J2336" s="12">
        <v>29</v>
      </c>
    </row>
    <row r="2337" ht="16.5" spans="8:10">
      <c r="H2337" s="10" t="s">
        <v>2648</v>
      </c>
      <c r="I2337" s="12">
        <v>4.4</v>
      </c>
      <c r="J2337" s="12">
        <v>8614</v>
      </c>
    </row>
    <row r="2338" ht="16.5" spans="8:10">
      <c r="H2338" s="10" t="s">
        <v>2649</v>
      </c>
      <c r="I2338" s="12">
        <v>3.8</v>
      </c>
      <c r="J2338" s="12">
        <v>3195</v>
      </c>
    </row>
    <row r="2339" ht="16.5" spans="8:10">
      <c r="H2339" s="10" t="s">
        <v>2650</v>
      </c>
      <c r="I2339" s="12">
        <v>4</v>
      </c>
      <c r="J2339" s="12">
        <v>2581</v>
      </c>
    </row>
    <row r="2340" ht="16.5" spans="8:10">
      <c r="H2340" s="10" t="s">
        <v>2651</v>
      </c>
      <c r="I2340" s="12">
        <v>4.3</v>
      </c>
      <c r="J2340" s="12">
        <v>5911</v>
      </c>
    </row>
    <row r="2341" ht="16.5" spans="8:10">
      <c r="H2341" s="10" t="s">
        <v>2652</v>
      </c>
      <c r="I2341" s="12">
        <v>4.5</v>
      </c>
      <c r="J2341" s="12">
        <v>16680</v>
      </c>
    </row>
    <row r="2342" ht="16.5" spans="8:10">
      <c r="H2342" s="10" t="s">
        <v>2653</v>
      </c>
      <c r="I2342" s="12">
        <v>4.4</v>
      </c>
      <c r="J2342" s="12">
        <v>19763</v>
      </c>
    </row>
    <row r="2343" ht="16.5" spans="8:10">
      <c r="H2343" s="10" t="s">
        <v>2144</v>
      </c>
      <c r="I2343" s="12">
        <v>4</v>
      </c>
      <c r="J2343" s="12">
        <v>743</v>
      </c>
    </row>
    <row r="2344" ht="16.5" spans="8:10">
      <c r="H2344" s="10" t="s">
        <v>2654</v>
      </c>
      <c r="I2344" s="12">
        <v>4</v>
      </c>
      <c r="J2344" s="12">
        <v>3246</v>
      </c>
    </row>
    <row r="2345" ht="16.5" spans="8:10">
      <c r="H2345" s="10" t="s">
        <v>2145</v>
      </c>
      <c r="I2345" s="12" t="e">
        <v>#DIV/0!</v>
      </c>
      <c r="J2345" s="12">
        <v>992</v>
      </c>
    </row>
    <row r="2346" ht="16.5" spans="8:10">
      <c r="H2346" s="10" t="s">
        <v>2655</v>
      </c>
      <c r="I2346" s="12">
        <v>4.3</v>
      </c>
      <c r="J2346" s="12">
        <v>2664</v>
      </c>
    </row>
    <row r="2347" ht="16.5" spans="8:10">
      <c r="H2347" s="10" t="s">
        <v>2656</v>
      </c>
      <c r="I2347" s="12">
        <v>4.2</v>
      </c>
      <c r="J2347" s="12">
        <v>1191</v>
      </c>
    </row>
    <row r="2348" ht="16.5" spans="8:10">
      <c r="H2348" s="10" t="s">
        <v>2657</v>
      </c>
      <c r="I2348" s="12">
        <v>3.9</v>
      </c>
      <c r="J2348" s="12">
        <v>32931</v>
      </c>
    </row>
    <row r="2349" ht="16.5" spans="8:10">
      <c r="H2349" s="10" t="s">
        <v>2658</v>
      </c>
      <c r="I2349" s="12">
        <v>3.8</v>
      </c>
      <c r="J2349" s="12">
        <v>4353</v>
      </c>
    </row>
    <row r="2350" ht="16.5" spans="8:10">
      <c r="H2350" s="10" t="s">
        <v>2146</v>
      </c>
      <c r="I2350" s="12">
        <v>4.4</v>
      </c>
      <c r="J2350" s="12">
        <v>644</v>
      </c>
    </row>
    <row r="2351" ht="16.5" spans="8:10">
      <c r="H2351" s="10" t="s">
        <v>2147</v>
      </c>
      <c r="I2351" s="12">
        <v>4.3</v>
      </c>
      <c r="J2351" s="12">
        <v>989</v>
      </c>
    </row>
    <row r="2352" ht="16.5" spans="8:10">
      <c r="H2352" s="10" t="s">
        <v>2148</v>
      </c>
      <c r="I2352" s="12">
        <v>4</v>
      </c>
      <c r="J2352" s="12">
        <v>151</v>
      </c>
    </row>
    <row r="2353" ht="16.5" spans="8:10">
      <c r="H2353" s="10" t="s">
        <v>2659</v>
      </c>
      <c r="I2353" s="12">
        <v>4.3</v>
      </c>
      <c r="J2353" s="12">
        <v>15867</v>
      </c>
    </row>
    <row r="2354" ht="16.5" spans="8:10">
      <c r="H2354" s="10" t="s">
        <v>2149</v>
      </c>
      <c r="I2354" s="12">
        <v>4.4</v>
      </c>
      <c r="J2354" s="12">
        <v>290</v>
      </c>
    </row>
    <row r="2355" ht="16.5" spans="8:10">
      <c r="H2355" s="10" t="s">
        <v>2660</v>
      </c>
      <c r="I2355" s="12">
        <v>4.4</v>
      </c>
      <c r="J2355" s="12">
        <v>8076</v>
      </c>
    </row>
    <row r="2356" ht="16.5" spans="8:10">
      <c r="H2356" s="10" t="s">
        <v>2661</v>
      </c>
      <c r="I2356" s="12">
        <v>4.7</v>
      </c>
      <c r="J2356" s="12">
        <v>1729</v>
      </c>
    </row>
    <row r="2357" ht="16.5" spans="8:10">
      <c r="H2357" s="10" t="s">
        <v>2150</v>
      </c>
      <c r="I2357" s="12">
        <v>4.4</v>
      </c>
      <c r="J2357" s="12">
        <v>73</v>
      </c>
    </row>
    <row r="2358" ht="16.5" spans="8:10">
      <c r="H2358" s="10" t="s">
        <v>2662</v>
      </c>
      <c r="I2358" s="12">
        <v>4.1</v>
      </c>
      <c r="J2358" s="12">
        <v>42139</v>
      </c>
    </row>
    <row r="2359" ht="16.5" spans="8:10">
      <c r="H2359" s="10" t="s">
        <v>2663</v>
      </c>
      <c r="I2359" s="12">
        <v>4.2</v>
      </c>
      <c r="J2359" s="12">
        <v>88421</v>
      </c>
    </row>
    <row r="2360" ht="16.5" spans="8:10">
      <c r="H2360" s="10" t="s">
        <v>2664</v>
      </c>
      <c r="I2360" s="12">
        <v>4.2</v>
      </c>
      <c r="J2360" s="12">
        <v>22638</v>
      </c>
    </row>
    <row r="2361" ht="16.5" spans="8:10">
      <c r="H2361" s="10" t="s">
        <v>2665</v>
      </c>
      <c r="I2361" s="12">
        <v>4.2</v>
      </c>
      <c r="J2361" s="12">
        <v>22638</v>
      </c>
    </row>
    <row r="2362" ht="16.5" spans="8:10">
      <c r="H2362" s="10" t="s">
        <v>2666</v>
      </c>
      <c r="I2362" s="12">
        <v>4.2</v>
      </c>
      <c r="J2362" s="12">
        <v>45274</v>
      </c>
    </row>
    <row r="2363" ht="16.5" spans="8:10">
      <c r="H2363" s="10" t="s">
        <v>2667</v>
      </c>
      <c r="I2363" s="12">
        <v>4.2</v>
      </c>
      <c r="J2363" s="12">
        <v>69685</v>
      </c>
    </row>
    <row r="2364" ht="16.5" spans="8:10">
      <c r="H2364" s="10" t="s">
        <v>2668</v>
      </c>
      <c r="I2364" s="12">
        <v>4.2</v>
      </c>
      <c r="J2364" s="12">
        <v>31305</v>
      </c>
    </row>
    <row r="2365" ht="16.5" spans="8:10">
      <c r="H2365" s="10" t="s">
        <v>2669</v>
      </c>
      <c r="I2365" s="12">
        <v>4.3</v>
      </c>
      <c r="J2365" s="12">
        <v>110805</v>
      </c>
    </row>
    <row r="2366" ht="16.5" spans="8:10">
      <c r="H2366" s="10" t="s">
        <v>2670</v>
      </c>
      <c r="I2366" s="12">
        <v>4.2</v>
      </c>
      <c r="J2366" s="12">
        <v>41760</v>
      </c>
    </row>
    <row r="2367" ht="16.5" spans="8:10">
      <c r="H2367" s="10" t="s">
        <v>2671</v>
      </c>
      <c r="I2367" s="12">
        <v>4</v>
      </c>
      <c r="J2367" s="12">
        <v>9090</v>
      </c>
    </row>
    <row r="2368" ht="16.5" spans="8:10">
      <c r="H2368" s="10" t="s">
        <v>2151</v>
      </c>
      <c r="I2368" s="12">
        <v>4.4</v>
      </c>
      <c r="J2368" s="12">
        <v>768</v>
      </c>
    </row>
    <row r="2369" ht="16.5" spans="8:10">
      <c r="H2369" s="10" t="s">
        <v>2672</v>
      </c>
      <c r="I2369" s="12">
        <v>4.3</v>
      </c>
      <c r="J2369" s="12">
        <v>51482</v>
      </c>
    </row>
    <row r="2370" ht="16.5" spans="8:10">
      <c r="H2370" s="10" t="s">
        <v>2152</v>
      </c>
      <c r="I2370" s="12">
        <v>3.65</v>
      </c>
      <c r="J2370" s="12">
        <v>105</v>
      </c>
    </row>
    <row r="2371" ht="16.5" spans="8:10">
      <c r="H2371" s="10" t="s">
        <v>2673</v>
      </c>
      <c r="I2371" s="12">
        <v>4</v>
      </c>
      <c r="J2371" s="12">
        <v>9378</v>
      </c>
    </row>
    <row r="2372" ht="16.5" spans="8:10">
      <c r="H2372" s="10" t="s">
        <v>2674</v>
      </c>
      <c r="I2372" s="12">
        <v>4</v>
      </c>
      <c r="J2372" s="12">
        <v>9378</v>
      </c>
    </row>
    <row r="2373" ht="16.5" spans="8:10">
      <c r="H2373" s="10" t="s">
        <v>2675</v>
      </c>
      <c r="I2373" s="12">
        <v>4</v>
      </c>
      <c r="J2373" s="12">
        <v>9378</v>
      </c>
    </row>
    <row r="2374" ht="16.5" spans="8:10">
      <c r="H2374" s="10" t="s">
        <v>2676</v>
      </c>
      <c r="I2374" s="12">
        <v>4</v>
      </c>
      <c r="J2374" s="12">
        <v>9378</v>
      </c>
    </row>
    <row r="2375" ht="16.5" spans="8:10">
      <c r="H2375" s="10" t="s">
        <v>2677</v>
      </c>
      <c r="I2375" s="12">
        <v>3.9</v>
      </c>
      <c r="J2375" s="12">
        <v>2147</v>
      </c>
    </row>
    <row r="2376" ht="16.5" spans="8:10">
      <c r="H2376" s="10" t="s">
        <v>2678</v>
      </c>
      <c r="I2376" s="12">
        <v>4</v>
      </c>
      <c r="J2376" s="12">
        <v>9378</v>
      </c>
    </row>
    <row r="2377" ht="16.5" spans="8:10">
      <c r="H2377" s="10" t="s">
        <v>2679</v>
      </c>
      <c r="I2377" s="12">
        <v>4</v>
      </c>
      <c r="J2377" s="12">
        <v>9377</v>
      </c>
    </row>
    <row r="2378" ht="16.5" spans="8:10">
      <c r="H2378" s="10" t="s">
        <v>2680</v>
      </c>
      <c r="I2378" s="12">
        <v>4</v>
      </c>
      <c r="J2378" s="12">
        <v>9378</v>
      </c>
    </row>
    <row r="2379" ht="16.5" spans="8:10">
      <c r="H2379" s="10" t="s">
        <v>2681</v>
      </c>
      <c r="I2379" s="12">
        <v>4</v>
      </c>
      <c r="J2379" s="12">
        <v>28132</v>
      </c>
    </row>
    <row r="2380" ht="16.5" spans="8:10">
      <c r="H2380" s="10" t="s">
        <v>2682</v>
      </c>
      <c r="I2380" s="12">
        <v>3.9</v>
      </c>
      <c r="J2380" s="12">
        <v>2147</v>
      </c>
    </row>
    <row r="2381" ht="16.5" spans="8:10">
      <c r="H2381" s="10" t="s">
        <v>2683</v>
      </c>
      <c r="I2381" s="12">
        <v>4.1</v>
      </c>
      <c r="J2381" s="12">
        <v>2535</v>
      </c>
    </row>
    <row r="2382" ht="16.5" spans="8:10">
      <c r="H2382" s="10" t="s">
        <v>2684</v>
      </c>
      <c r="I2382" s="12">
        <v>4.5</v>
      </c>
      <c r="J2382" s="12">
        <v>4875</v>
      </c>
    </row>
    <row r="2383" ht="16.5" spans="8:10">
      <c r="H2383" s="10" t="s">
        <v>2153</v>
      </c>
      <c r="I2383" s="12">
        <v>3.9</v>
      </c>
      <c r="J2383" s="12">
        <v>260</v>
      </c>
    </row>
    <row r="2384" ht="16.5" spans="8:10">
      <c r="H2384" s="10" t="s">
        <v>2154</v>
      </c>
      <c r="I2384" s="12">
        <v>4.5</v>
      </c>
      <c r="J2384" s="12">
        <v>63</v>
      </c>
    </row>
    <row r="2385" ht="16.5" spans="8:10">
      <c r="H2385" s="10" t="s">
        <v>2685</v>
      </c>
      <c r="I2385" s="12">
        <v>3.4</v>
      </c>
      <c r="J2385" s="12">
        <v>4642</v>
      </c>
    </row>
    <row r="2386" ht="16.5" spans="8:10">
      <c r="H2386" s="10" t="s">
        <v>2686</v>
      </c>
      <c r="I2386" s="12">
        <v>3.7</v>
      </c>
      <c r="J2386" s="12">
        <v>1097</v>
      </c>
    </row>
    <row r="2387" ht="16.5" spans="8:10">
      <c r="H2387" s="10" t="s">
        <v>2155</v>
      </c>
      <c r="I2387" s="12">
        <v>4.3</v>
      </c>
      <c r="J2387" s="12">
        <v>629</v>
      </c>
    </row>
    <row r="2388" ht="16.5" spans="8:10">
      <c r="H2388" s="10" t="s">
        <v>2687</v>
      </c>
      <c r="I2388" s="12">
        <v>4.2</v>
      </c>
      <c r="J2388" s="12">
        <v>22860</v>
      </c>
    </row>
    <row r="2389" ht="16.5" spans="8:10">
      <c r="H2389" s="10" t="s">
        <v>2688</v>
      </c>
      <c r="I2389" s="12">
        <v>4.5</v>
      </c>
      <c r="J2389" s="12">
        <v>5985</v>
      </c>
    </row>
    <row r="2390" ht="16.5" spans="8:10">
      <c r="H2390" s="10" t="s">
        <v>2689</v>
      </c>
      <c r="I2390" s="12">
        <v>4.3</v>
      </c>
      <c r="J2390" s="12">
        <v>15032</v>
      </c>
    </row>
    <row r="2391" ht="16.5" spans="8:10">
      <c r="H2391" s="10" t="s">
        <v>2690</v>
      </c>
      <c r="I2391" s="12">
        <v>4.5</v>
      </c>
      <c r="J2391" s="12">
        <v>13568</v>
      </c>
    </row>
    <row r="2392" ht="16.5" spans="8:10">
      <c r="H2392" s="10" t="s">
        <v>2691</v>
      </c>
      <c r="I2392" s="12">
        <v>4.1</v>
      </c>
      <c r="J2392" s="12">
        <v>1092</v>
      </c>
    </row>
    <row r="2393" ht="16.5" spans="8:10">
      <c r="H2393" s="10" t="s">
        <v>2692</v>
      </c>
      <c r="I2393" s="12">
        <v>4.1</v>
      </c>
      <c r="J2393" s="12">
        <v>10174</v>
      </c>
    </row>
    <row r="2394" ht="16.5" spans="8:10">
      <c r="H2394" s="10" t="s">
        <v>2693</v>
      </c>
      <c r="I2394" s="12">
        <v>3.6</v>
      </c>
      <c r="J2394" s="12">
        <v>6422</v>
      </c>
    </row>
    <row r="2395" ht="16.5" spans="8:10">
      <c r="H2395" s="10" t="s">
        <v>2694</v>
      </c>
      <c r="I2395" s="12">
        <v>4.1</v>
      </c>
      <c r="J2395" s="12">
        <v>25607</v>
      </c>
    </row>
    <row r="2396" ht="16.5" spans="8:10">
      <c r="H2396" s="10" t="s">
        <v>2695</v>
      </c>
      <c r="I2396" s="12">
        <v>4.2</v>
      </c>
      <c r="J2396" s="12">
        <v>24432</v>
      </c>
    </row>
    <row r="2397" ht="16.5" spans="8:10">
      <c r="H2397" s="10" t="s">
        <v>2696</v>
      </c>
      <c r="I2397" s="12">
        <v>4.1</v>
      </c>
      <c r="J2397" s="12">
        <v>11998</v>
      </c>
    </row>
    <row r="2398" ht="16.5" spans="8:10">
      <c r="H2398" s="10" t="s">
        <v>2697</v>
      </c>
      <c r="I2398" s="12">
        <v>3.5</v>
      </c>
      <c r="J2398" s="12">
        <v>15233</v>
      </c>
    </row>
    <row r="2399" ht="16.5" spans="8:10">
      <c r="H2399" s="10" t="s">
        <v>2698</v>
      </c>
      <c r="I2399" s="12">
        <v>3.6</v>
      </c>
      <c r="J2399" s="12">
        <v>20268</v>
      </c>
    </row>
    <row r="2400" ht="16.5" spans="8:10">
      <c r="H2400" s="10" t="s">
        <v>2156</v>
      </c>
      <c r="I2400" s="12">
        <v>4.3</v>
      </c>
      <c r="J2400" s="12">
        <v>255</v>
      </c>
    </row>
    <row r="2401" ht="16.5" spans="8:10">
      <c r="H2401" s="10" t="s">
        <v>2157</v>
      </c>
      <c r="I2401" s="12">
        <v>4.1</v>
      </c>
      <c r="J2401" s="12">
        <v>827</v>
      </c>
    </row>
    <row r="2402" ht="16.5" spans="8:10">
      <c r="H2402" s="10" t="s">
        <v>2699</v>
      </c>
      <c r="I2402" s="12">
        <v>3.9</v>
      </c>
      <c r="J2402" s="12">
        <v>44994</v>
      </c>
    </row>
    <row r="2403" ht="16.5" spans="8:10">
      <c r="H2403" s="10" t="s">
        <v>2700</v>
      </c>
      <c r="I2403" s="12">
        <v>4.5</v>
      </c>
      <c r="J2403" s="12">
        <v>11339</v>
      </c>
    </row>
    <row r="2404" ht="16.5" spans="8:10">
      <c r="H2404" s="10" t="s">
        <v>2158</v>
      </c>
      <c r="I2404" s="12">
        <v>4.2</v>
      </c>
      <c r="J2404" s="12">
        <v>611</v>
      </c>
    </row>
    <row r="2405" ht="16.5" spans="8:10">
      <c r="H2405" s="10" t="s">
        <v>2159</v>
      </c>
      <c r="I2405" s="12">
        <v>2.6</v>
      </c>
      <c r="J2405" s="12">
        <v>24</v>
      </c>
    </row>
    <row r="2406" ht="16.5" spans="8:10">
      <c r="H2406" s="10" t="s">
        <v>2701</v>
      </c>
      <c r="I2406" s="12">
        <v>4.3</v>
      </c>
      <c r="J2406" s="12">
        <v>9650</v>
      </c>
    </row>
    <row r="2407" ht="16.5" spans="8:10">
      <c r="H2407" s="10" t="s">
        <v>2702</v>
      </c>
      <c r="I2407" s="12">
        <v>4.2</v>
      </c>
      <c r="J2407" s="12">
        <v>2686</v>
      </c>
    </row>
    <row r="2408" ht="16.5" spans="8:10">
      <c r="H2408" s="10" t="s">
        <v>2703</v>
      </c>
      <c r="I2408" s="12">
        <v>4.5</v>
      </c>
      <c r="J2408" s="12">
        <v>23484</v>
      </c>
    </row>
    <row r="2409" ht="16.5" spans="8:10">
      <c r="H2409" s="10" t="s">
        <v>2160</v>
      </c>
      <c r="I2409" s="12">
        <v>4.1</v>
      </c>
      <c r="J2409" s="12">
        <v>25</v>
      </c>
    </row>
    <row r="2410" ht="16.5" spans="8:10">
      <c r="H2410" s="10" t="s">
        <v>2704</v>
      </c>
      <c r="I2410" s="12">
        <v>3.8</v>
      </c>
      <c r="J2410" s="12">
        <v>2732</v>
      </c>
    </row>
    <row r="2411" ht="16.5" spans="8:10">
      <c r="H2411" s="10" t="s">
        <v>2705</v>
      </c>
      <c r="I2411" s="12">
        <v>4.3</v>
      </c>
      <c r="J2411" s="12">
        <v>6400</v>
      </c>
    </row>
    <row r="2412" ht="16.5" spans="8:10">
      <c r="H2412" s="10" t="s">
        <v>2706</v>
      </c>
      <c r="I2412" s="12">
        <v>4.3</v>
      </c>
      <c r="J2412" s="12">
        <v>7140</v>
      </c>
    </row>
    <row r="2413" ht="16.5" spans="8:10">
      <c r="H2413" s="10" t="s">
        <v>2161</v>
      </c>
      <c r="I2413" s="12">
        <v>3.8</v>
      </c>
      <c r="J2413" s="12">
        <v>397</v>
      </c>
    </row>
    <row r="2414" ht="16.5" spans="8:10">
      <c r="H2414" s="10" t="s">
        <v>2707</v>
      </c>
      <c r="I2414" s="12">
        <v>4.2</v>
      </c>
      <c r="J2414" s="12">
        <v>1353</v>
      </c>
    </row>
    <row r="2415" ht="16.5" spans="8:10">
      <c r="H2415" s="10" t="s">
        <v>2708</v>
      </c>
      <c r="I2415" s="12">
        <v>4.2</v>
      </c>
      <c r="J2415" s="12">
        <v>4184</v>
      </c>
    </row>
    <row r="2416" ht="16.5" spans="8:10">
      <c r="H2416" s="10" t="s">
        <v>2709</v>
      </c>
      <c r="I2416" s="12">
        <v>4.2</v>
      </c>
      <c r="J2416" s="12">
        <v>17218</v>
      </c>
    </row>
    <row r="2417" ht="16.5" spans="8:10">
      <c r="H2417" s="10" t="s">
        <v>2710</v>
      </c>
      <c r="I2417" s="12">
        <v>4.4</v>
      </c>
      <c r="J2417" s="12">
        <v>1771</v>
      </c>
    </row>
    <row r="2418" ht="16.5" spans="8:10">
      <c r="H2418" s="10" t="s">
        <v>2162</v>
      </c>
      <c r="I2418" s="12">
        <v>4.4</v>
      </c>
      <c r="J2418" s="12">
        <v>646</v>
      </c>
    </row>
    <row r="2419" ht="16.5" spans="8:10">
      <c r="H2419" s="10" t="s">
        <v>2163</v>
      </c>
      <c r="I2419" s="12">
        <v>4.2</v>
      </c>
      <c r="J2419" s="12">
        <v>561</v>
      </c>
    </row>
    <row r="2420" ht="16.5" spans="8:10">
      <c r="H2420" s="10" t="s">
        <v>2711</v>
      </c>
      <c r="I2420" s="12">
        <v>4.3</v>
      </c>
      <c r="J2420" s="12">
        <v>11924</v>
      </c>
    </row>
    <row r="2421" ht="16.5" spans="8:10">
      <c r="H2421" s="10" t="s">
        <v>2164</v>
      </c>
      <c r="I2421" s="12">
        <v>4.1</v>
      </c>
      <c r="J2421" s="12">
        <v>322</v>
      </c>
    </row>
    <row r="2422" ht="16.5" spans="8:10">
      <c r="H2422" s="10" t="s">
        <v>2712</v>
      </c>
      <c r="I2422" s="12">
        <v>4</v>
      </c>
      <c r="J2422" s="12">
        <v>8031</v>
      </c>
    </row>
    <row r="2423" ht="16.5" spans="8:10">
      <c r="H2423" s="10" t="s">
        <v>2713</v>
      </c>
      <c r="I2423" s="12">
        <v>4.2</v>
      </c>
      <c r="J2423" s="12">
        <v>7801</v>
      </c>
    </row>
    <row r="2424" ht="16.5" spans="8:10">
      <c r="H2424" s="10" t="s">
        <v>2165</v>
      </c>
      <c r="I2424" s="12">
        <v>4.1</v>
      </c>
      <c r="J2424" s="12">
        <v>303</v>
      </c>
    </row>
    <row r="2425" ht="16.5" spans="8:10">
      <c r="H2425" s="10" t="s">
        <v>2166</v>
      </c>
      <c r="I2425" s="12">
        <v>4</v>
      </c>
      <c r="J2425" s="12">
        <v>75</v>
      </c>
    </row>
    <row r="2426" ht="16.5" spans="8:10">
      <c r="H2426" s="10" t="s">
        <v>2714</v>
      </c>
      <c r="I2426" s="12">
        <v>4.3</v>
      </c>
      <c r="J2426" s="12">
        <v>15276</v>
      </c>
    </row>
    <row r="2427" ht="16.5" spans="8:10">
      <c r="H2427" s="10" t="s">
        <v>2167</v>
      </c>
      <c r="I2427" s="12">
        <v>4.2</v>
      </c>
      <c r="J2427" s="12">
        <v>386</v>
      </c>
    </row>
    <row r="2428" ht="16.5" spans="8:10">
      <c r="H2428" s="10" t="s">
        <v>2715</v>
      </c>
      <c r="I2428" s="12">
        <v>4.3</v>
      </c>
      <c r="J2428" s="12">
        <v>9695</v>
      </c>
    </row>
    <row r="2429" ht="16.5" spans="8:10">
      <c r="H2429" s="10" t="s">
        <v>2716</v>
      </c>
      <c r="I2429" s="12">
        <v>4.1</v>
      </c>
      <c r="J2429" s="12">
        <v>1996</v>
      </c>
    </row>
    <row r="2430" ht="16.5" spans="8:10">
      <c r="H2430" s="10" t="s">
        <v>2168</v>
      </c>
      <c r="I2430" s="12">
        <v>3.5</v>
      </c>
      <c r="J2430" s="12">
        <v>24</v>
      </c>
    </row>
    <row r="2431" ht="16.5" spans="8:10">
      <c r="H2431" s="10" t="s">
        <v>2717</v>
      </c>
      <c r="I2431" s="12">
        <v>4</v>
      </c>
      <c r="J2431" s="12">
        <v>2905</v>
      </c>
    </row>
    <row r="2432" ht="16.5" spans="8:10">
      <c r="H2432" s="10" t="s">
        <v>2169</v>
      </c>
      <c r="I2432" s="12">
        <v>4.1</v>
      </c>
      <c r="J2432" s="12">
        <v>444</v>
      </c>
    </row>
    <row r="2433" ht="16.5" spans="8:10">
      <c r="H2433" s="10" t="s">
        <v>2170</v>
      </c>
      <c r="I2433" s="12">
        <v>3.9</v>
      </c>
      <c r="J2433" s="12">
        <v>942</v>
      </c>
    </row>
    <row r="2434" ht="16.5" spans="8:10">
      <c r="H2434" s="10" t="s">
        <v>207</v>
      </c>
      <c r="I2434" s="12">
        <v>4.1</v>
      </c>
      <c r="J2434" s="12">
        <v>1259</v>
      </c>
    </row>
    <row r="2435" ht="16.5" spans="8:10">
      <c r="H2435" s="10" t="s">
        <v>412</v>
      </c>
      <c r="I2435" s="12">
        <v>4.1</v>
      </c>
      <c r="J2435" s="12">
        <v>1555</v>
      </c>
    </row>
    <row r="2436" ht="16.5" spans="8:10">
      <c r="H2436" s="10" t="s">
        <v>2171</v>
      </c>
      <c r="I2436" s="12">
        <v>4.5</v>
      </c>
      <c r="J2436" s="12">
        <v>19</v>
      </c>
    </row>
    <row r="2437" ht="16.5" spans="8:10">
      <c r="H2437" s="10" t="s">
        <v>2172</v>
      </c>
      <c r="I2437" s="12">
        <v>3.8</v>
      </c>
      <c r="J2437" s="12">
        <v>49</v>
      </c>
    </row>
    <row r="2438" ht="16.5" spans="8:10">
      <c r="H2438" s="10" t="s">
        <v>2718</v>
      </c>
      <c r="I2438" s="12">
        <v>3.9</v>
      </c>
      <c r="J2438" s="12">
        <v>1015</v>
      </c>
    </row>
    <row r="2439" ht="16.5" spans="8:10">
      <c r="H2439" s="10" t="s">
        <v>2719</v>
      </c>
      <c r="I2439" s="12">
        <v>4</v>
      </c>
      <c r="J2439" s="12">
        <v>4018</v>
      </c>
    </row>
    <row r="2440" ht="16.5" spans="8:10">
      <c r="H2440" s="10" t="s">
        <v>2720</v>
      </c>
      <c r="I2440" s="12">
        <v>4</v>
      </c>
      <c r="J2440" s="12">
        <v>65250</v>
      </c>
    </row>
    <row r="2441" ht="16.5" spans="8:10">
      <c r="H2441" s="10" t="s">
        <v>2173</v>
      </c>
      <c r="I2441" s="12">
        <v>3.9</v>
      </c>
      <c r="J2441" s="12">
        <v>427</v>
      </c>
    </row>
    <row r="2442" ht="16.5" spans="8:10">
      <c r="H2442" s="10" t="s">
        <v>2721</v>
      </c>
      <c r="I2442" s="12">
        <v>4.3</v>
      </c>
      <c r="J2442" s="12">
        <v>2585</v>
      </c>
    </row>
    <row r="2443" ht="16.5" spans="8:10">
      <c r="H2443" s="10" t="s">
        <v>2722</v>
      </c>
      <c r="I2443" s="12">
        <v>4.2</v>
      </c>
      <c r="J2443" s="12">
        <v>4567</v>
      </c>
    </row>
    <row r="2444" ht="16.5" spans="8:10">
      <c r="H2444" s="10" t="s">
        <v>2723</v>
      </c>
      <c r="I2444" s="12">
        <v>4</v>
      </c>
      <c r="J2444" s="12">
        <v>7199</v>
      </c>
    </row>
    <row r="2445" ht="16.5" spans="8:10">
      <c r="H2445" s="10" t="s">
        <v>2724</v>
      </c>
      <c r="I2445" s="12">
        <v>3.5</v>
      </c>
      <c r="J2445" s="12">
        <v>21762</v>
      </c>
    </row>
    <row r="2446" ht="16.5" spans="8:10">
      <c r="H2446" s="10" t="s">
        <v>2725</v>
      </c>
      <c r="I2446" s="12">
        <v>3.6</v>
      </c>
      <c r="J2446" s="12">
        <v>4199</v>
      </c>
    </row>
    <row r="2447" ht="16.5" spans="8:10">
      <c r="H2447" s="10" t="s">
        <v>2174</v>
      </c>
      <c r="I2447" s="12">
        <v>4.3</v>
      </c>
      <c r="J2447" s="12">
        <v>408</v>
      </c>
    </row>
    <row r="2448" ht="16.5" spans="8:10">
      <c r="H2448" s="10" t="s">
        <v>2726</v>
      </c>
      <c r="I2448" s="12">
        <v>4.4</v>
      </c>
      <c r="J2448" s="12">
        <v>3219</v>
      </c>
    </row>
    <row r="2449" ht="16.5" spans="8:10">
      <c r="H2449" s="10" t="s">
        <v>2727</v>
      </c>
      <c r="I2449" s="12">
        <v>4.3</v>
      </c>
      <c r="J2449" s="12">
        <v>4723</v>
      </c>
    </row>
    <row r="2450" ht="16.5" spans="8:10">
      <c r="H2450" s="10" t="s">
        <v>2728</v>
      </c>
      <c r="I2450" s="12">
        <v>4.3</v>
      </c>
      <c r="J2450" s="12">
        <v>2301</v>
      </c>
    </row>
    <row r="2451" ht="16.5" spans="8:10">
      <c r="H2451" s="10" t="s">
        <v>2729</v>
      </c>
      <c r="I2451" s="12">
        <v>4</v>
      </c>
      <c r="J2451" s="12">
        <v>7113</v>
      </c>
    </row>
    <row r="2452" ht="16.5" spans="8:10">
      <c r="H2452" s="10" t="s">
        <v>2730</v>
      </c>
      <c r="I2452" s="12">
        <v>4.2</v>
      </c>
      <c r="J2452" s="12">
        <v>4959</v>
      </c>
    </row>
    <row r="2453" ht="16.5" spans="8:10">
      <c r="H2453" s="10" t="s">
        <v>2731</v>
      </c>
      <c r="I2453" s="12">
        <v>4.2</v>
      </c>
      <c r="J2453" s="12">
        <v>64273</v>
      </c>
    </row>
    <row r="2454" ht="16.5" spans="8:10">
      <c r="H2454" s="10" t="s">
        <v>2732</v>
      </c>
      <c r="I2454" s="12">
        <v>3.7</v>
      </c>
      <c r="J2454" s="12">
        <v>3369</v>
      </c>
    </row>
    <row r="2455" ht="16.5" spans="8:10">
      <c r="H2455" s="10" t="s">
        <v>2733</v>
      </c>
      <c r="I2455" s="12">
        <v>4.1</v>
      </c>
      <c r="J2455" s="12">
        <v>3441</v>
      </c>
    </row>
    <row r="2456" ht="16.5" spans="8:10">
      <c r="H2456" s="10" t="s">
        <v>2734</v>
      </c>
      <c r="I2456" s="12">
        <v>3.5</v>
      </c>
      <c r="J2456" s="12">
        <v>7222</v>
      </c>
    </row>
    <row r="2457" ht="16.5" spans="8:10">
      <c r="H2457" s="10" t="s">
        <v>2735</v>
      </c>
      <c r="I2457" s="12">
        <v>4.3</v>
      </c>
      <c r="J2457" s="12">
        <v>54315</v>
      </c>
    </row>
    <row r="2458" ht="16.5" spans="8:10">
      <c r="H2458" s="10" t="s">
        <v>2736</v>
      </c>
      <c r="I2458" s="12">
        <v>4.2</v>
      </c>
      <c r="J2458" s="12">
        <v>8258</v>
      </c>
    </row>
    <row r="2459" ht="16.5" spans="8:10">
      <c r="H2459" s="10" t="s">
        <v>2737</v>
      </c>
      <c r="I2459" s="12">
        <v>4.2</v>
      </c>
      <c r="J2459" s="12">
        <v>23174</v>
      </c>
    </row>
    <row r="2460" ht="16.5" spans="8:10">
      <c r="H2460" s="10" t="s">
        <v>2738</v>
      </c>
      <c r="I2460" s="12">
        <v>4.4</v>
      </c>
      <c r="J2460" s="12">
        <v>8948</v>
      </c>
    </row>
    <row r="2461" ht="16.5" spans="8:10">
      <c r="H2461" s="10" t="s">
        <v>2739</v>
      </c>
      <c r="I2461" s="12">
        <v>4.2</v>
      </c>
      <c r="J2461" s="12">
        <v>4740</v>
      </c>
    </row>
    <row r="2462" ht="16.5" spans="8:10">
      <c r="H2462" s="10" t="s">
        <v>2740</v>
      </c>
      <c r="I2462" s="12">
        <v>4.1</v>
      </c>
      <c r="J2462" s="12">
        <v>10907</v>
      </c>
    </row>
    <row r="2463" ht="16.5" spans="8:10">
      <c r="H2463" s="10" t="s">
        <v>2741</v>
      </c>
      <c r="I2463" s="12">
        <v>4.2</v>
      </c>
      <c r="J2463" s="12">
        <v>13250</v>
      </c>
    </row>
    <row r="2464" ht="16.5" spans="8:10">
      <c r="H2464" s="10" t="s">
        <v>2742</v>
      </c>
      <c r="I2464" s="12">
        <v>3.3</v>
      </c>
      <c r="J2464" s="12">
        <v>2804</v>
      </c>
    </row>
    <row r="2465" ht="16.5" spans="8:10">
      <c r="H2465" s="10" t="s">
        <v>2175</v>
      </c>
      <c r="I2465" s="12">
        <v>4.1</v>
      </c>
      <c r="J2465" s="12">
        <v>925</v>
      </c>
    </row>
    <row r="2466" ht="16.5" spans="8:10">
      <c r="H2466" s="10" t="s">
        <v>2176</v>
      </c>
      <c r="I2466" s="12">
        <v>4.2</v>
      </c>
      <c r="J2466" s="12">
        <v>156</v>
      </c>
    </row>
    <row r="2467" ht="16.5" spans="8:10">
      <c r="H2467" s="10" t="s">
        <v>2743</v>
      </c>
      <c r="I2467" s="12">
        <v>4.1</v>
      </c>
      <c r="J2467" s="12">
        <v>1776</v>
      </c>
    </row>
    <row r="2468" ht="16.5" spans="8:10">
      <c r="H2468" s="10" t="s">
        <v>2744</v>
      </c>
      <c r="I2468" s="12">
        <v>4</v>
      </c>
      <c r="J2468" s="12">
        <v>2198</v>
      </c>
    </row>
    <row r="2469" ht="16.5" spans="8:10">
      <c r="H2469" s="10" t="s">
        <v>2177</v>
      </c>
      <c r="I2469" s="12">
        <v>3.9</v>
      </c>
      <c r="J2469" s="12">
        <v>710</v>
      </c>
    </row>
    <row r="2470" ht="16.5" spans="8:10">
      <c r="H2470" s="10" t="s">
        <v>2178</v>
      </c>
      <c r="I2470" s="12">
        <v>4.3</v>
      </c>
      <c r="J2470" s="12">
        <v>562</v>
      </c>
    </row>
    <row r="2471" ht="16.5" spans="8:10">
      <c r="H2471" s="10" t="s">
        <v>2745</v>
      </c>
      <c r="I2471" s="12">
        <v>4.1</v>
      </c>
      <c r="J2471" s="12">
        <v>1045</v>
      </c>
    </row>
    <row r="2472" ht="16.5" spans="8:10">
      <c r="H2472" s="10" t="s">
        <v>222</v>
      </c>
      <c r="I2472" s="12">
        <v>4.2</v>
      </c>
      <c r="J2472" s="12">
        <v>1269</v>
      </c>
    </row>
    <row r="2473" ht="16.5" spans="8:10">
      <c r="H2473" s="10" t="s">
        <v>2746</v>
      </c>
      <c r="I2473" s="12">
        <v>4.6</v>
      </c>
      <c r="J2473" s="12">
        <v>2781</v>
      </c>
    </row>
    <row r="2474" ht="16.5" spans="8:10">
      <c r="H2474" s="10" t="s">
        <v>2179</v>
      </c>
      <c r="I2474" s="12">
        <v>3.3</v>
      </c>
      <c r="J2474" s="12">
        <v>478</v>
      </c>
    </row>
    <row r="2475" ht="16.5" spans="8:10">
      <c r="H2475" s="10" t="s">
        <v>2180</v>
      </c>
      <c r="I2475" s="12">
        <v>3.5</v>
      </c>
      <c r="J2475" s="12">
        <v>185</v>
      </c>
    </row>
    <row r="2476" ht="16.5" spans="8:10">
      <c r="H2476" s="10" t="s">
        <v>2181</v>
      </c>
      <c r="I2476" s="12">
        <v>3.6</v>
      </c>
      <c r="J2476" s="12">
        <v>451</v>
      </c>
    </row>
    <row r="2477" ht="16.5" spans="8:10">
      <c r="H2477" s="10" t="s">
        <v>2747</v>
      </c>
      <c r="I2477" s="12">
        <v>4.1</v>
      </c>
      <c r="J2477" s="12">
        <v>5554</v>
      </c>
    </row>
    <row r="2478" ht="16.5" spans="8:10">
      <c r="H2478" s="10" t="s">
        <v>2748</v>
      </c>
      <c r="I2478" s="12">
        <v>4.5</v>
      </c>
      <c r="J2478" s="12">
        <v>3192</v>
      </c>
    </row>
    <row r="2479" ht="16.5" spans="8:10">
      <c r="H2479" s="10" t="s">
        <v>2749</v>
      </c>
      <c r="I2479" s="12">
        <v>4.4</v>
      </c>
      <c r="J2479" s="12">
        <v>6027</v>
      </c>
    </row>
    <row r="2480" ht="16.5" spans="8:10">
      <c r="H2480" s="10" t="s">
        <v>2182</v>
      </c>
      <c r="I2480" s="12">
        <v>3.8</v>
      </c>
      <c r="J2480" s="12">
        <v>166</v>
      </c>
    </row>
    <row r="2481" ht="16.5" spans="8:10">
      <c r="H2481" s="10" t="s">
        <v>2750</v>
      </c>
      <c r="I2481" s="12">
        <v>4.1</v>
      </c>
      <c r="J2481" s="12">
        <v>8090</v>
      </c>
    </row>
    <row r="2482" ht="16.5" spans="8:10">
      <c r="H2482" s="10" t="s">
        <v>2751</v>
      </c>
      <c r="I2482" s="12">
        <v>4.2</v>
      </c>
      <c r="J2482" s="12">
        <v>5178</v>
      </c>
    </row>
    <row r="2483" ht="16.5" spans="8:10">
      <c r="H2483" s="10" t="s">
        <v>2752</v>
      </c>
      <c r="I2483" s="12">
        <v>4.4</v>
      </c>
      <c r="J2483" s="12">
        <v>11148</v>
      </c>
    </row>
    <row r="2484" ht="16.5" spans="8:10">
      <c r="H2484" s="10" t="s">
        <v>2753</v>
      </c>
      <c r="I2484" s="12">
        <v>4.2</v>
      </c>
      <c r="J2484" s="12">
        <v>15252</v>
      </c>
    </row>
    <row r="2485" ht="16.5" spans="8:10">
      <c r="H2485" s="10" t="s">
        <v>2183</v>
      </c>
      <c r="I2485" s="12">
        <v>3.9</v>
      </c>
      <c r="J2485" s="12">
        <v>326</v>
      </c>
    </row>
    <row r="2486" ht="16.5" spans="8:10">
      <c r="H2486" s="10" t="s">
        <v>2184</v>
      </c>
      <c r="I2486" s="12">
        <v>3.8</v>
      </c>
      <c r="J2486" s="12">
        <v>687</v>
      </c>
    </row>
    <row r="2487" ht="16.5" spans="8:10">
      <c r="H2487" s="10" t="s">
        <v>2754</v>
      </c>
      <c r="I2487" s="12">
        <v>3.9</v>
      </c>
      <c r="J2487" s="12">
        <v>8095</v>
      </c>
    </row>
    <row r="2488" ht="16.5" spans="8:10">
      <c r="H2488" s="10" t="s">
        <v>2185</v>
      </c>
      <c r="I2488" s="12">
        <v>3.4</v>
      </c>
      <c r="J2488" s="12">
        <v>252</v>
      </c>
    </row>
    <row r="2489" ht="16.5" spans="8:10">
      <c r="H2489" s="10" t="s">
        <v>2755</v>
      </c>
      <c r="I2489" s="12">
        <v>4.1</v>
      </c>
      <c r="J2489" s="12">
        <v>25262</v>
      </c>
    </row>
    <row r="2490" ht="16.5" spans="8:10">
      <c r="H2490" s="10" t="s">
        <v>2756</v>
      </c>
      <c r="I2490" s="12">
        <v>4.1</v>
      </c>
      <c r="J2490" s="12">
        <v>30469</v>
      </c>
    </row>
    <row r="2491" ht="16.5" spans="8:10">
      <c r="H2491" s="10" t="s">
        <v>2757</v>
      </c>
      <c r="I2491" s="12">
        <v>4.2</v>
      </c>
      <c r="J2491" s="12">
        <v>42775</v>
      </c>
    </row>
    <row r="2492" ht="16.5" spans="8:10">
      <c r="H2492" s="10" t="s">
        <v>2758</v>
      </c>
      <c r="I2492" s="12">
        <v>4.3</v>
      </c>
      <c r="J2492" s="12">
        <v>2326</v>
      </c>
    </row>
    <row r="2493" ht="16.5" spans="8:10">
      <c r="H2493" s="10" t="s">
        <v>2759</v>
      </c>
      <c r="I2493" s="12">
        <v>4.4</v>
      </c>
      <c r="J2493" s="12">
        <v>1030</v>
      </c>
    </row>
    <row r="2494" ht="16.5" spans="8:10">
      <c r="H2494" s="10" t="s">
        <v>2760</v>
      </c>
      <c r="I2494" s="12">
        <v>4.1</v>
      </c>
      <c r="J2494" s="12">
        <v>4401</v>
      </c>
    </row>
    <row r="2495" ht="16.5" spans="8:10">
      <c r="H2495" s="10" t="s">
        <v>2761</v>
      </c>
      <c r="I2495" s="12">
        <v>4.1</v>
      </c>
      <c r="J2495" s="12">
        <v>1034</v>
      </c>
    </row>
    <row r="2496" ht="16.5" spans="8:10">
      <c r="H2496" s="10" t="s">
        <v>2186</v>
      </c>
      <c r="I2496" s="12">
        <v>4.5</v>
      </c>
      <c r="J2496" s="12">
        <v>546</v>
      </c>
    </row>
    <row r="2497" ht="16.5" spans="8:10">
      <c r="H2497" s="10" t="s">
        <v>2762</v>
      </c>
      <c r="I2497" s="12">
        <v>4.1</v>
      </c>
      <c r="J2497" s="12">
        <v>1646</v>
      </c>
    </row>
    <row r="2498" ht="16.5" spans="8:10">
      <c r="H2498" s="10" t="s">
        <v>2763</v>
      </c>
      <c r="I2498" s="12">
        <v>4.8</v>
      </c>
      <c r="J2498" s="12">
        <v>3964</v>
      </c>
    </row>
    <row r="2499" ht="16.5" spans="8:10">
      <c r="H2499" s="10" t="s">
        <v>2764</v>
      </c>
      <c r="I2499" s="12">
        <v>3.6</v>
      </c>
      <c r="J2499" s="12">
        <v>13572</v>
      </c>
    </row>
    <row r="2500" ht="16.5" spans="8:10">
      <c r="H2500" s="10" t="s">
        <v>2765</v>
      </c>
      <c r="I2500" s="12">
        <v>3.9</v>
      </c>
      <c r="J2500" s="12">
        <v>1306</v>
      </c>
    </row>
    <row r="2501" ht="16.5" spans="8:10">
      <c r="H2501" s="10" t="s">
        <v>2766</v>
      </c>
      <c r="I2501" s="12">
        <v>4</v>
      </c>
      <c r="J2501" s="12">
        <v>1644</v>
      </c>
    </row>
    <row r="2502" ht="16.5" spans="8:10">
      <c r="H2502" s="10" t="s">
        <v>2187</v>
      </c>
      <c r="I2502" s="12">
        <v>2.9</v>
      </c>
      <c r="J2502" s="12">
        <v>159</v>
      </c>
    </row>
    <row r="2503" ht="16.5" spans="8:10">
      <c r="H2503" s="10" t="s">
        <v>2188</v>
      </c>
      <c r="I2503" s="12">
        <v>3.8</v>
      </c>
      <c r="J2503" s="12">
        <v>119</v>
      </c>
    </row>
    <row r="2504" ht="16.5" spans="8:10">
      <c r="H2504" s="10" t="s">
        <v>2767</v>
      </c>
      <c r="I2504" s="12">
        <v>4.3</v>
      </c>
      <c r="J2504" s="12">
        <v>8399</v>
      </c>
    </row>
    <row r="2505" ht="16.5" spans="8:10">
      <c r="H2505" s="10" t="s">
        <v>2768</v>
      </c>
      <c r="I2505" s="12">
        <v>4.4</v>
      </c>
      <c r="J2505" s="12">
        <v>20311</v>
      </c>
    </row>
    <row r="2506" ht="16.5" spans="8:10">
      <c r="H2506" s="10" t="s">
        <v>2769</v>
      </c>
      <c r="I2506" s="12">
        <v>4</v>
      </c>
      <c r="J2506" s="12">
        <v>21350</v>
      </c>
    </row>
    <row r="2507" ht="16.5" spans="8:10">
      <c r="H2507" s="10" t="s">
        <v>2770</v>
      </c>
      <c r="I2507" s="12">
        <v>4</v>
      </c>
      <c r="J2507" s="12">
        <v>21350</v>
      </c>
    </row>
    <row r="2508" ht="16.5" spans="8:10">
      <c r="H2508" s="10" t="s">
        <v>2771</v>
      </c>
      <c r="I2508" s="12">
        <v>4</v>
      </c>
      <c r="J2508" s="12">
        <v>21350</v>
      </c>
    </row>
    <row r="2509" ht="16.5" spans="8:10">
      <c r="H2509" s="10" t="s">
        <v>2772</v>
      </c>
      <c r="I2509" s="12">
        <v>4.1</v>
      </c>
      <c r="J2509" s="12">
        <v>19252</v>
      </c>
    </row>
    <row r="2510" ht="16.5" spans="8:10">
      <c r="H2510" s="10" t="s">
        <v>2773</v>
      </c>
      <c r="I2510" s="12">
        <v>4.1</v>
      </c>
      <c r="J2510" s="12">
        <v>19252</v>
      </c>
    </row>
    <row r="2511" ht="16.5" spans="8:10">
      <c r="H2511" s="10" t="s">
        <v>2774</v>
      </c>
      <c r="I2511" s="12">
        <v>4.1</v>
      </c>
      <c r="J2511" s="12">
        <v>19252</v>
      </c>
    </row>
    <row r="2512" ht="16.5" spans="8:10">
      <c r="H2512" s="10" t="s">
        <v>2775</v>
      </c>
      <c r="I2512" s="12">
        <v>4.1</v>
      </c>
      <c r="J2512" s="12">
        <v>19253</v>
      </c>
    </row>
    <row r="2513" ht="16.5" spans="8:10">
      <c r="H2513" s="10" t="s">
        <v>2776</v>
      </c>
      <c r="I2513" s="12">
        <v>4.1</v>
      </c>
      <c r="J2513" s="12">
        <v>19252</v>
      </c>
    </row>
    <row r="2514" ht="16.5" spans="8:10">
      <c r="H2514" s="10" t="s">
        <v>2777</v>
      </c>
      <c r="I2514" s="12">
        <v>4.1</v>
      </c>
      <c r="J2514" s="12">
        <v>19252</v>
      </c>
    </row>
    <row r="2515" ht="16.5" spans="8:10">
      <c r="H2515" s="10" t="s">
        <v>2778</v>
      </c>
      <c r="I2515" s="12">
        <v>4.3</v>
      </c>
      <c r="J2515" s="12">
        <v>9499</v>
      </c>
    </row>
    <row r="2516" ht="16.5" spans="8:10">
      <c r="H2516" s="10" t="s">
        <v>2779</v>
      </c>
      <c r="I2516" s="12">
        <v>4.3</v>
      </c>
      <c r="J2516" s="12">
        <v>9499</v>
      </c>
    </row>
    <row r="2517" ht="16.5" spans="8:10">
      <c r="H2517" s="10" t="s">
        <v>2780</v>
      </c>
      <c r="I2517" s="12">
        <v>4.3</v>
      </c>
      <c r="J2517" s="12">
        <v>9499</v>
      </c>
    </row>
    <row r="2518" ht="16.5" spans="8:10">
      <c r="H2518" s="10" t="s">
        <v>2189</v>
      </c>
      <c r="I2518" s="12">
        <v>3.5</v>
      </c>
      <c r="J2518" s="12">
        <v>621</v>
      </c>
    </row>
    <row r="2519" ht="16.5" spans="8:10">
      <c r="H2519" s="10" t="s">
        <v>2781</v>
      </c>
      <c r="I2519" s="12">
        <v>4</v>
      </c>
      <c r="J2519" s="12">
        <v>1588</v>
      </c>
    </row>
    <row r="2520" ht="16.5" spans="8:10">
      <c r="H2520" s="10" t="s">
        <v>2782</v>
      </c>
      <c r="I2520" s="12">
        <v>4.3</v>
      </c>
      <c r="J2520" s="12">
        <v>9998</v>
      </c>
    </row>
    <row r="2521" ht="16.5" spans="8:10">
      <c r="H2521" s="10" t="s">
        <v>2783</v>
      </c>
      <c r="I2521" s="12">
        <v>4.1</v>
      </c>
      <c r="J2521" s="12">
        <v>385177</v>
      </c>
    </row>
    <row r="2522" ht="16.5" spans="8:10">
      <c r="H2522" s="10" t="s">
        <v>2784</v>
      </c>
      <c r="I2522" s="12">
        <v>4.1</v>
      </c>
      <c r="J2522" s="12">
        <v>192589</v>
      </c>
    </row>
    <row r="2523" ht="16.5" spans="8:10">
      <c r="H2523" s="10" t="s">
        <v>2785</v>
      </c>
      <c r="I2523" s="12">
        <v>4.1</v>
      </c>
      <c r="J2523" s="12">
        <v>53648</v>
      </c>
    </row>
    <row r="2524" ht="16.5" spans="8:10">
      <c r="H2524" s="10" t="s">
        <v>2786</v>
      </c>
      <c r="I2524" s="12">
        <v>3.9</v>
      </c>
      <c r="J2524" s="12">
        <v>92995</v>
      </c>
    </row>
    <row r="2525" ht="16.5" spans="8:10">
      <c r="H2525" s="10" t="s">
        <v>2787</v>
      </c>
      <c r="I2525" s="12">
        <v>3.9</v>
      </c>
      <c r="J2525" s="12">
        <v>14969</v>
      </c>
    </row>
    <row r="2526" ht="16.5" spans="8:10">
      <c r="H2526" s="10" t="s">
        <v>2788</v>
      </c>
      <c r="I2526" s="12">
        <v>4.3</v>
      </c>
      <c r="J2526" s="12">
        <v>63899</v>
      </c>
    </row>
    <row r="2527" ht="16.5" spans="8:10">
      <c r="H2527" s="10" t="s">
        <v>2789</v>
      </c>
      <c r="I2527" s="12">
        <v>3.7</v>
      </c>
      <c r="J2527" s="12">
        <v>87798</v>
      </c>
    </row>
    <row r="2528" ht="16.5" spans="8:10">
      <c r="H2528" s="10" t="s">
        <v>2190</v>
      </c>
      <c r="I2528" s="12">
        <v>4</v>
      </c>
      <c r="J2528" s="12">
        <v>832</v>
      </c>
    </row>
    <row r="2529" ht="16.5" spans="8:10">
      <c r="H2529" s="10" t="s">
        <v>2191</v>
      </c>
      <c r="I2529" s="12">
        <v>4.1</v>
      </c>
      <c r="J2529" s="12">
        <v>550</v>
      </c>
    </row>
    <row r="2530" ht="16.5" spans="8:10">
      <c r="H2530" s="10" t="s">
        <v>2790</v>
      </c>
      <c r="I2530" s="12">
        <v>4</v>
      </c>
      <c r="J2530" s="12">
        <v>1540</v>
      </c>
    </row>
    <row r="2531" ht="16.5" spans="8:10">
      <c r="H2531" s="10" t="s">
        <v>285</v>
      </c>
      <c r="I2531" s="12">
        <v>3.9</v>
      </c>
      <c r="J2531" s="12">
        <v>350</v>
      </c>
    </row>
    <row r="2532" ht="16.5" spans="8:10">
      <c r="H2532" s="10" t="s">
        <v>2192</v>
      </c>
      <c r="I2532" s="12">
        <v>3.8</v>
      </c>
      <c r="J2532" s="12">
        <v>110</v>
      </c>
    </row>
    <row r="2533" ht="16.5" spans="8:10">
      <c r="H2533" s="10" t="s">
        <v>2791</v>
      </c>
      <c r="I2533" s="12">
        <v>4.2</v>
      </c>
      <c r="J2533" s="12">
        <v>10429</v>
      </c>
    </row>
    <row r="2534" ht="16.5" spans="8:10">
      <c r="H2534" s="10" t="s">
        <v>2193</v>
      </c>
      <c r="I2534" s="12">
        <v>3.9</v>
      </c>
      <c r="J2534" s="12">
        <v>144</v>
      </c>
    </row>
    <row r="2535" ht="16.5" spans="8:10">
      <c r="H2535" s="10" t="s">
        <v>2792</v>
      </c>
      <c r="I2535" s="12">
        <v>3.9</v>
      </c>
      <c r="J2535" s="12">
        <v>1888</v>
      </c>
    </row>
    <row r="2536" ht="16.5" spans="8:10">
      <c r="H2536" s="10" t="s">
        <v>2793</v>
      </c>
      <c r="I2536" s="12">
        <v>4.1</v>
      </c>
      <c r="J2536" s="12">
        <v>4716</v>
      </c>
    </row>
    <row r="2537" ht="16.5" spans="8:10">
      <c r="H2537" s="10" t="s">
        <v>2794</v>
      </c>
      <c r="I2537" s="12">
        <v>3.9</v>
      </c>
      <c r="J2537" s="12">
        <v>2832</v>
      </c>
    </row>
    <row r="2538" ht="16.5" spans="8:10">
      <c r="H2538" s="10" t="s">
        <v>2795</v>
      </c>
      <c r="I2538" s="12">
        <v>4.1</v>
      </c>
      <c r="J2538" s="12">
        <v>6355</v>
      </c>
    </row>
    <row r="2539" ht="16.5" spans="8:10">
      <c r="H2539" s="10" t="s">
        <v>2796</v>
      </c>
      <c r="I2539" s="12">
        <v>4.2</v>
      </c>
      <c r="J2539" s="12">
        <v>14160</v>
      </c>
    </row>
    <row r="2540" ht="16.5" spans="8:10">
      <c r="H2540" s="10" t="s">
        <v>2797</v>
      </c>
      <c r="I2540" s="12">
        <v>4</v>
      </c>
      <c r="J2540" s="12">
        <v>14030</v>
      </c>
    </row>
    <row r="2541" ht="16.5" spans="8:10">
      <c r="H2541" s="10" t="s">
        <v>2798</v>
      </c>
      <c r="I2541" s="12">
        <v>4</v>
      </c>
      <c r="J2541" s="12">
        <v>1765</v>
      </c>
    </row>
    <row r="2542" ht="16.5" spans="8:10">
      <c r="H2542" s="10" t="s">
        <v>2799</v>
      </c>
      <c r="I2542" s="12">
        <v>4.1</v>
      </c>
      <c r="J2542" s="12">
        <v>1728</v>
      </c>
    </row>
    <row r="2543" ht="16.5" spans="8:10">
      <c r="H2543" s="10" t="s">
        <v>2194</v>
      </c>
      <c r="I2543" s="12">
        <v>3.8</v>
      </c>
      <c r="J2543" s="12">
        <v>305</v>
      </c>
    </row>
    <row r="2544" ht="16.5" spans="8:10">
      <c r="H2544" s="10" t="s">
        <v>2195</v>
      </c>
      <c r="I2544" s="12">
        <v>3.8</v>
      </c>
      <c r="J2544" s="12">
        <v>441</v>
      </c>
    </row>
    <row r="2545" ht="16.5" spans="8:10">
      <c r="H2545" s="10" t="s">
        <v>2800</v>
      </c>
      <c r="I2545" s="12">
        <v>3.6</v>
      </c>
      <c r="J2545" s="12">
        <v>11456</v>
      </c>
    </row>
    <row r="2546" ht="16.5" spans="8:10">
      <c r="H2546" s="10" t="s">
        <v>2801</v>
      </c>
      <c r="I2546" s="12">
        <v>4.1</v>
      </c>
      <c r="J2546" s="12">
        <v>7786</v>
      </c>
    </row>
    <row r="2547" ht="16.5" spans="8:10">
      <c r="H2547" s="10" t="s">
        <v>2196</v>
      </c>
      <c r="I2547" s="12">
        <v>4.1</v>
      </c>
      <c r="J2547" s="12">
        <v>490</v>
      </c>
    </row>
    <row r="2548" ht="16.5" spans="8:10">
      <c r="H2548" s="10" t="s">
        <v>2197</v>
      </c>
      <c r="I2548" s="12">
        <v>3.7</v>
      </c>
      <c r="J2548" s="12">
        <v>441</v>
      </c>
    </row>
    <row r="2549" ht="16.5" spans="8:10">
      <c r="H2549" s="10" t="s">
        <v>2198</v>
      </c>
      <c r="I2549" s="12">
        <v>3.5</v>
      </c>
      <c r="J2549" s="12">
        <v>340</v>
      </c>
    </row>
    <row r="2550" ht="16.5" spans="8:10">
      <c r="H2550" s="10" t="s">
        <v>2199</v>
      </c>
      <c r="I2550" s="12">
        <v>2</v>
      </c>
      <c r="J2550" s="12">
        <v>2</v>
      </c>
    </row>
    <row r="2551" ht="16.5" spans="8:10">
      <c r="H2551" s="10" t="s">
        <v>2802</v>
      </c>
      <c r="I2551" s="12">
        <v>3.5</v>
      </c>
      <c r="J2551" s="12">
        <v>1121</v>
      </c>
    </row>
    <row r="2552" ht="16.5" spans="8:10">
      <c r="H2552" s="10" t="s">
        <v>2803</v>
      </c>
      <c r="I2552" s="12">
        <v>4.3</v>
      </c>
      <c r="J2552" s="12">
        <v>34258</v>
      </c>
    </row>
    <row r="2553" ht="16.5" spans="8:10">
      <c r="H2553" s="10" t="s">
        <v>2804</v>
      </c>
      <c r="I2553" s="12">
        <v>4.5</v>
      </c>
      <c r="J2553" s="12">
        <v>3052</v>
      </c>
    </row>
    <row r="2554" ht="16.5" spans="8:10">
      <c r="H2554" s="10" t="s">
        <v>2805</v>
      </c>
      <c r="I2554" s="12">
        <v>4.1</v>
      </c>
      <c r="J2554" s="12">
        <v>18656</v>
      </c>
    </row>
    <row r="2555" ht="16.5" spans="8:10">
      <c r="H2555" s="10" t="s">
        <v>2806</v>
      </c>
      <c r="I2555" s="12">
        <v>3.4</v>
      </c>
      <c r="J2555" s="12">
        <v>1066</v>
      </c>
    </row>
    <row r="2556" ht="16.5" spans="8:10">
      <c r="H2556" s="10" t="s">
        <v>2807</v>
      </c>
      <c r="I2556" s="12">
        <v>4.1</v>
      </c>
      <c r="J2556" s="12">
        <v>4238</v>
      </c>
    </row>
    <row r="2557" ht="16.5" spans="8:10">
      <c r="H2557" s="10" t="s">
        <v>2200</v>
      </c>
      <c r="I2557" s="12">
        <v>4.2</v>
      </c>
      <c r="J2557" s="12">
        <v>39</v>
      </c>
    </row>
    <row r="2558" ht="16.5" spans="8:10">
      <c r="H2558" s="10" t="s">
        <v>2201</v>
      </c>
      <c r="I2558" s="12">
        <v>4</v>
      </c>
      <c r="J2558" s="12">
        <v>97</v>
      </c>
    </row>
    <row r="2559" ht="16.5" spans="8:10">
      <c r="H2559" s="10" t="s">
        <v>2202</v>
      </c>
      <c r="I2559" s="12">
        <v>4.3</v>
      </c>
      <c r="J2559" s="12">
        <v>7</v>
      </c>
    </row>
    <row r="2560" ht="16.5" spans="8:10">
      <c r="H2560" s="10" t="s">
        <v>2203</v>
      </c>
      <c r="I2560" s="12">
        <v>4.1</v>
      </c>
      <c r="J2560" s="12">
        <v>21</v>
      </c>
    </row>
    <row r="2561" ht="16.5" spans="8:10">
      <c r="H2561" s="10" t="s">
        <v>2204</v>
      </c>
      <c r="I2561" s="12">
        <v>4.1</v>
      </c>
      <c r="J2561" s="12">
        <v>222</v>
      </c>
    </row>
    <row r="2562" ht="16.5" spans="8:10">
      <c r="H2562" s="10" t="s">
        <v>2205</v>
      </c>
      <c r="I2562" s="12">
        <v>3.3</v>
      </c>
      <c r="J2562" s="12">
        <v>8</v>
      </c>
    </row>
    <row r="2563" ht="16.5" spans="8:10">
      <c r="H2563" s="10" t="s">
        <v>432</v>
      </c>
      <c r="I2563" s="12">
        <v>4.2</v>
      </c>
      <c r="J2563" s="12">
        <v>1510</v>
      </c>
    </row>
    <row r="2564" ht="16.5" spans="8:10">
      <c r="H2564" s="10" t="s">
        <v>422</v>
      </c>
      <c r="I2564" s="12">
        <v>4.4</v>
      </c>
      <c r="J2564" s="12">
        <v>1712</v>
      </c>
    </row>
    <row r="2565" ht="16.5" spans="8:10">
      <c r="H2565" s="10" t="s">
        <v>246</v>
      </c>
      <c r="I2565" s="12">
        <v>4.2</v>
      </c>
      <c r="J2565" s="12">
        <v>6088</v>
      </c>
    </row>
    <row r="2566" ht="16.5" spans="8:10">
      <c r="H2566" s="10" t="s">
        <v>492</v>
      </c>
      <c r="I2566" s="12">
        <v>4.2</v>
      </c>
      <c r="J2566" s="12">
        <v>1510</v>
      </c>
    </row>
    <row r="2567" ht="16.5" spans="8:10">
      <c r="H2567" s="10" t="s">
        <v>2808</v>
      </c>
      <c r="I2567" s="12">
        <v>3.8</v>
      </c>
      <c r="J2567" s="12">
        <v>3022</v>
      </c>
    </row>
    <row r="2568" ht="16.5" spans="8:10">
      <c r="H2568" s="10" t="s">
        <v>2809</v>
      </c>
      <c r="I2568" s="12">
        <v>4.3</v>
      </c>
      <c r="J2568" s="12">
        <v>1436</v>
      </c>
    </row>
    <row r="2569" ht="16.5" spans="8:10">
      <c r="H2569" s="10" t="s">
        <v>2206</v>
      </c>
      <c r="I2569" s="12">
        <v>3.8</v>
      </c>
      <c r="J2569" s="12">
        <v>282</v>
      </c>
    </row>
    <row r="2570" ht="16.5" spans="8:10">
      <c r="H2570" s="10" t="s">
        <v>2810</v>
      </c>
      <c r="I2570" s="12">
        <v>3.7</v>
      </c>
      <c r="J2570" s="12">
        <v>7945</v>
      </c>
    </row>
    <row r="2571" ht="16.5" spans="8:10">
      <c r="H2571" s="10" t="s">
        <v>2207</v>
      </c>
      <c r="I2571" s="12">
        <v>4</v>
      </c>
      <c r="J2571" s="12">
        <v>330</v>
      </c>
    </row>
    <row r="2572" ht="16.5" spans="8:10">
      <c r="H2572" s="10" t="s">
        <v>2811</v>
      </c>
      <c r="I2572" s="12">
        <v>4</v>
      </c>
      <c r="J2572" s="12">
        <v>10234</v>
      </c>
    </row>
    <row r="2573" ht="16.5" spans="8:10">
      <c r="H2573" s="10" t="s">
        <v>2812</v>
      </c>
      <c r="I2573" s="12">
        <v>4</v>
      </c>
      <c r="J2573" s="12">
        <v>1108</v>
      </c>
    </row>
    <row r="2574" ht="16.5" spans="8:10">
      <c r="H2574" s="10" t="s">
        <v>2813</v>
      </c>
      <c r="I2574" s="12">
        <v>4.1</v>
      </c>
      <c r="J2574" s="12">
        <v>3688</v>
      </c>
    </row>
    <row r="2575" ht="16.5" spans="8:10">
      <c r="H2575" s="10" t="s">
        <v>2208</v>
      </c>
      <c r="I2575" s="12">
        <v>4.5</v>
      </c>
      <c r="J2575" s="12">
        <v>596</v>
      </c>
    </row>
    <row r="2576" ht="16.5" spans="8:10">
      <c r="H2576" s="10" t="s">
        <v>2209</v>
      </c>
      <c r="I2576" s="12">
        <v>3.9</v>
      </c>
      <c r="J2576" s="12">
        <v>82</v>
      </c>
    </row>
    <row r="2577" ht="16.5" spans="8:10">
      <c r="H2577" s="10" t="s">
        <v>2814</v>
      </c>
      <c r="I2577" s="12">
        <v>4</v>
      </c>
      <c r="J2577" s="12">
        <v>2626</v>
      </c>
    </row>
    <row r="2578" ht="16.5" spans="8:10">
      <c r="H2578" s="10" t="s">
        <v>2210</v>
      </c>
      <c r="I2578" s="12">
        <v>4.4</v>
      </c>
      <c r="J2578" s="12">
        <v>305</v>
      </c>
    </row>
    <row r="2579" ht="16.5" spans="8:10">
      <c r="H2579" s="10" t="s">
        <v>2815</v>
      </c>
      <c r="I2579" s="12">
        <v>4</v>
      </c>
      <c r="J2579" s="12">
        <v>1313</v>
      </c>
    </row>
    <row r="2580" ht="16.5" spans="8:10">
      <c r="H2580" s="10" t="s">
        <v>2211</v>
      </c>
      <c r="I2580" s="12">
        <v>4.5</v>
      </c>
      <c r="J2580" s="12">
        <v>254</v>
      </c>
    </row>
    <row r="2581" ht="16.5" spans="8:10">
      <c r="H2581" s="10" t="s">
        <v>2816</v>
      </c>
      <c r="I2581" s="12">
        <v>3.5</v>
      </c>
      <c r="J2581" s="12">
        <v>2523</v>
      </c>
    </row>
    <row r="2582" ht="16.5" spans="8:10">
      <c r="H2582" s="10" t="s">
        <v>2212</v>
      </c>
      <c r="I2582" s="12">
        <v>4.2</v>
      </c>
      <c r="J2582" s="12">
        <v>362</v>
      </c>
    </row>
    <row r="2583" ht="16.5" spans="8:10">
      <c r="H2583" s="10" t="s">
        <v>2817</v>
      </c>
      <c r="I2583" s="12">
        <v>4.2</v>
      </c>
      <c r="J2583" s="12">
        <v>1528</v>
      </c>
    </row>
    <row r="2584" ht="16.5" spans="8:10">
      <c r="H2584" s="10" t="s">
        <v>2818</v>
      </c>
      <c r="I2584" s="12">
        <v>4.1</v>
      </c>
      <c r="J2584" s="12">
        <v>8751</v>
      </c>
    </row>
    <row r="2585" ht="16.5" spans="8:10">
      <c r="H2585" s="10" t="s">
        <v>2213</v>
      </c>
      <c r="I2585" s="12">
        <v>4.2</v>
      </c>
      <c r="J2585" s="12">
        <v>85</v>
      </c>
    </row>
    <row r="2586" ht="16.5" spans="8:10">
      <c r="H2586" s="10" t="s">
        <v>2214</v>
      </c>
      <c r="I2586" s="12">
        <v>4.1</v>
      </c>
      <c r="J2586" s="12">
        <v>425</v>
      </c>
    </row>
    <row r="2587" ht="16.5" spans="8:10">
      <c r="H2587" s="10" t="s">
        <v>2215</v>
      </c>
      <c r="I2587" s="12">
        <v>3.9</v>
      </c>
      <c r="J2587" s="12">
        <v>817</v>
      </c>
    </row>
    <row r="2588" ht="16.5" spans="8:10">
      <c r="H2588" s="10" t="s">
        <v>2216</v>
      </c>
      <c r="I2588" s="12">
        <v>3.6</v>
      </c>
      <c r="J2588" s="12">
        <v>212</v>
      </c>
    </row>
    <row r="2589" ht="16.5" spans="8:10">
      <c r="H2589" s="10" t="s">
        <v>2819</v>
      </c>
      <c r="I2589" s="12">
        <v>3.8</v>
      </c>
      <c r="J2589" s="12">
        <v>2352</v>
      </c>
    </row>
    <row r="2590" ht="16.5" spans="8:10">
      <c r="H2590" s="10" t="s">
        <v>2217</v>
      </c>
      <c r="I2590" s="12">
        <v>3.7</v>
      </c>
      <c r="J2590" s="12">
        <v>41</v>
      </c>
    </row>
    <row r="2591" ht="16.5" spans="8:10">
      <c r="H2591" s="10" t="s">
        <v>2820</v>
      </c>
      <c r="I2591" s="12">
        <v>4.4</v>
      </c>
      <c r="J2591" s="12">
        <v>3482</v>
      </c>
    </row>
    <row r="2592" ht="16.5" spans="8:10">
      <c r="H2592" s="10" t="s">
        <v>2821</v>
      </c>
      <c r="I2592" s="12">
        <v>4.1</v>
      </c>
      <c r="J2592" s="12">
        <v>10976</v>
      </c>
    </row>
    <row r="2593" ht="16.5" spans="8:10">
      <c r="H2593" s="10" t="s">
        <v>2822</v>
      </c>
      <c r="I2593" s="12">
        <v>4.4</v>
      </c>
      <c r="J2593" s="12">
        <v>25886</v>
      </c>
    </row>
    <row r="2594" ht="16.5" spans="8:10">
      <c r="H2594" s="10" t="s">
        <v>2823</v>
      </c>
      <c r="I2594" s="12">
        <v>4.4</v>
      </c>
      <c r="J2594" s="12">
        <v>6301</v>
      </c>
    </row>
    <row r="2595" ht="16.5" spans="8:10">
      <c r="H2595" s="10" t="s">
        <v>2824</v>
      </c>
      <c r="I2595" s="12">
        <v>4.5</v>
      </c>
      <c r="J2595" s="12">
        <v>4099</v>
      </c>
    </row>
    <row r="2596" ht="16.5" spans="8:10">
      <c r="H2596" s="10" t="s">
        <v>2825</v>
      </c>
      <c r="I2596" s="12">
        <v>4.4</v>
      </c>
      <c r="J2596" s="12">
        <v>4598</v>
      </c>
    </row>
    <row r="2597" ht="16.5" spans="8:10">
      <c r="H2597" s="10" t="s">
        <v>2218</v>
      </c>
      <c r="I2597" s="12">
        <v>4</v>
      </c>
      <c r="J2597" s="12">
        <v>323</v>
      </c>
    </row>
    <row r="2598" ht="16.5" spans="8:10">
      <c r="H2598" s="10" t="s">
        <v>2219</v>
      </c>
      <c r="I2598" s="12">
        <v>3.9</v>
      </c>
      <c r="J2598" s="12">
        <v>523</v>
      </c>
    </row>
    <row r="2599" ht="16.5" spans="8:10">
      <c r="H2599" s="10" t="s">
        <v>2826</v>
      </c>
      <c r="I2599" s="12">
        <v>4.3</v>
      </c>
      <c r="J2599" s="12">
        <v>3231</v>
      </c>
    </row>
    <row r="2600" ht="16.5" spans="8:10">
      <c r="H2600" s="10" t="s">
        <v>236</v>
      </c>
      <c r="I2600" s="12">
        <v>4.3</v>
      </c>
      <c r="J2600" s="12">
        <v>1376</v>
      </c>
    </row>
    <row r="2601" ht="16.5" spans="8:10">
      <c r="H2601" s="10" t="s">
        <v>398</v>
      </c>
      <c r="I2601" s="12">
        <v>4.3</v>
      </c>
      <c r="J2601" s="12">
        <v>1376</v>
      </c>
    </row>
    <row r="2602" ht="16.5" spans="8:10">
      <c r="H2602" s="10" t="s">
        <v>31</v>
      </c>
      <c r="I2602" s="12">
        <v>4.3</v>
      </c>
      <c r="J2602" s="12">
        <v>23952</v>
      </c>
    </row>
    <row r="2603" ht="16.5" spans="8:10">
      <c r="H2603" s="10" t="s">
        <v>187</v>
      </c>
      <c r="I2603" s="12">
        <v>4.3</v>
      </c>
      <c r="J2603" s="12">
        <v>1035</v>
      </c>
    </row>
    <row r="2604" ht="16.5" spans="8:10">
      <c r="H2604" s="10" t="s">
        <v>2220</v>
      </c>
      <c r="I2604" s="12">
        <v>3.6</v>
      </c>
      <c r="J2604" s="12">
        <v>550</v>
      </c>
    </row>
    <row r="2605" ht="16.5" spans="8:10">
      <c r="H2605" s="10" t="s">
        <v>2221</v>
      </c>
      <c r="I2605" s="12">
        <v>4.4</v>
      </c>
      <c r="J2605" s="12">
        <v>388</v>
      </c>
    </row>
    <row r="2606" ht="16.5" spans="8:10">
      <c r="H2606" s="10" t="s">
        <v>2827</v>
      </c>
      <c r="I2606" s="12">
        <v>4.3</v>
      </c>
      <c r="J2606" s="12">
        <v>1802</v>
      </c>
    </row>
    <row r="2607" ht="16.5" spans="8:10">
      <c r="H2607" s="10" t="s">
        <v>2828</v>
      </c>
      <c r="I2607" s="12">
        <v>3.6</v>
      </c>
      <c r="J2607" s="12">
        <v>1074</v>
      </c>
    </row>
    <row r="2608" ht="16.5" spans="8:10">
      <c r="H2608" s="10" t="s">
        <v>2222</v>
      </c>
      <c r="I2608" s="12">
        <v>3.6</v>
      </c>
      <c r="J2608" s="12">
        <v>291</v>
      </c>
    </row>
    <row r="2609" ht="16.5" spans="8:10">
      <c r="H2609" s="10" t="s">
        <v>2829</v>
      </c>
      <c r="I2609" s="12">
        <v>3.8</v>
      </c>
      <c r="J2609" s="12">
        <v>44050</v>
      </c>
    </row>
    <row r="2610" ht="16.5" spans="8:10">
      <c r="H2610" s="10" t="s">
        <v>2830</v>
      </c>
      <c r="I2610" s="12">
        <v>3.8</v>
      </c>
      <c r="J2610" s="12">
        <v>1846</v>
      </c>
    </row>
    <row r="2611" ht="16.5" spans="8:10">
      <c r="H2611" s="10" t="s">
        <v>2831</v>
      </c>
      <c r="I2611" s="12">
        <v>3.8</v>
      </c>
      <c r="J2611" s="12">
        <v>4383</v>
      </c>
    </row>
    <row r="2612" ht="16.5" spans="8:10">
      <c r="H2612" s="10" t="s">
        <v>2832</v>
      </c>
      <c r="I2612" s="12">
        <v>3.8</v>
      </c>
      <c r="J2612" s="12">
        <v>1163</v>
      </c>
    </row>
    <row r="2613" ht="16.5" spans="8:10">
      <c r="H2613" s="10" t="s">
        <v>2223</v>
      </c>
      <c r="I2613" s="12">
        <v>3.8</v>
      </c>
      <c r="J2613" s="12">
        <v>4</v>
      </c>
    </row>
    <row r="2614" ht="16.5" spans="8:10">
      <c r="H2614" s="10" t="s">
        <v>2833</v>
      </c>
      <c r="I2614" s="12">
        <v>3.9</v>
      </c>
      <c r="J2614" s="12">
        <v>1672</v>
      </c>
    </row>
    <row r="2615" ht="16.5" spans="8:10">
      <c r="H2615" s="10" t="s">
        <v>2834</v>
      </c>
      <c r="I2615" s="12">
        <v>4</v>
      </c>
      <c r="J2615" s="12">
        <v>5292</v>
      </c>
    </row>
    <row r="2616" ht="16.5" spans="8:10">
      <c r="H2616" s="10" t="s">
        <v>2835</v>
      </c>
      <c r="I2616" s="12">
        <v>3.9</v>
      </c>
      <c r="J2616" s="12">
        <v>1202</v>
      </c>
    </row>
    <row r="2617" ht="16.5" spans="8:10">
      <c r="H2617" s="10" t="s">
        <v>2836</v>
      </c>
      <c r="I2617" s="12">
        <v>3.8</v>
      </c>
      <c r="J2617" s="12">
        <v>7988</v>
      </c>
    </row>
    <row r="2618" ht="16.5" spans="8:10">
      <c r="H2618" s="10" t="s">
        <v>2224</v>
      </c>
      <c r="I2618" s="12">
        <v>4.3</v>
      </c>
      <c r="J2618" s="12">
        <v>229</v>
      </c>
    </row>
    <row r="2619" ht="16.5" spans="8:10">
      <c r="H2619" s="10" t="s">
        <v>2225</v>
      </c>
      <c r="I2619" s="12">
        <v>4.6</v>
      </c>
      <c r="J2619" s="12">
        <v>124</v>
      </c>
    </row>
    <row r="2620" ht="16.5" spans="8:10">
      <c r="H2620" s="10" t="s">
        <v>2837</v>
      </c>
      <c r="I2620" s="12">
        <v>4.1</v>
      </c>
      <c r="J2620" s="12">
        <v>1660</v>
      </c>
    </row>
    <row r="2621" ht="16.5" spans="8:10">
      <c r="H2621" s="10" t="s">
        <v>2838</v>
      </c>
      <c r="I2621" s="12">
        <v>4.3</v>
      </c>
      <c r="J2621" s="12">
        <v>21666</v>
      </c>
    </row>
    <row r="2622" ht="16.5" spans="8:10">
      <c r="H2622" s="10" t="s">
        <v>2226</v>
      </c>
      <c r="I2622" s="12">
        <v>4.3</v>
      </c>
      <c r="J2622" s="12">
        <v>97</v>
      </c>
    </row>
    <row r="2623" ht="16.5" spans="8:10">
      <c r="H2623" s="10" t="s">
        <v>2839</v>
      </c>
      <c r="I2623" s="12">
        <v>4.3</v>
      </c>
      <c r="J2623" s="12">
        <v>31534</v>
      </c>
    </row>
    <row r="2624" ht="16.5" spans="8:10">
      <c r="H2624" s="10" t="s">
        <v>2840</v>
      </c>
      <c r="I2624" s="12">
        <v>4.4</v>
      </c>
      <c r="J2624" s="12">
        <v>61314</v>
      </c>
    </row>
    <row r="2625" ht="16.5" spans="8:10">
      <c r="H2625" s="10" t="s">
        <v>2841</v>
      </c>
      <c r="I2625" s="12">
        <v>4.3</v>
      </c>
      <c r="J2625" s="12">
        <v>20398</v>
      </c>
    </row>
    <row r="2626" ht="16.5" spans="8:10">
      <c r="H2626" s="10" t="s">
        <v>2842</v>
      </c>
      <c r="I2626" s="12">
        <v>4.5</v>
      </c>
      <c r="J2626" s="12">
        <v>10541</v>
      </c>
    </row>
    <row r="2627" ht="16.5" spans="8:10">
      <c r="H2627" s="10" t="s">
        <v>2843</v>
      </c>
      <c r="I2627" s="12">
        <v>4.6</v>
      </c>
      <c r="J2627" s="12">
        <v>10760</v>
      </c>
    </row>
    <row r="2628" ht="16.5" spans="8:10">
      <c r="H2628" s="10" t="s">
        <v>2844</v>
      </c>
      <c r="I2628" s="12">
        <v>4</v>
      </c>
      <c r="J2628" s="12">
        <v>13797</v>
      </c>
    </row>
    <row r="2629" ht="16.5" spans="8:10">
      <c r="H2629" s="10" t="s">
        <v>2845</v>
      </c>
      <c r="I2629" s="12">
        <v>4.5</v>
      </c>
      <c r="J2629" s="12">
        <v>16146</v>
      </c>
    </row>
    <row r="2630" ht="16.5" spans="8:10">
      <c r="H2630" s="10" t="s">
        <v>2846</v>
      </c>
      <c r="I2630" s="12">
        <v>4.4</v>
      </c>
      <c r="J2630" s="12">
        <v>22618</v>
      </c>
    </row>
    <row r="2631" ht="16.5" spans="8:10">
      <c r="H2631" s="10" t="s">
        <v>2847</v>
      </c>
      <c r="I2631" s="12">
        <v>4.4</v>
      </c>
      <c r="J2631" s="12">
        <v>34852</v>
      </c>
    </row>
    <row r="2632" ht="16.5" spans="8:10">
      <c r="H2632" s="10" t="s">
        <v>2848</v>
      </c>
      <c r="I2632" s="12">
        <v>4.5</v>
      </c>
      <c r="J2632" s="12">
        <v>54405</v>
      </c>
    </row>
    <row r="2633" ht="16.5" spans="8:10">
      <c r="H2633" s="10" t="s">
        <v>2849</v>
      </c>
      <c r="I2633" s="12">
        <v>4.6</v>
      </c>
      <c r="J2633" s="12">
        <v>12375</v>
      </c>
    </row>
    <row r="2634" ht="16.5" spans="8:10">
      <c r="H2634" s="10" t="s">
        <v>2850</v>
      </c>
      <c r="I2634" s="12">
        <v>4.1</v>
      </c>
      <c r="J2634" s="12">
        <v>25771</v>
      </c>
    </row>
    <row r="2635" ht="16.5" spans="8:10">
      <c r="H2635" s="10" t="s">
        <v>2851</v>
      </c>
      <c r="I2635" s="12">
        <v>4.3</v>
      </c>
      <c r="J2635" s="12">
        <v>7241</v>
      </c>
    </row>
    <row r="2636" ht="16.5" spans="8:10">
      <c r="H2636" s="10" t="s">
        <v>2852</v>
      </c>
      <c r="I2636" s="12">
        <v>4.2</v>
      </c>
      <c r="J2636" s="12">
        <v>17413</v>
      </c>
    </row>
    <row r="2637" ht="16.5" spans="8:10">
      <c r="H2637" s="10" t="s">
        <v>2853</v>
      </c>
      <c r="I2637" s="12">
        <v>4.6</v>
      </c>
      <c r="J2637" s="12">
        <v>10652</v>
      </c>
    </row>
    <row r="2638" ht="16.5" spans="8:10">
      <c r="H2638" s="10" t="s">
        <v>2227</v>
      </c>
      <c r="I2638" s="12">
        <v>3.5</v>
      </c>
      <c r="J2638" s="12">
        <v>466</v>
      </c>
    </row>
    <row r="2639" ht="16.5" spans="8:10">
      <c r="H2639" s="10" t="s">
        <v>2854</v>
      </c>
      <c r="I2639" s="12">
        <v>3.8</v>
      </c>
      <c r="J2639" s="12">
        <v>1079</v>
      </c>
    </row>
    <row r="2640" ht="16.5" spans="8:10">
      <c r="H2640" s="10" t="s">
        <v>2228</v>
      </c>
      <c r="I2640" s="12">
        <v>3.7</v>
      </c>
      <c r="J2640" s="12">
        <v>490</v>
      </c>
    </row>
    <row r="2641" ht="16.5" spans="8:10">
      <c r="H2641" s="10" t="s">
        <v>2855</v>
      </c>
      <c r="I2641" s="12">
        <v>3.9</v>
      </c>
      <c r="J2641" s="12">
        <v>1193</v>
      </c>
    </row>
    <row r="2642" ht="16.5" spans="8:10">
      <c r="H2642" s="10" t="s">
        <v>2229</v>
      </c>
      <c r="I2642" s="12">
        <v>3.3</v>
      </c>
      <c r="J2642" s="12">
        <v>23</v>
      </c>
    </row>
    <row r="2643" ht="16.5" spans="8:10">
      <c r="H2643" s="10" t="s">
        <v>2230</v>
      </c>
      <c r="I2643" s="12">
        <v>3.9</v>
      </c>
      <c r="J2643" s="12">
        <v>65</v>
      </c>
    </row>
    <row r="2644" ht="16.5" spans="8:10">
      <c r="H2644" s="10" t="s">
        <v>2231</v>
      </c>
      <c r="I2644" s="12">
        <v>3.7</v>
      </c>
      <c r="J2644" s="12">
        <v>4</v>
      </c>
    </row>
    <row r="2645" ht="16.5" spans="8:10">
      <c r="H2645" s="10" t="s">
        <v>2856</v>
      </c>
      <c r="I2645" s="12">
        <v>3.9</v>
      </c>
      <c r="J2645" s="12">
        <v>1951</v>
      </c>
    </row>
    <row r="2646" ht="16.5" spans="8:10">
      <c r="H2646" s="10" t="s">
        <v>2232</v>
      </c>
      <c r="I2646" s="12">
        <v>3.2</v>
      </c>
      <c r="J2646" s="12">
        <v>285</v>
      </c>
    </row>
    <row r="2647" ht="16.5" spans="8:10">
      <c r="H2647" s="10" t="s">
        <v>2857</v>
      </c>
      <c r="I2647" s="12">
        <v>3.3</v>
      </c>
      <c r="J2647" s="12">
        <v>5692</v>
      </c>
    </row>
    <row r="2648" ht="16.5" spans="8:10">
      <c r="H2648" s="10" t="s">
        <v>2233</v>
      </c>
      <c r="I2648" s="12">
        <v>4.3</v>
      </c>
      <c r="J2648" s="12">
        <v>87</v>
      </c>
    </row>
    <row r="2649" ht="16.5" spans="8:10">
      <c r="H2649" s="10" t="s">
        <v>2858</v>
      </c>
      <c r="I2649" s="12">
        <v>4.1</v>
      </c>
      <c r="J2649" s="12">
        <v>12999</v>
      </c>
    </row>
    <row r="2650" ht="16.5" spans="8:10">
      <c r="H2650" s="10" t="s">
        <v>2234</v>
      </c>
      <c r="I2650" s="12">
        <v>3.9</v>
      </c>
      <c r="J2650" s="12">
        <v>200</v>
      </c>
    </row>
    <row r="2651" ht="16.5" spans="8:10">
      <c r="H2651" s="10" t="s">
        <v>2859</v>
      </c>
      <c r="I2651" s="12">
        <v>4.5</v>
      </c>
      <c r="J2651" s="12">
        <v>3785</v>
      </c>
    </row>
    <row r="2652" ht="16.5" spans="8:10">
      <c r="H2652" s="10" t="s">
        <v>2860</v>
      </c>
      <c r="I2652" s="12">
        <v>4.4</v>
      </c>
      <c r="J2652" s="12">
        <v>8053</v>
      </c>
    </row>
    <row r="2653" ht="16.5" spans="8:10">
      <c r="H2653" s="10" t="s">
        <v>2861</v>
      </c>
      <c r="I2653" s="12">
        <v>3.9</v>
      </c>
      <c r="J2653" s="12">
        <v>1004</v>
      </c>
    </row>
    <row r="2654" ht="16.5" spans="8:10">
      <c r="H2654" s="10" t="s">
        <v>2862</v>
      </c>
      <c r="I2654" s="12">
        <v>3.8</v>
      </c>
      <c r="J2654" s="12">
        <v>1889</v>
      </c>
    </row>
    <row r="2655" ht="16.5" spans="8:10">
      <c r="H2655" s="10" t="s">
        <v>2235</v>
      </c>
      <c r="I2655" s="12">
        <v>4.1</v>
      </c>
      <c r="J2655" s="12">
        <v>203</v>
      </c>
    </row>
    <row r="2656" ht="16.5" spans="8:10">
      <c r="H2656" s="10" t="s">
        <v>2863</v>
      </c>
      <c r="I2656" s="12">
        <v>3.7</v>
      </c>
      <c r="J2656" s="12">
        <v>4200</v>
      </c>
    </row>
    <row r="2657" ht="16.5" spans="8:10">
      <c r="H2657" s="10" t="s">
        <v>2864</v>
      </c>
      <c r="I2657" s="12">
        <v>3.8</v>
      </c>
      <c r="J2657" s="12">
        <v>20218</v>
      </c>
    </row>
    <row r="2658" ht="16.5" spans="8:10">
      <c r="H2658" s="10" t="s">
        <v>2236</v>
      </c>
      <c r="I2658" s="12">
        <v>4.6</v>
      </c>
      <c r="J2658" s="12">
        <v>9</v>
      </c>
    </row>
    <row r="2659" ht="16.5" spans="8:10">
      <c r="H2659" s="10" t="s">
        <v>2865</v>
      </c>
      <c r="I2659" s="12">
        <v>4.3</v>
      </c>
      <c r="J2659" s="12">
        <v>25903</v>
      </c>
    </row>
    <row r="2660" ht="16.5" spans="8:10">
      <c r="H2660" s="10" t="s">
        <v>171</v>
      </c>
      <c r="I2660" s="12">
        <v>4.2</v>
      </c>
      <c r="J2660" s="12">
        <v>32840</v>
      </c>
    </row>
    <row r="2661" ht="16.5" spans="8:10">
      <c r="H2661" s="10" t="s">
        <v>383</v>
      </c>
      <c r="I2661" s="12">
        <v>4.2</v>
      </c>
      <c r="J2661" s="12">
        <v>32840</v>
      </c>
    </row>
    <row r="2662" ht="16.5" spans="8:10">
      <c r="H2662" s="10" t="s">
        <v>2866</v>
      </c>
      <c r="I2662" s="12">
        <v>4.3</v>
      </c>
      <c r="J2662" s="12">
        <v>178912</v>
      </c>
    </row>
    <row r="2663" ht="16.5" spans="8:10">
      <c r="H2663" s="10" t="s">
        <v>2867</v>
      </c>
      <c r="I2663" s="12">
        <v>4.3</v>
      </c>
      <c r="J2663" s="12">
        <v>178912</v>
      </c>
    </row>
    <row r="2664" ht="16.5" spans="8:10">
      <c r="H2664" s="10" t="s">
        <v>2868</v>
      </c>
      <c r="I2664" s="12">
        <v>4.3</v>
      </c>
      <c r="J2664" s="12">
        <v>15970</v>
      </c>
    </row>
    <row r="2665" ht="16.5" spans="8:10">
      <c r="H2665" s="10" t="s">
        <v>299</v>
      </c>
      <c r="I2665" s="12">
        <v>4.2</v>
      </c>
      <c r="J2665" s="12">
        <v>32840</v>
      </c>
    </row>
    <row r="2666" ht="16.5" spans="8:10">
      <c r="H2666" s="10" t="s">
        <v>323</v>
      </c>
      <c r="I2666" s="12">
        <v>4.3</v>
      </c>
      <c r="J2666" s="12">
        <v>21252</v>
      </c>
    </row>
    <row r="2667" ht="16.5" spans="8:10">
      <c r="H2667" s="10" t="s">
        <v>81</v>
      </c>
      <c r="I2667" s="12">
        <v>4.3</v>
      </c>
      <c r="J2667" s="12">
        <v>27151</v>
      </c>
    </row>
    <row r="2668" ht="16.5" spans="8:10">
      <c r="H2668" s="10" t="s">
        <v>2869</v>
      </c>
      <c r="I2668" s="12">
        <v>4.2</v>
      </c>
      <c r="J2668" s="12">
        <v>21916</v>
      </c>
    </row>
    <row r="2669" ht="16.5" spans="8:10">
      <c r="H2669" s="10" t="s">
        <v>497</v>
      </c>
      <c r="I2669" s="12">
        <v>4.3</v>
      </c>
      <c r="J2669" s="12">
        <v>21252</v>
      </c>
    </row>
    <row r="2670" ht="16.5" spans="8:10">
      <c r="H2670" s="10" t="s">
        <v>2237</v>
      </c>
      <c r="I2670" s="12">
        <v>3.9</v>
      </c>
      <c r="J2670" s="12">
        <v>81</v>
      </c>
    </row>
    <row r="2671" ht="16.5" spans="8:10">
      <c r="H2671" s="10" t="s">
        <v>2870</v>
      </c>
      <c r="I2671" s="12">
        <v>4.3</v>
      </c>
      <c r="J2671" s="12">
        <v>1777</v>
      </c>
    </row>
    <row r="2672" ht="16.5" spans="8:10">
      <c r="H2672" s="10" t="s">
        <v>2871</v>
      </c>
      <c r="I2672" s="12">
        <v>4.3</v>
      </c>
      <c r="J2672" s="12">
        <v>44696</v>
      </c>
    </row>
    <row r="2673" ht="16.5" spans="8:10">
      <c r="H2673" s="10" t="s">
        <v>19</v>
      </c>
      <c r="I2673" s="12">
        <v>4.2</v>
      </c>
      <c r="J2673" s="12">
        <v>32840</v>
      </c>
    </row>
    <row r="2674" ht="16.5" spans="8:10">
      <c r="H2674" s="10" t="s">
        <v>457</v>
      </c>
      <c r="I2674" s="12">
        <v>4.3</v>
      </c>
      <c r="J2674" s="12">
        <v>27508</v>
      </c>
    </row>
    <row r="2675" ht="16.5" spans="8:10">
      <c r="H2675" s="10" t="s">
        <v>452</v>
      </c>
      <c r="I2675" s="12">
        <v>4.2</v>
      </c>
      <c r="J2675" s="12">
        <v>32840</v>
      </c>
    </row>
    <row r="2676" ht="16.5" spans="8:10">
      <c r="H2676" s="10" t="s">
        <v>2872</v>
      </c>
      <c r="I2676" s="12">
        <v>4.3</v>
      </c>
      <c r="J2676" s="12">
        <v>4049</v>
      </c>
    </row>
    <row r="2677" ht="16.5" spans="8:10">
      <c r="H2677" s="10" t="s">
        <v>2873</v>
      </c>
      <c r="I2677" s="12">
        <v>4.4</v>
      </c>
      <c r="J2677" s="12">
        <v>56271</v>
      </c>
    </row>
    <row r="2678" ht="16.5" spans="8:10">
      <c r="H2678" s="10" t="s">
        <v>2874</v>
      </c>
      <c r="I2678" s="12">
        <v>4.3</v>
      </c>
      <c r="J2678" s="12">
        <v>178912</v>
      </c>
    </row>
    <row r="2679" ht="16.5" spans="8:10">
      <c r="H2679" s="10" t="s">
        <v>2875</v>
      </c>
      <c r="I2679" s="12">
        <v>4.3</v>
      </c>
      <c r="J2679" s="12">
        <v>1376</v>
      </c>
    </row>
    <row r="2680" ht="16.5" spans="8:10">
      <c r="H2680" s="10" t="s">
        <v>2876</v>
      </c>
      <c r="I2680" s="12">
        <v>4.1</v>
      </c>
      <c r="J2680" s="12">
        <v>2536</v>
      </c>
    </row>
    <row r="2681" ht="16.5" spans="8:10">
      <c r="H2681" s="10" t="s">
        <v>2877</v>
      </c>
      <c r="I2681" s="12">
        <v>4.3</v>
      </c>
      <c r="J2681" s="12">
        <v>91233</v>
      </c>
    </row>
    <row r="2682" ht="16.5" spans="8:10">
      <c r="H2682" s="10" t="s">
        <v>2878</v>
      </c>
      <c r="I2682" s="12">
        <v>4.2</v>
      </c>
      <c r="J2682" s="12">
        <v>1315</v>
      </c>
    </row>
    <row r="2683" ht="16.5" spans="8:10">
      <c r="H2683" s="10" t="s">
        <v>2879</v>
      </c>
      <c r="I2683" s="12">
        <v>4.3</v>
      </c>
      <c r="J2683" s="12">
        <v>30411</v>
      </c>
    </row>
    <row r="2684" ht="16.5" spans="8:10">
      <c r="H2684" s="10" t="s">
        <v>2880</v>
      </c>
      <c r="I2684" s="12">
        <v>3.6</v>
      </c>
      <c r="J2684" s="12">
        <v>1988</v>
      </c>
    </row>
    <row r="2685" ht="16.5" spans="8:10">
      <c r="H2685" s="10" t="s">
        <v>2881</v>
      </c>
      <c r="I2685" s="12">
        <v>3.8</v>
      </c>
      <c r="J2685" s="12">
        <v>2466</v>
      </c>
    </row>
    <row r="2686" ht="16.5" spans="8:10">
      <c r="H2686" s="10" t="s">
        <v>2882</v>
      </c>
      <c r="I2686" s="12">
        <v>4.3</v>
      </c>
      <c r="J2686" s="12">
        <v>1811</v>
      </c>
    </row>
    <row r="2687" ht="16.5" spans="8:10">
      <c r="H2687" s="10" t="s">
        <v>2883</v>
      </c>
      <c r="I2687" s="12">
        <v>4.1</v>
      </c>
      <c r="J2687" s="12">
        <v>14560</v>
      </c>
    </row>
    <row r="2688" ht="16.5" spans="8:10">
      <c r="H2688" s="10" t="s">
        <v>2884</v>
      </c>
      <c r="I2688" s="12">
        <v>4.2</v>
      </c>
      <c r="J2688" s="12">
        <v>2727</v>
      </c>
    </row>
    <row r="2689" ht="16.5" spans="8:10">
      <c r="H2689" s="10" t="s">
        <v>2885</v>
      </c>
      <c r="I2689" s="12">
        <v>4.1</v>
      </c>
      <c r="J2689" s="12">
        <v>3524</v>
      </c>
    </row>
    <row r="2690" ht="16.5" spans="8:10">
      <c r="H2690" s="10" t="s">
        <v>2238</v>
      </c>
      <c r="I2690" s="12">
        <v>4.3</v>
      </c>
      <c r="J2690" s="12">
        <v>356</v>
      </c>
    </row>
    <row r="2691" ht="16.5" spans="8:10">
      <c r="H2691" s="10" t="s">
        <v>2886</v>
      </c>
      <c r="I2691" s="12">
        <v>4.1</v>
      </c>
      <c r="J2691" s="12">
        <v>17325</v>
      </c>
    </row>
    <row r="2692" ht="16.5" spans="8:10">
      <c r="H2692" s="10" t="s">
        <v>2887</v>
      </c>
      <c r="I2692" s="12">
        <v>4.2</v>
      </c>
      <c r="J2692" s="12">
        <v>4664</v>
      </c>
    </row>
    <row r="2693" ht="16.5" spans="8:10">
      <c r="H2693" s="10" t="s">
        <v>2888</v>
      </c>
      <c r="I2693" s="12">
        <v>3.9</v>
      </c>
      <c r="J2693" s="12">
        <v>3815</v>
      </c>
    </row>
    <row r="2694" ht="16.5" spans="8:10">
      <c r="H2694" s="10" t="s">
        <v>2889</v>
      </c>
      <c r="I2694" s="12">
        <v>4</v>
      </c>
      <c r="J2694" s="12">
        <v>2961</v>
      </c>
    </row>
    <row r="2695" ht="16.5" spans="8:10">
      <c r="H2695" s="10" t="s">
        <v>2890</v>
      </c>
      <c r="I2695" s="12">
        <v>4</v>
      </c>
      <c r="J2695" s="12">
        <v>9378</v>
      </c>
    </row>
    <row r="2696" ht="16.5" spans="8:10">
      <c r="H2696" s="10" t="s">
        <v>2891</v>
      </c>
      <c r="I2696" s="12">
        <v>4</v>
      </c>
      <c r="J2696" s="12">
        <v>9378</v>
      </c>
    </row>
    <row r="2697" ht="16.5" spans="8:10">
      <c r="H2697" s="10" t="s">
        <v>2239</v>
      </c>
      <c r="I2697" s="12">
        <v>2.8</v>
      </c>
      <c r="J2697" s="12">
        <v>109</v>
      </c>
    </row>
    <row r="2698" ht="16.5" spans="8:10">
      <c r="H2698" s="10" t="s">
        <v>2892</v>
      </c>
      <c r="I2698" s="12">
        <v>4.7</v>
      </c>
      <c r="J2698" s="12">
        <v>2300</v>
      </c>
    </row>
    <row r="2699" ht="16.5" spans="8:10">
      <c r="H2699" s="10" t="s">
        <v>2893</v>
      </c>
      <c r="I2699" s="12">
        <v>4.2</v>
      </c>
      <c r="J2699" s="12">
        <v>3492</v>
      </c>
    </row>
    <row r="2700" ht="16.5" spans="8:10">
      <c r="H2700" s="10" t="s">
        <v>2894</v>
      </c>
      <c r="I2700" s="12">
        <v>3.7</v>
      </c>
      <c r="J2700" s="12">
        <v>2249</v>
      </c>
    </row>
    <row r="2701" ht="16.5" spans="8:10">
      <c r="H2701" s="10" t="s">
        <v>2240</v>
      </c>
      <c r="I2701" s="12">
        <v>4.3</v>
      </c>
      <c r="J2701" s="12">
        <v>240</v>
      </c>
    </row>
    <row r="2702" ht="16.5" spans="8:10">
      <c r="H2702" s="10" t="s">
        <v>2241</v>
      </c>
      <c r="I2702" s="12">
        <v>4</v>
      </c>
      <c r="J2702" s="12">
        <v>727</v>
      </c>
    </row>
    <row r="2703" ht="16.5" spans="8:10">
      <c r="H2703" s="10" t="s">
        <v>2242</v>
      </c>
      <c r="I2703" s="12">
        <v>3.1</v>
      </c>
      <c r="J2703" s="12">
        <v>2</v>
      </c>
    </row>
    <row r="2704" ht="16.5" spans="8:10">
      <c r="H2704" s="10" t="s">
        <v>2243</v>
      </c>
      <c r="I2704" s="12">
        <v>3</v>
      </c>
      <c r="J2704" s="12">
        <v>617</v>
      </c>
    </row>
    <row r="2705" ht="16.5" spans="8:10">
      <c r="H2705" s="10" t="s">
        <v>2244</v>
      </c>
      <c r="I2705" s="12">
        <v>4.2</v>
      </c>
      <c r="J2705" s="12">
        <v>163</v>
      </c>
    </row>
    <row r="2706" ht="16.5" spans="8:10">
      <c r="H2706" s="10" t="s">
        <v>2895</v>
      </c>
      <c r="I2706" s="12">
        <v>4</v>
      </c>
      <c r="J2706" s="12">
        <v>1090</v>
      </c>
    </row>
    <row r="2707" ht="16.5" spans="8:10">
      <c r="H2707" s="10" t="s">
        <v>2245</v>
      </c>
      <c r="I2707" s="12">
        <v>3.7</v>
      </c>
      <c r="J2707" s="12">
        <v>828</v>
      </c>
    </row>
    <row r="2708" ht="16.5" spans="8:10">
      <c r="H2708" s="10" t="s">
        <v>2896</v>
      </c>
      <c r="I2708" s="12">
        <v>3.9</v>
      </c>
      <c r="J2708" s="12">
        <v>12452</v>
      </c>
    </row>
    <row r="2709" ht="16.5" spans="8:10">
      <c r="H2709" s="10" t="s">
        <v>2897</v>
      </c>
      <c r="I2709" s="12">
        <v>3.8</v>
      </c>
      <c r="J2709" s="12">
        <v>14629</v>
      </c>
    </row>
    <row r="2710" ht="16.5" spans="8:10">
      <c r="H2710" s="10" t="s">
        <v>2898</v>
      </c>
      <c r="I2710" s="12">
        <v>3.9</v>
      </c>
      <c r="J2710" s="12">
        <v>3517</v>
      </c>
    </row>
    <row r="2711" ht="16.5" spans="8:10">
      <c r="H2711" s="10" t="s">
        <v>2899</v>
      </c>
      <c r="I2711" s="12">
        <v>4</v>
      </c>
      <c r="J2711" s="12">
        <v>92588</v>
      </c>
    </row>
    <row r="2712" ht="16.5" spans="8:10">
      <c r="H2712" s="10" t="s">
        <v>2900</v>
      </c>
      <c r="I2712" s="12">
        <v>4</v>
      </c>
      <c r="J2712" s="12">
        <v>92588</v>
      </c>
    </row>
    <row r="2713" ht="16.5" spans="8:10">
      <c r="H2713" s="10" t="s">
        <v>2901</v>
      </c>
      <c r="I2713" s="12">
        <v>4.1</v>
      </c>
      <c r="J2713" s="12">
        <v>10358</v>
      </c>
    </row>
    <row r="2714" ht="16.5" spans="8:10">
      <c r="H2714" s="10" t="s">
        <v>2246</v>
      </c>
      <c r="I2714" s="12">
        <v>3.5</v>
      </c>
      <c r="J2714" s="12">
        <v>37</v>
      </c>
    </row>
    <row r="2715" ht="16.5" spans="8:10">
      <c r="H2715" s="10" t="s">
        <v>2902</v>
      </c>
      <c r="I2715" s="12">
        <v>4</v>
      </c>
      <c r="J2715" s="12">
        <v>30254</v>
      </c>
    </row>
    <row r="2716" ht="16.5" spans="8:10">
      <c r="H2716" s="10" t="s">
        <v>2903</v>
      </c>
      <c r="I2716" s="12">
        <v>4</v>
      </c>
      <c r="J2716" s="12">
        <v>30254</v>
      </c>
    </row>
    <row r="2717" ht="16.5" spans="8:10">
      <c r="H2717" s="10" t="s">
        <v>2904</v>
      </c>
      <c r="I2717" s="12">
        <v>4</v>
      </c>
      <c r="J2717" s="12">
        <v>60508</v>
      </c>
    </row>
    <row r="2718" ht="16.5" spans="8:10">
      <c r="H2718" s="10" t="s">
        <v>2905</v>
      </c>
      <c r="I2718" s="12">
        <v>4</v>
      </c>
      <c r="J2718" s="12">
        <v>135901</v>
      </c>
    </row>
    <row r="2719" ht="16.5" spans="8:10">
      <c r="H2719" s="10" t="s">
        <v>2906</v>
      </c>
      <c r="I2719" s="12">
        <v>4.1</v>
      </c>
      <c r="J2719" s="12">
        <v>10229</v>
      </c>
    </row>
    <row r="2720" ht="16.5" spans="8:10">
      <c r="H2720" s="10" t="s">
        <v>2907</v>
      </c>
      <c r="I2720" s="12">
        <v>4.1</v>
      </c>
      <c r="J2720" s="12">
        <v>5852</v>
      </c>
    </row>
    <row r="2721" ht="16.5" spans="8:10">
      <c r="H2721" s="10" t="s">
        <v>2908</v>
      </c>
      <c r="I2721" s="12">
        <v>4.1</v>
      </c>
      <c r="J2721" s="12">
        <v>38879</v>
      </c>
    </row>
    <row r="2722" ht="16.5" spans="8:10">
      <c r="H2722" s="10" t="s">
        <v>2909</v>
      </c>
      <c r="I2722" s="12">
        <v>4.1</v>
      </c>
      <c r="J2722" s="12">
        <v>38879</v>
      </c>
    </row>
    <row r="2723" ht="16.5" spans="8:10">
      <c r="H2723" s="10" t="s">
        <v>2910</v>
      </c>
      <c r="I2723" s="12">
        <v>4.1</v>
      </c>
      <c r="J2723" s="12">
        <v>7148</v>
      </c>
    </row>
    <row r="2724" ht="16.5" spans="8:10">
      <c r="H2724" s="10" t="s">
        <v>2911</v>
      </c>
      <c r="I2724" s="12">
        <v>3.9</v>
      </c>
      <c r="J2724" s="12">
        <v>7571</v>
      </c>
    </row>
    <row r="2725" ht="16.5" spans="8:10">
      <c r="H2725" s="10" t="s">
        <v>2912</v>
      </c>
      <c r="I2725" s="12">
        <v>3.9</v>
      </c>
      <c r="J2725" s="12">
        <v>7571</v>
      </c>
    </row>
    <row r="2726" ht="16.5" spans="8:10">
      <c r="H2726" s="10" t="s">
        <v>2913</v>
      </c>
      <c r="I2726" s="12">
        <v>4.1</v>
      </c>
      <c r="J2726" s="12">
        <v>21378</v>
      </c>
    </row>
    <row r="2727" ht="16.5" spans="8:10">
      <c r="H2727" s="10" t="s">
        <v>2247</v>
      </c>
      <c r="I2727" s="12">
        <v>4.5</v>
      </c>
      <c r="J2727" s="12">
        <v>38</v>
      </c>
    </row>
    <row r="2728" ht="16.5" spans="8:10">
      <c r="H2728" s="10" t="s">
        <v>2914</v>
      </c>
      <c r="I2728" s="12">
        <v>4</v>
      </c>
      <c r="J2728" s="12">
        <v>128311</v>
      </c>
    </row>
    <row r="2729" ht="16.5" spans="8:10">
      <c r="H2729" s="10" t="s">
        <v>2915</v>
      </c>
      <c r="I2729" s="12">
        <v>4</v>
      </c>
      <c r="J2729" s="12">
        <v>128311</v>
      </c>
    </row>
    <row r="2730" ht="16.5" spans="8:10">
      <c r="H2730" s="10" t="s">
        <v>2916</v>
      </c>
      <c r="I2730" s="12">
        <v>4</v>
      </c>
      <c r="J2730" s="12">
        <v>128311</v>
      </c>
    </row>
    <row r="2731" ht="16.5" spans="8:10">
      <c r="H2731" s="10" t="s">
        <v>2917</v>
      </c>
      <c r="I2731" s="12">
        <v>4</v>
      </c>
      <c r="J2731" s="12">
        <v>128311</v>
      </c>
    </row>
    <row r="2732" ht="16.5" spans="8:10">
      <c r="H2732" s="10" t="s">
        <v>2918</v>
      </c>
      <c r="I2732" s="12">
        <v>3.9</v>
      </c>
      <c r="J2732" s="12">
        <v>14266</v>
      </c>
    </row>
    <row r="2733" ht="16.5" spans="8:10">
      <c r="H2733" s="10" t="s">
        <v>2919</v>
      </c>
      <c r="I2733" s="12">
        <v>3.5</v>
      </c>
      <c r="J2733" s="12">
        <v>1641</v>
      </c>
    </row>
    <row r="2734" ht="16.5" spans="8:10">
      <c r="H2734" s="10" t="s">
        <v>2920</v>
      </c>
      <c r="I2734" s="12">
        <v>4.1</v>
      </c>
      <c r="J2734" s="12">
        <v>4927</v>
      </c>
    </row>
    <row r="2735" ht="16.5" spans="8:10">
      <c r="H2735" s="10" t="s">
        <v>2921</v>
      </c>
      <c r="I2735" s="12">
        <v>4.1</v>
      </c>
      <c r="J2735" s="12">
        <v>11716</v>
      </c>
    </row>
    <row r="2736" ht="16.5" spans="8:10">
      <c r="H2736" s="10" t="s">
        <v>2922</v>
      </c>
      <c r="I2736" s="12">
        <v>4.2</v>
      </c>
      <c r="J2736" s="12">
        <v>2375</v>
      </c>
    </row>
    <row r="2737" ht="16.5" spans="8:10">
      <c r="H2737" s="10" t="s">
        <v>2923</v>
      </c>
      <c r="I2737" s="12">
        <v>4</v>
      </c>
      <c r="J2737" s="12">
        <v>26423</v>
      </c>
    </row>
    <row r="2738" ht="16.5" spans="8:10">
      <c r="H2738" s="10" t="s">
        <v>141</v>
      </c>
      <c r="I2738" s="12">
        <v>4.2</v>
      </c>
      <c r="J2738" s="12">
        <v>7298</v>
      </c>
    </row>
    <row r="2739" ht="16.5" spans="8:10">
      <c r="H2739" s="10" t="s">
        <v>156</v>
      </c>
      <c r="I2739" s="12">
        <v>4.2</v>
      </c>
      <c r="J2739" s="12">
        <v>34899</v>
      </c>
    </row>
    <row r="2740" ht="16.5" spans="8:10">
      <c r="H2740" s="10" t="s">
        <v>2924</v>
      </c>
      <c r="I2740" s="12">
        <v>4.2</v>
      </c>
      <c r="J2740" s="12">
        <v>11029</v>
      </c>
    </row>
    <row r="2741" ht="16.5" spans="8:10">
      <c r="H2741" s="10" t="s">
        <v>2925</v>
      </c>
      <c r="I2741" s="12">
        <v>4.3</v>
      </c>
      <c r="J2741" s="12">
        <v>3075</v>
      </c>
    </row>
    <row r="2742" ht="16.5" spans="8:10">
      <c r="H2742" s="10" t="s">
        <v>71</v>
      </c>
      <c r="I2742" s="12">
        <v>4.2</v>
      </c>
      <c r="J2742" s="12">
        <v>7298</v>
      </c>
    </row>
    <row r="2743" ht="16.5" spans="8:10">
      <c r="H2743" s="10" t="s">
        <v>313</v>
      </c>
      <c r="I2743" s="12">
        <v>4.1</v>
      </c>
      <c r="J2743" s="12">
        <v>6753</v>
      </c>
    </row>
    <row r="2744" ht="16.5" spans="8:10">
      <c r="H2744" s="10" t="s">
        <v>477</v>
      </c>
      <c r="I2744" s="12">
        <v>4.1</v>
      </c>
      <c r="J2744" s="12">
        <v>6753</v>
      </c>
    </row>
    <row r="2745" ht="16.5" spans="8:10">
      <c r="H2745" s="10" t="s">
        <v>61</v>
      </c>
      <c r="I2745" s="12">
        <v>4.2</v>
      </c>
      <c r="J2745" s="12">
        <v>34899</v>
      </c>
    </row>
    <row r="2746" ht="16.5" spans="8:10">
      <c r="H2746" s="10" t="s">
        <v>91</v>
      </c>
      <c r="I2746" s="12">
        <v>4.2</v>
      </c>
      <c r="J2746" s="12">
        <v>34899</v>
      </c>
    </row>
    <row r="2747" ht="16.5" spans="8:10">
      <c r="H2747" s="10" t="s">
        <v>2926</v>
      </c>
      <c r="I2747" s="12">
        <v>4.3</v>
      </c>
      <c r="J2747" s="12">
        <v>17415</v>
      </c>
    </row>
    <row r="2748" ht="16.5" spans="8:10">
      <c r="H2748" s="10" t="s">
        <v>2927</v>
      </c>
      <c r="I2748" s="12">
        <v>4.3</v>
      </c>
      <c r="J2748" s="12">
        <v>17415</v>
      </c>
    </row>
    <row r="2749" ht="16.5" spans="8:10">
      <c r="H2749" s="10" t="s">
        <v>2928</v>
      </c>
      <c r="I2749" s="12">
        <v>4.3</v>
      </c>
      <c r="J2749" s="12">
        <v>17415</v>
      </c>
    </row>
    <row r="2750" ht="16.5" spans="8:10">
      <c r="H2750" s="10" t="s">
        <v>2248</v>
      </c>
      <c r="I2750" s="12">
        <v>3.8</v>
      </c>
      <c r="J2750" s="12">
        <v>758</v>
      </c>
    </row>
    <row r="2751" ht="16.5" spans="8:10">
      <c r="H2751" s="10" t="s">
        <v>2929</v>
      </c>
      <c r="I2751" s="12">
        <v>4.3</v>
      </c>
      <c r="J2751" s="12">
        <v>8891</v>
      </c>
    </row>
    <row r="2752" ht="16.5" spans="8:10">
      <c r="H2752" s="10" t="s">
        <v>2930</v>
      </c>
      <c r="I2752" s="12">
        <v>4.2</v>
      </c>
      <c r="J2752" s="12">
        <v>58506</v>
      </c>
    </row>
    <row r="2753" ht="16.5" spans="8:10">
      <c r="H2753" s="10" t="s">
        <v>2931</v>
      </c>
      <c r="I2753" s="12">
        <v>4.2</v>
      </c>
      <c r="J2753" s="12">
        <v>32916</v>
      </c>
    </row>
    <row r="2754" ht="16.5" spans="8:10">
      <c r="H2754" s="10" t="s">
        <v>2932</v>
      </c>
      <c r="I2754" s="12">
        <v>4.2</v>
      </c>
      <c r="J2754" s="12">
        <v>32916</v>
      </c>
    </row>
    <row r="2755" ht="16.5" spans="8:10">
      <c r="H2755" s="10" t="s">
        <v>2933</v>
      </c>
      <c r="I2755" s="12">
        <v>4</v>
      </c>
      <c r="J2755" s="12">
        <v>28807</v>
      </c>
    </row>
    <row r="2756" ht="16.5" spans="8:10">
      <c r="H2756" s="10" t="s">
        <v>2249</v>
      </c>
      <c r="I2756" s="12">
        <v>4.5</v>
      </c>
      <c r="J2756" s="12">
        <v>298</v>
      </c>
    </row>
    <row r="2757" ht="16.5" spans="8:10">
      <c r="H2757" s="10" t="s">
        <v>2250</v>
      </c>
      <c r="I2757" s="12">
        <v>4.8</v>
      </c>
      <c r="J2757" s="12">
        <v>28</v>
      </c>
    </row>
    <row r="2758" ht="16.5" spans="8:10">
      <c r="H2758" s="10" t="s">
        <v>2934</v>
      </c>
      <c r="I2758" s="12">
        <v>4.3</v>
      </c>
      <c r="J2758" s="12">
        <v>13944</v>
      </c>
    </row>
    <row r="2759" ht="16.5" spans="8:10">
      <c r="H2759" s="10" t="s">
        <v>2935</v>
      </c>
      <c r="I2759" s="12">
        <v>4.1</v>
      </c>
      <c r="J2759" s="12">
        <v>19998</v>
      </c>
    </row>
    <row r="2760" ht="16.5" spans="8:10">
      <c r="H2760" s="10" t="s">
        <v>2251</v>
      </c>
      <c r="I2760" s="12">
        <v>3.9</v>
      </c>
      <c r="J2760" s="12">
        <v>588</v>
      </c>
    </row>
    <row r="2761" ht="16.5" spans="8:10">
      <c r="H2761" s="10" t="s">
        <v>2936</v>
      </c>
      <c r="I2761" s="12">
        <v>4.2</v>
      </c>
      <c r="J2761" s="12">
        <v>13029</v>
      </c>
    </row>
    <row r="2762" ht="16.5" spans="8:10">
      <c r="H2762" s="10" t="s">
        <v>2937</v>
      </c>
      <c r="I2762" s="12">
        <v>4.2</v>
      </c>
      <c r="J2762" s="12">
        <v>6055</v>
      </c>
    </row>
    <row r="2763" ht="16.5" spans="8:10">
      <c r="H2763" s="10" t="s">
        <v>2938</v>
      </c>
      <c r="I2763" s="12">
        <v>4.2</v>
      </c>
      <c r="J2763" s="12">
        <v>18462</v>
      </c>
    </row>
    <row r="2764" ht="16.5" spans="8:10">
      <c r="H2764" s="10" t="s">
        <v>2939</v>
      </c>
      <c r="I2764" s="12">
        <v>4.1</v>
      </c>
      <c r="J2764" s="12">
        <v>14120</v>
      </c>
    </row>
    <row r="2765" ht="16.5" spans="8:10">
      <c r="H2765" s="10" t="s">
        <v>2940</v>
      </c>
      <c r="I2765" s="12">
        <v>4.1</v>
      </c>
      <c r="J2765" s="12">
        <v>1456</v>
      </c>
    </row>
    <row r="2766" ht="16.5" spans="8:10">
      <c r="H2766" s="10" t="s">
        <v>2941</v>
      </c>
      <c r="I2766" s="12">
        <v>4.4</v>
      </c>
      <c r="J2766" s="12">
        <v>26556</v>
      </c>
    </row>
    <row r="2767" ht="16.5" spans="8:10">
      <c r="H2767" s="10" t="s">
        <v>2942</v>
      </c>
      <c r="I2767" s="12">
        <v>4.4</v>
      </c>
      <c r="J2767" s="12">
        <v>25996</v>
      </c>
    </row>
    <row r="2768" ht="16.5" spans="8:10">
      <c r="H2768" s="10" t="s">
        <v>2943</v>
      </c>
      <c r="I2768" s="12">
        <v>4.2</v>
      </c>
      <c r="J2768" s="12">
        <v>3740</v>
      </c>
    </row>
    <row r="2769" ht="16.5" spans="8:10">
      <c r="H2769" s="10" t="s">
        <v>2944</v>
      </c>
      <c r="I2769" s="12">
        <v>4.3</v>
      </c>
      <c r="J2769" s="12">
        <v>5719</v>
      </c>
    </row>
    <row r="2770" ht="16.5" spans="8:10">
      <c r="H2770" s="10" t="s">
        <v>2945</v>
      </c>
      <c r="I2770" s="12">
        <v>4.2</v>
      </c>
      <c r="J2770" s="12">
        <v>1926</v>
      </c>
    </row>
    <row r="2771" ht="16.5" spans="8:10">
      <c r="H2771" s="10" t="s">
        <v>2946</v>
      </c>
      <c r="I2771" s="12">
        <v>4.3</v>
      </c>
      <c r="J2771" s="12">
        <v>3061</v>
      </c>
    </row>
    <row r="2772" ht="16.5" spans="8:10">
      <c r="H2772" s="10" t="s">
        <v>2947</v>
      </c>
      <c r="I2772" s="12">
        <v>4.3</v>
      </c>
      <c r="J2772" s="12">
        <v>3095</v>
      </c>
    </row>
    <row r="2773" ht="16.5" spans="8:10">
      <c r="H2773" s="10" t="s">
        <v>2948</v>
      </c>
      <c r="I2773" s="12">
        <v>4.3</v>
      </c>
      <c r="J2773" s="12">
        <v>2493</v>
      </c>
    </row>
    <row r="2774" ht="16.5" spans="8:10">
      <c r="H2774" s="10" t="s">
        <v>2949</v>
      </c>
      <c r="I2774" s="12">
        <v>4</v>
      </c>
      <c r="J2774" s="12">
        <v>3686</v>
      </c>
    </row>
    <row r="2775" ht="16.5" spans="8:10">
      <c r="H2775" s="10" t="s">
        <v>2950</v>
      </c>
      <c r="I2775" s="12">
        <v>4.1</v>
      </c>
      <c r="J2775" s="12">
        <v>2740</v>
      </c>
    </row>
    <row r="2776" ht="16.5" spans="8:10">
      <c r="H2776" s="10" t="s">
        <v>2951</v>
      </c>
      <c r="I2776" s="12">
        <v>4.1</v>
      </c>
      <c r="J2776" s="12">
        <v>4308</v>
      </c>
    </row>
    <row r="2777" ht="16.5" spans="8:10">
      <c r="H2777" s="10" t="s">
        <v>2252</v>
      </c>
      <c r="I2777" s="12">
        <v>2.3</v>
      </c>
      <c r="J2777" s="12">
        <v>13</v>
      </c>
    </row>
    <row r="2778" ht="16.5" spans="8:10">
      <c r="H2778" s="10" t="s">
        <v>2952</v>
      </c>
      <c r="I2778" s="12">
        <v>4.1</v>
      </c>
      <c r="J2778" s="12">
        <v>4157</v>
      </c>
    </row>
    <row r="2779" ht="16.5" spans="8:10">
      <c r="H2779" s="10" t="s">
        <v>2953</v>
      </c>
      <c r="I2779" s="12">
        <v>4.4</v>
      </c>
      <c r="J2779" s="12">
        <v>1964</v>
      </c>
    </row>
    <row r="2780" ht="16.5" spans="8:10">
      <c r="H2780" s="10" t="s">
        <v>2954</v>
      </c>
      <c r="I2780" s="12">
        <v>4.3</v>
      </c>
      <c r="J2780" s="12">
        <v>2026</v>
      </c>
    </row>
    <row r="2781" ht="16.5" spans="8:10">
      <c r="H2781" s="10" t="s">
        <v>2955</v>
      </c>
      <c r="I2781" s="12">
        <v>4.5</v>
      </c>
      <c r="J2781" s="12">
        <v>7949</v>
      </c>
    </row>
    <row r="2782" ht="16.5" spans="8:10">
      <c r="H2782" s="10" t="s">
        <v>2956</v>
      </c>
      <c r="I2782" s="12">
        <v>4.4</v>
      </c>
      <c r="J2782" s="12">
        <v>2981</v>
      </c>
    </row>
    <row r="2783" ht="16.5" spans="8:10">
      <c r="H2783" s="10" t="s">
        <v>2253</v>
      </c>
      <c r="I2783" s="12">
        <v>4</v>
      </c>
      <c r="J2783" s="12">
        <v>178</v>
      </c>
    </row>
    <row r="2784" ht="16.5" spans="8:10">
      <c r="H2784" s="10" t="s">
        <v>2957</v>
      </c>
      <c r="I2784" s="12">
        <v>4.3</v>
      </c>
      <c r="J2784" s="12">
        <v>2299</v>
      </c>
    </row>
    <row r="2785" ht="16.5" spans="8:10">
      <c r="H2785" s="10" t="s">
        <v>2958</v>
      </c>
      <c r="I2785" s="12">
        <v>4.3</v>
      </c>
      <c r="J2785" s="12">
        <v>1954</v>
      </c>
    </row>
    <row r="2786" ht="16.5" spans="8:10">
      <c r="H2786" s="10" t="s">
        <v>2959</v>
      </c>
      <c r="I2786" s="12">
        <v>4</v>
      </c>
      <c r="J2786" s="12">
        <v>3160</v>
      </c>
    </row>
    <row r="2787" ht="16.5" spans="8:10">
      <c r="H2787" s="10" t="s">
        <v>2960</v>
      </c>
      <c r="I2787" s="12">
        <v>4.4</v>
      </c>
      <c r="J2787" s="12">
        <v>3543</v>
      </c>
    </row>
    <row r="2788" ht="16.5" spans="8:10">
      <c r="H2788" s="10" t="s">
        <v>2961</v>
      </c>
      <c r="I2788" s="12">
        <v>4.3</v>
      </c>
      <c r="J2788" s="12">
        <v>15453</v>
      </c>
    </row>
    <row r="2789" ht="16.5" spans="8:10">
      <c r="H2789" s="10" t="s">
        <v>2962</v>
      </c>
      <c r="I2789" s="12">
        <v>4.3</v>
      </c>
      <c r="J2789" s="12">
        <v>37974</v>
      </c>
    </row>
    <row r="2790" ht="16.5" spans="8:10">
      <c r="H2790" s="10" t="s">
        <v>2963</v>
      </c>
      <c r="I2790" s="12">
        <v>4.3</v>
      </c>
      <c r="J2790" s="12">
        <v>7681</v>
      </c>
    </row>
    <row r="2791" ht="16.5" spans="8:10">
      <c r="H2791" s="10" t="s">
        <v>2964</v>
      </c>
      <c r="I2791" s="12">
        <v>3.8</v>
      </c>
      <c r="J2791" s="12">
        <v>2112</v>
      </c>
    </row>
    <row r="2792" ht="16.5" spans="8:10">
      <c r="H2792" s="10" t="s">
        <v>2965</v>
      </c>
      <c r="I2792" s="12">
        <v>4</v>
      </c>
      <c r="J2792" s="12">
        <v>1282</v>
      </c>
    </row>
    <row r="2793" ht="16.5" spans="8:10">
      <c r="H2793" s="10" t="s">
        <v>2966</v>
      </c>
      <c r="I2793" s="12">
        <v>4.4</v>
      </c>
      <c r="J2793" s="12">
        <v>9734</v>
      </c>
    </row>
    <row r="2794" ht="16.5" spans="8:10">
      <c r="H2794" s="10" t="s">
        <v>2967</v>
      </c>
      <c r="I2794" s="12">
        <v>4.4</v>
      </c>
      <c r="J2794" s="12">
        <v>2518</v>
      </c>
    </row>
    <row r="2795" ht="16.5" spans="8:10">
      <c r="H2795" s="10" t="s">
        <v>2968</v>
      </c>
      <c r="I2795" s="12">
        <v>4.3</v>
      </c>
      <c r="J2795" s="12">
        <v>7223</v>
      </c>
    </row>
    <row r="2796" ht="16.5" spans="8:10">
      <c r="H2796" s="10" t="s">
        <v>2969</v>
      </c>
      <c r="I2796" s="12">
        <v>4.2</v>
      </c>
      <c r="J2796" s="12">
        <v>14290</v>
      </c>
    </row>
    <row r="2797" ht="16.5" spans="8:10">
      <c r="H2797" s="10" t="s">
        <v>2970</v>
      </c>
      <c r="I2797" s="12">
        <v>4.1</v>
      </c>
      <c r="J2797" s="12">
        <v>26543</v>
      </c>
    </row>
    <row r="2798" ht="16.5" spans="8:10">
      <c r="H2798" s="10" t="s">
        <v>2971</v>
      </c>
      <c r="I2798" s="12">
        <v>4.4</v>
      </c>
      <c r="J2798" s="12">
        <v>17994</v>
      </c>
    </row>
    <row r="2799" ht="16.5" spans="8:10">
      <c r="H2799" s="10" t="s">
        <v>2972</v>
      </c>
      <c r="I2799" s="12">
        <v>4.2</v>
      </c>
      <c r="J2799" s="12">
        <v>39724</v>
      </c>
    </row>
    <row r="2800" ht="16.5" spans="8:10">
      <c r="H2800" s="10" t="s">
        <v>2973</v>
      </c>
      <c r="I2800" s="12">
        <v>4.3</v>
      </c>
      <c r="J2800" s="12">
        <v>2810</v>
      </c>
    </row>
    <row r="2801" ht="16.5" spans="8:10">
      <c r="H2801" s="10" t="s">
        <v>2974</v>
      </c>
      <c r="I2801" s="12">
        <v>4.1</v>
      </c>
      <c r="J2801" s="12">
        <v>2138</v>
      </c>
    </row>
    <row r="2802" ht="16.5" spans="8:10">
      <c r="H2802" s="10" t="s">
        <v>2975</v>
      </c>
      <c r="I2802" s="12">
        <v>4.4</v>
      </c>
      <c r="J2802" s="12">
        <v>7203</v>
      </c>
    </row>
    <row r="2803" ht="16.5" spans="8:10">
      <c r="H2803" s="10" t="s">
        <v>2254</v>
      </c>
      <c r="I2803" s="12">
        <v>3.7</v>
      </c>
      <c r="J2803" s="12">
        <v>976</v>
      </c>
    </row>
    <row r="2804" ht="16.5" spans="8:10">
      <c r="H2804" s="10" t="s">
        <v>2976</v>
      </c>
      <c r="I2804" s="12">
        <v>4.2</v>
      </c>
      <c r="J2804" s="12">
        <v>4244</v>
      </c>
    </row>
    <row r="2805" ht="16.5" spans="8:10">
      <c r="H2805" s="10" t="s">
        <v>2977</v>
      </c>
      <c r="I2805" s="12">
        <v>3.8</v>
      </c>
      <c r="J2805" s="12">
        <v>9791</v>
      </c>
    </row>
    <row r="2806" ht="16.5" spans="8:10">
      <c r="H2806" s="10" t="s">
        <v>2978</v>
      </c>
      <c r="I2806" s="12">
        <v>3.9</v>
      </c>
      <c r="J2806" s="12">
        <v>123365</v>
      </c>
    </row>
    <row r="2807" ht="16.5" spans="8:10">
      <c r="H2807" s="10" t="s">
        <v>2979</v>
      </c>
      <c r="I2807" s="12">
        <v>3.9</v>
      </c>
      <c r="J2807" s="12">
        <v>8446</v>
      </c>
    </row>
    <row r="2808" ht="16.5" spans="8:10">
      <c r="H2808" s="10" t="s">
        <v>2980</v>
      </c>
      <c r="I2808" s="12">
        <v>3.8</v>
      </c>
      <c r="J2808" s="12">
        <v>54032</v>
      </c>
    </row>
    <row r="2809" ht="16.5" spans="8:10">
      <c r="H2809" s="10" t="s">
        <v>2981</v>
      </c>
      <c r="I2809" s="12">
        <v>3.9</v>
      </c>
      <c r="J2809" s="12">
        <v>17424</v>
      </c>
    </row>
    <row r="2810" ht="16.5" spans="8:10">
      <c r="H2810" s="10" t="s">
        <v>2255</v>
      </c>
      <c r="I2810" s="12">
        <v>4.2</v>
      </c>
      <c r="J2810" s="12">
        <v>136</v>
      </c>
    </row>
    <row r="2811" ht="16.5" spans="8:10">
      <c r="H2811" s="10" t="s">
        <v>2982</v>
      </c>
      <c r="I2811" s="12">
        <v>3.9</v>
      </c>
      <c r="J2811" s="12">
        <v>14667</v>
      </c>
    </row>
    <row r="2812" ht="16.5" spans="8:10">
      <c r="H2812" s="10" t="s">
        <v>2983</v>
      </c>
      <c r="I2812" s="12">
        <v>4.1</v>
      </c>
      <c r="J2812" s="12">
        <v>270563</v>
      </c>
    </row>
    <row r="2813" ht="16.5" spans="8:10">
      <c r="H2813" s="10" t="s">
        <v>2256</v>
      </c>
      <c r="I2813" s="12">
        <v>3.4</v>
      </c>
      <c r="J2813" s="12">
        <v>422</v>
      </c>
    </row>
    <row r="2814" ht="16.5" spans="8:10">
      <c r="H2814" s="10" t="s">
        <v>2984</v>
      </c>
      <c r="I2814" s="12">
        <v>4.1</v>
      </c>
      <c r="J2814" s="12">
        <v>6199</v>
      </c>
    </row>
    <row r="2815" ht="16.5" spans="8:10">
      <c r="H2815" s="10" t="s">
        <v>2985</v>
      </c>
      <c r="I2815" s="12">
        <v>4.3</v>
      </c>
      <c r="J2815" s="12">
        <v>2450</v>
      </c>
    </row>
    <row r="2816" ht="16.5" spans="8:10">
      <c r="H2816" s="10" t="s">
        <v>2986</v>
      </c>
      <c r="I2816" s="12">
        <v>4</v>
      </c>
      <c r="J2816" s="12">
        <v>23196</v>
      </c>
    </row>
    <row r="2817" ht="16.5" spans="8:10">
      <c r="H2817" s="10" t="s">
        <v>2987</v>
      </c>
      <c r="I2817" s="12">
        <v>4</v>
      </c>
      <c r="J2817" s="12">
        <v>7732</v>
      </c>
    </row>
    <row r="2818" ht="16.5" spans="8:10">
      <c r="H2818" s="10" t="s">
        <v>2257</v>
      </c>
      <c r="I2818" s="12">
        <v>3.9</v>
      </c>
      <c r="J2818" s="12">
        <v>276</v>
      </c>
    </row>
    <row r="2819" ht="16.5" spans="8:10">
      <c r="H2819" s="10" t="s">
        <v>2258</v>
      </c>
      <c r="I2819" s="12">
        <v>3.8</v>
      </c>
      <c r="J2819" s="12">
        <v>125</v>
      </c>
    </row>
    <row r="2820" ht="16.5" spans="8:10">
      <c r="H2820" s="10" t="s">
        <v>2259</v>
      </c>
      <c r="I2820" s="12">
        <v>4.3</v>
      </c>
      <c r="J2820" s="12">
        <v>714</v>
      </c>
    </row>
    <row r="2821" ht="16.5" spans="8:10">
      <c r="H2821" s="10" t="s">
        <v>2988</v>
      </c>
      <c r="I2821" s="12">
        <v>4.3</v>
      </c>
      <c r="J2821" s="12">
        <v>4674</v>
      </c>
    </row>
    <row r="2822" ht="16.5" spans="8:10">
      <c r="H2822" s="10" t="s">
        <v>2989</v>
      </c>
      <c r="I2822" s="12">
        <v>3.9</v>
      </c>
      <c r="J2822" s="12">
        <v>8314</v>
      </c>
    </row>
    <row r="2823" ht="16.5" spans="8:10">
      <c r="H2823" s="10" t="s">
        <v>2260</v>
      </c>
      <c r="I2823" s="12">
        <v>3.5</v>
      </c>
      <c r="J2823" s="12">
        <v>132</v>
      </c>
    </row>
    <row r="2824" ht="16.5" spans="8:10">
      <c r="H2824" s="10" t="s">
        <v>2261</v>
      </c>
      <c r="I2824" s="12">
        <v>4.4</v>
      </c>
      <c r="J2824" s="12">
        <v>17</v>
      </c>
    </row>
    <row r="2825" ht="16.5" spans="8:10">
      <c r="H2825" s="10" t="s">
        <v>2990</v>
      </c>
      <c r="I2825" s="12">
        <v>4.1</v>
      </c>
      <c r="J2825" s="12">
        <v>8599</v>
      </c>
    </row>
    <row r="2826" ht="16.5" spans="8:10">
      <c r="H2826" s="10" t="s">
        <v>2991</v>
      </c>
      <c r="I2826" s="12">
        <v>4.2</v>
      </c>
      <c r="J2826" s="12">
        <v>4969</v>
      </c>
    </row>
    <row r="2827" ht="16.5" spans="8:10">
      <c r="H2827" s="10" t="s">
        <v>2992</v>
      </c>
      <c r="I2827" s="12">
        <v>4</v>
      </c>
      <c r="J2827" s="12">
        <v>18654</v>
      </c>
    </row>
    <row r="2828" ht="16.5" spans="8:10">
      <c r="H2828" s="10" t="s">
        <v>2993</v>
      </c>
      <c r="I2828" s="12">
        <v>4.1</v>
      </c>
      <c r="J2828" s="12">
        <v>10443</v>
      </c>
    </row>
    <row r="2829" ht="16.5" spans="8:10">
      <c r="H2829" s="10" t="s">
        <v>2994</v>
      </c>
      <c r="I2829" s="12">
        <v>4.2</v>
      </c>
      <c r="J2829" s="12">
        <v>6787</v>
      </c>
    </row>
    <row r="2830" ht="16.5" spans="8:10">
      <c r="H2830" s="10" t="s">
        <v>2995</v>
      </c>
      <c r="I2830" s="12">
        <v>4.2</v>
      </c>
      <c r="J2830" s="12">
        <v>50715</v>
      </c>
    </row>
    <row r="2831" ht="16.5" spans="8:10">
      <c r="H2831" s="10" t="s">
        <v>2996</v>
      </c>
      <c r="I2831" s="12">
        <v>4.1</v>
      </c>
      <c r="J2831" s="12">
        <v>14304</v>
      </c>
    </row>
    <row r="2832" ht="16.5" spans="8:10">
      <c r="H2832" s="10" t="s">
        <v>2997</v>
      </c>
      <c r="I2832" s="12">
        <v>4.3</v>
      </c>
      <c r="J2832" s="12">
        <v>14128</v>
      </c>
    </row>
    <row r="2833" ht="16.5" spans="8:10">
      <c r="H2833" s="10" t="s">
        <v>2262</v>
      </c>
      <c r="I2833" s="12">
        <v>4.1</v>
      </c>
      <c r="J2833" s="12">
        <v>900</v>
      </c>
    </row>
    <row r="2834" ht="16.5" spans="8:10">
      <c r="H2834" s="10" t="s">
        <v>2998</v>
      </c>
      <c r="I2834" s="12">
        <v>4.1</v>
      </c>
      <c r="J2834" s="12">
        <v>1508</v>
      </c>
    </row>
    <row r="2835" ht="16.5" spans="8:10">
      <c r="H2835" s="10" t="s">
        <v>2999</v>
      </c>
      <c r="I2835" s="12">
        <v>4.3</v>
      </c>
      <c r="J2835" s="12">
        <v>40173</v>
      </c>
    </row>
    <row r="2836" ht="16.5" spans="8:10">
      <c r="H2836" s="10" t="s">
        <v>3000</v>
      </c>
      <c r="I2836" s="12">
        <v>4.1</v>
      </c>
      <c r="J2836" s="12">
        <v>1717</v>
      </c>
    </row>
    <row r="2837" ht="16.5" spans="8:10">
      <c r="H2837" s="10" t="s">
        <v>2263</v>
      </c>
      <c r="I2837" s="12">
        <v>3.8</v>
      </c>
      <c r="J2837" s="12">
        <v>132</v>
      </c>
    </row>
    <row r="2838" ht="16.5" spans="8:10">
      <c r="H2838" s="10" t="s">
        <v>3001</v>
      </c>
      <c r="I2838" s="12">
        <v>4.1</v>
      </c>
      <c r="J2838" s="12">
        <v>16685</v>
      </c>
    </row>
    <row r="2839" ht="16.5" spans="8:10">
      <c r="H2839" s="10" t="s">
        <v>3002</v>
      </c>
      <c r="I2839" s="12">
        <v>4.3</v>
      </c>
      <c r="J2839" s="12">
        <v>2125</v>
      </c>
    </row>
    <row r="2840" ht="16.5" spans="8:10">
      <c r="H2840" s="10" t="s">
        <v>3003</v>
      </c>
      <c r="I2840" s="12">
        <v>4.2</v>
      </c>
      <c r="J2840" s="12">
        <v>3201</v>
      </c>
    </row>
    <row r="2841" ht="16.5" spans="8:10">
      <c r="H2841" s="10" t="s">
        <v>3004</v>
      </c>
      <c r="I2841" s="12">
        <v>4.3</v>
      </c>
      <c r="J2841" s="12">
        <v>17394</v>
      </c>
    </row>
    <row r="2842" ht="16.5" spans="8:10">
      <c r="H2842" s="10" t="s">
        <v>2264</v>
      </c>
      <c r="I2842" s="12">
        <v>4.1</v>
      </c>
      <c r="J2842" s="12">
        <v>352</v>
      </c>
    </row>
    <row r="2843" ht="16.5" spans="8:10">
      <c r="H2843" s="10" t="s">
        <v>3005</v>
      </c>
      <c r="I2843" s="12">
        <v>4.3</v>
      </c>
      <c r="J2843" s="12">
        <v>3530</v>
      </c>
    </row>
    <row r="2844" ht="16.5" spans="8:10">
      <c r="H2844" s="10" t="s">
        <v>3006</v>
      </c>
      <c r="I2844" s="12">
        <v>4.1</v>
      </c>
      <c r="J2844" s="12">
        <v>1779</v>
      </c>
    </row>
    <row r="2845" ht="16.5" spans="8:10">
      <c r="H2845" s="10" t="s">
        <v>3007</v>
      </c>
      <c r="I2845" s="12">
        <v>4.1</v>
      </c>
      <c r="J2845" s="12">
        <v>1597</v>
      </c>
    </row>
    <row r="2846" ht="16.5" spans="8:10">
      <c r="H2846" s="10" t="s">
        <v>3008</v>
      </c>
      <c r="I2846" s="12">
        <v>4.3</v>
      </c>
      <c r="J2846" s="12">
        <v>1237</v>
      </c>
    </row>
    <row r="2847" ht="16.5" spans="8:10">
      <c r="H2847" s="10" t="s">
        <v>3009</v>
      </c>
      <c r="I2847" s="12">
        <v>4.1</v>
      </c>
      <c r="J2847" s="12">
        <v>11828</v>
      </c>
    </row>
    <row r="2848" ht="16.5" spans="8:10">
      <c r="H2848" s="10" t="s">
        <v>3010</v>
      </c>
      <c r="I2848" s="12">
        <v>4.3</v>
      </c>
      <c r="J2848" s="12">
        <v>4570</v>
      </c>
    </row>
    <row r="2849" ht="16.5" spans="8:10">
      <c r="H2849" s="10" t="s">
        <v>3011</v>
      </c>
      <c r="I2849" s="12">
        <v>3.9</v>
      </c>
      <c r="J2849" s="12">
        <v>31783</v>
      </c>
    </row>
    <row r="2850" ht="16.5" spans="8:10">
      <c r="H2850" s="10" t="s">
        <v>3012</v>
      </c>
      <c r="I2850" s="12">
        <v>3.8</v>
      </c>
      <c r="J2850" s="12">
        <v>2593</v>
      </c>
    </row>
    <row r="2851" ht="16.5" spans="8:10">
      <c r="H2851" s="10" t="s">
        <v>3013</v>
      </c>
      <c r="I2851" s="12">
        <v>4.1</v>
      </c>
      <c r="J2851" s="12">
        <v>4118</v>
      </c>
    </row>
    <row r="2852" ht="16.5" spans="8:10">
      <c r="H2852" s="10" t="s">
        <v>3014</v>
      </c>
      <c r="I2852" s="12">
        <v>3.9</v>
      </c>
      <c r="J2852" s="12">
        <v>63350</v>
      </c>
    </row>
    <row r="2853" ht="16.5" spans="8:10">
      <c r="H2853" s="10" t="s">
        <v>3015</v>
      </c>
      <c r="I2853" s="12">
        <v>3.9</v>
      </c>
      <c r="J2853" s="12">
        <v>43070</v>
      </c>
    </row>
    <row r="2854" ht="16.5" spans="8:10">
      <c r="H2854" s="10" t="s">
        <v>3016</v>
      </c>
      <c r="I2854" s="12">
        <v>3.8</v>
      </c>
      <c r="J2854" s="12">
        <v>14062</v>
      </c>
    </row>
    <row r="2855" ht="16.5" spans="8:10">
      <c r="H2855" s="10" t="s">
        <v>3017</v>
      </c>
      <c r="I2855" s="12">
        <v>4.2</v>
      </c>
      <c r="J2855" s="12">
        <v>6919</v>
      </c>
    </row>
    <row r="2856" ht="16.5" spans="8:10">
      <c r="H2856" s="10" t="s">
        <v>3018</v>
      </c>
      <c r="I2856" s="12">
        <v>4</v>
      </c>
      <c r="J2856" s="12">
        <v>15034</v>
      </c>
    </row>
    <row r="2857" ht="16.5" spans="8:10">
      <c r="H2857" s="10" t="s">
        <v>3019</v>
      </c>
      <c r="I2857" s="12">
        <v>4.1</v>
      </c>
      <c r="J2857" s="12">
        <v>31388</v>
      </c>
    </row>
    <row r="2858" ht="16.5" spans="8:10">
      <c r="H2858" s="10" t="s">
        <v>3020</v>
      </c>
      <c r="I2858" s="12">
        <v>3.8</v>
      </c>
      <c r="J2858" s="12">
        <v>15592</v>
      </c>
    </row>
    <row r="2859" ht="16.5" spans="8:10">
      <c r="H2859" s="10" t="s">
        <v>3021</v>
      </c>
      <c r="I2859" s="12">
        <v>3.7</v>
      </c>
      <c r="J2859" s="12">
        <v>13406</v>
      </c>
    </row>
    <row r="2860" ht="16.5" spans="8:10">
      <c r="H2860" s="10" t="s">
        <v>3022</v>
      </c>
      <c r="I2860" s="12">
        <v>4.2</v>
      </c>
      <c r="J2860" s="12">
        <v>5967</v>
      </c>
    </row>
    <row r="2861" ht="16.5" spans="8:10">
      <c r="H2861" s="10" t="s">
        <v>3023</v>
      </c>
      <c r="I2861" s="12">
        <v>3.7</v>
      </c>
      <c r="J2861" s="12">
        <v>1662</v>
      </c>
    </row>
    <row r="2862" ht="16.5" spans="8:10">
      <c r="H2862" s="10" t="s">
        <v>3024</v>
      </c>
      <c r="I2862" s="12">
        <v>4.2</v>
      </c>
      <c r="J2862" s="12">
        <v>40106</v>
      </c>
    </row>
    <row r="2863" ht="16.5" spans="8:10">
      <c r="H2863" s="10" t="s">
        <v>3025</v>
      </c>
      <c r="I2863" s="12">
        <v>4.1</v>
      </c>
      <c r="J2863" s="12">
        <v>1051</v>
      </c>
    </row>
    <row r="2864" ht="16.5" spans="8:10">
      <c r="H2864" s="10" t="s">
        <v>3026</v>
      </c>
      <c r="I2864" s="12">
        <v>4.2</v>
      </c>
      <c r="J2864" s="12">
        <v>3846</v>
      </c>
    </row>
    <row r="2865" ht="16.5" spans="8:10">
      <c r="H2865" s="10" t="s">
        <v>3027</v>
      </c>
      <c r="I2865" s="12">
        <v>4</v>
      </c>
      <c r="J2865" s="12">
        <v>5380</v>
      </c>
    </row>
    <row r="2866" ht="16.5" spans="8:10">
      <c r="H2866" s="10" t="s">
        <v>3028</v>
      </c>
      <c r="I2866" s="12">
        <v>3.7</v>
      </c>
      <c r="J2866" s="12">
        <v>1470</v>
      </c>
    </row>
    <row r="2867" ht="16.5" spans="8:10">
      <c r="H2867" s="10" t="s">
        <v>2265</v>
      </c>
      <c r="I2867" s="12">
        <v>3.8</v>
      </c>
      <c r="J2867" s="12">
        <v>287</v>
      </c>
    </row>
    <row r="2868" ht="16.5" spans="8:10">
      <c r="H2868" s="10" t="s">
        <v>3029</v>
      </c>
      <c r="I2868" s="12">
        <v>3.3</v>
      </c>
      <c r="J2868" s="12">
        <v>8427</v>
      </c>
    </row>
    <row r="2869" ht="16.5" spans="8:10">
      <c r="H2869" s="10" t="s">
        <v>3030</v>
      </c>
      <c r="I2869" s="12">
        <v>4.3</v>
      </c>
      <c r="J2869" s="12">
        <v>11006</v>
      </c>
    </row>
    <row r="2870" ht="16.5" spans="8:10">
      <c r="H2870" s="10" t="s">
        <v>2266</v>
      </c>
      <c r="I2870" s="12">
        <v>4</v>
      </c>
      <c r="J2870" s="12">
        <v>184</v>
      </c>
    </row>
    <row r="2871" ht="16.5" spans="8:10">
      <c r="H2871" s="10" t="s">
        <v>2267</v>
      </c>
      <c r="I2871" s="12">
        <v>3.7</v>
      </c>
      <c r="J2871" s="12">
        <v>465</v>
      </c>
    </row>
    <row r="2872" ht="16.5" spans="8:10">
      <c r="H2872" s="10" t="s">
        <v>2268</v>
      </c>
      <c r="I2872" s="12">
        <v>4.4</v>
      </c>
      <c r="J2872" s="12">
        <v>535</v>
      </c>
    </row>
    <row r="2873" ht="16.5" spans="8:10">
      <c r="H2873" s="10" t="s">
        <v>2269</v>
      </c>
      <c r="I2873" s="12">
        <v>3.8</v>
      </c>
      <c r="J2873" s="12">
        <v>538</v>
      </c>
    </row>
    <row r="2874" ht="16.5" spans="8:10">
      <c r="H2874" s="10" t="s">
        <v>3031</v>
      </c>
      <c r="I2874" s="12">
        <v>3.6</v>
      </c>
      <c r="J2874" s="12">
        <v>18202</v>
      </c>
    </row>
    <row r="2875" ht="16.5" spans="8:10">
      <c r="H2875" s="10" t="s">
        <v>3032</v>
      </c>
      <c r="I2875" s="12">
        <v>4</v>
      </c>
      <c r="J2875" s="12">
        <v>28565</v>
      </c>
    </row>
    <row r="2876" ht="16.5" spans="8:10">
      <c r="H2876" s="10" t="s">
        <v>3033</v>
      </c>
      <c r="I2876" s="12">
        <v>3.3</v>
      </c>
      <c r="J2876" s="12">
        <v>4415</v>
      </c>
    </row>
    <row r="2877" ht="16.5" spans="8:10">
      <c r="H2877" s="10" t="s">
        <v>3034</v>
      </c>
      <c r="I2877" s="12">
        <v>3.3</v>
      </c>
      <c r="J2877" s="12">
        <v>4415</v>
      </c>
    </row>
    <row r="2878" ht="16.5" spans="8:10">
      <c r="H2878" s="10" t="s">
        <v>3035</v>
      </c>
      <c r="I2878" s="12">
        <v>3.3</v>
      </c>
      <c r="J2878" s="12">
        <v>4415</v>
      </c>
    </row>
    <row r="2879" ht="16.5" spans="8:10">
      <c r="H2879" s="10" t="s">
        <v>3036</v>
      </c>
      <c r="I2879" s="12">
        <v>3.9</v>
      </c>
      <c r="J2879" s="12">
        <v>1075</v>
      </c>
    </row>
    <row r="2880" ht="16.5" spans="8:10">
      <c r="H2880" s="10" t="s">
        <v>3037</v>
      </c>
      <c r="I2880" s="12">
        <v>3.9</v>
      </c>
      <c r="J2880" s="12">
        <v>1075</v>
      </c>
    </row>
    <row r="2881" ht="16.5" spans="8:10">
      <c r="H2881" s="10" t="s">
        <v>3038</v>
      </c>
      <c r="I2881" s="12">
        <v>3.9</v>
      </c>
      <c r="J2881" s="12">
        <v>49741</v>
      </c>
    </row>
    <row r="2882" ht="16.5" spans="8:10">
      <c r="H2882" s="10" t="s">
        <v>3039</v>
      </c>
      <c r="I2882" s="12">
        <v>3.9</v>
      </c>
      <c r="J2882" s="12">
        <v>1075</v>
      </c>
    </row>
    <row r="2883" ht="16.5" spans="8:10">
      <c r="H2883" s="10" t="s">
        <v>3040</v>
      </c>
      <c r="I2883" s="12">
        <v>3.9</v>
      </c>
      <c r="J2883" s="12">
        <v>24871</v>
      </c>
    </row>
    <row r="2884" ht="16.5" spans="8:10">
      <c r="H2884" s="10" t="s">
        <v>3041</v>
      </c>
      <c r="I2884" s="12">
        <v>3.9</v>
      </c>
      <c r="J2884" s="12">
        <v>2150</v>
      </c>
    </row>
    <row r="2885" ht="16.5" spans="8:10">
      <c r="H2885" s="10" t="s">
        <v>3042</v>
      </c>
      <c r="I2885" s="12">
        <v>3.9</v>
      </c>
      <c r="J2885" s="12">
        <v>74611</v>
      </c>
    </row>
    <row r="2886" ht="16.5" spans="8:10">
      <c r="H2886" s="10" t="s">
        <v>3043</v>
      </c>
      <c r="I2886" s="12">
        <v>3.5</v>
      </c>
      <c r="J2886" s="12">
        <v>83996</v>
      </c>
    </row>
    <row r="2887" ht="16.5" spans="8:10">
      <c r="H2887" s="10" t="s">
        <v>3044</v>
      </c>
      <c r="I2887" s="12">
        <v>3.9</v>
      </c>
      <c r="J2887" s="12">
        <v>58162</v>
      </c>
    </row>
    <row r="2888" ht="16.5" spans="8:10">
      <c r="H2888" s="10" t="s">
        <v>3045</v>
      </c>
      <c r="I2888" s="12">
        <v>4</v>
      </c>
      <c r="J2888" s="12">
        <v>3197</v>
      </c>
    </row>
    <row r="2889" ht="16.5" spans="8:10">
      <c r="H2889" s="10" t="s">
        <v>3046</v>
      </c>
      <c r="I2889" s="12">
        <v>3.8</v>
      </c>
      <c r="J2889" s="12">
        <v>3066</v>
      </c>
    </row>
    <row r="2890" ht="16.5" spans="8:10">
      <c r="H2890" s="10" t="s">
        <v>3047</v>
      </c>
      <c r="I2890" s="12">
        <v>4.4</v>
      </c>
      <c r="J2890" s="12">
        <v>8372</v>
      </c>
    </row>
    <row r="2891" ht="16.5" spans="8:10">
      <c r="H2891" s="10" t="s">
        <v>3048</v>
      </c>
      <c r="I2891" s="12">
        <v>4.1</v>
      </c>
      <c r="J2891" s="12">
        <v>3606</v>
      </c>
    </row>
    <row r="2892" ht="16.5" spans="8:10">
      <c r="H2892" s="10" t="s">
        <v>2270</v>
      </c>
      <c r="I2892" s="12">
        <v>4.1</v>
      </c>
      <c r="J2892" s="12">
        <v>257</v>
      </c>
    </row>
    <row r="2893" ht="16.5" spans="8:10">
      <c r="H2893" s="10" t="s">
        <v>3049</v>
      </c>
      <c r="I2893" s="12">
        <v>4.2</v>
      </c>
      <c r="J2893" s="12">
        <v>3195</v>
      </c>
    </row>
    <row r="2894" ht="16.5" spans="8:10">
      <c r="H2894" s="10" t="s">
        <v>3050</v>
      </c>
      <c r="I2894" s="12">
        <v>4.2</v>
      </c>
      <c r="J2894" s="12">
        <v>7968</v>
      </c>
    </row>
    <row r="2895" ht="16.5" spans="8:10">
      <c r="H2895" s="10" t="s">
        <v>2271</v>
      </c>
      <c r="I2895" s="12">
        <v>4.1</v>
      </c>
      <c r="J2895" s="12">
        <v>693</v>
      </c>
    </row>
    <row r="2896" ht="16.5" spans="8:10">
      <c r="H2896" s="10" t="s">
        <v>3051</v>
      </c>
      <c r="I2896" s="12">
        <v>4.3</v>
      </c>
      <c r="J2896" s="12">
        <v>1367</v>
      </c>
    </row>
    <row r="2897" ht="16.5" spans="8:10">
      <c r="H2897" s="10" t="s">
        <v>3052</v>
      </c>
      <c r="I2897" s="12">
        <v>4</v>
      </c>
      <c r="J2897" s="12">
        <v>6558</v>
      </c>
    </row>
    <row r="2898" ht="16.5" spans="8:10">
      <c r="H2898" s="10" t="s">
        <v>3053</v>
      </c>
      <c r="I2898" s="12">
        <v>4</v>
      </c>
      <c r="J2898" s="12">
        <v>37817</v>
      </c>
    </row>
    <row r="2899" ht="16.5" spans="8:10">
      <c r="H2899" s="10" t="s">
        <v>3054</v>
      </c>
      <c r="I2899" s="12">
        <v>4.1</v>
      </c>
      <c r="J2899" s="12">
        <v>72563</v>
      </c>
    </row>
    <row r="2900" ht="16.5" spans="8:10">
      <c r="H2900" s="10" t="s">
        <v>3055</v>
      </c>
      <c r="I2900" s="12">
        <v>4.2</v>
      </c>
      <c r="J2900" s="12">
        <v>13246</v>
      </c>
    </row>
    <row r="2901" ht="16.5" spans="8:10">
      <c r="H2901" s="10" t="s">
        <v>3056</v>
      </c>
      <c r="I2901" s="12">
        <v>4</v>
      </c>
      <c r="J2901" s="12">
        <v>30907</v>
      </c>
    </row>
    <row r="2902" ht="16.5" spans="8:10">
      <c r="H2902" s="10" t="s">
        <v>2272</v>
      </c>
      <c r="I2902" s="12">
        <v>4.5</v>
      </c>
      <c r="J2902" s="12">
        <v>224</v>
      </c>
    </row>
    <row r="2903" ht="16.5" spans="8:10">
      <c r="H2903" s="10" t="s">
        <v>3057</v>
      </c>
      <c r="I2903" s="12">
        <v>4.3</v>
      </c>
      <c r="J2903" s="12">
        <v>15790</v>
      </c>
    </row>
    <row r="2904" ht="16.5" spans="8:10">
      <c r="H2904" s="10" t="s">
        <v>3058</v>
      </c>
      <c r="I2904" s="12">
        <v>4</v>
      </c>
      <c r="J2904" s="12">
        <v>13199</v>
      </c>
    </row>
    <row r="2905" ht="16.5" spans="8:10">
      <c r="H2905" s="10" t="s">
        <v>3059</v>
      </c>
      <c r="I2905" s="12">
        <v>4.3</v>
      </c>
      <c r="J2905" s="12">
        <v>14237</v>
      </c>
    </row>
    <row r="2906" ht="16.5" spans="8:10">
      <c r="H2906" s="10" t="s">
        <v>3060</v>
      </c>
      <c r="I2906" s="12">
        <v>4.6</v>
      </c>
      <c r="J2906" s="12">
        <v>33434</v>
      </c>
    </row>
    <row r="2907" ht="16.5" spans="8:10">
      <c r="H2907" s="10" t="s">
        <v>3061</v>
      </c>
      <c r="I2907" s="12">
        <v>4.2</v>
      </c>
      <c r="J2907" s="12">
        <v>25488</v>
      </c>
    </row>
    <row r="2908" ht="16.5" spans="8:10">
      <c r="H2908" s="10" t="s">
        <v>116</v>
      </c>
      <c r="I2908" s="12">
        <v>4.2</v>
      </c>
      <c r="J2908" s="12">
        <v>45238</v>
      </c>
    </row>
    <row r="2909" ht="16.5" spans="8:10">
      <c r="H2909" s="10" t="s">
        <v>3062</v>
      </c>
      <c r="I2909" s="12">
        <v>4</v>
      </c>
      <c r="J2909" s="12">
        <v>12796</v>
      </c>
    </row>
    <row r="2910" ht="16.5" spans="8:10">
      <c r="H2910" s="10" t="s">
        <v>3063</v>
      </c>
      <c r="I2910" s="12">
        <v>4</v>
      </c>
      <c r="J2910" s="12">
        <v>12796</v>
      </c>
    </row>
    <row r="2911" ht="16.5" spans="8:10">
      <c r="H2911" s="10" t="s">
        <v>3064</v>
      </c>
      <c r="I2911" s="12">
        <v>4</v>
      </c>
      <c r="J2911" s="12">
        <v>12796</v>
      </c>
    </row>
    <row r="2912" ht="16.5" spans="8:10">
      <c r="H2912" s="10" t="s">
        <v>3065</v>
      </c>
      <c r="I2912" s="12">
        <v>3.9</v>
      </c>
      <c r="J2912" s="12">
        <v>2180</v>
      </c>
    </row>
    <row r="2913" ht="16.5" spans="8:10">
      <c r="H2913" s="10" t="s">
        <v>3066</v>
      </c>
      <c r="I2913" s="12">
        <v>3.9</v>
      </c>
      <c r="J2913" s="12">
        <v>2180</v>
      </c>
    </row>
    <row r="2914" ht="16.5" spans="8:10">
      <c r="H2914" s="10" t="s">
        <v>217</v>
      </c>
      <c r="I2914" s="12">
        <v>4.2</v>
      </c>
      <c r="J2914" s="12">
        <v>45238</v>
      </c>
    </row>
    <row r="2915" ht="16.5" spans="8:10">
      <c r="H2915" s="10" t="s">
        <v>106</v>
      </c>
      <c r="I2915" s="12">
        <v>4.2</v>
      </c>
      <c r="J2915" s="12">
        <v>90475</v>
      </c>
    </row>
    <row r="2916" ht="16.5" spans="8:10">
      <c r="H2916" s="10" t="s">
        <v>3067</v>
      </c>
      <c r="I2916" s="12">
        <v>4.1</v>
      </c>
      <c r="J2916" s="12">
        <v>313836</v>
      </c>
    </row>
    <row r="2917" ht="16.5" spans="8:10">
      <c r="H2917" s="10" t="s">
        <v>3068</v>
      </c>
      <c r="I2917" s="12">
        <v>4.1</v>
      </c>
      <c r="J2917" s="12">
        <v>313832</v>
      </c>
    </row>
    <row r="2918" ht="16.5" spans="8:10">
      <c r="H2918" s="10" t="s">
        <v>3069</v>
      </c>
      <c r="I2918" s="12">
        <v>4.1</v>
      </c>
      <c r="J2918" s="12">
        <v>313836</v>
      </c>
    </row>
    <row r="2919" ht="16.5" spans="8:10">
      <c r="H2919" s="10" t="s">
        <v>3070</v>
      </c>
      <c r="I2919" s="12">
        <v>4.1</v>
      </c>
      <c r="J2919" s="12">
        <v>313832</v>
      </c>
    </row>
    <row r="2920" ht="16.5" spans="8:10">
      <c r="H2920" s="10" t="s">
        <v>3071</v>
      </c>
      <c r="I2920" s="12">
        <v>4</v>
      </c>
      <c r="J2920" s="12">
        <v>7807</v>
      </c>
    </row>
    <row r="2921" ht="16.5" spans="8:10">
      <c r="H2921" s="10" t="s">
        <v>3072</v>
      </c>
      <c r="I2921" s="12">
        <v>4</v>
      </c>
      <c r="J2921" s="12">
        <v>7807</v>
      </c>
    </row>
    <row r="2922" ht="16.5" spans="8:10">
      <c r="H2922" s="10" t="s">
        <v>3073</v>
      </c>
      <c r="I2922" s="12">
        <v>4</v>
      </c>
      <c r="J2922" s="12">
        <v>7807</v>
      </c>
    </row>
    <row r="2923" ht="16.5" spans="8:10">
      <c r="H2923" s="10" t="s">
        <v>3074</v>
      </c>
      <c r="I2923" s="12">
        <v>4.1</v>
      </c>
      <c r="J2923" s="12">
        <v>101544</v>
      </c>
    </row>
    <row r="2924" ht="16.5" spans="8:10">
      <c r="H2924" s="10" t="s">
        <v>3075</v>
      </c>
      <c r="I2924" s="12">
        <v>4.1</v>
      </c>
      <c r="J2924" s="12">
        <v>50772</v>
      </c>
    </row>
    <row r="2925" ht="16.5" spans="8:10">
      <c r="H2925" s="10" t="s">
        <v>3076</v>
      </c>
      <c r="I2925" s="12">
        <v>4.1</v>
      </c>
      <c r="J2925" s="12">
        <v>50772</v>
      </c>
    </row>
    <row r="2926" ht="16.5" spans="8:10">
      <c r="H2926" s="10" t="s">
        <v>3077</v>
      </c>
      <c r="I2926" s="12">
        <v>3.9</v>
      </c>
      <c r="J2926" s="12">
        <v>25824</v>
      </c>
    </row>
    <row r="2927" ht="16.5" spans="8:10">
      <c r="H2927" s="10" t="s">
        <v>3078</v>
      </c>
      <c r="I2927" s="12">
        <v>3.9</v>
      </c>
      <c r="J2927" s="12">
        <v>25824</v>
      </c>
    </row>
    <row r="2928" ht="16.5" spans="8:10">
      <c r="H2928" s="10" t="s">
        <v>3079</v>
      </c>
      <c r="I2928" s="12">
        <v>3.9</v>
      </c>
      <c r="J2928" s="12">
        <v>25824</v>
      </c>
    </row>
    <row r="2929" ht="16.5" spans="8:10">
      <c r="H2929" s="10" t="s">
        <v>3080</v>
      </c>
      <c r="I2929" s="12">
        <v>4.1</v>
      </c>
      <c r="J2929" s="12">
        <v>31822</v>
      </c>
    </row>
    <row r="2930" ht="16.5" spans="8:10">
      <c r="H2930" s="10" t="s">
        <v>3081</v>
      </c>
      <c r="I2930" s="12">
        <v>4.1</v>
      </c>
      <c r="J2930" s="12">
        <v>31822</v>
      </c>
    </row>
    <row r="2931" ht="16.5" spans="8:10">
      <c r="H2931" s="10" t="s">
        <v>3082</v>
      </c>
      <c r="I2931" s="12">
        <v>4.1</v>
      </c>
      <c r="J2931" s="12">
        <v>31822</v>
      </c>
    </row>
    <row r="2932" ht="16.5" spans="8:10">
      <c r="H2932" s="10" t="s">
        <v>3083</v>
      </c>
      <c r="I2932" s="12">
        <v>4.5</v>
      </c>
      <c r="J2932" s="12">
        <v>1271</v>
      </c>
    </row>
    <row r="2933" ht="16.5" spans="8:10">
      <c r="H2933" s="10" t="s">
        <v>2273</v>
      </c>
      <c r="I2933" s="12">
        <v>5</v>
      </c>
      <c r="J2933" s="12"/>
    </row>
    <row r="2934" ht="16.5" spans="8:10">
      <c r="H2934" s="10" t="s">
        <v>3084</v>
      </c>
      <c r="I2934" s="12">
        <v>3.8</v>
      </c>
      <c r="J2934" s="12">
        <v>1118</v>
      </c>
    </row>
    <row r="2935" ht="16.5" spans="8:10">
      <c r="H2935" s="10" t="s">
        <v>2274</v>
      </c>
      <c r="I2935" s="12">
        <v>3.7</v>
      </c>
      <c r="J2935" s="12">
        <v>246</v>
      </c>
    </row>
    <row r="2936" ht="16.5" spans="8:10">
      <c r="H2936" s="10" t="s">
        <v>2275</v>
      </c>
      <c r="I2936" s="12">
        <v>3.7</v>
      </c>
      <c r="J2936" s="12">
        <v>37</v>
      </c>
    </row>
    <row r="2937" ht="16.5" spans="8:10">
      <c r="H2937" s="10" t="s">
        <v>3085</v>
      </c>
      <c r="I2937" s="12">
        <v>4.3</v>
      </c>
      <c r="J2937" s="12">
        <v>20342</v>
      </c>
    </row>
    <row r="2938" ht="16.5" spans="8:10">
      <c r="H2938" s="10" t="s">
        <v>3086</v>
      </c>
      <c r="I2938" s="12">
        <v>4.1</v>
      </c>
      <c r="J2938" s="12">
        <v>9275</v>
      </c>
    </row>
    <row r="2939" ht="16.5" spans="8:10">
      <c r="H2939" s="10" t="s">
        <v>3087</v>
      </c>
      <c r="I2939" s="12">
        <v>4</v>
      </c>
      <c r="J2939" s="12">
        <v>1679</v>
      </c>
    </row>
    <row r="2940" ht="16.5" spans="8:10">
      <c r="H2940" s="10" t="s">
        <v>2276</v>
      </c>
      <c r="I2940" s="12">
        <v>4</v>
      </c>
      <c r="J2940" s="12">
        <v>691</v>
      </c>
    </row>
    <row r="2941" ht="16.5" spans="8:10">
      <c r="H2941" s="10" t="s">
        <v>3088</v>
      </c>
      <c r="I2941" s="12">
        <v>4.2</v>
      </c>
      <c r="J2941" s="12">
        <v>4149</v>
      </c>
    </row>
    <row r="2942" ht="16.5" spans="8:10">
      <c r="H2942" s="10" t="s">
        <v>2277</v>
      </c>
      <c r="I2942" s="12">
        <v>4.1</v>
      </c>
      <c r="J2942" s="12">
        <v>670</v>
      </c>
    </row>
    <row r="2943" ht="16.5" spans="8:10">
      <c r="H2943" s="10" t="s">
        <v>3089</v>
      </c>
      <c r="I2943" s="12">
        <v>4.3</v>
      </c>
      <c r="J2943" s="12">
        <v>5556</v>
      </c>
    </row>
    <row r="2944" ht="16.5" spans="8:10">
      <c r="H2944" s="10" t="s">
        <v>3090</v>
      </c>
      <c r="I2944" s="12">
        <v>4.1</v>
      </c>
      <c r="J2944" s="12">
        <v>5730</v>
      </c>
    </row>
    <row r="2945" ht="16.5" spans="8:10">
      <c r="H2945" s="10" t="s">
        <v>2278</v>
      </c>
      <c r="I2945" s="12">
        <v>4.3</v>
      </c>
      <c r="J2945" s="12">
        <v>70</v>
      </c>
    </row>
    <row r="2946" ht="16.5" spans="8:10">
      <c r="H2946" s="10" t="s">
        <v>3091</v>
      </c>
      <c r="I2946" s="12">
        <v>3.1</v>
      </c>
      <c r="J2946" s="12">
        <v>3527</v>
      </c>
    </row>
    <row r="2947" ht="16.5" spans="8:10">
      <c r="H2947" s="10" t="s">
        <v>2279</v>
      </c>
      <c r="I2947" s="12">
        <v>3.7</v>
      </c>
      <c r="J2947" s="12">
        <v>53</v>
      </c>
    </row>
    <row r="2948" ht="16.5" spans="8:10">
      <c r="H2948" s="10" t="s">
        <v>3092</v>
      </c>
      <c r="I2948" s="12">
        <v>4.5</v>
      </c>
      <c r="J2948" s="12">
        <v>2453</v>
      </c>
    </row>
    <row r="2949" ht="16.5" spans="8:10">
      <c r="H2949" s="10" t="s">
        <v>3093</v>
      </c>
      <c r="I2949" s="12">
        <v>4</v>
      </c>
      <c r="J2949" s="12">
        <v>5736</v>
      </c>
    </row>
    <row r="2950" ht="16.5" spans="8:10">
      <c r="H2950" s="10" t="s">
        <v>3094</v>
      </c>
      <c r="I2950" s="12">
        <v>4.3</v>
      </c>
      <c r="J2950" s="12">
        <v>4426</v>
      </c>
    </row>
    <row r="2951" ht="16.5" spans="8:10">
      <c r="H2951" s="10" t="s">
        <v>2280</v>
      </c>
      <c r="I2951" s="12">
        <v>4.2</v>
      </c>
      <c r="J2951" s="12">
        <v>910</v>
      </c>
    </row>
    <row r="2952" ht="16.5" spans="8:10">
      <c r="H2952" s="10" t="s">
        <v>2281</v>
      </c>
      <c r="I2952" s="12">
        <v>4.3</v>
      </c>
      <c r="J2952" s="12">
        <v>610</v>
      </c>
    </row>
    <row r="2953" ht="16.5" spans="8:10">
      <c r="H2953" s="10" t="s">
        <v>2282</v>
      </c>
      <c r="I2953" s="12">
        <v>3.9</v>
      </c>
      <c r="J2953" s="12">
        <v>157</v>
      </c>
    </row>
    <row r="2954" ht="16.5" spans="8:10">
      <c r="H2954" s="10" t="s">
        <v>3095</v>
      </c>
      <c r="I2954" s="12">
        <v>4</v>
      </c>
      <c r="J2954" s="12">
        <v>3295</v>
      </c>
    </row>
    <row r="2955" ht="16.5" spans="8:10">
      <c r="H2955" s="10" t="s">
        <v>2283</v>
      </c>
      <c r="I2955" s="12">
        <v>4.2</v>
      </c>
      <c r="J2955" s="12">
        <v>590</v>
      </c>
    </row>
    <row r="2956" ht="16.5" spans="8:10">
      <c r="H2956" s="10" t="s">
        <v>2284</v>
      </c>
      <c r="I2956" s="12">
        <v>3.8</v>
      </c>
      <c r="J2956" s="12">
        <v>144</v>
      </c>
    </row>
    <row r="2957" ht="16.5" spans="8:10">
      <c r="H2957" s="10" t="s">
        <v>3096</v>
      </c>
      <c r="I2957" s="12">
        <v>4</v>
      </c>
      <c r="J2957" s="12">
        <v>3025</v>
      </c>
    </row>
    <row r="2958" ht="16.5" spans="8:10">
      <c r="H2958" s="10" t="s">
        <v>96</v>
      </c>
      <c r="I2958" s="12">
        <v>4.3</v>
      </c>
      <c r="J2958" s="12">
        <v>7109</v>
      </c>
    </row>
    <row r="2959" ht="16.5" spans="8:10">
      <c r="H2959" s="10" t="s">
        <v>151</v>
      </c>
      <c r="I2959" s="12">
        <v>4.3</v>
      </c>
      <c r="J2959" s="12">
        <v>7109</v>
      </c>
    </row>
    <row r="2960" ht="16.5" spans="8:10">
      <c r="H2960" s="10" t="s">
        <v>295</v>
      </c>
      <c r="I2960" s="12">
        <v>4.3</v>
      </c>
      <c r="J2960" s="12">
        <v>7109</v>
      </c>
    </row>
    <row r="2961" ht="16.5" spans="8:10">
      <c r="H2961" s="10" t="s">
        <v>378</v>
      </c>
      <c r="I2961" s="12">
        <v>4.3</v>
      </c>
      <c r="J2961" s="12">
        <v>7109</v>
      </c>
    </row>
    <row r="2962" ht="16.5" spans="8:10">
      <c r="H2962" s="10" t="s">
        <v>3097</v>
      </c>
      <c r="I2962" s="12">
        <v>4.3</v>
      </c>
      <c r="J2962" s="12">
        <v>2623</v>
      </c>
    </row>
    <row r="2963" ht="16.5" spans="8:10">
      <c r="H2963" s="10" t="s">
        <v>3098</v>
      </c>
      <c r="I2963" s="12">
        <v>4.4</v>
      </c>
      <c r="J2963" s="12">
        <v>8891</v>
      </c>
    </row>
    <row r="2964" ht="16.5" spans="8:10">
      <c r="H2964" s="10" t="s">
        <v>41</v>
      </c>
      <c r="I2964" s="12">
        <v>4.3</v>
      </c>
      <c r="J2964" s="12">
        <v>32598</v>
      </c>
    </row>
    <row r="2965" ht="16.5" spans="8:10">
      <c r="H2965" s="10" t="s">
        <v>266</v>
      </c>
      <c r="I2965" s="12">
        <v>4.3</v>
      </c>
      <c r="J2965" s="12">
        <v>16299</v>
      </c>
    </row>
    <row r="2966" ht="16.5" spans="8:10">
      <c r="H2966" s="10" t="s">
        <v>3099</v>
      </c>
      <c r="I2966" s="12">
        <v>4.2</v>
      </c>
      <c r="J2966" s="12">
        <v>31539</v>
      </c>
    </row>
    <row r="2967" ht="16.5" spans="8:10">
      <c r="H2967" s="10" t="s">
        <v>3100</v>
      </c>
      <c r="I2967" s="12">
        <v>4.3</v>
      </c>
      <c r="J2967" s="12">
        <v>280071</v>
      </c>
    </row>
    <row r="2968" ht="16.5" spans="8:10">
      <c r="H2968" s="10" t="s">
        <v>3101</v>
      </c>
      <c r="I2968" s="12">
        <v>4.3</v>
      </c>
      <c r="J2968" s="12">
        <v>140036</v>
      </c>
    </row>
    <row r="2969" ht="16.5" spans="8:10">
      <c r="H2969" s="10" t="s">
        <v>3102</v>
      </c>
      <c r="I2969" s="12">
        <v>4</v>
      </c>
      <c r="J2969" s="12">
        <v>4390</v>
      </c>
    </row>
    <row r="2970" ht="16.5" spans="8:10">
      <c r="H2970" s="10" t="s">
        <v>2285</v>
      </c>
      <c r="I2970" s="12">
        <v>4.2</v>
      </c>
      <c r="J2970" s="12">
        <v>284</v>
      </c>
    </row>
    <row r="2971" ht="16.5" spans="8:10">
      <c r="H2971" s="10" t="s">
        <v>2286</v>
      </c>
      <c r="I2971" s="12">
        <v>4.2</v>
      </c>
      <c r="J2971" s="12">
        <v>284</v>
      </c>
    </row>
    <row r="2972" ht="16.5" spans="8:10">
      <c r="H2972" s="10" t="s">
        <v>2287</v>
      </c>
      <c r="I2972" s="12">
        <v>4.2</v>
      </c>
      <c r="J2972" s="12">
        <v>284</v>
      </c>
    </row>
    <row r="2973" ht="16.5" spans="8:10">
      <c r="H2973" s="10" t="s">
        <v>3103</v>
      </c>
      <c r="I2973" s="12">
        <v>4.1</v>
      </c>
      <c r="J2973" s="12">
        <v>18998</v>
      </c>
    </row>
    <row r="2974" ht="16.5" spans="8:10">
      <c r="H2974" s="10" t="s">
        <v>3104</v>
      </c>
      <c r="I2974" s="12">
        <v>4.1</v>
      </c>
      <c r="J2974" s="12">
        <v>18998</v>
      </c>
    </row>
    <row r="2975" ht="16.5" spans="8:10">
      <c r="H2975" s="10" t="s">
        <v>3105</v>
      </c>
      <c r="I2975" s="12">
        <v>4.1</v>
      </c>
      <c r="J2975" s="12">
        <v>18998</v>
      </c>
    </row>
    <row r="2976" ht="16.5" spans="8:10">
      <c r="H2976" s="10" t="s">
        <v>3106</v>
      </c>
      <c r="I2976" s="12">
        <v>4.1</v>
      </c>
      <c r="J2976" s="12">
        <v>18998</v>
      </c>
    </row>
    <row r="2977" ht="16.5" spans="8:10">
      <c r="H2977" s="10" t="s">
        <v>3107</v>
      </c>
      <c r="I2977" s="12">
        <v>4.1</v>
      </c>
      <c r="J2977" s="12">
        <v>56994</v>
      </c>
    </row>
    <row r="2978" ht="16.5" spans="8:10">
      <c r="H2978" s="10" t="s">
        <v>3108</v>
      </c>
      <c r="I2978" s="12">
        <v>4.1</v>
      </c>
      <c r="J2978" s="12">
        <v>18998</v>
      </c>
    </row>
    <row r="2979" ht="16.5" spans="8:10">
      <c r="H2979" s="10" t="s">
        <v>3109</v>
      </c>
      <c r="I2979" s="12">
        <v>4.1</v>
      </c>
      <c r="J2979" s="12">
        <v>56098</v>
      </c>
    </row>
    <row r="2980" ht="16.5" spans="8:10">
      <c r="H2980" s="10" t="s">
        <v>3110</v>
      </c>
      <c r="I2980" s="12">
        <v>4.1</v>
      </c>
      <c r="J2980" s="12">
        <v>44636</v>
      </c>
    </row>
    <row r="2981" ht="16.5" spans="8:10">
      <c r="H2981" s="10" t="s">
        <v>3111</v>
      </c>
      <c r="I2981" s="12">
        <v>4.1</v>
      </c>
      <c r="J2981" s="12">
        <v>22318</v>
      </c>
    </row>
    <row r="2982" ht="16.5" spans="8:10">
      <c r="H2982" s="10" t="s">
        <v>3112</v>
      </c>
      <c r="I2982" s="12">
        <v>3.9</v>
      </c>
      <c r="J2982" s="12">
        <v>8866</v>
      </c>
    </row>
    <row r="2983" ht="16.5" spans="8:10">
      <c r="H2983" s="10" t="s">
        <v>3113</v>
      </c>
      <c r="I2983" s="12">
        <v>4.2</v>
      </c>
      <c r="J2983" s="12">
        <v>27790</v>
      </c>
    </row>
    <row r="2984" ht="16.5" spans="8:10">
      <c r="H2984" s="10" t="s">
        <v>3114</v>
      </c>
      <c r="I2984" s="12">
        <v>4.3</v>
      </c>
      <c r="J2984" s="12">
        <v>4744</v>
      </c>
    </row>
    <row r="2985" ht="16.5" spans="8:10">
      <c r="H2985" s="10" t="s">
        <v>3115</v>
      </c>
      <c r="I2985" s="12">
        <v>4.4</v>
      </c>
      <c r="J2985" s="12">
        <v>7462</v>
      </c>
    </row>
    <row r="2986" ht="16.5" spans="8:10">
      <c r="H2986" s="10" t="s">
        <v>3116</v>
      </c>
      <c r="I2986" s="12">
        <v>4.2</v>
      </c>
      <c r="J2986" s="12">
        <v>31539</v>
      </c>
    </row>
    <row r="2987" ht="16.5" spans="8:10">
      <c r="H2987" s="10" t="s">
        <v>2288</v>
      </c>
      <c r="I2987" s="12">
        <v>4.3</v>
      </c>
      <c r="J2987" s="12">
        <v>710</v>
      </c>
    </row>
    <row r="2988" ht="16.5" spans="8:10">
      <c r="H2988" s="10" t="s">
        <v>3117</v>
      </c>
      <c r="I2988" s="12">
        <v>4.4</v>
      </c>
      <c r="J2988" s="12">
        <v>41398</v>
      </c>
    </row>
    <row r="2989" ht="16.5" spans="8:10">
      <c r="H2989" s="10" t="s">
        <v>3118</v>
      </c>
      <c r="I2989" s="12">
        <v>4.3</v>
      </c>
      <c r="J2989" s="12">
        <v>253105</v>
      </c>
    </row>
    <row r="2990" ht="16.5" spans="8:10">
      <c r="H2990" s="10" t="s">
        <v>3119</v>
      </c>
      <c r="I2990" s="12">
        <v>4.5</v>
      </c>
      <c r="J2990" s="12">
        <v>19624</v>
      </c>
    </row>
    <row r="2991" ht="16.5" spans="8:10">
      <c r="H2991" s="10" t="s">
        <v>3120</v>
      </c>
      <c r="I2991" s="12">
        <v>4.5</v>
      </c>
      <c r="J2991" s="12">
        <v>205052</v>
      </c>
    </row>
    <row r="2992" ht="16.5" spans="8:10">
      <c r="H2992" s="10" t="s">
        <v>3121</v>
      </c>
      <c r="I2992" s="12">
        <v>4.3</v>
      </c>
      <c r="J2992" s="12">
        <v>55747</v>
      </c>
    </row>
    <row r="2993" ht="16.5" spans="8:10">
      <c r="H2993" s="10" t="s">
        <v>3122</v>
      </c>
      <c r="I2993" s="12">
        <v>4.3</v>
      </c>
      <c r="J2993" s="12">
        <v>82356</v>
      </c>
    </row>
    <row r="2994" ht="16.5" spans="8:10">
      <c r="H2994" s="10" t="s">
        <v>3123</v>
      </c>
      <c r="I2994" s="12">
        <v>4.3</v>
      </c>
      <c r="J2994" s="12">
        <v>189104</v>
      </c>
    </row>
    <row r="2995" ht="16.5" spans="8:10">
      <c r="H2995" s="10" t="s">
        <v>3124</v>
      </c>
      <c r="I2995" s="12">
        <v>4.3</v>
      </c>
      <c r="J2995" s="12">
        <v>53464</v>
      </c>
    </row>
    <row r="2996" ht="16.5" spans="8:10">
      <c r="H2996" s="10" t="s">
        <v>3125</v>
      </c>
      <c r="I2996" s="12">
        <v>4.3</v>
      </c>
      <c r="J2996" s="12">
        <v>23022</v>
      </c>
    </row>
    <row r="2997" ht="16.5" spans="8:10">
      <c r="H2997" s="10" t="s">
        <v>3126</v>
      </c>
      <c r="I2997" s="12">
        <v>4.3</v>
      </c>
      <c r="J2997" s="12">
        <v>30058</v>
      </c>
    </row>
    <row r="2998" ht="16.5" spans="8:10">
      <c r="H2998" s="10" t="s">
        <v>3127</v>
      </c>
      <c r="I2998" s="12">
        <v>4.4</v>
      </c>
      <c r="J2998" s="12">
        <v>67259</v>
      </c>
    </row>
    <row r="2999" ht="16.5" spans="8:10">
      <c r="H2999" s="10" t="s">
        <v>3128</v>
      </c>
      <c r="I2999" s="12">
        <v>4.4</v>
      </c>
      <c r="J2999" s="12">
        <v>67260</v>
      </c>
    </row>
    <row r="3000" ht="16.5" spans="8:10">
      <c r="H3000" s="10" t="s">
        <v>3129</v>
      </c>
      <c r="I3000" s="12">
        <v>4.4</v>
      </c>
      <c r="J3000" s="12">
        <v>69585</v>
      </c>
    </row>
    <row r="3001" ht="16.5" spans="8:10">
      <c r="H3001" s="10" t="s">
        <v>3130</v>
      </c>
      <c r="I3001" s="12">
        <v>4.4</v>
      </c>
      <c r="J3001" s="12">
        <v>67259</v>
      </c>
    </row>
    <row r="3002" ht="16.5" spans="8:10">
      <c r="H3002" s="10" t="s">
        <v>3131</v>
      </c>
      <c r="I3002" s="12">
        <v>4.4</v>
      </c>
      <c r="J3002" s="12">
        <v>67260</v>
      </c>
    </row>
    <row r="3003" ht="16.5" spans="8:10">
      <c r="H3003" s="10" t="s">
        <v>3132</v>
      </c>
      <c r="I3003" s="12">
        <v>4.4</v>
      </c>
      <c r="J3003" s="12">
        <v>134521</v>
      </c>
    </row>
    <row r="3004" ht="16.5" spans="8:10">
      <c r="H3004" s="10" t="s">
        <v>333</v>
      </c>
      <c r="I3004" s="12">
        <v>4.3</v>
      </c>
      <c r="J3004" s="12">
        <v>567</v>
      </c>
    </row>
    <row r="3005" ht="16.5" spans="8:10">
      <c r="H3005" s="10" t="s">
        <v>442</v>
      </c>
      <c r="I3005" s="12">
        <v>3.7</v>
      </c>
      <c r="J3005" s="12">
        <v>129</v>
      </c>
    </row>
    <row r="3006" ht="16.5" spans="8:10">
      <c r="H3006" s="10" t="s">
        <v>3133</v>
      </c>
      <c r="I3006" s="12">
        <v>4.5</v>
      </c>
      <c r="J3006" s="12">
        <v>7317</v>
      </c>
    </row>
    <row r="3007" ht="16.5" spans="8:10">
      <c r="H3007" s="10" t="s">
        <v>3134</v>
      </c>
      <c r="I3007" s="12">
        <v>4.5</v>
      </c>
      <c r="J3007" s="12">
        <v>50810</v>
      </c>
    </row>
    <row r="3008" ht="16.5" spans="8:10">
      <c r="H3008" s="10" t="s">
        <v>3135</v>
      </c>
      <c r="I3008" s="12">
        <v>4.5</v>
      </c>
      <c r="J3008" s="12">
        <v>50273</v>
      </c>
    </row>
    <row r="3009" ht="16.5" spans="8:10">
      <c r="H3009" s="10" t="s">
        <v>3136</v>
      </c>
      <c r="I3009" s="12">
        <v>4.1</v>
      </c>
      <c r="J3009" s="12">
        <v>98250</v>
      </c>
    </row>
    <row r="3010" ht="16.5" spans="8:10">
      <c r="H3010" s="10" t="s">
        <v>2289</v>
      </c>
      <c r="I3010" s="12">
        <v>4.1</v>
      </c>
      <c r="J3010" s="12">
        <v>297</v>
      </c>
    </row>
    <row r="3011" ht="16.5" spans="8:10">
      <c r="H3011" s="10" t="s">
        <v>2290</v>
      </c>
      <c r="I3011" s="12">
        <v>4.2</v>
      </c>
      <c r="J3011" s="12">
        <v>170</v>
      </c>
    </row>
    <row r="3012" ht="16.5" spans="8:10">
      <c r="H3012" s="10" t="s">
        <v>2291</v>
      </c>
      <c r="I3012" s="12">
        <v>4.2</v>
      </c>
      <c r="J3012" s="12">
        <v>143</v>
      </c>
    </row>
    <row r="3013" ht="16.5" spans="8:10">
      <c r="H3013" s="10" t="s">
        <v>3137</v>
      </c>
      <c r="I3013" s="12">
        <v>4.1</v>
      </c>
      <c r="J3013" s="12">
        <v>4859</v>
      </c>
    </row>
    <row r="3014" ht="16.5" spans="8:10">
      <c r="H3014" s="10" t="s">
        <v>2292</v>
      </c>
      <c r="I3014" s="12">
        <v>2.8</v>
      </c>
      <c r="J3014" s="12">
        <v>87</v>
      </c>
    </row>
    <row r="3015" ht="16.5" spans="8:10">
      <c r="H3015" s="10" t="s">
        <v>2293</v>
      </c>
      <c r="I3015" s="12">
        <v>3.8</v>
      </c>
      <c r="J3015" s="12">
        <v>594</v>
      </c>
    </row>
    <row r="3016" ht="16.5" spans="8:10">
      <c r="H3016" s="10" t="s">
        <v>3138</v>
      </c>
      <c r="I3016" s="12">
        <v>4</v>
      </c>
      <c r="J3016" s="12">
        <v>15646</v>
      </c>
    </row>
    <row r="3017" ht="16.5" spans="8:10">
      <c r="H3017" s="10" t="s">
        <v>3139</v>
      </c>
      <c r="I3017" s="12">
        <v>4.1</v>
      </c>
      <c r="J3017" s="12">
        <v>2311</v>
      </c>
    </row>
    <row r="3018" ht="16.5" spans="8:10">
      <c r="H3018" s="10" t="s">
        <v>2294</v>
      </c>
      <c r="I3018" s="12">
        <v>3.7</v>
      </c>
      <c r="J3018" s="12">
        <v>612</v>
      </c>
    </row>
    <row r="3019" ht="16.5" spans="8:10">
      <c r="H3019" s="10" t="s">
        <v>2295</v>
      </c>
      <c r="I3019" s="12">
        <v>3.5</v>
      </c>
      <c r="J3019" s="12">
        <v>690</v>
      </c>
    </row>
    <row r="3020" ht="16.5" spans="8:10">
      <c r="H3020" s="10" t="s">
        <v>3140</v>
      </c>
      <c r="I3020" s="12">
        <v>4</v>
      </c>
      <c r="J3020" s="12">
        <v>1498</v>
      </c>
    </row>
    <row r="3021" ht="16.5" spans="8:10">
      <c r="H3021" s="10" t="s">
        <v>131</v>
      </c>
      <c r="I3021" s="12">
        <v>3.4</v>
      </c>
      <c r="J3021" s="12">
        <v>902</v>
      </c>
    </row>
    <row r="3022" ht="16.5" spans="8:10">
      <c r="H3022" s="10" t="s">
        <v>3141</v>
      </c>
      <c r="I3022" s="12">
        <v>4.4</v>
      </c>
      <c r="J3022" s="12">
        <v>10773</v>
      </c>
    </row>
    <row r="3023" ht="16.5" spans="8:10">
      <c r="H3023" s="10" t="s">
        <v>3142</v>
      </c>
      <c r="I3023" s="12">
        <v>4.2</v>
      </c>
      <c r="J3023" s="12">
        <v>2670</v>
      </c>
    </row>
    <row r="3024" ht="16.5" spans="8:10">
      <c r="H3024" s="10" t="s">
        <v>3143</v>
      </c>
      <c r="I3024" s="12">
        <v>4.3</v>
      </c>
      <c r="J3024" s="12">
        <v>3096</v>
      </c>
    </row>
    <row r="3025" ht="16.5" spans="8:10">
      <c r="H3025" s="10" t="s">
        <v>3144</v>
      </c>
      <c r="I3025" s="12">
        <v>3.9</v>
      </c>
      <c r="J3025" s="12">
        <v>2162</v>
      </c>
    </row>
    <row r="3026" ht="16.5" spans="8:10">
      <c r="H3026" s="10" t="s">
        <v>2296</v>
      </c>
      <c r="I3026" s="12">
        <v>4</v>
      </c>
      <c r="J3026" s="12">
        <v>479</v>
      </c>
    </row>
    <row r="3027" ht="16.5" spans="8:10">
      <c r="H3027" s="10" t="s">
        <v>343</v>
      </c>
      <c r="I3027" s="12">
        <v>4.7</v>
      </c>
      <c r="J3027" s="12">
        <v>5935</v>
      </c>
    </row>
    <row r="3028" ht="16.5" spans="8:10">
      <c r="H3028" s="10" t="s">
        <v>2297</v>
      </c>
      <c r="I3028" s="12">
        <v>3.8</v>
      </c>
      <c r="J3028" s="12">
        <v>313</v>
      </c>
    </row>
    <row r="3029" ht="16.5" spans="8:10">
      <c r="H3029" s="10" t="s">
        <v>3145</v>
      </c>
      <c r="I3029" s="12">
        <v>3.6</v>
      </c>
      <c r="J3029" s="12">
        <v>2272</v>
      </c>
    </row>
    <row r="3030" ht="16.5" spans="8:10">
      <c r="H3030" s="10" t="s">
        <v>3146</v>
      </c>
      <c r="I3030" s="12">
        <v>4.1</v>
      </c>
      <c r="J3030" s="12">
        <v>1475</v>
      </c>
    </row>
    <row r="3031" ht="16.5" spans="8:10">
      <c r="H3031" s="10" t="s">
        <v>2298</v>
      </c>
      <c r="I3031" s="12">
        <v>4</v>
      </c>
      <c r="J3031" s="12">
        <v>1151</v>
      </c>
    </row>
    <row r="3032" ht="16.5" spans="8:10">
      <c r="H3032" s="10" t="s">
        <v>3147</v>
      </c>
      <c r="I3032" s="12">
        <v>3.9</v>
      </c>
      <c r="J3032" s="12">
        <v>23784</v>
      </c>
    </row>
    <row r="3033" ht="16.5" spans="8:10">
      <c r="H3033" s="10" t="s">
        <v>3148</v>
      </c>
      <c r="I3033" s="12">
        <v>3.9</v>
      </c>
      <c r="J3033" s="12">
        <v>12982</v>
      </c>
    </row>
    <row r="3034" ht="16.5" spans="8:10">
      <c r="H3034" s="10" t="s">
        <v>3149</v>
      </c>
      <c r="I3034" s="12">
        <v>4</v>
      </c>
      <c r="J3034" s="12">
        <v>4740</v>
      </c>
    </row>
    <row r="3035" ht="16.5" spans="8:10">
      <c r="H3035" s="10" t="s">
        <v>3150</v>
      </c>
      <c r="I3035" s="12">
        <v>4</v>
      </c>
      <c r="J3035" s="12">
        <v>2792</v>
      </c>
    </row>
    <row r="3036" ht="16.5" spans="8:10">
      <c r="H3036" s="10" t="s">
        <v>3151</v>
      </c>
      <c r="I3036" s="12">
        <v>4.6</v>
      </c>
      <c r="J3036" s="12">
        <v>6129</v>
      </c>
    </row>
    <row r="3037" ht="16.5" spans="8:10">
      <c r="H3037" s="10" t="s">
        <v>3152</v>
      </c>
      <c r="I3037" s="12">
        <v>4.7</v>
      </c>
      <c r="J3037" s="12">
        <v>7779</v>
      </c>
    </row>
    <row r="3038" ht="16.5" spans="8:10">
      <c r="H3038" s="10" t="s">
        <v>3153</v>
      </c>
      <c r="I3038" s="12">
        <v>4.6</v>
      </c>
      <c r="J3038" s="12">
        <v>26603</v>
      </c>
    </row>
    <row r="3039" ht="16.5" spans="8:10">
      <c r="H3039" s="10" t="s">
        <v>3154</v>
      </c>
      <c r="I3039" s="12">
        <v>4.3</v>
      </c>
      <c r="J3039" s="12">
        <v>1801</v>
      </c>
    </row>
    <row r="3040" ht="16.5" spans="8:10">
      <c r="H3040" s="10" t="s">
        <v>3155</v>
      </c>
      <c r="I3040" s="12">
        <v>3.8</v>
      </c>
      <c r="J3040" s="12">
        <v>7354</v>
      </c>
    </row>
    <row r="3041" ht="16.5" spans="8:10">
      <c r="H3041" s="10" t="s">
        <v>3156</v>
      </c>
      <c r="I3041" s="12">
        <v>4.2</v>
      </c>
      <c r="J3041" s="12">
        <v>2117</v>
      </c>
    </row>
    <row r="3042" ht="16.5" spans="8:10">
      <c r="H3042" s="10" t="s">
        <v>2299</v>
      </c>
      <c r="I3042" s="12">
        <v>4.3</v>
      </c>
      <c r="J3042" s="12">
        <v>112</v>
      </c>
    </row>
    <row r="3043" ht="16.5" spans="8:10">
      <c r="H3043" s="10" t="s">
        <v>3157</v>
      </c>
      <c r="I3043" s="12">
        <v>3.9</v>
      </c>
      <c r="J3043" s="12">
        <v>1454</v>
      </c>
    </row>
    <row r="3044" ht="16.5" spans="8:10">
      <c r="H3044" s="10" t="s">
        <v>3158</v>
      </c>
      <c r="I3044" s="12">
        <v>3.8</v>
      </c>
      <c r="J3044" s="12">
        <v>2399</v>
      </c>
    </row>
    <row r="3045" ht="16.5" spans="8:10">
      <c r="H3045" s="10" t="s">
        <v>3159</v>
      </c>
      <c r="I3045" s="12">
        <v>4.1</v>
      </c>
      <c r="J3045" s="12">
        <v>2957</v>
      </c>
    </row>
    <row r="3046" ht="16.5" spans="8:10">
      <c r="H3046" s="10" t="s">
        <v>3160</v>
      </c>
      <c r="I3046" s="12">
        <v>4.3</v>
      </c>
      <c r="J3046" s="12">
        <v>1902</v>
      </c>
    </row>
    <row r="3047" ht="16.5" spans="8:10">
      <c r="H3047" s="10" t="s">
        <v>3161</v>
      </c>
      <c r="I3047" s="12">
        <v>4.2</v>
      </c>
      <c r="J3047" s="12">
        <v>1949</v>
      </c>
    </row>
    <row r="3048" ht="16.5" spans="8:10">
      <c r="H3048" s="10" t="s">
        <v>3162</v>
      </c>
      <c r="I3048" s="12">
        <v>4.2</v>
      </c>
      <c r="J3048" s="12">
        <v>3898</v>
      </c>
    </row>
    <row r="3049" ht="16.5" spans="8:10">
      <c r="H3049" s="10" t="s">
        <v>3163</v>
      </c>
      <c r="I3049" s="12">
        <v>4.3</v>
      </c>
      <c r="J3049" s="12">
        <v>24791</v>
      </c>
    </row>
    <row r="3050" ht="16.5" spans="8:10">
      <c r="H3050" s="10" t="s">
        <v>2300</v>
      </c>
      <c r="I3050" s="12">
        <v>4.2</v>
      </c>
      <c r="J3050" s="12">
        <v>903</v>
      </c>
    </row>
    <row r="3051" ht="16.5" spans="8:10">
      <c r="H3051" s="10" t="s">
        <v>3164</v>
      </c>
      <c r="I3051" s="12">
        <v>4</v>
      </c>
      <c r="J3051" s="12">
        <v>2102</v>
      </c>
    </row>
    <row r="3052" ht="16.5" spans="8:10">
      <c r="H3052" s="10" t="s">
        <v>2301</v>
      </c>
      <c r="I3052" s="12">
        <v>4.2</v>
      </c>
      <c r="J3052" s="12">
        <v>491</v>
      </c>
    </row>
    <row r="3053" ht="16.5" spans="8:10">
      <c r="H3053" s="10" t="s">
        <v>3165</v>
      </c>
      <c r="I3053" s="12">
        <v>4.1</v>
      </c>
      <c r="J3053" s="12">
        <v>2451</v>
      </c>
    </row>
    <row r="3054" ht="16.5" spans="8:10">
      <c r="H3054" s="10" t="s">
        <v>3166</v>
      </c>
      <c r="I3054" s="12">
        <v>4.3</v>
      </c>
      <c r="J3054" s="12">
        <v>42641</v>
      </c>
    </row>
    <row r="3055" ht="16.5" spans="8:10">
      <c r="H3055" s="10" t="s">
        <v>3167</v>
      </c>
      <c r="I3055" s="12">
        <v>4.1</v>
      </c>
      <c r="J3055" s="12">
        <v>2451</v>
      </c>
    </row>
    <row r="3056" ht="16.5" spans="8:10">
      <c r="H3056" s="10" t="s">
        <v>3168</v>
      </c>
      <c r="I3056" s="12">
        <v>4.1</v>
      </c>
      <c r="J3056" s="12">
        <v>9340</v>
      </c>
    </row>
    <row r="3057" ht="16.5" spans="8:10">
      <c r="H3057" s="10" t="s">
        <v>3169</v>
      </c>
      <c r="I3057" s="12">
        <v>4.1</v>
      </c>
      <c r="J3057" s="12">
        <v>3578</v>
      </c>
    </row>
    <row r="3058" ht="16.5" spans="8:10">
      <c r="H3058" s="10" t="s">
        <v>2302</v>
      </c>
      <c r="I3058" s="12">
        <v>3.7</v>
      </c>
      <c r="J3058" s="12">
        <v>74</v>
      </c>
    </row>
    <row r="3059" ht="16.5" spans="8:10">
      <c r="H3059" s="10" t="s">
        <v>3170</v>
      </c>
      <c r="I3059" s="12">
        <v>4.5</v>
      </c>
      <c r="J3059" s="12">
        <v>2280</v>
      </c>
    </row>
    <row r="3060" ht="16.5" spans="8:10">
      <c r="H3060" s="10" t="s">
        <v>3171</v>
      </c>
      <c r="I3060" s="12">
        <v>4.6</v>
      </c>
      <c r="J3060" s="12">
        <v>6550</v>
      </c>
    </row>
    <row r="3061" ht="16.5" spans="8:10">
      <c r="H3061" s="10" t="s">
        <v>3172</v>
      </c>
      <c r="I3061" s="12">
        <v>4.6</v>
      </c>
      <c r="J3061" s="12">
        <v>2751</v>
      </c>
    </row>
    <row r="3062" ht="16.5" spans="8:10">
      <c r="H3062" s="10" t="s">
        <v>3173</v>
      </c>
      <c r="I3062" s="12">
        <v>4.5</v>
      </c>
      <c r="J3062" s="12">
        <v>7241</v>
      </c>
    </row>
    <row r="3063" ht="16.5" spans="8:10">
      <c r="H3063" s="10" t="s">
        <v>3174</v>
      </c>
      <c r="I3063" s="12">
        <v>4.5</v>
      </c>
      <c r="J3063" s="12">
        <v>5137</v>
      </c>
    </row>
    <row r="3064" ht="16.5" spans="8:10">
      <c r="H3064" s="10" t="s">
        <v>3175</v>
      </c>
      <c r="I3064" s="12">
        <v>4.4</v>
      </c>
      <c r="J3064" s="12">
        <v>2737</v>
      </c>
    </row>
    <row r="3065" ht="16.5" spans="8:10">
      <c r="H3065" s="10" t="s">
        <v>3176</v>
      </c>
      <c r="I3065" s="12">
        <v>4.5</v>
      </c>
      <c r="J3065" s="12">
        <v>1408</v>
      </c>
    </row>
    <row r="3066" ht="16.5" spans="8:10">
      <c r="H3066" s="10" t="s">
        <v>2303</v>
      </c>
      <c r="I3066" s="12">
        <v>4.5</v>
      </c>
      <c r="J3066" s="12">
        <v>434</v>
      </c>
    </row>
    <row r="3067" ht="16.5" spans="8:10">
      <c r="H3067" s="10" t="s">
        <v>3177</v>
      </c>
      <c r="I3067" s="12">
        <v>4</v>
      </c>
      <c r="J3067" s="12">
        <v>16020</v>
      </c>
    </row>
    <row r="3068" ht="16.5" spans="8:10">
      <c r="H3068" s="10" t="s">
        <v>3178</v>
      </c>
      <c r="I3068" s="12">
        <v>3.6</v>
      </c>
      <c r="J3068" s="12">
        <v>1796</v>
      </c>
    </row>
    <row r="3069" ht="16.5" spans="8:10">
      <c r="H3069" s="10" t="s">
        <v>2304</v>
      </c>
      <c r="I3069" s="12">
        <v>3.9</v>
      </c>
      <c r="J3069" s="12">
        <v>1072</v>
      </c>
    </row>
    <row r="3070" ht="16.5" spans="8:10">
      <c r="H3070" s="10" t="s">
        <v>3179</v>
      </c>
      <c r="I3070" s="12">
        <v>3.7</v>
      </c>
      <c r="J3070" s="12">
        <v>3234</v>
      </c>
    </row>
    <row r="3071" ht="16.5" spans="8:10">
      <c r="H3071" s="10" t="s">
        <v>3180</v>
      </c>
      <c r="I3071" s="12">
        <v>4.3</v>
      </c>
      <c r="J3071" s="12">
        <v>1552</v>
      </c>
    </row>
    <row r="3072" ht="16.5" spans="8:10">
      <c r="H3072" s="10" t="s">
        <v>3181</v>
      </c>
      <c r="I3072" s="12">
        <v>4.8</v>
      </c>
      <c r="J3072" s="12">
        <v>53803</v>
      </c>
    </row>
    <row r="3073" ht="16.5" spans="8:10">
      <c r="H3073" s="10" t="s">
        <v>2305</v>
      </c>
      <c r="I3073" s="12">
        <v>3.9</v>
      </c>
      <c r="J3073" s="12">
        <v>463</v>
      </c>
    </row>
    <row r="3074" ht="16.5" spans="8:10">
      <c r="H3074" s="10" t="s">
        <v>2306</v>
      </c>
      <c r="I3074" s="12">
        <v>5</v>
      </c>
      <c r="J3074" s="12">
        <v>5</v>
      </c>
    </row>
    <row r="3075" ht="16.5" spans="8:10">
      <c r="H3075" s="10" t="s">
        <v>2307</v>
      </c>
      <c r="I3075" s="12">
        <v>4.3</v>
      </c>
      <c r="J3075" s="12">
        <v>838</v>
      </c>
    </row>
    <row r="3076" ht="16.5" spans="8:10">
      <c r="H3076" s="10" t="s">
        <v>2308</v>
      </c>
      <c r="I3076" s="12">
        <v>4.3</v>
      </c>
      <c r="J3076" s="12">
        <v>838</v>
      </c>
    </row>
    <row r="3077" ht="16.5" spans="8:10">
      <c r="H3077" s="10" t="s">
        <v>3182</v>
      </c>
      <c r="I3077" s="12">
        <v>4.3</v>
      </c>
      <c r="J3077" s="12">
        <v>3049</v>
      </c>
    </row>
    <row r="3078" ht="16.5" spans="8:10">
      <c r="H3078" s="10" t="s">
        <v>3183</v>
      </c>
      <c r="I3078" s="12">
        <v>4.3</v>
      </c>
      <c r="J3078" s="12">
        <v>1868</v>
      </c>
    </row>
    <row r="3079" ht="16.5" spans="8:10">
      <c r="H3079" s="10" t="s">
        <v>3184</v>
      </c>
      <c r="I3079" s="12">
        <v>4.3</v>
      </c>
      <c r="J3079" s="12">
        <v>27139</v>
      </c>
    </row>
    <row r="3080" ht="16.5" spans="8:10">
      <c r="H3080" s="10" t="s">
        <v>3185</v>
      </c>
      <c r="I3080" s="12">
        <v>4</v>
      </c>
      <c r="J3080" s="12">
        <v>1313</v>
      </c>
    </row>
    <row r="3081" ht="16.5" spans="8:10">
      <c r="H3081" s="10" t="s">
        <v>3186</v>
      </c>
      <c r="I3081" s="12">
        <v>4.2</v>
      </c>
      <c r="J3081" s="12">
        <v>2868</v>
      </c>
    </row>
    <row r="3082" ht="16.5" spans="8:10">
      <c r="H3082" s="10" t="s">
        <v>3187</v>
      </c>
      <c r="I3082" s="12">
        <v>4.3</v>
      </c>
      <c r="J3082" s="12">
        <v>11074</v>
      </c>
    </row>
    <row r="3083" ht="16.5" spans="8:10">
      <c r="H3083" s="10" t="s">
        <v>3188</v>
      </c>
      <c r="I3083" s="12">
        <v>4.3</v>
      </c>
      <c r="J3083" s="12">
        <v>1690</v>
      </c>
    </row>
    <row r="3084" ht="16.5" spans="8:10">
      <c r="H3084" s="10" t="s">
        <v>2309</v>
      </c>
      <c r="I3084" s="12">
        <v>3.5</v>
      </c>
      <c r="J3084" s="12">
        <v>121</v>
      </c>
    </row>
    <row r="3085" ht="16.5" spans="8:10">
      <c r="H3085" s="10" t="s">
        <v>3189</v>
      </c>
      <c r="I3085" s="12">
        <v>4.3</v>
      </c>
      <c r="J3085" s="12">
        <v>7636</v>
      </c>
    </row>
    <row r="3086" ht="16.5" spans="8:10">
      <c r="H3086" s="10" t="s">
        <v>3190</v>
      </c>
      <c r="I3086" s="12">
        <v>3.7</v>
      </c>
      <c r="J3086" s="12">
        <v>2960</v>
      </c>
    </row>
    <row r="3087" ht="16.5" spans="8:10">
      <c r="H3087" s="10" t="s">
        <v>2310</v>
      </c>
      <c r="I3087" s="12">
        <v>3.6</v>
      </c>
      <c r="J3087" s="12">
        <v>339</v>
      </c>
    </row>
    <row r="3088" ht="16.5" spans="8:10">
      <c r="H3088" s="10" t="s">
        <v>3191</v>
      </c>
      <c r="I3088" s="12">
        <v>4.2</v>
      </c>
      <c r="J3088" s="12">
        <v>3160</v>
      </c>
    </row>
    <row r="3089" ht="16.5" spans="8:10">
      <c r="H3089" s="10" t="s">
        <v>161</v>
      </c>
      <c r="I3089" s="12">
        <v>4.2</v>
      </c>
      <c r="J3089" s="12">
        <v>6659</v>
      </c>
    </row>
    <row r="3090" ht="16.5" spans="8:10">
      <c r="H3090" s="10" t="s">
        <v>467</v>
      </c>
      <c r="I3090" s="12">
        <v>4.2</v>
      </c>
      <c r="J3090" s="12">
        <v>2951</v>
      </c>
    </row>
    <row r="3091" ht="16.5" spans="8:10">
      <c r="H3091" s="10" t="s">
        <v>121</v>
      </c>
      <c r="I3091" s="12">
        <v>4.1</v>
      </c>
      <c r="J3091" s="12">
        <v>398</v>
      </c>
    </row>
    <row r="3092" ht="16.5" spans="8:10">
      <c r="H3092" s="10" t="s">
        <v>304</v>
      </c>
      <c r="I3092" s="12">
        <v>4.2</v>
      </c>
      <c r="J3092" s="12">
        <v>64</v>
      </c>
    </row>
    <row r="3093" ht="16.5" spans="8:10">
      <c r="H3093" s="10" t="s">
        <v>2311</v>
      </c>
      <c r="I3093" s="12">
        <v>3.6</v>
      </c>
      <c r="J3093" s="12">
        <v>63</v>
      </c>
    </row>
    <row r="3094" ht="16.5" spans="8:10">
      <c r="H3094" s="10" t="s">
        <v>2312</v>
      </c>
      <c r="I3094" s="12">
        <v>4.2</v>
      </c>
      <c r="J3094" s="12">
        <v>25</v>
      </c>
    </row>
    <row r="3095" ht="16.5" spans="8:10">
      <c r="H3095" s="10" t="s">
        <v>3192</v>
      </c>
      <c r="I3095" s="12">
        <v>4.1</v>
      </c>
      <c r="J3095" s="12">
        <v>6662</v>
      </c>
    </row>
    <row r="3096" ht="16.5" spans="8:10">
      <c r="H3096" s="10" t="s">
        <v>3193</v>
      </c>
      <c r="I3096" s="12">
        <v>3.8</v>
      </c>
      <c r="J3096" s="12">
        <v>3145</v>
      </c>
    </row>
    <row r="3097" ht="16.5" spans="8:10">
      <c r="H3097" s="10" t="s">
        <v>2313</v>
      </c>
      <c r="I3097" s="12">
        <v>4.4</v>
      </c>
      <c r="J3097" s="12">
        <v>638</v>
      </c>
    </row>
    <row r="3098" ht="16.5" spans="8:10">
      <c r="H3098" s="10" t="s">
        <v>3194</v>
      </c>
      <c r="I3098" s="12">
        <v>4.1</v>
      </c>
      <c r="J3098" s="12">
        <v>1240</v>
      </c>
    </row>
    <row r="3099" ht="16.5" spans="8:10">
      <c r="H3099" s="10" t="s">
        <v>2314</v>
      </c>
      <c r="I3099" s="12">
        <v>4.3</v>
      </c>
      <c r="J3099" s="12">
        <v>532</v>
      </c>
    </row>
    <row r="3100" ht="16.5" spans="8:10">
      <c r="H3100" s="10" t="s">
        <v>2315</v>
      </c>
      <c r="I3100" s="12">
        <v>4.1</v>
      </c>
      <c r="J3100" s="12">
        <v>789</v>
      </c>
    </row>
    <row r="3101" ht="16.5" spans="8:10">
      <c r="H3101" s="10" t="s">
        <v>3195</v>
      </c>
      <c r="I3101" s="12">
        <v>3.7</v>
      </c>
      <c r="J3101" s="12">
        <v>21924</v>
      </c>
    </row>
    <row r="3102" ht="16.5" spans="8:10">
      <c r="H3102" s="10" t="s">
        <v>3196</v>
      </c>
      <c r="I3102" s="12">
        <v>4.2</v>
      </c>
      <c r="J3102" s="12">
        <v>12153</v>
      </c>
    </row>
    <row r="3103" ht="16.5" spans="8:10">
      <c r="H3103" s="10" t="s">
        <v>3197</v>
      </c>
      <c r="I3103" s="12">
        <v>4.2</v>
      </c>
      <c r="J3103" s="12">
        <v>24306</v>
      </c>
    </row>
    <row r="3104" ht="16.5" spans="8:10">
      <c r="H3104" s="10" t="s">
        <v>3198</v>
      </c>
      <c r="I3104" s="12">
        <v>4.4</v>
      </c>
      <c r="J3104" s="12">
        <v>5176</v>
      </c>
    </row>
    <row r="3105" ht="16.5" spans="8:10">
      <c r="H3105" s="10" t="s">
        <v>2316</v>
      </c>
      <c r="I3105" s="12">
        <v>3</v>
      </c>
      <c r="J3105" s="12">
        <v>681</v>
      </c>
    </row>
    <row r="3106" ht="16.5" spans="8:10">
      <c r="H3106" s="10" t="s">
        <v>2317</v>
      </c>
      <c r="I3106" s="12">
        <v>3.9</v>
      </c>
      <c r="J3106" s="12">
        <v>296</v>
      </c>
    </row>
    <row r="3107" ht="16.5" spans="8:10">
      <c r="H3107" s="10" t="s">
        <v>3199</v>
      </c>
      <c r="I3107" s="12">
        <v>3.9</v>
      </c>
      <c r="J3107" s="12">
        <v>13127</v>
      </c>
    </row>
    <row r="3108" ht="16.5" spans="8:10">
      <c r="H3108" s="10" t="s">
        <v>388</v>
      </c>
      <c r="I3108" s="12">
        <v>4.3</v>
      </c>
      <c r="J3108" s="12">
        <v>1657</v>
      </c>
    </row>
    <row r="3109" ht="16.5" spans="8:10">
      <c r="H3109" s="10" t="s">
        <v>3200</v>
      </c>
      <c r="I3109" s="12">
        <v>4.4</v>
      </c>
      <c r="J3109" s="12">
        <v>12679</v>
      </c>
    </row>
    <row r="3110" ht="16.5" spans="8:10">
      <c r="H3110" s="10" t="s">
        <v>3201</v>
      </c>
      <c r="I3110" s="12">
        <v>4.4</v>
      </c>
      <c r="J3110" s="12">
        <v>24780</v>
      </c>
    </row>
    <row r="3111" ht="16.5" spans="8:10">
      <c r="H3111" s="10" t="s">
        <v>3202</v>
      </c>
      <c r="I3111" s="12">
        <v>4.4</v>
      </c>
      <c r="J3111" s="12">
        <v>23169</v>
      </c>
    </row>
    <row r="3112" ht="16.5" spans="8:10">
      <c r="H3112" s="10" t="s">
        <v>3203</v>
      </c>
      <c r="I3112" s="12">
        <v>4.4</v>
      </c>
      <c r="J3112" s="12">
        <v>49560</v>
      </c>
    </row>
    <row r="3113" ht="16.5" spans="8:10">
      <c r="H3113" s="10" t="s">
        <v>3204</v>
      </c>
      <c r="I3113" s="12">
        <v>4.3</v>
      </c>
      <c r="J3113" s="12">
        <v>68409</v>
      </c>
    </row>
    <row r="3114" ht="16.5" spans="8:10">
      <c r="H3114" s="10" t="s">
        <v>3205</v>
      </c>
      <c r="I3114" s="12">
        <v>4.2</v>
      </c>
      <c r="J3114" s="12">
        <v>49551</v>
      </c>
    </row>
    <row r="3115" ht="16.5" spans="8:10">
      <c r="H3115" s="10" t="s">
        <v>3206</v>
      </c>
      <c r="I3115" s="12">
        <v>4.4</v>
      </c>
      <c r="J3115" s="12">
        <v>35024</v>
      </c>
    </row>
    <row r="3116" ht="16.5" spans="8:10">
      <c r="H3116" s="10" t="s">
        <v>3207</v>
      </c>
      <c r="I3116" s="12">
        <v>4.2</v>
      </c>
      <c r="J3116" s="12">
        <v>122478</v>
      </c>
    </row>
    <row r="3117" ht="16.5" spans="8:10">
      <c r="H3117" s="10" t="s">
        <v>3208</v>
      </c>
      <c r="I3117" s="12">
        <v>4.3</v>
      </c>
      <c r="J3117" s="12">
        <v>24186</v>
      </c>
    </row>
    <row r="3118" ht="16.5" spans="8:10">
      <c r="H3118" s="10" t="s">
        <v>3209</v>
      </c>
      <c r="I3118" s="12">
        <v>4.2</v>
      </c>
      <c r="J3118" s="12">
        <v>179692</v>
      </c>
    </row>
    <row r="3119" ht="16.5" spans="8:10">
      <c r="H3119" s="10" t="s">
        <v>3210</v>
      </c>
      <c r="I3119" s="12">
        <v>4.2</v>
      </c>
      <c r="J3119" s="12">
        <v>93112</v>
      </c>
    </row>
    <row r="3120" ht="16.5" spans="8:10">
      <c r="H3120" s="10" t="s">
        <v>3211</v>
      </c>
      <c r="I3120" s="12">
        <v>4.2</v>
      </c>
      <c r="J3120" s="12">
        <v>156638</v>
      </c>
    </row>
    <row r="3121" ht="16.5" spans="8:10">
      <c r="H3121" s="10" t="s">
        <v>3212</v>
      </c>
      <c r="I3121" s="12">
        <v>4.2</v>
      </c>
      <c r="J3121" s="12">
        <v>16182</v>
      </c>
    </row>
    <row r="3122" ht="16.5" spans="8:10">
      <c r="H3122" s="10" t="s">
        <v>3213</v>
      </c>
      <c r="I3122" s="12">
        <v>4.5</v>
      </c>
      <c r="J3122" s="12">
        <v>22420</v>
      </c>
    </row>
    <row r="3123" ht="16.5" spans="8:10">
      <c r="H3123" s="10" t="s">
        <v>3214</v>
      </c>
      <c r="I3123" s="12">
        <v>4.5</v>
      </c>
      <c r="J3123" s="12">
        <v>22420</v>
      </c>
    </row>
    <row r="3124" ht="16.5" spans="8:10">
      <c r="H3124" s="10" t="s">
        <v>3215</v>
      </c>
      <c r="I3124" s="12">
        <v>4.3</v>
      </c>
      <c r="J3124" s="12">
        <v>95116</v>
      </c>
    </row>
    <row r="3125" ht="16.5" spans="8:10">
      <c r="H3125" s="10" t="s">
        <v>3216</v>
      </c>
      <c r="I3125" s="12">
        <v>4.2</v>
      </c>
      <c r="J3125" s="12">
        <v>179691</v>
      </c>
    </row>
    <row r="3126" ht="16.5" spans="8:10">
      <c r="H3126" s="10" t="s">
        <v>3217</v>
      </c>
      <c r="I3126" s="12">
        <v>4.2</v>
      </c>
      <c r="J3126" s="12">
        <v>179691</v>
      </c>
    </row>
    <row r="3127" ht="16.5" spans="8:10">
      <c r="H3127" s="10" t="s">
        <v>3218</v>
      </c>
      <c r="I3127" s="12">
        <v>3.9</v>
      </c>
      <c r="J3127" s="12">
        <v>1085</v>
      </c>
    </row>
    <row r="3128" ht="16.5" spans="8:10">
      <c r="H3128" s="10" t="s">
        <v>2318</v>
      </c>
      <c r="I3128" s="12">
        <v>4.2</v>
      </c>
      <c r="J3128" s="12">
        <v>47</v>
      </c>
    </row>
    <row r="3129" ht="16.5" spans="8:10">
      <c r="H3129" s="10" t="s">
        <v>3219</v>
      </c>
      <c r="I3129" s="12">
        <v>3.8</v>
      </c>
      <c r="J3129" s="12">
        <v>33114</v>
      </c>
    </row>
    <row r="3130" ht="16.5" spans="8:10">
      <c r="H3130" s="10" t="s">
        <v>3220</v>
      </c>
      <c r="I3130" s="12">
        <v>3.8</v>
      </c>
      <c r="J3130" s="12">
        <v>16557</v>
      </c>
    </row>
    <row r="3131" ht="16.5" spans="8:10">
      <c r="H3131" s="10" t="s">
        <v>3221</v>
      </c>
      <c r="I3131" s="12">
        <v>4</v>
      </c>
      <c r="J3131" s="12">
        <v>5072</v>
      </c>
    </row>
    <row r="3132" ht="16.5" spans="8:10">
      <c r="H3132" s="10" t="s">
        <v>3222</v>
      </c>
      <c r="I3132" s="12">
        <v>4.5</v>
      </c>
      <c r="J3132" s="12">
        <v>4219</v>
      </c>
    </row>
    <row r="3133" ht="16.5" spans="8:10">
      <c r="H3133" s="10" t="s">
        <v>3223</v>
      </c>
      <c r="I3133" s="12">
        <v>4.2</v>
      </c>
      <c r="J3133" s="12">
        <v>6233</v>
      </c>
    </row>
    <row r="3134" ht="16.5" spans="8:10">
      <c r="H3134" s="10" t="s">
        <v>3224</v>
      </c>
      <c r="I3134" s="12">
        <v>4</v>
      </c>
      <c r="J3134" s="12">
        <v>1208</v>
      </c>
    </row>
    <row r="3135" ht="16.5" spans="8:10">
      <c r="H3135" s="10" t="s">
        <v>3225</v>
      </c>
      <c r="I3135" s="12">
        <v>4</v>
      </c>
      <c r="J3135" s="12">
        <v>1026</v>
      </c>
    </row>
    <row r="3136" ht="16.5" spans="8:10">
      <c r="H3136" s="10" t="s">
        <v>3226</v>
      </c>
      <c r="I3136" s="12">
        <v>3.8</v>
      </c>
      <c r="J3136" s="12">
        <v>12958</v>
      </c>
    </row>
    <row r="3137" ht="16.5" spans="8:10">
      <c r="H3137" s="10" t="s">
        <v>3227</v>
      </c>
      <c r="I3137" s="12">
        <v>4</v>
      </c>
      <c r="J3137" s="12">
        <v>6764</v>
      </c>
    </row>
    <row r="3138" ht="16.5" spans="8:10">
      <c r="H3138" s="10" t="s">
        <v>3228</v>
      </c>
      <c r="I3138" s="12">
        <v>4.4</v>
      </c>
      <c r="J3138" s="12">
        <v>2640</v>
      </c>
    </row>
    <row r="3139" ht="16.5" spans="8:10">
      <c r="H3139" s="10" t="s">
        <v>3229</v>
      </c>
      <c r="I3139" s="12">
        <v>4</v>
      </c>
      <c r="J3139" s="12">
        <v>36384</v>
      </c>
    </row>
    <row r="3140" ht="16.5" spans="8:10">
      <c r="H3140" s="10" t="s">
        <v>3230</v>
      </c>
      <c r="I3140" s="12">
        <v>4</v>
      </c>
      <c r="J3140" s="12">
        <v>8380</v>
      </c>
    </row>
    <row r="3141" ht="16.5" spans="8:10">
      <c r="H3141" s="10" t="s">
        <v>3231</v>
      </c>
      <c r="I3141" s="12">
        <v>4</v>
      </c>
      <c r="J3141" s="12">
        <v>36384</v>
      </c>
    </row>
    <row r="3142" ht="16.5" spans="8:10">
      <c r="H3142" s="10" t="s">
        <v>3232</v>
      </c>
      <c r="I3142" s="12">
        <v>4</v>
      </c>
      <c r="J3142" s="12">
        <v>14404</v>
      </c>
    </row>
    <row r="3143" ht="16.5" spans="8:10">
      <c r="H3143" s="10" t="s">
        <v>3233</v>
      </c>
      <c r="I3143" s="12">
        <v>4.1</v>
      </c>
      <c r="J3143" s="12">
        <v>1127</v>
      </c>
    </row>
    <row r="3144" ht="16.5" spans="8:10">
      <c r="H3144" s="10" t="s">
        <v>3234</v>
      </c>
      <c r="I3144" s="12">
        <v>3.9</v>
      </c>
      <c r="J3144" s="12">
        <v>16166</v>
      </c>
    </row>
    <row r="3145" ht="16.5" spans="8:10">
      <c r="H3145" s="10" t="s">
        <v>3235</v>
      </c>
      <c r="I3145" s="12">
        <v>4</v>
      </c>
      <c r="J3145" s="12">
        <v>4867</v>
      </c>
    </row>
    <row r="3146" ht="16.5" spans="8:10">
      <c r="H3146" s="10" t="s">
        <v>3236</v>
      </c>
      <c r="I3146" s="12">
        <v>4.2</v>
      </c>
      <c r="J3146" s="12">
        <v>11199</v>
      </c>
    </row>
    <row r="3147" ht="16.5" spans="8:10">
      <c r="H3147" s="10" t="s">
        <v>3237</v>
      </c>
      <c r="I3147" s="12">
        <v>4.1</v>
      </c>
      <c r="J3147" s="12">
        <v>37126</v>
      </c>
    </row>
    <row r="3148" ht="16.5" spans="8:10">
      <c r="H3148" s="10" t="s">
        <v>3238</v>
      </c>
      <c r="I3148" s="12">
        <v>4.3</v>
      </c>
      <c r="J3148" s="12">
        <v>4022</v>
      </c>
    </row>
    <row r="3149" ht="16.5" spans="8:10">
      <c r="H3149" s="10" t="s">
        <v>3239</v>
      </c>
      <c r="I3149" s="12">
        <v>4.2</v>
      </c>
      <c r="J3149" s="12">
        <v>4580</v>
      </c>
    </row>
    <row r="3150" ht="16.5" spans="8:10">
      <c r="H3150" s="10" t="s">
        <v>2319</v>
      </c>
      <c r="I3150" s="12">
        <v>3.8</v>
      </c>
      <c r="J3150" s="12">
        <v>195</v>
      </c>
    </row>
    <row r="3151" ht="16.5" spans="8:10">
      <c r="H3151" s="10" t="s">
        <v>3240</v>
      </c>
      <c r="I3151" s="12">
        <v>3.8</v>
      </c>
      <c r="J3151" s="12">
        <v>1558</v>
      </c>
    </row>
    <row r="3152" ht="16.5" spans="8:10">
      <c r="H3152" s="10" t="s">
        <v>3241</v>
      </c>
      <c r="I3152" s="12">
        <v>4.1</v>
      </c>
      <c r="J3152" s="12">
        <v>7229</v>
      </c>
    </row>
    <row r="3153" ht="16.5" spans="8:10">
      <c r="H3153" s="10" t="s">
        <v>3242</v>
      </c>
      <c r="I3153" s="12">
        <v>4.3</v>
      </c>
      <c r="J3153" s="12">
        <v>13251</v>
      </c>
    </row>
    <row r="3154" ht="16.5" spans="8:10">
      <c r="H3154" s="10" t="s">
        <v>3243</v>
      </c>
      <c r="I3154" s="12">
        <v>3.6</v>
      </c>
      <c r="J3154" s="12">
        <v>13300</v>
      </c>
    </row>
    <row r="3155" ht="16.5" spans="8:10">
      <c r="H3155" s="10" t="s">
        <v>3244</v>
      </c>
      <c r="I3155" s="12">
        <v>4</v>
      </c>
      <c r="J3155" s="12">
        <v>5206</v>
      </c>
    </row>
    <row r="3156" ht="16.5" spans="8:10">
      <c r="H3156" s="10" t="s">
        <v>3245</v>
      </c>
      <c r="I3156" s="12">
        <v>3.6</v>
      </c>
      <c r="J3156" s="12">
        <v>4881</v>
      </c>
    </row>
    <row r="3157" ht="16.5" spans="8:10">
      <c r="H3157" s="10" t="s">
        <v>2320</v>
      </c>
      <c r="I3157" s="12">
        <v>3.6</v>
      </c>
      <c r="J3157" s="12">
        <v>4</v>
      </c>
    </row>
    <row r="3158" ht="16.5" spans="8:10">
      <c r="H3158" s="10" t="s">
        <v>3246</v>
      </c>
      <c r="I3158" s="12">
        <v>4.2</v>
      </c>
      <c r="J3158" s="12">
        <v>2737</v>
      </c>
    </row>
    <row r="3159" ht="16.5" spans="8:10">
      <c r="H3159" s="10" t="s">
        <v>2321</v>
      </c>
      <c r="I3159" s="12">
        <v>3.9</v>
      </c>
      <c r="J3159" s="12">
        <v>578</v>
      </c>
    </row>
    <row r="3160" ht="16.5" spans="8:10">
      <c r="H3160" s="10" t="s">
        <v>3247</v>
      </c>
      <c r="I3160" s="12">
        <v>4.1</v>
      </c>
      <c r="J3160" s="12">
        <v>1662</v>
      </c>
    </row>
    <row r="3161" ht="16.5" spans="8:10">
      <c r="H3161" s="10" t="s">
        <v>3248</v>
      </c>
      <c r="I3161" s="12">
        <v>4.4</v>
      </c>
      <c r="J3161" s="12">
        <v>5865</v>
      </c>
    </row>
    <row r="3162" ht="16.5" spans="8:10">
      <c r="H3162" s="10" t="s">
        <v>3249</v>
      </c>
      <c r="I3162" s="12">
        <v>4.3</v>
      </c>
      <c r="J3162" s="12">
        <v>5891</v>
      </c>
    </row>
    <row r="3163" ht="16.5" spans="8:10">
      <c r="H3163" s="10" t="s">
        <v>3250</v>
      </c>
      <c r="I3163" s="12">
        <v>4.2</v>
      </c>
      <c r="J3163" s="12">
        <v>1296</v>
      </c>
    </row>
    <row r="3164" ht="16.5" spans="8:10">
      <c r="H3164" s="10" t="s">
        <v>3251</v>
      </c>
      <c r="I3164" s="12">
        <v>4.2</v>
      </c>
      <c r="J3164" s="12">
        <v>19621</v>
      </c>
    </row>
    <row r="3165" ht="16.5" spans="8:10">
      <c r="H3165" s="10" t="s">
        <v>2322</v>
      </c>
      <c r="I3165" s="12">
        <v>4.6</v>
      </c>
      <c r="J3165" s="12">
        <v>79</v>
      </c>
    </row>
    <row r="3166" ht="16.5" spans="8:10">
      <c r="H3166" s="10" t="s">
        <v>402</v>
      </c>
      <c r="I3166" s="12">
        <v>4</v>
      </c>
      <c r="J3166" s="12">
        <v>1001</v>
      </c>
    </row>
    <row r="3167" ht="16.5" spans="8:10">
      <c r="H3167" s="10" t="s">
        <v>256</v>
      </c>
      <c r="I3167" s="12">
        <v>4.1</v>
      </c>
      <c r="J3167" s="12">
        <v>211</v>
      </c>
    </row>
    <row r="3168" ht="16.5" spans="8:10">
      <c r="H3168" s="10" t="s">
        <v>177</v>
      </c>
      <c r="I3168" s="12">
        <v>4.3</v>
      </c>
      <c r="J3168" s="12">
        <v>3587</v>
      </c>
    </row>
    <row r="3169" ht="16.5" spans="8:10">
      <c r="H3169" s="10" t="s">
        <v>354</v>
      </c>
      <c r="I3169" s="12">
        <v>4.3</v>
      </c>
      <c r="J3169" s="12">
        <v>3587</v>
      </c>
    </row>
    <row r="3170" ht="16.5" spans="8:10">
      <c r="H3170" s="10" t="s">
        <v>3252</v>
      </c>
      <c r="I3170" s="12">
        <v>4.2</v>
      </c>
      <c r="J3170" s="12">
        <v>4003</v>
      </c>
    </row>
    <row r="3171" ht="16.5" spans="8:10">
      <c r="H3171" s="10" t="s">
        <v>3253</v>
      </c>
      <c r="I3171" s="12">
        <v>4.2</v>
      </c>
      <c r="J3171" s="12">
        <v>4003</v>
      </c>
    </row>
    <row r="3172" ht="16.5" spans="8:10">
      <c r="H3172" s="10" t="s">
        <v>368</v>
      </c>
      <c r="I3172" s="12">
        <v>4</v>
      </c>
      <c r="J3172" s="12">
        <v>6347</v>
      </c>
    </row>
    <row r="3173" ht="16.5" spans="8:10">
      <c r="H3173" s="10" t="s">
        <v>197</v>
      </c>
      <c r="I3173" s="12">
        <v>4.3</v>
      </c>
      <c r="J3173" s="12">
        <v>592</v>
      </c>
    </row>
    <row r="3174" ht="16.5" spans="8:10">
      <c r="H3174" s="10" t="s">
        <v>3254</v>
      </c>
      <c r="I3174" s="12">
        <v>4.4</v>
      </c>
      <c r="J3174" s="12">
        <v>13544</v>
      </c>
    </row>
    <row r="3175" ht="16.5" spans="8:10">
      <c r="H3175" s="10" t="s">
        <v>2323</v>
      </c>
      <c r="I3175" s="12">
        <v>4.5</v>
      </c>
      <c r="J3175" s="12">
        <v>7</v>
      </c>
    </row>
    <row r="3176" ht="16.5" spans="8:10">
      <c r="H3176" s="10" t="s">
        <v>2324</v>
      </c>
      <c r="I3176" s="12">
        <v>4</v>
      </c>
      <c r="J3176" s="12">
        <v>242</v>
      </c>
    </row>
    <row r="3177" ht="16.5" spans="8:10">
      <c r="H3177" s="10" t="s">
        <v>3255</v>
      </c>
      <c r="I3177" s="12">
        <v>4.2</v>
      </c>
      <c r="J3177" s="12">
        <v>24269</v>
      </c>
    </row>
    <row r="3178" ht="16.5" spans="8:10">
      <c r="H3178" s="10" t="s">
        <v>3256</v>
      </c>
      <c r="I3178" s="12">
        <v>4.2</v>
      </c>
      <c r="J3178" s="12">
        <v>24269</v>
      </c>
    </row>
    <row r="3179" ht="16.5" spans="8:10">
      <c r="H3179" s="10" t="s">
        <v>3257</v>
      </c>
      <c r="I3179" s="12">
        <v>4.2</v>
      </c>
      <c r="J3179" s="12">
        <v>24269</v>
      </c>
    </row>
    <row r="3180" ht="16.5" spans="8:10">
      <c r="H3180" s="10" t="s">
        <v>3258</v>
      </c>
      <c r="I3180" s="12">
        <v>4.2</v>
      </c>
      <c r="J3180" s="12">
        <v>13120</v>
      </c>
    </row>
    <row r="3181" ht="16.5" spans="8:10">
      <c r="H3181" s="10" t="s">
        <v>3259</v>
      </c>
      <c r="I3181" s="12">
        <v>4.2</v>
      </c>
      <c r="J3181" s="12">
        <v>13120</v>
      </c>
    </row>
    <row r="3182" ht="16.5" spans="8:10">
      <c r="H3182" s="10" t="s">
        <v>3260</v>
      </c>
      <c r="I3182" s="12">
        <v>4.2</v>
      </c>
      <c r="J3182" s="12">
        <v>24269</v>
      </c>
    </row>
    <row r="3183" ht="16.5" spans="8:10">
      <c r="H3183" s="10" t="s">
        <v>3261</v>
      </c>
      <c r="I3183" s="12">
        <v>4.2</v>
      </c>
      <c r="J3183" s="12">
        <v>72808</v>
      </c>
    </row>
    <row r="3184" ht="16.5" spans="8:10">
      <c r="H3184" s="10" t="s">
        <v>3262</v>
      </c>
      <c r="I3184" s="12">
        <v>4.2</v>
      </c>
      <c r="J3184" s="12">
        <v>10576</v>
      </c>
    </row>
    <row r="3185" ht="16.5" spans="8:10">
      <c r="H3185" s="10" t="s">
        <v>3263</v>
      </c>
      <c r="I3185" s="12">
        <v>4.3</v>
      </c>
      <c r="J3185" s="12">
        <v>6255</v>
      </c>
    </row>
    <row r="3186" ht="16.5" spans="8:10">
      <c r="H3186" s="10" t="s">
        <v>3264</v>
      </c>
      <c r="I3186" s="12">
        <v>4.1</v>
      </c>
      <c r="J3186" s="12">
        <v>1045</v>
      </c>
    </row>
    <row r="3187" ht="16.5" spans="8:10">
      <c r="H3187" s="10" t="s">
        <v>3265</v>
      </c>
      <c r="I3187" s="12">
        <v>4.1</v>
      </c>
      <c r="J3187" s="12">
        <v>1045</v>
      </c>
    </row>
    <row r="3188" ht="16.5" spans="8:10">
      <c r="H3188" s="10" t="s">
        <v>3266</v>
      </c>
      <c r="I3188" s="12">
        <v>4.3</v>
      </c>
      <c r="J3188" s="12">
        <v>2806</v>
      </c>
    </row>
    <row r="3189" ht="16.5" spans="8:10">
      <c r="H3189" s="10" t="s">
        <v>3267</v>
      </c>
      <c r="I3189" s="12">
        <v>4.3</v>
      </c>
      <c r="J3189" s="12">
        <v>2806</v>
      </c>
    </row>
    <row r="3190" ht="16.5" spans="8:10">
      <c r="H3190" s="10" t="s">
        <v>3268</v>
      </c>
      <c r="I3190" s="12">
        <v>4.3</v>
      </c>
      <c r="J3190" s="12">
        <v>2806</v>
      </c>
    </row>
    <row r="3191" ht="16.5" spans="8:10">
      <c r="H3191" s="10" t="s">
        <v>3269</v>
      </c>
      <c r="I3191" s="12">
        <v>4.2</v>
      </c>
      <c r="J3191" s="12">
        <v>24269</v>
      </c>
    </row>
    <row r="3192" ht="16.5" spans="8:10">
      <c r="H3192" s="10" t="s">
        <v>3270</v>
      </c>
      <c r="I3192" s="12">
        <v>4.3</v>
      </c>
      <c r="J3192" s="12">
        <v>2806</v>
      </c>
    </row>
    <row r="3193" ht="16.5" spans="8:10">
      <c r="H3193" s="10" t="s">
        <v>3271</v>
      </c>
      <c r="I3193" s="12">
        <v>4.3</v>
      </c>
      <c r="J3193" s="12">
        <v>2651</v>
      </c>
    </row>
    <row r="3194" ht="16.5" spans="8:10">
      <c r="H3194" s="10" t="s">
        <v>3272</v>
      </c>
      <c r="I3194" s="12">
        <v>4.2</v>
      </c>
      <c r="J3194" s="12">
        <v>21152</v>
      </c>
    </row>
    <row r="3195" ht="16.5" spans="8:10">
      <c r="H3195" s="10" t="s">
        <v>3273</v>
      </c>
      <c r="I3195" s="12">
        <v>4.3</v>
      </c>
      <c r="J3195" s="12">
        <v>2651</v>
      </c>
    </row>
    <row r="3196" ht="16.5" spans="8:10">
      <c r="H3196" s="10" t="s">
        <v>3274</v>
      </c>
      <c r="I3196" s="12">
        <v>4.3</v>
      </c>
      <c r="J3196" s="12">
        <v>6255</v>
      </c>
    </row>
    <row r="3197" ht="16.5" spans="8:10">
      <c r="H3197" s="10" t="s">
        <v>3275</v>
      </c>
      <c r="I3197" s="12">
        <v>4.3</v>
      </c>
      <c r="J3197" s="12">
        <v>1193</v>
      </c>
    </row>
    <row r="3198" ht="16.5" spans="8:10">
      <c r="H3198" s="10" t="s">
        <v>3276</v>
      </c>
      <c r="I3198" s="12">
        <v>3.8</v>
      </c>
      <c r="J3198" s="12">
        <v>14648</v>
      </c>
    </row>
    <row r="3199" ht="16.5" spans="8:10">
      <c r="H3199" s="10" t="s">
        <v>3277</v>
      </c>
      <c r="I3199" s="12">
        <v>4</v>
      </c>
      <c r="J3199" s="12">
        <v>3626</v>
      </c>
    </row>
    <row r="3200" ht="16.5" spans="8:10">
      <c r="H3200" s="10" t="s">
        <v>3278</v>
      </c>
      <c r="I3200" s="12">
        <v>4.2</v>
      </c>
      <c r="J3200" s="12">
        <v>2284</v>
      </c>
    </row>
    <row r="3201" ht="16.5" spans="8:10">
      <c r="H3201" s="10" t="s">
        <v>3279</v>
      </c>
      <c r="I3201" s="12">
        <v>3.3</v>
      </c>
      <c r="J3201" s="12">
        <v>19584</v>
      </c>
    </row>
    <row r="3202" ht="16.5" spans="8:10">
      <c r="H3202" s="10" t="s">
        <v>2325</v>
      </c>
      <c r="I3202" s="12">
        <v>4.6</v>
      </c>
      <c r="J3202" s="12">
        <v>490</v>
      </c>
    </row>
    <row r="3203" ht="16.5" spans="8:10">
      <c r="H3203" s="10" t="s">
        <v>2326</v>
      </c>
      <c r="I3203" s="12">
        <v>4.2</v>
      </c>
      <c r="J3203" s="12">
        <v>1312</v>
      </c>
    </row>
    <row r="3204" ht="16.5" spans="8:10">
      <c r="H3204" s="10" t="s">
        <v>3280</v>
      </c>
      <c r="I3204" s="12">
        <v>3.8</v>
      </c>
      <c r="J3204" s="12">
        <v>1173</v>
      </c>
    </row>
    <row r="3205" ht="16.5" spans="8:10">
      <c r="H3205" s="10" t="s">
        <v>3281</v>
      </c>
      <c r="I3205" s="12">
        <v>4.4</v>
      </c>
      <c r="J3205" s="12">
        <v>25006</v>
      </c>
    </row>
    <row r="3206" ht="16.5" spans="8:10">
      <c r="H3206" s="10" t="s">
        <v>3282</v>
      </c>
      <c r="I3206" s="12">
        <v>4.4</v>
      </c>
      <c r="J3206" s="12">
        <v>73005</v>
      </c>
    </row>
    <row r="3207" ht="16.5" spans="8:10">
      <c r="H3207" s="10" t="s">
        <v>3283</v>
      </c>
      <c r="I3207" s="12">
        <v>4.4</v>
      </c>
      <c r="J3207" s="12">
        <v>3029</v>
      </c>
    </row>
    <row r="3208" ht="16.5" spans="8:10">
      <c r="H3208" s="10" t="s">
        <v>2327</v>
      </c>
      <c r="I3208" s="12">
        <v>3.3</v>
      </c>
      <c r="J3208" s="12">
        <v>12</v>
      </c>
    </row>
    <row r="3209" ht="16.5" spans="8:10">
      <c r="H3209" s="10" t="s">
        <v>2328</v>
      </c>
      <c r="I3209" s="12">
        <v>4</v>
      </c>
      <c r="J3209" s="12">
        <v>43</v>
      </c>
    </row>
    <row r="3210" ht="16.5" spans="8:10">
      <c r="H3210" s="10" t="s">
        <v>3284</v>
      </c>
      <c r="I3210" s="12">
        <v>3.8</v>
      </c>
      <c r="J3210" s="12">
        <v>2043</v>
      </c>
    </row>
    <row r="3211" ht="16.5" spans="8:10">
      <c r="H3211" s="10" t="s">
        <v>3285</v>
      </c>
      <c r="I3211" s="12">
        <v>4.1</v>
      </c>
      <c r="J3211" s="12">
        <v>1106</v>
      </c>
    </row>
    <row r="3212" ht="16.5" spans="8:10">
      <c r="H3212" s="10" t="s">
        <v>2329</v>
      </c>
      <c r="I3212" s="12">
        <v>3.8</v>
      </c>
      <c r="J3212" s="12">
        <v>311</v>
      </c>
    </row>
    <row r="3213" ht="16.5" spans="8:10">
      <c r="H3213" s="10" t="s">
        <v>2330</v>
      </c>
      <c r="I3213" s="12">
        <v>3.6</v>
      </c>
      <c r="J3213" s="12">
        <v>91</v>
      </c>
    </row>
    <row r="3214" ht="16.5" spans="8:10">
      <c r="H3214" s="10" t="s">
        <v>2331</v>
      </c>
      <c r="I3214" s="12">
        <v>3.8</v>
      </c>
      <c r="J3214" s="12">
        <v>250</v>
      </c>
    </row>
    <row r="3215" ht="16.5" spans="8:10">
      <c r="H3215" s="10" t="s">
        <v>2332</v>
      </c>
      <c r="I3215" s="12">
        <v>3.6</v>
      </c>
      <c r="J3215" s="12">
        <v>771</v>
      </c>
    </row>
    <row r="3216" ht="16.5" spans="8:10">
      <c r="H3216" s="10" t="s">
        <v>3286</v>
      </c>
      <c r="I3216" s="12">
        <v>4.3</v>
      </c>
      <c r="J3216" s="12">
        <v>1404</v>
      </c>
    </row>
    <row r="3217" ht="16.5" spans="8:10">
      <c r="H3217" s="10" t="s">
        <v>2333</v>
      </c>
      <c r="I3217" s="12">
        <v>4.1</v>
      </c>
      <c r="J3217" s="12">
        <v>282</v>
      </c>
    </row>
    <row r="3218" ht="16.5" spans="8:10">
      <c r="H3218" s="10" t="s">
        <v>2334</v>
      </c>
      <c r="I3218" s="12">
        <v>3.6</v>
      </c>
      <c r="J3218" s="12">
        <v>101</v>
      </c>
    </row>
    <row r="3219" ht="16.5" spans="8:10">
      <c r="H3219" s="10" t="s">
        <v>3287</v>
      </c>
      <c r="I3219" s="12">
        <v>3.7</v>
      </c>
      <c r="J3219" s="12">
        <v>11217</v>
      </c>
    </row>
    <row r="3220" ht="16.5" spans="8:10">
      <c r="H3220" s="10" t="s">
        <v>3288</v>
      </c>
      <c r="I3220" s="12">
        <v>4</v>
      </c>
      <c r="J3220" s="12">
        <v>26164</v>
      </c>
    </row>
    <row r="3221" ht="16.5" spans="8:10">
      <c r="H3221" s="10" t="s">
        <v>3289</v>
      </c>
      <c r="I3221" s="12">
        <v>3.8</v>
      </c>
      <c r="J3221" s="12">
        <v>8958</v>
      </c>
    </row>
    <row r="3222" ht="16.5" spans="8:10">
      <c r="H3222" s="10" t="s">
        <v>2335</v>
      </c>
      <c r="I3222" s="12">
        <v>4</v>
      </c>
      <c r="J3222" s="12">
        <v>27</v>
      </c>
    </row>
    <row r="3223" ht="16.5" spans="8:10">
      <c r="H3223" s="10" t="s">
        <v>3290</v>
      </c>
      <c r="I3223" s="12">
        <v>4</v>
      </c>
      <c r="J3223" s="12">
        <v>11113</v>
      </c>
    </row>
    <row r="3224" ht="16.5" spans="8:10">
      <c r="H3224" s="10" t="s">
        <v>3291</v>
      </c>
      <c r="I3224" s="12">
        <v>4.1</v>
      </c>
      <c r="J3224" s="12">
        <v>119466</v>
      </c>
    </row>
    <row r="3225" ht="16.5" spans="8:10">
      <c r="H3225" s="10" t="s">
        <v>3292</v>
      </c>
      <c r="I3225" s="12">
        <v>4.6</v>
      </c>
      <c r="J3225" s="12">
        <v>2886</v>
      </c>
    </row>
    <row r="3226" ht="16.5" spans="8:10">
      <c r="H3226" s="10" t="s">
        <v>3293</v>
      </c>
      <c r="I3226" s="12">
        <v>4.4</v>
      </c>
      <c r="J3226" s="12">
        <v>1667</v>
      </c>
    </row>
    <row r="3227" ht="16.5" spans="8:10">
      <c r="H3227" s="10" t="s">
        <v>2336</v>
      </c>
      <c r="I3227" s="12">
        <v>3.7</v>
      </c>
      <c r="J3227" s="12">
        <v>418</v>
      </c>
    </row>
    <row r="3228" ht="16.5" spans="8:10">
      <c r="H3228" s="10" t="s">
        <v>2337</v>
      </c>
      <c r="I3228" s="12">
        <v>3.9</v>
      </c>
      <c r="J3228" s="12">
        <v>61</v>
      </c>
    </row>
    <row r="3229" ht="16.5" spans="8:10">
      <c r="H3229" s="10" t="s">
        <v>2338</v>
      </c>
      <c r="I3229" s="12">
        <v>3.9</v>
      </c>
      <c r="J3229" s="12">
        <v>61</v>
      </c>
    </row>
    <row r="3230" ht="16.5" spans="8:10">
      <c r="H3230" s="10" t="s">
        <v>2339</v>
      </c>
      <c r="I3230" s="12">
        <v>4.1</v>
      </c>
      <c r="J3230" s="12">
        <v>24</v>
      </c>
    </row>
    <row r="3231" ht="16.5" spans="8:10">
      <c r="H3231" s="10" t="s">
        <v>3294</v>
      </c>
      <c r="I3231" s="12">
        <v>3.9</v>
      </c>
      <c r="J3231" s="12">
        <v>17348</v>
      </c>
    </row>
    <row r="3232" ht="16.5" spans="8:10">
      <c r="H3232" s="10" t="s">
        <v>3295</v>
      </c>
      <c r="I3232" s="12">
        <v>3.4</v>
      </c>
      <c r="J3232" s="12">
        <v>3454</v>
      </c>
    </row>
    <row r="3233" ht="16.5" spans="8:10">
      <c r="H3233" s="10" t="s">
        <v>3296</v>
      </c>
      <c r="I3233" s="12">
        <v>4</v>
      </c>
      <c r="J3233" s="12">
        <v>7352</v>
      </c>
    </row>
    <row r="3234" ht="16.5" spans="8:10">
      <c r="H3234" s="10" t="s">
        <v>3297</v>
      </c>
      <c r="I3234" s="12">
        <v>3.7</v>
      </c>
      <c r="J3234" s="12">
        <v>8566</v>
      </c>
    </row>
    <row r="3235" ht="16.5" spans="8:10">
      <c r="H3235" s="10" t="s">
        <v>3298</v>
      </c>
      <c r="I3235" s="12">
        <v>3.4</v>
      </c>
      <c r="J3235" s="12">
        <v>9385</v>
      </c>
    </row>
    <row r="3236" ht="16.5" spans="8:10">
      <c r="H3236" s="10" t="s">
        <v>3299</v>
      </c>
      <c r="I3236" s="12">
        <v>3.9</v>
      </c>
      <c r="J3236" s="12">
        <v>1779</v>
      </c>
    </row>
    <row r="3237" ht="16.5" spans="8:10">
      <c r="H3237" s="10" t="s">
        <v>3300</v>
      </c>
      <c r="I3237" s="12">
        <v>3.5</v>
      </c>
      <c r="J3237" s="12">
        <v>21764</v>
      </c>
    </row>
    <row r="3238" ht="16.5" spans="8:10">
      <c r="H3238" s="10" t="s">
        <v>3301</v>
      </c>
      <c r="I3238" s="12">
        <v>3.6</v>
      </c>
      <c r="J3238" s="12">
        <v>2492</v>
      </c>
    </row>
    <row r="3239" ht="16.5" spans="8:10">
      <c r="H3239" s="10" t="s">
        <v>3302</v>
      </c>
      <c r="I3239" s="12">
        <v>3.8</v>
      </c>
      <c r="J3239" s="12">
        <v>3044</v>
      </c>
    </row>
    <row r="3240" ht="16.5" spans="8:10">
      <c r="H3240" s="10" t="s">
        <v>3303</v>
      </c>
      <c r="I3240" s="12">
        <v>3.5</v>
      </c>
      <c r="J3240" s="12">
        <v>15295</v>
      </c>
    </row>
    <row r="3241" ht="16.5" spans="8:10">
      <c r="H3241" s="10" t="s">
        <v>3304</v>
      </c>
      <c r="I3241" s="12">
        <v>3.9</v>
      </c>
      <c r="J3241" s="12">
        <v>64705</v>
      </c>
    </row>
    <row r="3242" ht="16.5" spans="8:10">
      <c r="H3242" s="10" t="s">
        <v>3305</v>
      </c>
      <c r="I3242" s="12">
        <v>3.5</v>
      </c>
      <c r="J3242" s="12">
        <v>11827</v>
      </c>
    </row>
    <row r="3243" ht="16.5" spans="8:10">
      <c r="H3243" s="10" t="s">
        <v>3306</v>
      </c>
      <c r="I3243" s="12">
        <v>3.6</v>
      </c>
      <c r="J3243" s="12">
        <v>9169</v>
      </c>
    </row>
    <row r="3244" ht="16.5" spans="8:10">
      <c r="H3244" s="10" t="s">
        <v>3307</v>
      </c>
      <c r="I3244" s="12">
        <v>3.9</v>
      </c>
      <c r="J3244" s="12">
        <v>6742</v>
      </c>
    </row>
    <row r="3245" ht="16.5" spans="8:10">
      <c r="H3245" s="10" t="s">
        <v>3308</v>
      </c>
      <c r="I3245" s="12">
        <v>4.1</v>
      </c>
      <c r="J3245" s="12">
        <v>2809</v>
      </c>
    </row>
    <row r="3246" ht="16.5" spans="8:10">
      <c r="H3246" s="10" t="s">
        <v>3309</v>
      </c>
      <c r="I3246" s="12">
        <v>4.2</v>
      </c>
      <c r="J3246" s="12">
        <v>4541</v>
      </c>
    </row>
    <row r="3247" ht="16.5" spans="8:10">
      <c r="H3247" s="10" t="s">
        <v>3310</v>
      </c>
      <c r="I3247" s="12">
        <v>3.6</v>
      </c>
      <c r="J3247" s="12">
        <v>33735</v>
      </c>
    </row>
    <row r="3248" ht="16.5" spans="8:10">
      <c r="H3248" s="10" t="s">
        <v>3311</v>
      </c>
      <c r="I3248" s="12">
        <v>4</v>
      </c>
      <c r="J3248" s="12">
        <v>5057</v>
      </c>
    </row>
    <row r="3249" ht="16.5" spans="8:10">
      <c r="H3249" s="10" t="s">
        <v>3312</v>
      </c>
      <c r="I3249" s="12">
        <v>3.5</v>
      </c>
      <c r="J3249" s="12">
        <v>1913</v>
      </c>
    </row>
    <row r="3250" ht="16.5" spans="8:10">
      <c r="H3250" s="10" t="s">
        <v>3313</v>
      </c>
      <c r="I3250" s="12">
        <v>3.8</v>
      </c>
      <c r="J3250" s="12">
        <v>60026</v>
      </c>
    </row>
    <row r="3251" ht="16.5" spans="8:10">
      <c r="H3251" s="10" t="s">
        <v>3314</v>
      </c>
      <c r="I3251" s="12">
        <v>4.3</v>
      </c>
      <c r="J3251" s="12">
        <v>27223</v>
      </c>
    </row>
    <row r="3252" ht="16.5" spans="8:10">
      <c r="H3252" s="10" t="s">
        <v>3315</v>
      </c>
      <c r="I3252" s="12">
        <v>4.4</v>
      </c>
      <c r="J3252" s="12">
        <v>18139</v>
      </c>
    </row>
    <row r="3253" ht="16.5" spans="8:10">
      <c r="H3253" s="10" t="s">
        <v>3316</v>
      </c>
      <c r="I3253" s="12">
        <v>3.7</v>
      </c>
      <c r="J3253" s="12">
        <v>1977</v>
      </c>
    </row>
    <row r="3254" ht="16.5" spans="8:10">
      <c r="H3254" s="10" t="s">
        <v>3317</v>
      </c>
      <c r="I3254" s="12">
        <v>3.8</v>
      </c>
      <c r="J3254" s="12">
        <v>10751</v>
      </c>
    </row>
    <row r="3255" ht="16.5" spans="8:10">
      <c r="H3255" s="10" t="s">
        <v>3318</v>
      </c>
      <c r="I3255" s="12">
        <v>4.1</v>
      </c>
      <c r="J3255" s="12">
        <v>5195</v>
      </c>
    </row>
    <row r="3256" ht="16.5" spans="8:10">
      <c r="H3256" s="10" t="s">
        <v>3319</v>
      </c>
      <c r="I3256" s="12">
        <v>4</v>
      </c>
      <c r="J3256" s="12">
        <v>7601</v>
      </c>
    </row>
    <row r="3257" ht="16.5" spans="8:10">
      <c r="H3257" s="10" t="s">
        <v>3320</v>
      </c>
      <c r="I3257" s="12">
        <v>3.8</v>
      </c>
      <c r="J3257" s="12">
        <v>1181</v>
      </c>
    </row>
    <row r="3258" ht="16.5" spans="8:10">
      <c r="H3258" s="10" t="s">
        <v>3321</v>
      </c>
      <c r="I3258" s="12">
        <v>4.2</v>
      </c>
      <c r="J3258" s="12">
        <v>27441</v>
      </c>
    </row>
    <row r="3259" ht="16.5" spans="8:10">
      <c r="H3259" s="10" t="s">
        <v>3322</v>
      </c>
      <c r="I3259" s="12">
        <v>4.1</v>
      </c>
      <c r="J3259" s="12">
        <v>10725</v>
      </c>
    </row>
    <row r="3260" ht="16.5" spans="8:10">
      <c r="H3260" s="10" t="s">
        <v>3323</v>
      </c>
      <c r="I3260" s="12">
        <v>3.5</v>
      </c>
      <c r="J3260" s="12">
        <v>9638</v>
      </c>
    </row>
    <row r="3261" ht="16.5" spans="8:10">
      <c r="H3261" s="10" t="s">
        <v>2340</v>
      </c>
      <c r="I3261" s="12">
        <v>4.3</v>
      </c>
      <c r="J3261" s="12">
        <v>106</v>
      </c>
    </row>
    <row r="3262" ht="16.5" spans="8:10">
      <c r="H3262" s="10" t="s">
        <v>3324</v>
      </c>
      <c r="I3262" s="12">
        <v>4.1</v>
      </c>
      <c r="J3262" s="12">
        <v>2685</v>
      </c>
    </row>
    <row r="3263" ht="16.5" spans="8:10">
      <c r="H3263" s="10" t="s">
        <v>2341</v>
      </c>
      <c r="I3263" s="12">
        <v>4.3</v>
      </c>
      <c r="J3263" s="12">
        <v>1948</v>
      </c>
    </row>
    <row r="3264" ht="16.5" spans="8:10">
      <c r="H3264" s="10" t="s">
        <v>3325</v>
      </c>
      <c r="I3264" s="12">
        <v>4.1</v>
      </c>
      <c r="J3264" s="12">
        <v>2685</v>
      </c>
    </row>
    <row r="3265" ht="16.5" spans="8:10">
      <c r="H3265" s="10" t="s">
        <v>2342</v>
      </c>
      <c r="I3265" s="12">
        <v>4.3</v>
      </c>
      <c r="J3265" s="12">
        <v>974</v>
      </c>
    </row>
    <row r="3266" ht="16.5" spans="8:10">
      <c r="H3266" s="10" t="s">
        <v>2343</v>
      </c>
      <c r="I3266" s="12">
        <v>4.4</v>
      </c>
      <c r="J3266" s="12">
        <v>227</v>
      </c>
    </row>
    <row r="3267" ht="16.5" spans="8:10">
      <c r="H3267" s="10" t="s">
        <v>2344</v>
      </c>
      <c r="I3267" s="12">
        <v>4.7</v>
      </c>
      <c r="J3267" s="12">
        <v>54</v>
      </c>
    </row>
    <row r="3268" ht="16.5" spans="8:10">
      <c r="H3268" s="10" t="s">
        <v>580</v>
      </c>
      <c r="I3268" s="12">
        <v>4.09658469945356</v>
      </c>
      <c r="J3268" s="12">
        <v>26766377</v>
      </c>
    </row>
    <row r="3269" ht="15.75"/>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1466"/>
  <sheetViews>
    <sheetView zoomScale="108" zoomScaleNormal="108" workbookViewId="0">
      <selection activeCell="A1" sqref="A1"/>
    </sheetView>
  </sheetViews>
  <sheetFormatPr defaultColWidth="11.5851851851852" defaultRowHeight="15"/>
  <cols>
    <col min="1" max="1" width="12.0666666666667" customWidth="1"/>
    <col min="2" max="2" width="199.222222222222" customWidth="1"/>
    <col min="3" max="3" width="13.9185185185185" customWidth="1"/>
    <col min="4" max="4" width="55.8074074074074" customWidth="1"/>
    <col min="5" max="5" width="19.2444444444444" customWidth="1"/>
    <col min="6" max="6" width="17.0814814814815" style="5" customWidth="1"/>
    <col min="7" max="7" width="13" style="6" customWidth="1"/>
    <col min="8" max="8" width="20.162962962963" customWidth="1"/>
    <col min="9" max="9" width="20.162962962963" style="6" customWidth="1"/>
    <col min="11" max="11" width="14.2518518518519" style="7" customWidth="1"/>
    <col min="12" max="12" width="255.155555555556" customWidth="1"/>
    <col min="13" max="13" width="45.0518518518519" customWidth="1"/>
    <col min="14" max="14" width="50.037037037037" customWidth="1"/>
    <col min="15" max="15" width="42.6296296296296" customWidth="1"/>
    <col min="16" max="16" width="12.2518518518519" customWidth="1"/>
    <col min="17" max="17" width="15.3333333333333" customWidth="1"/>
    <col min="19" max="19" width="136.837037037037" customWidth="1"/>
  </cols>
  <sheetData>
    <row r="1" ht="30" customHeight="1" spans="1:19">
      <c r="A1" t="s">
        <v>0</v>
      </c>
      <c r="B1" t="s">
        <v>1</v>
      </c>
      <c r="C1" t="s">
        <v>3326</v>
      </c>
      <c r="D1" t="s">
        <v>2</v>
      </c>
      <c r="E1" t="s">
        <v>3</v>
      </c>
      <c r="F1" s="5" t="s">
        <v>4</v>
      </c>
      <c r="G1" s="6" t="s">
        <v>5</v>
      </c>
      <c r="H1" t="s">
        <v>6</v>
      </c>
      <c r="I1" s="6" t="s">
        <v>7</v>
      </c>
      <c r="J1" t="s">
        <v>8</v>
      </c>
      <c r="K1" s="7" t="s">
        <v>9</v>
      </c>
      <c r="L1" t="s">
        <v>10</v>
      </c>
      <c r="M1" t="s">
        <v>11</v>
      </c>
      <c r="N1" t="s">
        <v>12</v>
      </c>
      <c r="O1" t="s">
        <v>13</v>
      </c>
      <c r="P1" t="s">
        <v>14</v>
      </c>
      <c r="Q1" t="s">
        <v>15</v>
      </c>
      <c r="R1" t="s">
        <v>16</v>
      </c>
      <c r="S1" t="s">
        <v>17</v>
      </c>
    </row>
    <row r="2" ht="25" customHeight="1" spans="1:19">
      <c r="A2" t="s">
        <v>1160</v>
      </c>
      <c r="B2" t="s">
        <v>3261</v>
      </c>
      <c r="C2" t="str">
        <f t="shared" ref="C2:C65" si="0">IF(G2&lt;200,"&lt; ₹200",IF(G2&lt;=500,"₹200–₹500","&gt; ₹500"))</f>
        <v>&gt; ₹500</v>
      </c>
      <c r="D2" t="s">
        <v>3327</v>
      </c>
      <c r="E2" t="s">
        <v>909</v>
      </c>
      <c r="F2" s="5">
        <v>399</v>
      </c>
      <c r="G2" s="6">
        <v>1099</v>
      </c>
      <c r="H2" s="8">
        <v>0.64</v>
      </c>
      <c r="I2" s="6">
        <f t="shared" ref="I2:I65" si="1">IFERROR(G:G*K:K,0)</f>
        <v>26671631</v>
      </c>
      <c r="J2">
        <v>4.2</v>
      </c>
      <c r="K2" s="7">
        <v>24269</v>
      </c>
      <c r="L2" t="s">
        <v>3328</v>
      </c>
      <c r="M2" t="s">
        <v>3329</v>
      </c>
      <c r="N2" t="s">
        <v>3330</v>
      </c>
      <c r="O2" s="6" t="s">
        <v>3331</v>
      </c>
      <c r="P2" t="s">
        <v>3332</v>
      </c>
      <c r="Q2" t="s">
        <v>3333</v>
      </c>
      <c r="R2" t="s">
        <v>3334</v>
      </c>
      <c r="S2" t="s">
        <v>3335</v>
      </c>
    </row>
    <row r="3" ht="25" customHeight="1" spans="1:30">
      <c r="A3" t="s">
        <v>1970</v>
      </c>
      <c r="B3" t="s">
        <v>2430</v>
      </c>
      <c r="C3" t="str">
        <f t="shared" si="0"/>
        <v>₹200–₹500</v>
      </c>
      <c r="D3" t="s">
        <v>3327</v>
      </c>
      <c r="E3" t="s">
        <v>909</v>
      </c>
      <c r="F3" s="5">
        <v>199</v>
      </c>
      <c r="G3" s="6">
        <v>349</v>
      </c>
      <c r="H3" s="8">
        <v>0.43</v>
      </c>
      <c r="I3" s="6">
        <f t="shared" si="1"/>
        <v>15353906</v>
      </c>
      <c r="J3">
        <v>4</v>
      </c>
      <c r="K3" s="7">
        <v>43994</v>
      </c>
      <c r="L3" t="s">
        <v>3336</v>
      </c>
      <c r="M3" t="s">
        <v>3337</v>
      </c>
      <c r="N3" t="s">
        <v>3338</v>
      </c>
      <c r="O3" s="6" t="s">
        <v>3339</v>
      </c>
      <c r="P3" t="s">
        <v>3340</v>
      </c>
      <c r="Q3" t="s">
        <v>3341</v>
      </c>
      <c r="R3" t="s">
        <v>3342</v>
      </c>
      <c r="S3" t="s">
        <v>3343</v>
      </c>
      <c r="AD3">
        <f>IFERROR(VALUE(ActualPriceCell)*VALUE(RatingCountCell),0)</f>
        <v>0</v>
      </c>
    </row>
    <row r="4" ht="25" customHeight="1" spans="1:30">
      <c r="A4" t="s">
        <v>2026</v>
      </c>
      <c r="B4" t="s">
        <v>3147</v>
      </c>
      <c r="C4" t="str">
        <f t="shared" si="0"/>
        <v>&gt; ₹500</v>
      </c>
      <c r="D4" t="s">
        <v>3327</v>
      </c>
      <c r="E4" t="s">
        <v>909</v>
      </c>
      <c r="F4" s="5">
        <v>199</v>
      </c>
      <c r="G4" s="6">
        <v>1899</v>
      </c>
      <c r="H4" s="8">
        <v>0.9</v>
      </c>
      <c r="I4" s="6">
        <f t="shared" si="1"/>
        <v>15055272</v>
      </c>
      <c r="J4">
        <v>3.9</v>
      </c>
      <c r="K4" s="7">
        <v>7928</v>
      </c>
      <c r="L4" t="s">
        <v>3344</v>
      </c>
      <c r="M4" t="s">
        <v>3345</v>
      </c>
      <c r="N4" t="s">
        <v>3346</v>
      </c>
      <c r="O4" s="6" t="s">
        <v>3347</v>
      </c>
      <c r="P4" t="s">
        <v>3348</v>
      </c>
      <c r="Q4" t="s">
        <v>3349</v>
      </c>
      <c r="R4" t="s">
        <v>3350</v>
      </c>
      <c r="S4" t="s">
        <v>3351</v>
      </c>
      <c r="AD4">
        <f>IFERROR(G:G*K:K,0)</f>
        <v>15055272</v>
      </c>
    </row>
    <row r="5" ht="25" customHeight="1" spans="1:19">
      <c r="A5" t="s">
        <v>1721</v>
      </c>
      <c r="B5" t="s">
        <v>2498</v>
      </c>
      <c r="C5" t="str">
        <f t="shared" si="0"/>
        <v>&gt; ₹500</v>
      </c>
      <c r="D5" t="s">
        <v>3327</v>
      </c>
      <c r="E5" t="s">
        <v>909</v>
      </c>
      <c r="F5" s="5">
        <v>329</v>
      </c>
      <c r="G5" s="6">
        <v>699</v>
      </c>
      <c r="H5" s="8">
        <v>0.53</v>
      </c>
      <c r="I5" s="6">
        <f t="shared" si="1"/>
        <v>65959737</v>
      </c>
      <c r="J5">
        <v>4.2</v>
      </c>
      <c r="K5" s="7">
        <v>94363</v>
      </c>
      <c r="L5" t="s">
        <v>3352</v>
      </c>
      <c r="M5" t="s">
        <v>3353</v>
      </c>
      <c r="N5" t="s">
        <v>3354</v>
      </c>
      <c r="O5" s="6" t="s">
        <v>3355</v>
      </c>
      <c r="P5" t="s">
        <v>3356</v>
      </c>
      <c r="Q5" t="s">
        <v>3357</v>
      </c>
      <c r="R5" t="s">
        <v>3358</v>
      </c>
      <c r="S5" t="s">
        <v>3359</v>
      </c>
    </row>
    <row r="6" ht="25" customHeight="1" spans="1:19">
      <c r="A6" t="s">
        <v>1619</v>
      </c>
      <c r="B6" t="s">
        <v>2995</v>
      </c>
      <c r="C6" t="str">
        <f t="shared" si="0"/>
        <v>₹200–₹500</v>
      </c>
      <c r="D6" t="s">
        <v>3327</v>
      </c>
      <c r="E6" t="s">
        <v>909</v>
      </c>
      <c r="F6" s="5">
        <v>154</v>
      </c>
      <c r="G6" s="6">
        <v>399</v>
      </c>
      <c r="H6" s="8">
        <v>0.61</v>
      </c>
      <c r="I6" s="6">
        <f t="shared" si="1"/>
        <v>6745095</v>
      </c>
      <c r="J6">
        <v>4.2</v>
      </c>
      <c r="K6" s="7">
        <v>16905</v>
      </c>
      <c r="L6" t="s">
        <v>3360</v>
      </c>
      <c r="M6" t="s">
        <v>3361</v>
      </c>
      <c r="N6" t="s">
        <v>3362</v>
      </c>
      <c r="O6" s="6" t="s">
        <v>3363</v>
      </c>
      <c r="P6" t="s">
        <v>3364</v>
      </c>
      <c r="Q6" t="s">
        <v>3365</v>
      </c>
      <c r="R6" t="s">
        <v>3366</v>
      </c>
      <c r="S6" t="s">
        <v>3367</v>
      </c>
    </row>
    <row r="7" ht="25" customHeight="1" spans="1:19">
      <c r="A7" t="s">
        <v>1966</v>
      </c>
      <c r="B7" t="s">
        <v>3042</v>
      </c>
      <c r="C7" t="str">
        <f t="shared" si="0"/>
        <v>&gt; ₹500</v>
      </c>
      <c r="D7" t="s">
        <v>3327</v>
      </c>
      <c r="E7" t="s">
        <v>909</v>
      </c>
      <c r="F7" s="5">
        <v>149</v>
      </c>
      <c r="G7" s="6">
        <v>1000</v>
      </c>
      <c r="H7" s="8">
        <v>0.85</v>
      </c>
      <c r="I7" s="6">
        <f t="shared" si="1"/>
        <v>24871000</v>
      </c>
      <c r="J7">
        <v>3.9</v>
      </c>
      <c r="K7" s="7">
        <v>24871</v>
      </c>
      <c r="L7" t="s">
        <v>3368</v>
      </c>
      <c r="M7" t="s">
        <v>3369</v>
      </c>
      <c r="N7" t="s">
        <v>3370</v>
      </c>
      <c r="O7" s="6" t="s">
        <v>3371</v>
      </c>
      <c r="P7" t="s">
        <v>3372</v>
      </c>
      <c r="Q7" t="s">
        <v>3373</v>
      </c>
      <c r="R7" t="s">
        <v>3374</v>
      </c>
      <c r="S7" t="s">
        <v>3375</v>
      </c>
    </row>
    <row r="8" ht="25" customHeight="1" spans="1:19">
      <c r="A8" t="s">
        <v>1948</v>
      </c>
      <c r="B8" t="s">
        <v>2504</v>
      </c>
      <c r="C8" t="str">
        <f t="shared" si="0"/>
        <v>₹200–₹500</v>
      </c>
      <c r="D8" t="s">
        <v>3327</v>
      </c>
      <c r="E8" t="s">
        <v>909</v>
      </c>
      <c r="F8" s="5">
        <v>176.63</v>
      </c>
      <c r="G8" s="6">
        <v>499</v>
      </c>
      <c r="H8" s="8">
        <v>0.65</v>
      </c>
      <c r="I8" s="6">
        <f t="shared" si="1"/>
        <v>7578812</v>
      </c>
      <c r="J8">
        <v>4.1</v>
      </c>
      <c r="K8" s="7">
        <v>15188</v>
      </c>
      <c r="L8" t="s">
        <v>3376</v>
      </c>
      <c r="M8" t="s">
        <v>3377</v>
      </c>
      <c r="N8" t="s">
        <v>3378</v>
      </c>
      <c r="O8" s="6" t="s">
        <v>3379</v>
      </c>
      <c r="P8" t="s">
        <v>3380</v>
      </c>
      <c r="Q8" t="s">
        <v>3381</v>
      </c>
      <c r="R8" t="s">
        <v>3382</v>
      </c>
      <c r="S8" t="s">
        <v>3383</v>
      </c>
    </row>
    <row r="9" ht="25" customHeight="1" spans="1:19">
      <c r="A9" t="s">
        <v>1666</v>
      </c>
      <c r="B9" t="s">
        <v>2877</v>
      </c>
      <c r="C9" t="str">
        <f t="shared" si="0"/>
        <v>₹200–₹500</v>
      </c>
      <c r="D9" t="s">
        <v>3327</v>
      </c>
      <c r="E9" t="s">
        <v>909</v>
      </c>
      <c r="F9" s="5">
        <v>229</v>
      </c>
      <c r="G9" s="6">
        <v>299</v>
      </c>
      <c r="H9" s="8">
        <v>0.23</v>
      </c>
      <c r="I9" s="6">
        <f t="shared" si="1"/>
        <v>9092889</v>
      </c>
      <c r="J9">
        <v>4.3</v>
      </c>
      <c r="K9" s="7">
        <v>30411</v>
      </c>
      <c r="L9" t="s">
        <v>3384</v>
      </c>
      <c r="M9" t="s">
        <v>3385</v>
      </c>
      <c r="N9" t="s">
        <v>3386</v>
      </c>
      <c r="O9" s="6" t="s">
        <v>3387</v>
      </c>
      <c r="P9" t="s">
        <v>3388</v>
      </c>
      <c r="Q9" t="s">
        <v>3389</v>
      </c>
      <c r="R9" t="s">
        <v>3390</v>
      </c>
      <c r="S9" t="s">
        <v>3391</v>
      </c>
    </row>
    <row r="10" ht="25" customHeight="1" spans="1:19">
      <c r="A10" t="s">
        <v>554</v>
      </c>
      <c r="B10" t="s">
        <v>3216</v>
      </c>
      <c r="C10" t="str">
        <f t="shared" si="0"/>
        <v>&gt; ₹500</v>
      </c>
      <c r="D10" t="s">
        <v>3392</v>
      </c>
      <c r="E10" t="s">
        <v>937</v>
      </c>
      <c r="F10" s="5">
        <v>499</v>
      </c>
      <c r="G10" s="6">
        <v>999</v>
      </c>
      <c r="H10" s="8">
        <v>0.5</v>
      </c>
      <c r="I10" s="6">
        <f t="shared" si="1"/>
        <v>179511309</v>
      </c>
      <c r="J10">
        <v>4.2</v>
      </c>
      <c r="K10" s="7">
        <v>179691</v>
      </c>
      <c r="L10" t="s">
        <v>3393</v>
      </c>
      <c r="M10" t="s">
        <v>3394</v>
      </c>
      <c r="N10" t="s">
        <v>3395</v>
      </c>
      <c r="O10" s="6" t="s">
        <v>3396</v>
      </c>
      <c r="P10" t="s">
        <v>3397</v>
      </c>
      <c r="Q10" t="s">
        <v>3398</v>
      </c>
      <c r="R10" t="s">
        <v>3399</v>
      </c>
      <c r="S10" t="s">
        <v>3400</v>
      </c>
    </row>
    <row r="11" ht="25" customHeight="1" spans="1:19">
      <c r="A11" t="s">
        <v>1482</v>
      </c>
      <c r="B11" t="s">
        <v>2429</v>
      </c>
      <c r="C11" t="str">
        <f t="shared" si="0"/>
        <v>₹200–₹500</v>
      </c>
      <c r="D11" t="s">
        <v>3327</v>
      </c>
      <c r="E11" t="s">
        <v>909</v>
      </c>
      <c r="F11" s="5">
        <v>199</v>
      </c>
      <c r="G11" s="6">
        <v>299</v>
      </c>
      <c r="H11" s="8">
        <v>0.33</v>
      </c>
      <c r="I11" s="6">
        <f t="shared" si="1"/>
        <v>13154206</v>
      </c>
      <c r="J11">
        <v>4</v>
      </c>
      <c r="K11" s="7">
        <v>43994</v>
      </c>
      <c r="L11" t="s">
        <v>3401</v>
      </c>
      <c r="M11" t="s">
        <v>3337</v>
      </c>
      <c r="N11" t="s">
        <v>3338</v>
      </c>
      <c r="O11" s="6" t="s">
        <v>3339</v>
      </c>
      <c r="P11" t="s">
        <v>3340</v>
      </c>
      <c r="Q11" t="s">
        <v>3341</v>
      </c>
      <c r="R11" t="s">
        <v>3402</v>
      </c>
      <c r="S11" t="s">
        <v>3403</v>
      </c>
    </row>
    <row r="12" ht="25" customHeight="1" spans="1:19">
      <c r="A12" t="s">
        <v>1621</v>
      </c>
      <c r="B12" t="s">
        <v>2999</v>
      </c>
      <c r="C12" t="str">
        <f t="shared" si="0"/>
        <v>₹200–₹500</v>
      </c>
      <c r="D12" t="s">
        <v>3327</v>
      </c>
      <c r="E12" t="s">
        <v>909</v>
      </c>
      <c r="F12" s="5">
        <v>154</v>
      </c>
      <c r="G12" s="6">
        <v>339</v>
      </c>
      <c r="H12" s="8">
        <v>0.55</v>
      </c>
      <c r="I12" s="6">
        <f t="shared" si="1"/>
        <v>4539549</v>
      </c>
      <c r="J12">
        <v>4.3</v>
      </c>
      <c r="K12" s="7">
        <v>13391</v>
      </c>
      <c r="L12" t="s">
        <v>3404</v>
      </c>
      <c r="M12" t="s">
        <v>3405</v>
      </c>
      <c r="N12" t="s">
        <v>3406</v>
      </c>
      <c r="O12" s="6" t="s">
        <v>3407</v>
      </c>
      <c r="P12" t="s">
        <v>3408</v>
      </c>
      <c r="Q12" t="s">
        <v>3409</v>
      </c>
      <c r="R12" t="s">
        <v>3410</v>
      </c>
      <c r="S12" t="s">
        <v>3411</v>
      </c>
    </row>
    <row r="13" ht="25" customHeight="1" spans="1:19">
      <c r="A13" t="s">
        <v>1001</v>
      </c>
      <c r="B13" t="s">
        <v>2512</v>
      </c>
      <c r="C13" t="str">
        <f t="shared" si="0"/>
        <v>&gt; ₹500</v>
      </c>
      <c r="D13" t="s">
        <v>3327</v>
      </c>
      <c r="E13" t="s">
        <v>909</v>
      </c>
      <c r="F13" s="5">
        <v>299</v>
      </c>
      <c r="G13" s="6">
        <v>799</v>
      </c>
      <c r="H13" s="8">
        <v>0.63</v>
      </c>
      <c r="I13" s="6">
        <f t="shared" si="1"/>
        <v>75396037</v>
      </c>
      <c r="J13">
        <v>4.2</v>
      </c>
      <c r="K13" s="7">
        <v>94363</v>
      </c>
      <c r="L13" t="s">
        <v>3412</v>
      </c>
      <c r="M13" t="s">
        <v>3353</v>
      </c>
      <c r="N13" t="s">
        <v>3354</v>
      </c>
      <c r="O13" s="6" t="s">
        <v>3355</v>
      </c>
      <c r="P13" t="s">
        <v>3356</v>
      </c>
      <c r="Q13" t="s">
        <v>3357</v>
      </c>
      <c r="R13" t="s">
        <v>3413</v>
      </c>
      <c r="S13" t="s">
        <v>3414</v>
      </c>
    </row>
    <row r="14" ht="25" customHeight="1" spans="1:19">
      <c r="A14" t="s">
        <v>1178</v>
      </c>
      <c r="B14" t="s">
        <v>2402</v>
      </c>
      <c r="C14" t="str">
        <f t="shared" si="0"/>
        <v>&gt; ₹500</v>
      </c>
      <c r="D14" t="s">
        <v>3415</v>
      </c>
      <c r="E14" t="s">
        <v>678</v>
      </c>
      <c r="F14" s="5">
        <v>219</v>
      </c>
      <c r="G14" s="6">
        <v>700</v>
      </c>
      <c r="H14" s="8">
        <v>0.69</v>
      </c>
      <c r="I14" s="6">
        <f t="shared" si="1"/>
        <v>298881100</v>
      </c>
      <c r="J14">
        <v>4.4</v>
      </c>
      <c r="K14" s="7">
        <v>426973</v>
      </c>
      <c r="L14" t="s">
        <v>3416</v>
      </c>
      <c r="M14" t="s">
        <v>3417</v>
      </c>
      <c r="N14" t="s">
        <v>3418</v>
      </c>
      <c r="O14" s="6" t="s">
        <v>3419</v>
      </c>
      <c r="P14" t="s">
        <v>3420</v>
      </c>
      <c r="Q14" t="s">
        <v>3421</v>
      </c>
      <c r="R14" t="s">
        <v>3422</v>
      </c>
      <c r="S14" t="s">
        <v>3423</v>
      </c>
    </row>
    <row r="15" ht="25" customHeight="1" spans="1:19">
      <c r="A15" t="s">
        <v>1558</v>
      </c>
      <c r="B15" t="s">
        <v>2994</v>
      </c>
      <c r="C15" t="str">
        <f t="shared" si="0"/>
        <v>&gt; ₹500</v>
      </c>
      <c r="D15" t="s">
        <v>3327</v>
      </c>
      <c r="E15" t="s">
        <v>909</v>
      </c>
      <c r="F15" s="5">
        <v>350</v>
      </c>
      <c r="G15" s="6">
        <v>899</v>
      </c>
      <c r="H15" s="8">
        <v>0.61</v>
      </c>
      <c r="I15" s="6">
        <f t="shared" si="1"/>
        <v>2033538</v>
      </c>
      <c r="J15">
        <v>4.2</v>
      </c>
      <c r="K15" s="7">
        <v>2262</v>
      </c>
      <c r="L15" t="s">
        <v>3424</v>
      </c>
      <c r="M15" t="s">
        <v>3425</v>
      </c>
      <c r="N15" t="s">
        <v>3426</v>
      </c>
      <c r="O15" s="6" t="s">
        <v>3427</v>
      </c>
      <c r="P15" t="s">
        <v>3428</v>
      </c>
      <c r="Q15" t="s">
        <v>3429</v>
      </c>
      <c r="R15" t="s">
        <v>3430</v>
      </c>
      <c r="S15" t="s">
        <v>3431</v>
      </c>
    </row>
    <row r="16" ht="25" customHeight="1" spans="1:19">
      <c r="A16" t="s">
        <v>1799</v>
      </c>
      <c r="B16" t="s">
        <v>2996</v>
      </c>
      <c r="C16" t="str">
        <f t="shared" si="0"/>
        <v>₹200–₹500</v>
      </c>
      <c r="D16" t="s">
        <v>3327</v>
      </c>
      <c r="E16" t="s">
        <v>909</v>
      </c>
      <c r="F16" s="5">
        <v>159</v>
      </c>
      <c r="G16" s="6">
        <v>399</v>
      </c>
      <c r="H16" s="8">
        <v>0.6</v>
      </c>
      <c r="I16" s="6">
        <f t="shared" si="1"/>
        <v>1902432</v>
      </c>
      <c r="J16">
        <v>4.1</v>
      </c>
      <c r="K16" s="7">
        <v>4768</v>
      </c>
      <c r="L16" t="s">
        <v>3360</v>
      </c>
      <c r="M16" t="s">
        <v>3432</v>
      </c>
      <c r="N16" t="s">
        <v>3433</v>
      </c>
      <c r="O16" s="6" t="s">
        <v>3434</v>
      </c>
      <c r="P16" t="s">
        <v>3435</v>
      </c>
      <c r="Q16" t="s">
        <v>3436</v>
      </c>
      <c r="R16" t="s">
        <v>3437</v>
      </c>
      <c r="S16" t="s">
        <v>3438</v>
      </c>
    </row>
    <row r="17" ht="25" customHeight="1" spans="1:19">
      <c r="A17" t="s">
        <v>1495</v>
      </c>
      <c r="B17" t="s">
        <v>2873</v>
      </c>
      <c r="C17" t="str">
        <f t="shared" si="0"/>
        <v>₹200–₹500</v>
      </c>
      <c r="D17" t="s">
        <v>3327</v>
      </c>
      <c r="E17" t="s">
        <v>909</v>
      </c>
      <c r="F17" s="5">
        <v>349</v>
      </c>
      <c r="G17" s="6">
        <v>399</v>
      </c>
      <c r="H17" s="8">
        <v>0.13</v>
      </c>
      <c r="I17" s="6">
        <f t="shared" si="1"/>
        <v>7484043</v>
      </c>
      <c r="J17">
        <v>4.4</v>
      </c>
      <c r="K17" s="7">
        <v>18757</v>
      </c>
      <c r="L17" t="s">
        <v>3439</v>
      </c>
      <c r="M17" t="s">
        <v>3440</v>
      </c>
      <c r="N17" t="s">
        <v>3441</v>
      </c>
      <c r="O17" s="6" t="s">
        <v>3442</v>
      </c>
      <c r="P17" t="s">
        <v>3443</v>
      </c>
      <c r="Q17" t="s">
        <v>3444</v>
      </c>
      <c r="R17" t="s">
        <v>3445</v>
      </c>
      <c r="S17" t="s">
        <v>3446</v>
      </c>
    </row>
    <row r="18" ht="25" customHeight="1" spans="1:19">
      <c r="A18" t="s">
        <v>18</v>
      </c>
      <c r="B18" t="s">
        <v>19</v>
      </c>
      <c r="C18" t="str">
        <f t="shared" si="0"/>
        <v>&gt; ₹500</v>
      </c>
      <c r="D18" t="s">
        <v>20</v>
      </c>
      <c r="E18" t="s">
        <v>21</v>
      </c>
      <c r="F18" s="5">
        <v>13999</v>
      </c>
      <c r="G18" s="6">
        <v>24999</v>
      </c>
      <c r="H18" s="8">
        <v>0.44</v>
      </c>
      <c r="I18" s="6">
        <f t="shared" si="1"/>
        <v>820967160</v>
      </c>
      <c r="J18">
        <v>4.2</v>
      </c>
      <c r="K18" s="7">
        <v>32840</v>
      </c>
      <c r="L18" t="s">
        <v>22</v>
      </c>
      <c r="M18" t="s">
        <v>23</v>
      </c>
      <c r="N18" t="s">
        <v>24</v>
      </c>
      <c r="O18" s="6" t="s">
        <v>25</v>
      </c>
      <c r="P18" t="s">
        <v>26</v>
      </c>
      <c r="Q18" t="s">
        <v>27</v>
      </c>
      <c r="R18" t="s">
        <v>28</v>
      </c>
      <c r="S18" t="s">
        <v>29</v>
      </c>
    </row>
    <row r="19" ht="25" customHeight="1" spans="1:19">
      <c r="A19" t="s">
        <v>1480</v>
      </c>
      <c r="B19" t="s">
        <v>2431</v>
      </c>
      <c r="C19" t="str">
        <f t="shared" si="0"/>
        <v>₹200–₹500</v>
      </c>
      <c r="D19" t="s">
        <v>3327</v>
      </c>
      <c r="E19" t="s">
        <v>909</v>
      </c>
      <c r="F19" s="5">
        <v>249</v>
      </c>
      <c r="G19" s="6">
        <v>399</v>
      </c>
      <c r="H19" s="8">
        <v>0.38</v>
      </c>
      <c r="I19" s="6">
        <f t="shared" si="1"/>
        <v>17553606</v>
      </c>
      <c r="J19">
        <v>4</v>
      </c>
      <c r="K19" s="7">
        <v>43994</v>
      </c>
      <c r="L19" t="s">
        <v>3447</v>
      </c>
      <c r="M19" t="s">
        <v>3337</v>
      </c>
      <c r="N19" t="s">
        <v>3338</v>
      </c>
      <c r="O19" s="6" t="s">
        <v>3339</v>
      </c>
      <c r="P19" t="s">
        <v>3340</v>
      </c>
      <c r="Q19" t="s">
        <v>3341</v>
      </c>
      <c r="R19" t="s">
        <v>3448</v>
      </c>
      <c r="S19" t="s">
        <v>3449</v>
      </c>
    </row>
    <row r="20" ht="25" customHeight="1" spans="1:19">
      <c r="A20" t="s">
        <v>1944</v>
      </c>
      <c r="B20" t="s">
        <v>2516</v>
      </c>
      <c r="C20" t="str">
        <f t="shared" si="0"/>
        <v>₹200–₹500</v>
      </c>
      <c r="D20" t="s">
        <v>3327</v>
      </c>
      <c r="E20" t="s">
        <v>909</v>
      </c>
      <c r="F20" s="5">
        <v>199</v>
      </c>
      <c r="G20" s="6">
        <v>499</v>
      </c>
      <c r="H20" s="8">
        <v>0.6</v>
      </c>
      <c r="I20" s="6">
        <f t="shared" si="1"/>
        <v>6509455</v>
      </c>
      <c r="J20">
        <v>4.1</v>
      </c>
      <c r="K20" s="7">
        <v>13045</v>
      </c>
      <c r="L20" t="s">
        <v>3450</v>
      </c>
      <c r="M20" t="s">
        <v>3451</v>
      </c>
      <c r="N20" t="s">
        <v>3452</v>
      </c>
      <c r="O20" s="6" t="s">
        <v>3453</v>
      </c>
      <c r="P20" t="s">
        <v>3454</v>
      </c>
      <c r="Q20" t="s">
        <v>3455</v>
      </c>
      <c r="R20" t="s">
        <v>3456</v>
      </c>
      <c r="S20" t="s">
        <v>3457</v>
      </c>
    </row>
    <row r="21" ht="25" customHeight="1" spans="1:19">
      <c r="A21" t="s">
        <v>30</v>
      </c>
      <c r="B21" t="s">
        <v>31</v>
      </c>
      <c r="C21" t="str">
        <f t="shared" si="0"/>
        <v>&gt; ₹500</v>
      </c>
      <c r="D21" t="s">
        <v>20</v>
      </c>
      <c r="E21" t="s">
        <v>21</v>
      </c>
      <c r="F21" s="5">
        <v>13490</v>
      </c>
      <c r="G21" s="6">
        <v>21990</v>
      </c>
      <c r="H21" s="8">
        <v>0.39</v>
      </c>
      <c r="I21" s="6">
        <f t="shared" si="1"/>
        <v>263352240</v>
      </c>
      <c r="J21">
        <v>4.3</v>
      </c>
      <c r="K21" s="7">
        <v>11976</v>
      </c>
      <c r="L21" t="s">
        <v>32</v>
      </c>
      <c r="M21" t="s">
        <v>33</v>
      </c>
      <c r="N21" t="s">
        <v>34</v>
      </c>
      <c r="O21" s="6" t="s">
        <v>35</v>
      </c>
      <c r="P21" t="s">
        <v>36</v>
      </c>
      <c r="Q21" t="s">
        <v>37</v>
      </c>
      <c r="R21" t="s">
        <v>38</v>
      </c>
      <c r="S21" t="s">
        <v>39</v>
      </c>
    </row>
    <row r="22" ht="25" customHeight="1" spans="1:19">
      <c r="A22" t="s">
        <v>1915</v>
      </c>
      <c r="B22" t="s">
        <v>2136</v>
      </c>
      <c r="C22" t="str">
        <f t="shared" si="0"/>
        <v>&gt; ₹500</v>
      </c>
      <c r="D22" t="s">
        <v>3327</v>
      </c>
      <c r="E22" t="s">
        <v>909</v>
      </c>
      <c r="F22" s="5">
        <v>970</v>
      </c>
      <c r="G22" s="6">
        <v>1799</v>
      </c>
      <c r="H22" s="8">
        <v>0.46</v>
      </c>
      <c r="I22" s="6">
        <f t="shared" si="1"/>
        <v>1466185</v>
      </c>
      <c r="J22">
        <v>4.5</v>
      </c>
      <c r="K22" s="7">
        <v>815</v>
      </c>
      <c r="L22" t="s">
        <v>3458</v>
      </c>
      <c r="M22" t="s">
        <v>3459</v>
      </c>
      <c r="N22" t="s">
        <v>3460</v>
      </c>
      <c r="O22" s="6" t="s">
        <v>3461</v>
      </c>
      <c r="P22" t="s">
        <v>3462</v>
      </c>
      <c r="Q22" t="s">
        <v>3463</v>
      </c>
      <c r="R22" t="s">
        <v>3464</v>
      </c>
      <c r="S22" t="s">
        <v>3465</v>
      </c>
    </row>
    <row r="23" ht="25" customHeight="1" spans="1:19">
      <c r="A23" t="s">
        <v>1548</v>
      </c>
      <c r="B23" t="s">
        <v>3195</v>
      </c>
      <c r="C23" t="str">
        <f t="shared" si="0"/>
        <v>₹200–₹500</v>
      </c>
      <c r="D23" t="s">
        <v>3415</v>
      </c>
      <c r="E23" t="s">
        <v>678</v>
      </c>
      <c r="F23" s="5">
        <v>279</v>
      </c>
      <c r="G23" s="6">
        <v>499</v>
      </c>
      <c r="H23" s="8">
        <v>0.44</v>
      </c>
      <c r="I23" s="6">
        <f t="shared" si="1"/>
        <v>5470038</v>
      </c>
      <c r="J23">
        <v>3.7</v>
      </c>
      <c r="K23" s="7">
        <v>10962</v>
      </c>
      <c r="L23" t="s">
        <v>3466</v>
      </c>
      <c r="M23" t="s">
        <v>3467</v>
      </c>
      <c r="N23" t="s">
        <v>3468</v>
      </c>
      <c r="O23" s="6" t="s">
        <v>3469</v>
      </c>
      <c r="P23" t="s">
        <v>3470</v>
      </c>
      <c r="Q23" t="s">
        <v>3471</v>
      </c>
      <c r="R23" t="s">
        <v>3472</v>
      </c>
      <c r="S23" t="s">
        <v>3473</v>
      </c>
    </row>
    <row r="24" ht="25" customHeight="1" spans="1:19">
      <c r="A24" t="s">
        <v>40</v>
      </c>
      <c r="B24" t="s">
        <v>41</v>
      </c>
      <c r="C24" t="str">
        <f t="shared" si="0"/>
        <v>&gt; ₹500</v>
      </c>
      <c r="D24" t="s">
        <v>20</v>
      </c>
      <c r="E24" t="s">
        <v>21</v>
      </c>
      <c r="F24" s="5">
        <v>13490</v>
      </c>
      <c r="G24" s="6">
        <v>22900</v>
      </c>
      <c r="H24" s="8">
        <v>0.41</v>
      </c>
      <c r="I24" s="6">
        <f t="shared" si="1"/>
        <v>373247100</v>
      </c>
      <c r="J24">
        <v>4.3</v>
      </c>
      <c r="K24" s="7">
        <v>16299</v>
      </c>
      <c r="L24" t="s">
        <v>42</v>
      </c>
      <c r="M24" t="s">
        <v>43</v>
      </c>
      <c r="N24" t="s">
        <v>44</v>
      </c>
      <c r="O24" s="6" t="s">
        <v>45</v>
      </c>
      <c r="P24" t="s">
        <v>46</v>
      </c>
      <c r="Q24" t="s">
        <v>47</v>
      </c>
      <c r="R24" t="s">
        <v>48</v>
      </c>
      <c r="S24" t="s">
        <v>49</v>
      </c>
    </row>
    <row r="25" ht="25" customHeight="1" spans="1:19">
      <c r="A25" t="s">
        <v>1707</v>
      </c>
      <c r="B25" t="s">
        <v>2681</v>
      </c>
      <c r="C25" t="str">
        <f t="shared" si="0"/>
        <v>&lt; ₹200</v>
      </c>
      <c r="D25" t="s">
        <v>3327</v>
      </c>
      <c r="E25" t="s">
        <v>909</v>
      </c>
      <c r="F25" s="5">
        <v>59</v>
      </c>
      <c r="G25" s="6">
        <v>199</v>
      </c>
      <c r="H25" s="8">
        <v>0.7</v>
      </c>
      <c r="I25" s="6">
        <f t="shared" si="1"/>
        <v>1866222</v>
      </c>
      <c r="J25">
        <v>4</v>
      </c>
      <c r="K25" s="7">
        <v>9378</v>
      </c>
      <c r="L25" t="s">
        <v>3474</v>
      </c>
      <c r="M25" t="s">
        <v>3475</v>
      </c>
      <c r="N25" t="s">
        <v>3476</v>
      </c>
      <c r="O25" s="6" t="s">
        <v>3477</v>
      </c>
      <c r="P25" t="s">
        <v>3478</v>
      </c>
      <c r="Q25" t="s">
        <v>3479</v>
      </c>
      <c r="R25" t="s">
        <v>3480</v>
      </c>
      <c r="S25" t="s">
        <v>3481</v>
      </c>
    </row>
    <row r="26" ht="25" customHeight="1" spans="1:19">
      <c r="A26" t="s">
        <v>50</v>
      </c>
      <c r="B26" t="s">
        <v>51</v>
      </c>
      <c r="C26" t="str">
        <f t="shared" si="0"/>
        <v>&gt; ₹500</v>
      </c>
      <c r="D26" t="s">
        <v>20</v>
      </c>
      <c r="E26" t="s">
        <v>21</v>
      </c>
      <c r="F26" s="5">
        <v>11499</v>
      </c>
      <c r="G26" s="6">
        <v>19990</v>
      </c>
      <c r="H26" s="8">
        <v>0.42</v>
      </c>
      <c r="I26" s="6">
        <f t="shared" si="1"/>
        <v>94012970</v>
      </c>
      <c r="J26">
        <v>4.3</v>
      </c>
      <c r="K26" s="7">
        <v>4703</v>
      </c>
      <c r="L26" t="s">
        <v>52</v>
      </c>
      <c r="M26" t="s">
        <v>53</v>
      </c>
      <c r="N26" t="s">
        <v>54</v>
      </c>
      <c r="O26" s="6" t="s">
        <v>55</v>
      </c>
      <c r="P26" t="s">
        <v>56</v>
      </c>
      <c r="Q26" t="s">
        <v>57</v>
      </c>
      <c r="R26" t="s">
        <v>58</v>
      </c>
      <c r="S26" t="s">
        <v>59</v>
      </c>
    </row>
    <row r="27" ht="25" customHeight="1" spans="1:19">
      <c r="A27" t="s">
        <v>924</v>
      </c>
      <c r="B27" t="s">
        <v>3197</v>
      </c>
      <c r="C27" t="str">
        <f t="shared" si="0"/>
        <v>&gt; ₹500</v>
      </c>
      <c r="D27" t="s">
        <v>3415</v>
      </c>
      <c r="E27" t="s">
        <v>678</v>
      </c>
      <c r="F27" s="5">
        <v>199</v>
      </c>
      <c r="G27" s="6">
        <v>699</v>
      </c>
      <c r="H27" s="8">
        <v>0.72</v>
      </c>
      <c r="I27" s="6">
        <f t="shared" si="1"/>
        <v>8494947</v>
      </c>
      <c r="J27">
        <v>4.2</v>
      </c>
      <c r="K27" s="7">
        <v>12153</v>
      </c>
      <c r="L27" t="s">
        <v>3482</v>
      </c>
      <c r="M27" t="s">
        <v>3483</v>
      </c>
      <c r="N27" t="s">
        <v>3484</v>
      </c>
      <c r="O27" s="6" t="s">
        <v>3485</v>
      </c>
      <c r="P27" t="s">
        <v>3486</v>
      </c>
      <c r="Q27" t="s">
        <v>3487</v>
      </c>
      <c r="R27" t="s">
        <v>3488</v>
      </c>
      <c r="S27" t="s">
        <v>3489</v>
      </c>
    </row>
    <row r="28" ht="25" customHeight="1" spans="1:19">
      <c r="A28" t="s">
        <v>60</v>
      </c>
      <c r="B28" t="s">
        <v>61</v>
      </c>
      <c r="C28" t="str">
        <f t="shared" si="0"/>
        <v>&gt; ₹500</v>
      </c>
      <c r="D28" t="s">
        <v>20</v>
      </c>
      <c r="E28" t="s">
        <v>21</v>
      </c>
      <c r="F28" s="5">
        <v>14999</v>
      </c>
      <c r="G28" s="6">
        <v>19999</v>
      </c>
      <c r="H28" s="8">
        <v>0.25</v>
      </c>
      <c r="I28" s="6">
        <f t="shared" si="1"/>
        <v>697945101</v>
      </c>
      <c r="J28">
        <v>4.2</v>
      </c>
      <c r="K28" s="7">
        <v>34899</v>
      </c>
      <c r="L28" t="s">
        <v>62</v>
      </c>
      <c r="M28" t="s">
        <v>63</v>
      </c>
      <c r="N28" t="s">
        <v>64</v>
      </c>
      <c r="O28" s="6" t="s">
        <v>65</v>
      </c>
      <c r="P28" t="s">
        <v>66</v>
      </c>
      <c r="Q28" t="s">
        <v>67</v>
      </c>
      <c r="R28" t="s">
        <v>68</v>
      </c>
      <c r="S28" t="s">
        <v>69</v>
      </c>
    </row>
    <row r="29" ht="25" customHeight="1" spans="1:19">
      <c r="A29" t="s">
        <v>2037</v>
      </c>
      <c r="B29" t="s">
        <v>2428</v>
      </c>
      <c r="C29" t="str">
        <f t="shared" si="0"/>
        <v>₹200–₹500</v>
      </c>
      <c r="D29" t="s">
        <v>3327</v>
      </c>
      <c r="E29" t="s">
        <v>909</v>
      </c>
      <c r="F29" s="5">
        <v>299</v>
      </c>
      <c r="G29" s="6">
        <v>399</v>
      </c>
      <c r="H29" s="8">
        <v>0.25</v>
      </c>
      <c r="I29" s="6">
        <f t="shared" si="1"/>
        <v>1103634</v>
      </c>
      <c r="J29">
        <v>4</v>
      </c>
      <c r="K29" s="7">
        <v>2766</v>
      </c>
      <c r="L29" t="s">
        <v>3490</v>
      </c>
      <c r="M29" t="s">
        <v>3491</v>
      </c>
      <c r="N29" t="s">
        <v>3492</v>
      </c>
      <c r="O29" s="6" t="s">
        <v>3493</v>
      </c>
      <c r="P29" t="s">
        <v>3494</v>
      </c>
      <c r="Q29" t="s">
        <v>3495</v>
      </c>
      <c r="R29" t="s">
        <v>3496</v>
      </c>
      <c r="S29" t="s">
        <v>3497</v>
      </c>
    </row>
    <row r="30" ht="25" customHeight="1" spans="1:19">
      <c r="A30" t="s">
        <v>1543</v>
      </c>
      <c r="B30" t="s">
        <v>2135</v>
      </c>
      <c r="C30" t="str">
        <f t="shared" si="0"/>
        <v>&gt; ₹500</v>
      </c>
      <c r="D30" t="s">
        <v>3327</v>
      </c>
      <c r="E30" t="s">
        <v>909</v>
      </c>
      <c r="F30" s="5">
        <v>970</v>
      </c>
      <c r="G30" s="6">
        <v>1999</v>
      </c>
      <c r="H30" s="8">
        <v>0.51</v>
      </c>
      <c r="I30" s="6">
        <f t="shared" si="1"/>
        <v>367816</v>
      </c>
      <c r="J30">
        <v>4.4</v>
      </c>
      <c r="K30" s="7">
        <v>184</v>
      </c>
      <c r="L30" t="s">
        <v>3498</v>
      </c>
      <c r="M30" t="s">
        <v>3499</v>
      </c>
      <c r="N30" t="s">
        <v>3500</v>
      </c>
      <c r="O30" s="6" t="s">
        <v>3501</v>
      </c>
      <c r="P30" t="s">
        <v>3502</v>
      </c>
      <c r="Q30" t="s">
        <v>3503</v>
      </c>
      <c r="R30" t="s">
        <v>3504</v>
      </c>
      <c r="S30" t="s">
        <v>3505</v>
      </c>
    </row>
    <row r="31" ht="25" customHeight="1" spans="1:19">
      <c r="A31" t="s">
        <v>1000</v>
      </c>
      <c r="B31" t="s">
        <v>2483</v>
      </c>
      <c r="C31" t="str">
        <f t="shared" si="0"/>
        <v>&gt; ₹500</v>
      </c>
      <c r="D31" t="s">
        <v>3327</v>
      </c>
      <c r="E31" t="s">
        <v>909</v>
      </c>
      <c r="F31" s="5">
        <v>299</v>
      </c>
      <c r="G31" s="6">
        <v>999</v>
      </c>
      <c r="H31" s="8">
        <v>0.7</v>
      </c>
      <c r="I31" s="6">
        <f t="shared" si="1"/>
        <v>20829150</v>
      </c>
      <c r="J31">
        <v>4.3</v>
      </c>
      <c r="K31" s="7">
        <v>20850</v>
      </c>
      <c r="L31" t="s">
        <v>3506</v>
      </c>
      <c r="M31" t="s">
        <v>3507</v>
      </c>
      <c r="N31" t="s">
        <v>3508</v>
      </c>
      <c r="O31" s="6" t="s">
        <v>3509</v>
      </c>
      <c r="P31" t="s">
        <v>3510</v>
      </c>
      <c r="Q31" t="s">
        <v>3511</v>
      </c>
      <c r="R31" t="s">
        <v>3512</v>
      </c>
      <c r="S31" t="s">
        <v>3513</v>
      </c>
    </row>
    <row r="32" ht="25" customHeight="1" spans="1:19">
      <c r="A32" t="s">
        <v>715</v>
      </c>
      <c r="B32" t="s">
        <v>2411</v>
      </c>
      <c r="C32" t="str">
        <f t="shared" si="0"/>
        <v>&gt; ₹500</v>
      </c>
      <c r="D32" t="s">
        <v>3327</v>
      </c>
      <c r="E32" t="s">
        <v>909</v>
      </c>
      <c r="F32" s="5">
        <v>199</v>
      </c>
      <c r="G32" s="6">
        <v>750</v>
      </c>
      <c r="H32" s="8">
        <v>0.73</v>
      </c>
      <c r="I32" s="6">
        <f t="shared" si="1"/>
        <v>56232000</v>
      </c>
      <c r="J32">
        <v>4.5</v>
      </c>
      <c r="K32" s="7">
        <v>74976</v>
      </c>
      <c r="L32" t="s">
        <v>3514</v>
      </c>
      <c r="M32" t="s">
        <v>3515</v>
      </c>
      <c r="N32" t="s">
        <v>3516</v>
      </c>
      <c r="O32" s="6" t="s">
        <v>3517</v>
      </c>
      <c r="P32" t="s">
        <v>3518</v>
      </c>
      <c r="Q32" t="s">
        <v>3519</v>
      </c>
      <c r="R32" t="s">
        <v>3520</v>
      </c>
      <c r="S32" t="s">
        <v>3521</v>
      </c>
    </row>
    <row r="33" ht="25" customHeight="1" spans="1:19">
      <c r="A33" t="s">
        <v>1909</v>
      </c>
      <c r="B33" t="s">
        <v>2426</v>
      </c>
      <c r="C33" t="str">
        <f t="shared" si="0"/>
        <v>₹200–₹500</v>
      </c>
      <c r="D33" t="s">
        <v>3327</v>
      </c>
      <c r="E33" t="s">
        <v>909</v>
      </c>
      <c r="F33" s="5">
        <v>179</v>
      </c>
      <c r="G33" s="6">
        <v>499</v>
      </c>
      <c r="H33" s="8">
        <v>0.64</v>
      </c>
      <c r="I33" s="6">
        <f t="shared" si="1"/>
        <v>965066</v>
      </c>
      <c r="J33">
        <v>4</v>
      </c>
      <c r="K33" s="7">
        <v>1934</v>
      </c>
      <c r="L33" t="s">
        <v>3522</v>
      </c>
      <c r="M33" t="s">
        <v>3523</v>
      </c>
      <c r="N33" t="s">
        <v>3524</v>
      </c>
      <c r="O33" s="6" t="s">
        <v>3525</v>
      </c>
      <c r="P33" t="s">
        <v>3526</v>
      </c>
      <c r="Q33" t="s">
        <v>3527</v>
      </c>
      <c r="R33" t="s">
        <v>3528</v>
      </c>
      <c r="S33" t="s">
        <v>3529</v>
      </c>
    </row>
    <row r="34" ht="25" customHeight="1" spans="1:19">
      <c r="A34" t="s">
        <v>1846</v>
      </c>
      <c r="B34" t="s">
        <v>2341</v>
      </c>
      <c r="C34" t="str">
        <f t="shared" si="0"/>
        <v>&gt; ₹500</v>
      </c>
      <c r="D34" t="s">
        <v>3327</v>
      </c>
      <c r="E34" t="s">
        <v>909</v>
      </c>
      <c r="F34" s="5">
        <v>389</v>
      </c>
      <c r="G34" s="6">
        <v>1099</v>
      </c>
      <c r="H34" s="8">
        <v>0.65</v>
      </c>
      <c r="I34" s="6">
        <f t="shared" si="1"/>
        <v>1070426</v>
      </c>
      <c r="J34">
        <v>4.3</v>
      </c>
      <c r="K34" s="7">
        <v>974</v>
      </c>
      <c r="L34" t="s">
        <v>3530</v>
      </c>
      <c r="M34" t="s">
        <v>3531</v>
      </c>
      <c r="N34" t="s">
        <v>3532</v>
      </c>
      <c r="O34" s="6" t="s">
        <v>3533</v>
      </c>
      <c r="P34" t="s">
        <v>3534</v>
      </c>
      <c r="Q34" t="s">
        <v>3535</v>
      </c>
      <c r="R34" t="s">
        <v>3536</v>
      </c>
      <c r="S34" t="s">
        <v>3537</v>
      </c>
    </row>
    <row r="35" ht="25" customHeight="1" spans="1:19">
      <c r="A35" t="s">
        <v>552</v>
      </c>
      <c r="B35" t="s">
        <v>2288</v>
      </c>
      <c r="C35" t="str">
        <f t="shared" si="0"/>
        <v>&gt; ₹500</v>
      </c>
      <c r="D35" t="s">
        <v>3327</v>
      </c>
      <c r="E35" t="s">
        <v>909</v>
      </c>
      <c r="F35" s="5">
        <v>599</v>
      </c>
      <c r="G35" s="6">
        <v>599</v>
      </c>
      <c r="H35" s="8">
        <v>0</v>
      </c>
      <c r="I35" s="6">
        <f t="shared" si="1"/>
        <v>212645</v>
      </c>
      <c r="J35">
        <v>4.3</v>
      </c>
      <c r="K35" s="7">
        <v>355</v>
      </c>
      <c r="L35" t="s">
        <v>3538</v>
      </c>
      <c r="M35" t="s">
        <v>3539</v>
      </c>
      <c r="N35" t="s">
        <v>3540</v>
      </c>
      <c r="O35" s="6" t="s">
        <v>3541</v>
      </c>
      <c r="P35" t="s">
        <v>3542</v>
      </c>
      <c r="Q35" t="s">
        <v>3543</v>
      </c>
      <c r="R35" t="s">
        <v>3544</v>
      </c>
      <c r="S35" t="s">
        <v>3545</v>
      </c>
    </row>
    <row r="36" ht="25" customHeight="1" spans="1:19">
      <c r="A36" t="s">
        <v>1306</v>
      </c>
      <c r="B36" t="s">
        <v>3041</v>
      </c>
      <c r="C36" t="str">
        <f t="shared" si="0"/>
        <v>&gt; ₹500</v>
      </c>
      <c r="D36" t="s">
        <v>3327</v>
      </c>
      <c r="E36" t="s">
        <v>909</v>
      </c>
      <c r="F36" s="5">
        <v>199</v>
      </c>
      <c r="G36" s="6">
        <v>999</v>
      </c>
      <c r="H36" s="8">
        <v>0.8</v>
      </c>
      <c r="I36" s="6">
        <f t="shared" si="1"/>
        <v>1073925</v>
      </c>
      <c r="J36">
        <v>3.9</v>
      </c>
      <c r="K36" s="7">
        <v>1075</v>
      </c>
      <c r="L36" t="s">
        <v>3546</v>
      </c>
      <c r="M36" t="s">
        <v>3547</v>
      </c>
      <c r="N36" t="s">
        <v>3548</v>
      </c>
      <c r="O36" s="6" t="s">
        <v>3549</v>
      </c>
      <c r="P36" t="s">
        <v>3550</v>
      </c>
      <c r="Q36" t="s">
        <v>3551</v>
      </c>
      <c r="R36" t="s">
        <v>3552</v>
      </c>
      <c r="S36" t="s">
        <v>3553</v>
      </c>
    </row>
    <row r="37" ht="25" customHeight="1" spans="1:19">
      <c r="A37" t="s">
        <v>1964</v>
      </c>
      <c r="B37" t="s">
        <v>3038</v>
      </c>
      <c r="C37" t="str">
        <f t="shared" si="0"/>
        <v>&gt; ₹500</v>
      </c>
      <c r="D37" t="s">
        <v>3327</v>
      </c>
      <c r="E37" t="s">
        <v>909</v>
      </c>
      <c r="F37" s="5">
        <v>99</v>
      </c>
      <c r="G37" s="6">
        <v>666.66</v>
      </c>
      <c r="H37" s="8">
        <v>0.85</v>
      </c>
      <c r="I37" s="6">
        <f t="shared" si="1"/>
        <v>16580500.86</v>
      </c>
      <c r="J37">
        <v>3.9</v>
      </c>
      <c r="K37" s="7">
        <v>24871</v>
      </c>
      <c r="L37" t="s">
        <v>3554</v>
      </c>
      <c r="M37" t="s">
        <v>3369</v>
      </c>
      <c r="N37" t="s">
        <v>3370</v>
      </c>
      <c r="O37" s="6" t="s">
        <v>3371</v>
      </c>
      <c r="P37" t="s">
        <v>3372</v>
      </c>
      <c r="Q37" t="s">
        <v>3555</v>
      </c>
      <c r="R37" t="s">
        <v>3556</v>
      </c>
      <c r="S37" t="s">
        <v>3557</v>
      </c>
    </row>
    <row r="38" ht="25" customHeight="1" spans="1:19">
      <c r="A38" t="s">
        <v>1406</v>
      </c>
      <c r="B38" t="s">
        <v>2410</v>
      </c>
      <c r="C38" t="str">
        <f t="shared" si="0"/>
        <v>&gt; ₹500</v>
      </c>
      <c r="D38" t="s">
        <v>3327</v>
      </c>
      <c r="E38" t="s">
        <v>909</v>
      </c>
      <c r="F38" s="5">
        <v>899</v>
      </c>
      <c r="G38" s="6">
        <v>1900</v>
      </c>
      <c r="H38" s="8">
        <v>0.53</v>
      </c>
      <c r="I38" s="6">
        <f t="shared" si="1"/>
        <v>25748800</v>
      </c>
      <c r="J38">
        <v>4.4</v>
      </c>
      <c r="K38" s="7">
        <v>13552</v>
      </c>
      <c r="L38" t="s">
        <v>3558</v>
      </c>
      <c r="M38" t="s">
        <v>3559</v>
      </c>
      <c r="N38" t="s">
        <v>3560</v>
      </c>
      <c r="O38" s="6" t="s">
        <v>3561</v>
      </c>
      <c r="P38" t="s">
        <v>3562</v>
      </c>
      <c r="Q38" t="s">
        <v>3563</v>
      </c>
      <c r="R38" t="s">
        <v>3564</v>
      </c>
      <c r="S38" t="s">
        <v>3565</v>
      </c>
    </row>
    <row r="39" ht="25" customHeight="1" spans="1:19">
      <c r="A39" t="s">
        <v>1611</v>
      </c>
      <c r="B39" t="s">
        <v>2298</v>
      </c>
      <c r="C39" t="str">
        <f t="shared" si="0"/>
        <v>&gt; ₹500</v>
      </c>
      <c r="D39" t="s">
        <v>3327</v>
      </c>
      <c r="E39" t="s">
        <v>909</v>
      </c>
      <c r="F39" s="5">
        <v>199</v>
      </c>
      <c r="G39" s="6">
        <v>999</v>
      </c>
      <c r="H39" s="8">
        <v>0.8</v>
      </c>
      <c r="I39" s="6">
        <f t="shared" si="1"/>
        <v>575424</v>
      </c>
      <c r="J39">
        <v>4</v>
      </c>
      <c r="K39" s="7">
        <v>576</v>
      </c>
      <c r="L39" t="s">
        <v>3566</v>
      </c>
      <c r="M39" t="s">
        <v>3567</v>
      </c>
      <c r="N39" t="s">
        <v>3568</v>
      </c>
      <c r="O39" s="6" t="s">
        <v>3569</v>
      </c>
      <c r="P39" t="s">
        <v>3570</v>
      </c>
      <c r="Q39" t="s">
        <v>3571</v>
      </c>
      <c r="R39" t="s">
        <v>3572</v>
      </c>
      <c r="S39" t="s">
        <v>3573</v>
      </c>
    </row>
    <row r="40" ht="25" customHeight="1" spans="1:19">
      <c r="A40" t="s">
        <v>70</v>
      </c>
      <c r="B40" t="s">
        <v>71</v>
      </c>
      <c r="C40" t="str">
        <f t="shared" si="0"/>
        <v>&gt; ₹500</v>
      </c>
      <c r="D40" t="s">
        <v>20</v>
      </c>
      <c r="E40" t="s">
        <v>21</v>
      </c>
      <c r="F40" s="5">
        <v>32999</v>
      </c>
      <c r="G40" s="6">
        <v>45999</v>
      </c>
      <c r="H40" s="8">
        <v>0.28</v>
      </c>
      <c r="I40" s="6">
        <f t="shared" si="1"/>
        <v>335700702</v>
      </c>
      <c r="J40">
        <v>4.2</v>
      </c>
      <c r="K40" s="7">
        <v>7298</v>
      </c>
      <c r="L40" t="s">
        <v>72</v>
      </c>
      <c r="M40" t="s">
        <v>73</v>
      </c>
      <c r="N40" t="s">
        <v>74</v>
      </c>
      <c r="O40" s="6" t="s">
        <v>75</v>
      </c>
      <c r="P40" t="s">
        <v>76</v>
      </c>
      <c r="Q40" t="s">
        <v>77</v>
      </c>
      <c r="R40" t="s">
        <v>78</v>
      </c>
      <c r="S40" t="s">
        <v>79</v>
      </c>
    </row>
    <row r="41" ht="25" customHeight="1" spans="1:19">
      <c r="A41" t="s">
        <v>1917</v>
      </c>
      <c r="B41" t="s">
        <v>2133</v>
      </c>
      <c r="C41" t="str">
        <f t="shared" si="0"/>
        <v>&gt; ₹500</v>
      </c>
      <c r="D41" t="s">
        <v>3327</v>
      </c>
      <c r="E41" t="s">
        <v>909</v>
      </c>
      <c r="F41" s="5">
        <v>970</v>
      </c>
      <c r="G41" s="6">
        <v>1999</v>
      </c>
      <c r="H41" s="8">
        <v>0.51</v>
      </c>
      <c r="I41" s="6">
        <f t="shared" si="1"/>
        <v>923538</v>
      </c>
      <c r="J41">
        <v>4.2</v>
      </c>
      <c r="K41" s="7">
        <v>462</v>
      </c>
      <c r="L41" t="s">
        <v>3574</v>
      </c>
      <c r="M41" t="s">
        <v>3575</v>
      </c>
      <c r="N41" t="s">
        <v>3576</v>
      </c>
      <c r="O41" s="6" t="s">
        <v>3577</v>
      </c>
      <c r="P41" t="s">
        <v>3578</v>
      </c>
      <c r="Q41" t="s">
        <v>3579</v>
      </c>
      <c r="R41" t="s">
        <v>3580</v>
      </c>
      <c r="S41" t="s">
        <v>3581</v>
      </c>
    </row>
    <row r="42" ht="25" customHeight="1" spans="1:19">
      <c r="A42" t="s">
        <v>713</v>
      </c>
      <c r="B42" t="s">
        <v>2412</v>
      </c>
      <c r="C42" t="str">
        <f t="shared" si="0"/>
        <v>&gt; ₹500</v>
      </c>
      <c r="D42" t="s">
        <v>3327</v>
      </c>
      <c r="E42" t="s">
        <v>909</v>
      </c>
      <c r="F42" s="5">
        <v>209</v>
      </c>
      <c r="G42" s="6">
        <v>695</v>
      </c>
      <c r="H42" s="8">
        <v>0.7</v>
      </c>
      <c r="I42" s="6">
        <f t="shared" si="1"/>
        <v>74842465</v>
      </c>
      <c r="J42">
        <v>4.5</v>
      </c>
      <c r="K42" s="7">
        <v>107687</v>
      </c>
      <c r="L42" t="s">
        <v>3582</v>
      </c>
      <c r="M42" t="s">
        <v>3583</v>
      </c>
      <c r="N42" t="s">
        <v>3584</v>
      </c>
      <c r="O42" s="6" t="s">
        <v>3585</v>
      </c>
      <c r="P42" t="s">
        <v>3586</v>
      </c>
      <c r="Q42" t="s">
        <v>3587</v>
      </c>
      <c r="R42" t="s">
        <v>3588</v>
      </c>
      <c r="S42" t="s">
        <v>3589</v>
      </c>
    </row>
    <row r="43" ht="25" customHeight="1" spans="1:19">
      <c r="A43" t="s">
        <v>80</v>
      </c>
      <c r="B43" t="s">
        <v>81</v>
      </c>
      <c r="C43" t="str">
        <f t="shared" si="0"/>
        <v>&gt; ₹500</v>
      </c>
      <c r="D43" t="s">
        <v>20</v>
      </c>
      <c r="E43" t="s">
        <v>21</v>
      </c>
      <c r="F43" s="5">
        <v>19999</v>
      </c>
      <c r="G43" s="6">
        <v>34999</v>
      </c>
      <c r="H43" s="8">
        <v>0.43</v>
      </c>
      <c r="I43" s="6">
        <f t="shared" si="1"/>
        <v>950257849</v>
      </c>
      <c r="J43">
        <v>4.3</v>
      </c>
      <c r="K43" s="7">
        <v>27151</v>
      </c>
      <c r="L43" t="s">
        <v>82</v>
      </c>
      <c r="M43" t="s">
        <v>83</v>
      </c>
      <c r="N43" t="s">
        <v>84</v>
      </c>
      <c r="O43" s="6" t="s">
        <v>85</v>
      </c>
      <c r="P43" t="s">
        <v>86</v>
      </c>
      <c r="Q43" t="s">
        <v>87</v>
      </c>
      <c r="R43" t="s">
        <v>88</v>
      </c>
      <c r="S43" t="s">
        <v>89</v>
      </c>
    </row>
    <row r="44" ht="25" customHeight="1" spans="1:19">
      <c r="A44" t="s">
        <v>1158</v>
      </c>
      <c r="B44" t="s">
        <v>3257</v>
      </c>
      <c r="C44" t="str">
        <f t="shared" si="0"/>
        <v>&gt; ₹500</v>
      </c>
      <c r="D44" t="s">
        <v>3327</v>
      </c>
      <c r="E44" t="s">
        <v>909</v>
      </c>
      <c r="F44" s="5">
        <v>399</v>
      </c>
      <c r="G44" s="6">
        <v>1099</v>
      </c>
      <c r="H44" s="8">
        <v>0.64</v>
      </c>
      <c r="I44" s="6">
        <f t="shared" si="1"/>
        <v>26671631</v>
      </c>
      <c r="J44">
        <v>4.2</v>
      </c>
      <c r="K44" s="7">
        <v>24269</v>
      </c>
      <c r="L44" t="s">
        <v>3590</v>
      </c>
      <c r="M44" t="s">
        <v>3329</v>
      </c>
      <c r="N44" t="s">
        <v>3330</v>
      </c>
      <c r="O44" s="6" t="s">
        <v>3331</v>
      </c>
      <c r="P44" t="s">
        <v>3332</v>
      </c>
      <c r="Q44" t="s">
        <v>3333</v>
      </c>
      <c r="R44" t="s">
        <v>3591</v>
      </c>
      <c r="S44" t="s">
        <v>3592</v>
      </c>
    </row>
    <row r="45" ht="25" customHeight="1" spans="1:19">
      <c r="A45" t="s">
        <v>1174</v>
      </c>
      <c r="B45" t="s">
        <v>3208</v>
      </c>
      <c r="C45" t="str">
        <f t="shared" si="0"/>
        <v>&gt; ₹500</v>
      </c>
      <c r="D45" t="s">
        <v>3392</v>
      </c>
      <c r="E45" t="s">
        <v>937</v>
      </c>
      <c r="F45" s="5">
        <v>999</v>
      </c>
      <c r="G45" s="6">
        <v>1599</v>
      </c>
      <c r="H45" s="8">
        <v>0.38</v>
      </c>
      <c r="I45" s="6">
        <f t="shared" si="1"/>
        <v>19336707</v>
      </c>
      <c r="J45">
        <v>4.3</v>
      </c>
      <c r="K45" s="7">
        <v>12093</v>
      </c>
      <c r="L45" t="s">
        <v>3593</v>
      </c>
      <c r="M45" t="s">
        <v>3594</v>
      </c>
      <c r="N45" t="s">
        <v>3595</v>
      </c>
      <c r="O45" s="6" t="s">
        <v>3596</v>
      </c>
      <c r="P45" t="s">
        <v>3597</v>
      </c>
      <c r="Q45" t="s">
        <v>3598</v>
      </c>
      <c r="R45" t="s">
        <v>3599</v>
      </c>
      <c r="S45" t="s">
        <v>3600</v>
      </c>
    </row>
    <row r="46" ht="25" customHeight="1" spans="1:19">
      <c r="A46" t="s">
        <v>1705</v>
      </c>
      <c r="B46" t="s">
        <v>2674</v>
      </c>
      <c r="C46" t="str">
        <f t="shared" si="0"/>
        <v>&lt; ₹200</v>
      </c>
      <c r="D46" t="s">
        <v>3327</v>
      </c>
      <c r="E46" t="s">
        <v>909</v>
      </c>
      <c r="F46" s="5">
        <v>59</v>
      </c>
      <c r="G46" s="6">
        <v>199</v>
      </c>
      <c r="H46" s="8">
        <v>0.7</v>
      </c>
      <c r="I46" s="6">
        <f t="shared" si="1"/>
        <v>1866222</v>
      </c>
      <c r="J46">
        <v>4</v>
      </c>
      <c r="K46" s="7">
        <v>9378</v>
      </c>
      <c r="L46" t="s">
        <v>3601</v>
      </c>
      <c r="M46" t="s">
        <v>3475</v>
      </c>
      <c r="N46" t="s">
        <v>3476</v>
      </c>
      <c r="O46" s="6" t="s">
        <v>3477</v>
      </c>
      <c r="P46" t="s">
        <v>3478</v>
      </c>
      <c r="Q46" t="s">
        <v>3479</v>
      </c>
      <c r="R46" t="s">
        <v>3602</v>
      </c>
      <c r="S46" t="s">
        <v>3603</v>
      </c>
    </row>
    <row r="47" ht="25" customHeight="1" spans="1:19">
      <c r="A47" t="s">
        <v>1404</v>
      </c>
      <c r="B47" t="s">
        <v>3279</v>
      </c>
      <c r="C47" t="str">
        <f t="shared" si="0"/>
        <v>&gt; ₹500</v>
      </c>
      <c r="D47" t="s">
        <v>3327</v>
      </c>
      <c r="E47" t="s">
        <v>909</v>
      </c>
      <c r="F47" s="5">
        <v>333</v>
      </c>
      <c r="G47" s="6">
        <v>999</v>
      </c>
      <c r="H47" s="8">
        <v>0.67</v>
      </c>
      <c r="I47" s="6">
        <f t="shared" si="1"/>
        <v>9782208</v>
      </c>
      <c r="J47">
        <v>3.3</v>
      </c>
      <c r="K47" s="7">
        <v>9792</v>
      </c>
      <c r="L47" t="s">
        <v>3604</v>
      </c>
      <c r="M47" t="s">
        <v>3605</v>
      </c>
      <c r="N47" t="s">
        <v>3606</v>
      </c>
      <c r="O47" s="6" t="s">
        <v>3607</v>
      </c>
      <c r="P47" t="s">
        <v>3608</v>
      </c>
      <c r="Q47" t="s">
        <v>3609</v>
      </c>
      <c r="R47" t="s">
        <v>3610</v>
      </c>
      <c r="S47" t="s">
        <v>3611</v>
      </c>
    </row>
    <row r="48" ht="25" customHeight="1" spans="1:19">
      <c r="A48" t="s">
        <v>519</v>
      </c>
      <c r="B48" t="s">
        <v>2623</v>
      </c>
      <c r="C48" t="str">
        <f t="shared" si="0"/>
        <v>&gt; ₹500</v>
      </c>
      <c r="D48" t="s">
        <v>3392</v>
      </c>
      <c r="E48" t="s">
        <v>937</v>
      </c>
      <c r="F48" s="5">
        <v>507</v>
      </c>
      <c r="G48" s="6">
        <v>1208</v>
      </c>
      <c r="H48" s="8">
        <v>0.58</v>
      </c>
      <c r="I48" s="6">
        <f t="shared" si="1"/>
        <v>9822248</v>
      </c>
      <c r="J48">
        <v>4.1</v>
      </c>
      <c r="K48" s="7">
        <v>8131</v>
      </c>
      <c r="L48" t="s">
        <v>3612</v>
      </c>
      <c r="M48" t="s">
        <v>3613</v>
      </c>
      <c r="N48" t="s">
        <v>3614</v>
      </c>
      <c r="O48" s="6" t="s">
        <v>3615</v>
      </c>
      <c r="P48" t="s">
        <v>3616</v>
      </c>
      <c r="Q48" t="s">
        <v>3617</v>
      </c>
      <c r="R48" t="s">
        <v>3618</v>
      </c>
      <c r="S48" t="s">
        <v>3619</v>
      </c>
    </row>
    <row r="49" ht="25" customHeight="1" spans="1:19">
      <c r="A49" t="s">
        <v>805</v>
      </c>
      <c r="B49" t="s">
        <v>2382</v>
      </c>
      <c r="C49" t="str">
        <f t="shared" si="0"/>
        <v>₹200–₹500</v>
      </c>
      <c r="D49" t="s">
        <v>3415</v>
      </c>
      <c r="E49" t="s">
        <v>678</v>
      </c>
      <c r="F49" s="5">
        <v>309</v>
      </c>
      <c r="G49" s="6">
        <v>475</v>
      </c>
      <c r="H49" s="8">
        <v>0.35</v>
      </c>
      <c r="I49" s="6">
        <f t="shared" si="1"/>
        <v>202812175</v>
      </c>
      <c r="J49">
        <v>4.4</v>
      </c>
      <c r="K49" s="7">
        <v>426973</v>
      </c>
      <c r="L49" t="s">
        <v>3620</v>
      </c>
      <c r="M49" t="s">
        <v>3417</v>
      </c>
      <c r="N49" t="s">
        <v>3418</v>
      </c>
      <c r="O49" s="6" t="s">
        <v>3419</v>
      </c>
      <c r="P49" t="s">
        <v>3420</v>
      </c>
      <c r="Q49" t="s">
        <v>3421</v>
      </c>
      <c r="R49" t="s">
        <v>3621</v>
      </c>
      <c r="S49" t="s">
        <v>3622</v>
      </c>
    </row>
    <row r="50" ht="25" customHeight="1" spans="1:19">
      <c r="A50" t="s">
        <v>1789</v>
      </c>
      <c r="B50" t="s">
        <v>2051</v>
      </c>
      <c r="C50" t="str">
        <f t="shared" si="0"/>
        <v>&gt; ₹500</v>
      </c>
      <c r="D50" t="s">
        <v>3623</v>
      </c>
      <c r="E50" t="s">
        <v>812</v>
      </c>
      <c r="F50" s="5">
        <v>399</v>
      </c>
      <c r="G50" s="6">
        <v>999</v>
      </c>
      <c r="H50" s="8">
        <v>0.6</v>
      </c>
      <c r="I50" s="6">
        <f t="shared" si="1"/>
        <v>492507</v>
      </c>
      <c r="J50">
        <v>3.6</v>
      </c>
      <c r="K50" s="7">
        <v>493</v>
      </c>
      <c r="L50" t="s">
        <v>3624</v>
      </c>
      <c r="M50" t="s">
        <v>3625</v>
      </c>
      <c r="N50" t="s">
        <v>3626</v>
      </c>
      <c r="O50" s="6" t="s">
        <v>3627</v>
      </c>
      <c r="P50" t="s">
        <v>3628</v>
      </c>
      <c r="Q50" t="s">
        <v>3629</v>
      </c>
      <c r="R50" t="s">
        <v>3630</v>
      </c>
      <c r="S50" t="s">
        <v>3631</v>
      </c>
    </row>
    <row r="51" ht="25" customHeight="1" spans="1:19">
      <c r="A51" t="s">
        <v>972</v>
      </c>
      <c r="B51" t="s">
        <v>2406</v>
      </c>
      <c r="C51" t="str">
        <f t="shared" si="0"/>
        <v>₹200–₹500</v>
      </c>
      <c r="D51" t="s">
        <v>3327</v>
      </c>
      <c r="E51" t="s">
        <v>909</v>
      </c>
      <c r="F51" s="5">
        <v>199</v>
      </c>
      <c r="G51" s="6">
        <v>395</v>
      </c>
      <c r="H51" s="8">
        <v>0.5</v>
      </c>
      <c r="I51" s="6">
        <f t="shared" si="1"/>
        <v>36575025</v>
      </c>
      <c r="J51">
        <v>4.2</v>
      </c>
      <c r="K51" s="7">
        <v>92595</v>
      </c>
      <c r="L51" t="s">
        <v>3632</v>
      </c>
      <c r="M51" t="s">
        <v>3633</v>
      </c>
      <c r="N51" t="s">
        <v>3634</v>
      </c>
      <c r="O51" s="6" t="s">
        <v>3635</v>
      </c>
      <c r="P51" t="s">
        <v>3636</v>
      </c>
      <c r="Q51" t="s">
        <v>3637</v>
      </c>
      <c r="R51" t="s">
        <v>3638</v>
      </c>
      <c r="S51" t="s">
        <v>3639</v>
      </c>
    </row>
    <row r="52" ht="25" customHeight="1" spans="1:19">
      <c r="A52" t="s">
        <v>1236</v>
      </c>
      <c r="B52" t="s">
        <v>3203</v>
      </c>
      <c r="C52" t="str">
        <f t="shared" si="0"/>
        <v>&gt; ₹500</v>
      </c>
      <c r="D52" t="s">
        <v>3392</v>
      </c>
      <c r="E52" t="s">
        <v>937</v>
      </c>
      <c r="F52" s="5">
        <v>1199</v>
      </c>
      <c r="G52" s="6">
        <v>2199</v>
      </c>
      <c r="H52" s="8">
        <v>0.45</v>
      </c>
      <c r="I52" s="6">
        <f t="shared" si="1"/>
        <v>54491220</v>
      </c>
      <c r="J52">
        <v>4.4</v>
      </c>
      <c r="K52" s="7">
        <v>24780</v>
      </c>
      <c r="L52" t="s">
        <v>3640</v>
      </c>
      <c r="M52" t="s">
        <v>3641</v>
      </c>
      <c r="N52" t="s">
        <v>3642</v>
      </c>
      <c r="O52" s="6" t="s">
        <v>3643</v>
      </c>
      <c r="P52" t="s">
        <v>3644</v>
      </c>
      <c r="Q52" t="s">
        <v>3645</v>
      </c>
      <c r="R52" t="s">
        <v>3646</v>
      </c>
      <c r="S52" t="s">
        <v>3647</v>
      </c>
    </row>
    <row r="53" ht="25" customHeight="1" spans="1:19">
      <c r="A53" t="s">
        <v>964</v>
      </c>
      <c r="B53" t="s">
        <v>2405</v>
      </c>
      <c r="C53" t="str">
        <f t="shared" si="0"/>
        <v>₹200–₹500</v>
      </c>
      <c r="D53" t="s">
        <v>3327</v>
      </c>
      <c r="E53" t="s">
        <v>909</v>
      </c>
      <c r="F53" s="5">
        <v>179</v>
      </c>
      <c r="G53" s="6">
        <v>500</v>
      </c>
      <c r="H53" s="8">
        <v>0.64</v>
      </c>
      <c r="I53" s="6">
        <f t="shared" si="1"/>
        <v>46297500</v>
      </c>
      <c r="J53">
        <v>4.2</v>
      </c>
      <c r="K53" s="7">
        <v>92595</v>
      </c>
      <c r="L53" t="s">
        <v>3648</v>
      </c>
      <c r="M53" t="s">
        <v>3633</v>
      </c>
      <c r="N53" t="s">
        <v>3634</v>
      </c>
      <c r="O53" s="6" t="s">
        <v>3635</v>
      </c>
      <c r="P53" t="s">
        <v>3636</v>
      </c>
      <c r="Q53" t="s">
        <v>3637</v>
      </c>
      <c r="R53" t="s">
        <v>3649</v>
      </c>
      <c r="S53" t="s">
        <v>3650</v>
      </c>
    </row>
    <row r="54" ht="25" customHeight="1" spans="1:19">
      <c r="A54" t="s">
        <v>1489</v>
      </c>
      <c r="B54" t="s">
        <v>2408</v>
      </c>
      <c r="C54" t="str">
        <f t="shared" si="0"/>
        <v>&gt; ₹500</v>
      </c>
      <c r="D54" t="s">
        <v>3327</v>
      </c>
      <c r="E54" t="s">
        <v>909</v>
      </c>
      <c r="F54" s="5">
        <v>799</v>
      </c>
      <c r="G54" s="6">
        <v>2100</v>
      </c>
      <c r="H54" s="8">
        <v>0.62</v>
      </c>
      <c r="I54" s="6">
        <f t="shared" si="1"/>
        <v>17194800</v>
      </c>
      <c r="J54">
        <v>4.3</v>
      </c>
      <c r="K54" s="7">
        <v>8188</v>
      </c>
      <c r="L54" t="s">
        <v>3651</v>
      </c>
      <c r="M54" t="s">
        <v>3652</v>
      </c>
      <c r="N54" t="s">
        <v>3653</v>
      </c>
      <c r="O54" s="6" t="s">
        <v>3654</v>
      </c>
      <c r="P54" t="s">
        <v>3655</v>
      </c>
      <c r="Q54" t="s">
        <v>3656</v>
      </c>
      <c r="R54" t="s">
        <v>3657</v>
      </c>
      <c r="S54" t="s">
        <v>3658</v>
      </c>
    </row>
    <row r="55" ht="25" customHeight="1" spans="1:19">
      <c r="A55" t="s">
        <v>1208</v>
      </c>
      <c r="B55" t="s">
        <v>3253</v>
      </c>
      <c r="C55" t="str">
        <f t="shared" si="0"/>
        <v>&gt; ₹500</v>
      </c>
      <c r="D55" t="s">
        <v>3659</v>
      </c>
      <c r="E55" t="s">
        <v>865</v>
      </c>
      <c r="F55" s="5">
        <v>6999</v>
      </c>
      <c r="G55" s="6">
        <v>12999</v>
      </c>
      <c r="H55" s="8">
        <v>0.46</v>
      </c>
      <c r="I55" s="6">
        <f t="shared" si="1"/>
        <v>52034997</v>
      </c>
      <c r="J55">
        <v>4.2</v>
      </c>
      <c r="K55" s="7">
        <v>4003</v>
      </c>
      <c r="L55" t="s">
        <v>3660</v>
      </c>
      <c r="M55" t="s">
        <v>3661</v>
      </c>
      <c r="N55" t="s">
        <v>3662</v>
      </c>
      <c r="O55" s="6" t="s">
        <v>3663</v>
      </c>
      <c r="P55" t="s">
        <v>3664</v>
      </c>
      <c r="Q55" t="s">
        <v>3665</v>
      </c>
      <c r="R55" t="s">
        <v>3666</v>
      </c>
      <c r="S55" t="s">
        <v>3667</v>
      </c>
    </row>
    <row r="56" ht="25" customHeight="1" spans="1:19">
      <c r="A56" t="s">
        <v>1107</v>
      </c>
      <c r="B56" t="s">
        <v>2086</v>
      </c>
      <c r="C56" t="str">
        <f t="shared" si="0"/>
        <v>₹200–₹500</v>
      </c>
      <c r="D56" t="s">
        <v>3327</v>
      </c>
      <c r="E56" t="s">
        <v>909</v>
      </c>
      <c r="F56" s="5">
        <v>199</v>
      </c>
      <c r="G56" s="6">
        <v>349</v>
      </c>
      <c r="H56" s="8">
        <v>0.43</v>
      </c>
      <c r="I56" s="6">
        <f t="shared" si="1"/>
        <v>109586</v>
      </c>
      <c r="J56">
        <v>4.1</v>
      </c>
      <c r="K56" s="7">
        <v>314</v>
      </c>
      <c r="L56" t="s">
        <v>3668</v>
      </c>
      <c r="M56" t="s">
        <v>3669</v>
      </c>
      <c r="N56" t="s">
        <v>3670</v>
      </c>
      <c r="O56" s="6" t="s">
        <v>3671</v>
      </c>
      <c r="P56" t="s">
        <v>3672</v>
      </c>
      <c r="Q56" t="s">
        <v>3673</v>
      </c>
      <c r="R56" t="s">
        <v>3674</v>
      </c>
      <c r="S56" t="s">
        <v>3675</v>
      </c>
    </row>
    <row r="57" ht="25" customHeight="1" spans="1:19">
      <c r="A57" t="s">
        <v>952</v>
      </c>
      <c r="B57" t="s">
        <v>3190</v>
      </c>
      <c r="C57" t="str">
        <f t="shared" si="0"/>
        <v>₹200–₹500</v>
      </c>
      <c r="D57" t="s">
        <v>3623</v>
      </c>
      <c r="E57" t="s">
        <v>812</v>
      </c>
      <c r="F57" s="5">
        <v>230</v>
      </c>
      <c r="G57" s="6">
        <v>499</v>
      </c>
      <c r="H57" s="8">
        <v>0.54</v>
      </c>
      <c r="I57" s="6">
        <f t="shared" si="1"/>
        <v>1477040</v>
      </c>
      <c r="J57">
        <v>3.7</v>
      </c>
      <c r="K57" s="7">
        <v>2960</v>
      </c>
      <c r="L57" t="s">
        <v>3676</v>
      </c>
      <c r="M57" t="s">
        <v>3677</v>
      </c>
      <c r="N57" t="s">
        <v>3678</v>
      </c>
      <c r="O57" s="6" t="s">
        <v>3679</v>
      </c>
      <c r="P57" t="s">
        <v>3680</v>
      </c>
      <c r="Q57" t="s">
        <v>3681</v>
      </c>
      <c r="R57" t="s">
        <v>3682</v>
      </c>
      <c r="S57" t="s">
        <v>3683</v>
      </c>
    </row>
    <row r="58" ht="25" customHeight="1" spans="1:19">
      <c r="A58" t="s">
        <v>550</v>
      </c>
      <c r="B58" t="s">
        <v>3217</v>
      </c>
      <c r="C58" t="str">
        <f t="shared" si="0"/>
        <v>&gt; ₹500</v>
      </c>
      <c r="D58" t="s">
        <v>3392</v>
      </c>
      <c r="E58" t="s">
        <v>937</v>
      </c>
      <c r="F58" s="5">
        <v>649</v>
      </c>
      <c r="G58" s="6">
        <v>1399</v>
      </c>
      <c r="H58" s="8">
        <v>0.54</v>
      </c>
      <c r="I58" s="6">
        <f t="shared" si="1"/>
        <v>251387709</v>
      </c>
      <c r="J58">
        <v>4.2</v>
      </c>
      <c r="K58" s="7">
        <v>179691</v>
      </c>
      <c r="L58" t="s">
        <v>3684</v>
      </c>
      <c r="M58" t="s">
        <v>3394</v>
      </c>
      <c r="N58" t="s">
        <v>3395</v>
      </c>
      <c r="O58" s="6" t="s">
        <v>3396</v>
      </c>
      <c r="P58" t="s">
        <v>3397</v>
      </c>
      <c r="Q58" t="s">
        <v>3398</v>
      </c>
      <c r="R58" t="s">
        <v>3685</v>
      </c>
      <c r="S58" t="s">
        <v>3686</v>
      </c>
    </row>
    <row r="59" ht="25" customHeight="1" spans="1:19">
      <c r="A59" t="s">
        <v>90</v>
      </c>
      <c r="B59" t="s">
        <v>91</v>
      </c>
      <c r="C59" t="str">
        <f t="shared" si="0"/>
        <v>&gt; ₹500</v>
      </c>
      <c r="D59" t="s">
        <v>20</v>
      </c>
      <c r="E59" t="s">
        <v>21</v>
      </c>
      <c r="F59" s="5">
        <v>15999</v>
      </c>
      <c r="G59" s="6">
        <v>21999</v>
      </c>
      <c r="H59" s="8">
        <v>0.27</v>
      </c>
      <c r="I59" s="6">
        <f t="shared" si="1"/>
        <v>767743101</v>
      </c>
      <c r="J59">
        <v>4.2</v>
      </c>
      <c r="K59" s="7">
        <v>34899</v>
      </c>
      <c r="L59" t="s">
        <v>92</v>
      </c>
      <c r="M59" t="s">
        <v>63</v>
      </c>
      <c r="N59" t="s">
        <v>64</v>
      </c>
      <c r="O59" s="6" t="s">
        <v>65</v>
      </c>
      <c r="P59" t="s">
        <v>66</v>
      </c>
      <c r="Q59" t="s">
        <v>67</v>
      </c>
      <c r="R59" t="s">
        <v>93</v>
      </c>
      <c r="S59" t="s">
        <v>94</v>
      </c>
    </row>
    <row r="60" ht="25" customHeight="1" spans="1:19">
      <c r="A60" t="s">
        <v>1326</v>
      </c>
      <c r="B60" t="s">
        <v>2326</v>
      </c>
      <c r="C60" t="str">
        <f t="shared" si="0"/>
        <v>&gt; ₹500</v>
      </c>
      <c r="D60" t="s">
        <v>3327</v>
      </c>
      <c r="E60" t="s">
        <v>909</v>
      </c>
      <c r="F60" s="5">
        <v>348</v>
      </c>
      <c r="G60" s="6">
        <v>1499</v>
      </c>
      <c r="H60" s="8">
        <v>0.77</v>
      </c>
      <c r="I60" s="6">
        <f t="shared" si="1"/>
        <v>983344</v>
      </c>
      <c r="J60">
        <v>4.2</v>
      </c>
      <c r="K60" s="7">
        <v>656</v>
      </c>
      <c r="L60" t="s">
        <v>3687</v>
      </c>
      <c r="M60" t="s">
        <v>3688</v>
      </c>
      <c r="N60" t="s">
        <v>3689</v>
      </c>
      <c r="O60" s="6" t="s">
        <v>3690</v>
      </c>
      <c r="P60" t="s">
        <v>3691</v>
      </c>
      <c r="Q60" t="s">
        <v>3692</v>
      </c>
      <c r="R60" t="s">
        <v>3693</v>
      </c>
      <c r="S60" t="s">
        <v>3694</v>
      </c>
    </row>
    <row r="61" ht="25" customHeight="1" spans="1:19">
      <c r="A61" t="s">
        <v>1617</v>
      </c>
      <c r="B61" t="s">
        <v>2997</v>
      </c>
      <c r="C61" t="str">
        <f t="shared" si="0"/>
        <v>₹200–₹500</v>
      </c>
      <c r="D61" t="s">
        <v>3327</v>
      </c>
      <c r="E61" t="s">
        <v>909</v>
      </c>
      <c r="F61" s="5">
        <v>154</v>
      </c>
      <c r="G61" s="6">
        <v>349</v>
      </c>
      <c r="H61" s="8">
        <v>0.56</v>
      </c>
      <c r="I61" s="6">
        <f t="shared" si="1"/>
        <v>2465336</v>
      </c>
      <c r="J61">
        <v>4.3</v>
      </c>
      <c r="K61" s="7">
        <v>7064</v>
      </c>
      <c r="L61" t="s">
        <v>3695</v>
      </c>
      <c r="M61" t="s">
        <v>3696</v>
      </c>
      <c r="N61" t="s">
        <v>3697</v>
      </c>
      <c r="O61" s="6" t="s">
        <v>3698</v>
      </c>
      <c r="P61" t="s">
        <v>3699</v>
      </c>
      <c r="Q61" t="s">
        <v>3700</v>
      </c>
      <c r="R61" t="s">
        <v>3701</v>
      </c>
      <c r="S61" t="s">
        <v>3702</v>
      </c>
    </row>
    <row r="62" ht="25" customHeight="1" spans="1:19">
      <c r="A62" t="s">
        <v>1032</v>
      </c>
      <c r="B62" t="s">
        <v>2373</v>
      </c>
      <c r="C62" t="str">
        <f t="shared" si="0"/>
        <v>&gt; ₹500</v>
      </c>
      <c r="D62" t="s">
        <v>3623</v>
      </c>
      <c r="E62" t="s">
        <v>812</v>
      </c>
      <c r="F62" s="5">
        <v>179</v>
      </c>
      <c r="G62" s="6">
        <v>799</v>
      </c>
      <c r="H62" s="8">
        <v>0.78</v>
      </c>
      <c r="I62" s="6">
        <f t="shared" si="1"/>
        <v>1758599</v>
      </c>
      <c r="J62">
        <v>3.7</v>
      </c>
      <c r="K62" s="7">
        <v>2201</v>
      </c>
      <c r="L62" t="s">
        <v>3703</v>
      </c>
      <c r="M62" t="s">
        <v>3704</v>
      </c>
      <c r="N62" t="s">
        <v>3705</v>
      </c>
      <c r="O62" s="6" t="s">
        <v>3706</v>
      </c>
      <c r="P62" t="s">
        <v>3707</v>
      </c>
      <c r="Q62" t="s">
        <v>3708</v>
      </c>
      <c r="R62" t="s">
        <v>3709</v>
      </c>
      <c r="S62" t="s">
        <v>3710</v>
      </c>
    </row>
    <row r="63" ht="25" customHeight="1" spans="1:19">
      <c r="A63" t="s">
        <v>95</v>
      </c>
      <c r="B63" t="s">
        <v>96</v>
      </c>
      <c r="C63" t="str">
        <f t="shared" si="0"/>
        <v>&gt; ₹500</v>
      </c>
      <c r="D63" t="s">
        <v>20</v>
      </c>
      <c r="E63" t="s">
        <v>21</v>
      </c>
      <c r="F63" s="5">
        <v>32990</v>
      </c>
      <c r="G63" s="6">
        <v>47900</v>
      </c>
      <c r="H63" s="8">
        <v>0.31</v>
      </c>
      <c r="I63" s="6">
        <f t="shared" si="1"/>
        <v>340521100</v>
      </c>
      <c r="J63">
        <v>4.3</v>
      </c>
      <c r="K63" s="7">
        <v>7109</v>
      </c>
      <c r="L63" t="s">
        <v>97</v>
      </c>
      <c r="M63" t="s">
        <v>98</v>
      </c>
      <c r="N63" t="s">
        <v>99</v>
      </c>
      <c r="O63" s="6" t="s">
        <v>100</v>
      </c>
      <c r="P63" t="s">
        <v>101</v>
      </c>
      <c r="Q63" t="s">
        <v>102</v>
      </c>
      <c r="R63" t="s">
        <v>103</v>
      </c>
      <c r="S63" t="s">
        <v>104</v>
      </c>
    </row>
    <row r="64" ht="25" customHeight="1" spans="1:19">
      <c r="A64" t="s">
        <v>1958</v>
      </c>
      <c r="B64" t="s">
        <v>2814</v>
      </c>
      <c r="C64" t="str">
        <f t="shared" si="0"/>
        <v>&gt; ₹500</v>
      </c>
      <c r="D64" t="s">
        <v>3327</v>
      </c>
      <c r="E64" t="s">
        <v>909</v>
      </c>
      <c r="F64" s="5">
        <v>139</v>
      </c>
      <c r="G64" s="6">
        <v>999</v>
      </c>
      <c r="H64" s="8">
        <v>0.86</v>
      </c>
      <c r="I64" s="6">
        <f t="shared" si="1"/>
        <v>1311687</v>
      </c>
      <c r="J64">
        <v>4</v>
      </c>
      <c r="K64" s="7">
        <v>1313</v>
      </c>
      <c r="L64" t="s">
        <v>3711</v>
      </c>
      <c r="M64" t="s">
        <v>3712</v>
      </c>
      <c r="N64" t="s">
        <v>3713</v>
      </c>
      <c r="O64" s="6" t="s">
        <v>3714</v>
      </c>
      <c r="P64" t="s">
        <v>3715</v>
      </c>
      <c r="Q64" t="s">
        <v>3716</v>
      </c>
      <c r="R64" t="s">
        <v>3717</v>
      </c>
      <c r="S64" t="s">
        <v>3718</v>
      </c>
    </row>
    <row r="65" ht="25" customHeight="1" spans="1:19">
      <c r="A65" t="s">
        <v>876</v>
      </c>
      <c r="B65" t="s">
        <v>2417</v>
      </c>
      <c r="C65" t="str">
        <f t="shared" si="0"/>
        <v>&gt; ₹500</v>
      </c>
      <c r="D65" t="s">
        <v>3327</v>
      </c>
      <c r="E65" t="s">
        <v>909</v>
      </c>
      <c r="F65" s="5">
        <v>329</v>
      </c>
      <c r="G65" s="6">
        <v>845</v>
      </c>
      <c r="H65" s="8">
        <v>0.61</v>
      </c>
      <c r="I65" s="6">
        <f t="shared" si="1"/>
        <v>25135370</v>
      </c>
      <c r="J65">
        <v>4.2</v>
      </c>
      <c r="K65" s="7">
        <v>29746</v>
      </c>
      <c r="L65" t="s">
        <v>3719</v>
      </c>
      <c r="M65" t="s">
        <v>3720</v>
      </c>
      <c r="N65" t="s">
        <v>3721</v>
      </c>
      <c r="O65" s="6" t="s">
        <v>3722</v>
      </c>
      <c r="P65" t="s">
        <v>3723</v>
      </c>
      <c r="Q65" t="s">
        <v>3724</v>
      </c>
      <c r="R65" t="s">
        <v>3725</v>
      </c>
      <c r="S65" t="s">
        <v>3726</v>
      </c>
    </row>
    <row r="66" ht="25" customHeight="1" spans="1:19">
      <c r="A66" t="s">
        <v>105</v>
      </c>
      <c r="B66" t="s">
        <v>106</v>
      </c>
      <c r="C66" t="str">
        <f t="shared" ref="C66:C129" si="2">IF(G66&lt;200,"&lt; ₹200",IF(G66&lt;=500,"₹200–₹500","&gt; ₹500"))</f>
        <v>&gt; ₹500</v>
      </c>
      <c r="D66" t="s">
        <v>20</v>
      </c>
      <c r="E66" t="s">
        <v>21</v>
      </c>
      <c r="F66" s="5">
        <v>13999</v>
      </c>
      <c r="G66" s="6">
        <v>24999</v>
      </c>
      <c r="H66" s="8">
        <v>0.44</v>
      </c>
      <c r="I66" s="6">
        <f t="shared" ref="I66:I129" si="3">IFERROR(G:G*K:K,0)</f>
        <v>1130904762</v>
      </c>
      <c r="J66">
        <v>4.2</v>
      </c>
      <c r="K66" s="7">
        <v>45238</v>
      </c>
      <c r="L66" t="s">
        <v>107</v>
      </c>
      <c r="M66" t="s">
        <v>108</v>
      </c>
      <c r="N66" t="s">
        <v>109</v>
      </c>
      <c r="O66" s="6" t="s">
        <v>110</v>
      </c>
      <c r="P66" t="s">
        <v>111</v>
      </c>
      <c r="Q66" t="s">
        <v>112</v>
      </c>
      <c r="R66" t="s">
        <v>113</v>
      </c>
      <c r="S66" t="s">
        <v>114</v>
      </c>
    </row>
    <row r="67" ht="25" customHeight="1" spans="1:19">
      <c r="A67" t="s">
        <v>807</v>
      </c>
      <c r="B67" t="s">
        <v>2383</v>
      </c>
      <c r="C67" t="str">
        <f t="shared" si="2"/>
        <v>&gt; ₹500</v>
      </c>
      <c r="D67" t="s">
        <v>3415</v>
      </c>
      <c r="E67" t="s">
        <v>678</v>
      </c>
      <c r="F67" s="5">
        <v>309</v>
      </c>
      <c r="G67" s="6">
        <v>1400</v>
      </c>
      <c r="H67" s="8">
        <v>0.78</v>
      </c>
      <c r="I67" s="6">
        <f t="shared" si="3"/>
        <v>597762200</v>
      </c>
      <c r="J67">
        <v>4.4</v>
      </c>
      <c r="K67" s="7">
        <v>426973</v>
      </c>
      <c r="L67" t="s">
        <v>3727</v>
      </c>
      <c r="M67" t="s">
        <v>3417</v>
      </c>
      <c r="N67" t="s">
        <v>3418</v>
      </c>
      <c r="O67" s="6" t="s">
        <v>3419</v>
      </c>
      <c r="P67" t="s">
        <v>3420</v>
      </c>
      <c r="Q67" t="s">
        <v>3421</v>
      </c>
      <c r="R67" t="s">
        <v>3728</v>
      </c>
      <c r="S67" t="s">
        <v>3729</v>
      </c>
    </row>
    <row r="68" ht="25" customHeight="1" spans="1:19">
      <c r="A68" t="s">
        <v>1646</v>
      </c>
      <c r="B68" t="s">
        <v>2262</v>
      </c>
      <c r="C68" t="str">
        <f t="shared" si="2"/>
        <v>&gt; ₹500</v>
      </c>
      <c r="D68" t="s">
        <v>3327</v>
      </c>
      <c r="E68" t="s">
        <v>909</v>
      </c>
      <c r="F68" s="5">
        <v>263</v>
      </c>
      <c r="G68" s="6">
        <v>699</v>
      </c>
      <c r="H68" s="8">
        <v>0.62</v>
      </c>
      <c r="I68" s="6">
        <f t="shared" si="3"/>
        <v>314550</v>
      </c>
      <c r="J68">
        <v>4.1</v>
      </c>
      <c r="K68" s="7">
        <v>450</v>
      </c>
      <c r="L68" t="s">
        <v>3730</v>
      </c>
      <c r="M68" t="s">
        <v>3731</v>
      </c>
      <c r="N68" t="s">
        <v>3732</v>
      </c>
      <c r="O68" s="6" t="s">
        <v>3733</v>
      </c>
      <c r="P68" t="s">
        <v>3734</v>
      </c>
      <c r="Q68" t="s">
        <v>3735</v>
      </c>
      <c r="R68" t="s">
        <v>3736</v>
      </c>
      <c r="S68" t="s">
        <v>3737</v>
      </c>
    </row>
    <row r="69" ht="25" customHeight="1" spans="1:19">
      <c r="A69" t="s">
        <v>1172</v>
      </c>
      <c r="B69" t="s">
        <v>2060</v>
      </c>
      <c r="C69" t="str">
        <f t="shared" si="2"/>
        <v>&gt; ₹500</v>
      </c>
      <c r="D69" t="s">
        <v>3659</v>
      </c>
      <c r="E69" t="s">
        <v>865</v>
      </c>
      <c r="F69" s="5">
        <v>7999</v>
      </c>
      <c r="G69" s="6">
        <v>14990</v>
      </c>
      <c r="H69" s="8">
        <v>0.47</v>
      </c>
      <c r="I69" s="6">
        <f t="shared" si="3"/>
        <v>6850430</v>
      </c>
      <c r="J69">
        <v>4.3</v>
      </c>
      <c r="K69" s="7">
        <v>457</v>
      </c>
      <c r="L69" t="s">
        <v>3738</v>
      </c>
      <c r="M69" t="s">
        <v>3739</v>
      </c>
      <c r="N69" t="s">
        <v>3740</v>
      </c>
      <c r="O69" s="6" t="s">
        <v>3741</v>
      </c>
      <c r="P69" t="s">
        <v>3742</v>
      </c>
      <c r="Q69" t="s">
        <v>3743</v>
      </c>
      <c r="R69" t="s">
        <v>3744</v>
      </c>
      <c r="S69" t="s">
        <v>3745</v>
      </c>
    </row>
    <row r="70" ht="25" customHeight="1" spans="1:19">
      <c r="A70" t="s">
        <v>1022</v>
      </c>
      <c r="B70" t="s">
        <v>2884</v>
      </c>
      <c r="C70" t="str">
        <f t="shared" si="2"/>
        <v>&gt; ₹500</v>
      </c>
      <c r="D70" t="s">
        <v>3746</v>
      </c>
      <c r="E70" t="s">
        <v>905</v>
      </c>
      <c r="F70" s="5">
        <v>1599</v>
      </c>
      <c r="G70" s="6">
        <v>2999</v>
      </c>
      <c r="H70" s="8">
        <v>0.47</v>
      </c>
      <c r="I70" s="6">
        <f t="shared" si="3"/>
        <v>8178273</v>
      </c>
      <c r="J70">
        <v>4.2</v>
      </c>
      <c r="K70" s="7">
        <v>2727</v>
      </c>
      <c r="L70" t="s">
        <v>3747</v>
      </c>
      <c r="M70" t="s">
        <v>3748</v>
      </c>
      <c r="N70" t="s">
        <v>3749</v>
      </c>
      <c r="O70" s="6" t="s">
        <v>3750</v>
      </c>
      <c r="P70" t="s">
        <v>3751</v>
      </c>
      <c r="Q70" t="s">
        <v>3752</v>
      </c>
      <c r="R70" t="s">
        <v>3753</v>
      </c>
      <c r="S70" t="s">
        <v>3754</v>
      </c>
    </row>
    <row r="71" ht="25" customHeight="1" spans="1:19">
      <c r="A71" t="s">
        <v>874</v>
      </c>
      <c r="B71" t="s">
        <v>2390</v>
      </c>
      <c r="C71" t="str">
        <f t="shared" si="2"/>
        <v>&gt; ₹500</v>
      </c>
      <c r="D71" t="s">
        <v>3327</v>
      </c>
      <c r="E71" t="s">
        <v>909</v>
      </c>
      <c r="F71" s="5">
        <v>219</v>
      </c>
      <c r="G71" s="6">
        <v>700</v>
      </c>
      <c r="H71" s="8">
        <v>0.69</v>
      </c>
      <c r="I71" s="6">
        <f t="shared" si="3"/>
        <v>14037100</v>
      </c>
      <c r="J71">
        <v>4.3</v>
      </c>
      <c r="K71" s="7">
        <v>20053</v>
      </c>
      <c r="L71" t="s">
        <v>3755</v>
      </c>
      <c r="M71" t="s">
        <v>3756</v>
      </c>
      <c r="N71" t="s">
        <v>3757</v>
      </c>
      <c r="O71" s="6" t="s">
        <v>3758</v>
      </c>
      <c r="P71" t="s">
        <v>3759</v>
      </c>
      <c r="Q71" t="s">
        <v>3760</v>
      </c>
      <c r="R71" t="s">
        <v>3761</v>
      </c>
      <c r="S71" t="s">
        <v>3762</v>
      </c>
    </row>
    <row r="72" ht="25" customHeight="1" spans="1:19">
      <c r="A72" t="s">
        <v>1218</v>
      </c>
      <c r="B72" t="s">
        <v>2249</v>
      </c>
      <c r="C72" t="str">
        <f t="shared" si="2"/>
        <v>&gt; ₹500</v>
      </c>
      <c r="D72" t="s">
        <v>3327</v>
      </c>
      <c r="E72" t="s">
        <v>909</v>
      </c>
      <c r="F72" s="5">
        <v>349</v>
      </c>
      <c r="G72" s="6">
        <v>899</v>
      </c>
      <c r="H72" s="8">
        <v>0.61</v>
      </c>
      <c r="I72" s="6">
        <f t="shared" si="3"/>
        <v>133951</v>
      </c>
      <c r="J72">
        <v>4.5</v>
      </c>
      <c r="K72" s="7">
        <v>149</v>
      </c>
      <c r="L72" t="s">
        <v>3763</v>
      </c>
      <c r="M72" t="s">
        <v>3764</v>
      </c>
      <c r="N72" t="s">
        <v>3765</v>
      </c>
      <c r="O72" s="6" t="s">
        <v>3766</v>
      </c>
      <c r="P72" t="s">
        <v>3767</v>
      </c>
      <c r="Q72" t="s">
        <v>3768</v>
      </c>
      <c r="R72" t="s">
        <v>3769</v>
      </c>
      <c r="S72" t="s">
        <v>3770</v>
      </c>
    </row>
    <row r="73" ht="25" customHeight="1" spans="1:19">
      <c r="A73" t="s">
        <v>1254</v>
      </c>
      <c r="B73" t="s">
        <v>2114</v>
      </c>
      <c r="C73" t="str">
        <f t="shared" si="2"/>
        <v>&gt; ₹500</v>
      </c>
      <c r="D73" t="s">
        <v>3327</v>
      </c>
      <c r="E73" t="s">
        <v>909</v>
      </c>
      <c r="F73" s="5">
        <v>349</v>
      </c>
      <c r="G73" s="6">
        <v>599</v>
      </c>
      <c r="H73" s="8">
        <v>0.42</v>
      </c>
      <c r="I73" s="6">
        <f t="shared" si="3"/>
        <v>125790</v>
      </c>
      <c r="J73">
        <v>4.1</v>
      </c>
      <c r="K73" s="7">
        <v>210</v>
      </c>
      <c r="L73" t="s">
        <v>3771</v>
      </c>
      <c r="M73" t="s">
        <v>3772</v>
      </c>
      <c r="N73" t="s">
        <v>3773</v>
      </c>
      <c r="O73" s="6" t="s">
        <v>3774</v>
      </c>
      <c r="P73" t="s">
        <v>3775</v>
      </c>
      <c r="Q73" t="s">
        <v>3776</v>
      </c>
      <c r="R73" t="s">
        <v>3777</v>
      </c>
      <c r="S73" t="s">
        <v>3778</v>
      </c>
    </row>
    <row r="74" ht="25" customHeight="1" spans="1:19">
      <c r="A74" t="s">
        <v>115</v>
      </c>
      <c r="B74" t="s">
        <v>116</v>
      </c>
      <c r="C74" t="str">
        <f t="shared" si="2"/>
        <v>&gt; ₹500</v>
      </c>
      <c r="D74" t="s">
        <v>20</v>
      </c>
      <c r="E74" t="s">
        <v>21</v>
      </c>
      <c r="F74" s="5">
        <v>26999</v>
      </c>
      <c r="G74" s="6">
        <v>42999</v>
      </c>
      <c r="H74" s="8">
        <v>0.37</v>
      </c>
      <c r="I74" s="6">
        <f t="shared" si="3"/>
        <v>1945188762</v>
      </c>
      <c r="J74">
        <v>4.2</v>
      </c>
      <c r="K74" s="7">
        <v>45238</v>
      </c>
      <c r="L74" t="s">
        <v>117</v>
      </c>
      <c r="M74" t="s">
        <v>108</v>
      </c>
      <c r="N74" t="s">
        <v>109</v>
      </c>
      <c r="O74" s="6" t="s">
        <v>110</v>
      </c>
      <c r="P74" t="s">
        <v>111</v>
      </c>
      <c r="Q74" t="s">
        <v>112</v>
      </c>
      <c r="R74" t="s">
        <v>118</v>
      </c>
      <c r="S74" t="s">
        <v>119</v>
      </c>
    </row>
    <row r="75" ht="25" customHeight="1" spans="1:19">
      <c r="A75" t="s">
        <v>1853</v>
      </c>
      <c r="B75" t="s">
        <v>2986</v>
      </c>
      <c r="C75" t="str">
        <f t="shared" si="2"/>
        <v>₹200–₹500</v>
      </c>
      <c r="D75" t="s">
        <v>3327</v>
      </c>
      <c r="E75" t="s">
        <v>909</v>
      </c>
      <c r="F75" s="5">
        <v>115</v>
      </c>
      <c r="G75" s="6">
        <v>499</v>
      </c>
      <c r="H75" s="8">
        <v>0.77</v>
      </c>
      <c r="I75" s="6">
        <f t="shared" si="3"/>
        <v>3858268</v>
      </c>
      <c r="J75">
        <v>4</v>
      </c>
      <c r="K75" s="7">
        <v>7732</v>
      </c>
      <c r="L75" t="s">
        <v>3779</v>
      </c>
      <c r="M75" t="s">
        <v>3780</v>
      </c>
      <c r="N75" t="s">
        <v>3781</v>
      </c>
      <c r="O75" s="6" t="s">
        <v>3782</v>
      </c>
      <c r="P75" t="s">
        <v>3783</v>
      </c>
      <c r="Q75" t="s">
        <v>3784</v>
      </c>
      <c r="R75" t="s">
        <v>3785</v>
      </c>
      <c r="S75" t="s">
        <v>3786</v>
      </c>
    </row>
    <row r="76" ht="25" customHeight="1" spans="1:19">
      <c r="A76" t="s">
        <v>1615</v>
      </c>
      <c r="B76" t="s">
        <v>2518</v>
      </c>
      <c r="C76" t="str">
        <f t="shared" si="2"/>
        <v>&gt; ₹500</v>
      </c>
      <c r="D76" t="s">
        <v>3327</v>
      </c>
      <c r="E76" t="s">
        <v>909</v>
      </c>
      <c r="F76" s="5">
        <v>399</v>
      </c>
      <c r="G76" s="6">
        <v>999</v>
      </c>
      <c r="H76" s="8">
        <v>0.6</v>
      </c>
      <c r="I76" s="6">
        <f t="shared" si="3"/>
        <v>1778220</v>
      </c>
      <c r="J76">
        <v>4.1</v>
      </c>
      <c r="K76" s="7">
        <v>1780</v>
      </c>
      <c r="L76" t="s">
        <v>3787</v>
      </c>
      <c r="M76" t="s">
        <v>3788</v>
      </c>
      <c r="N76" t="s">
        <v>3789</v>
      </c>
      <c r="O76" s="6" t="s">
        <v>3790</v>
      </c>
      <c r="P76" t="s">
        <v>3791</v>
      </c>
      <c r="Q76" t="s">
        <v>3792</v>
      </c>
      <c r="R76" t="s">
        <v>3793</v>
      </c>
      <c r="S76" t="s">
        <v>3794</v>
      </c>
    </row>
    <row r="77" ht="25" customHeight="1" spans="1:19">
      <c r="A77" t="s">
        <v>1907</v>
      </c>
      <c r="B77" t="s">
        <v>2083</v>
      </c>
      <c r="C77" t="str">
        <f t="shared" si="2"/>
        <v>₹200–₹500</v>
      </c>
      <c r="D77" t="s">
        <v>3327</v>
      </c>
      <c r="E77" t="s">
        <v>909</v>
      </c>
      <c r="F77" s="5">
        <v>199</v>
      </c>
      <c r="G77" s="6">
        <v>499</v>
      </c>
      <c r="H77" s="8">
        <v>0.6</v>
      </c>
      <c r="I77" s="6">
        <f t="shared" si="3"/>
        <v>300398</v>
      </c>
      <c r="J77">
        <v>4.1</v>
      </c>
      <c r="K77" s="7">
        <v>602</v>
      </c>
      <c r="L77" t="s">
        <v>3795</v>
      </c>
      <c r="M77" t="s">
        <v>3796</v>
      </c>
      <c r="N77" t="s">
        <v>3797</v>
      </c>
      <c r="O77" s="6" t="s">
        <v>3798</v>
      </c>
      <c r="P77" t="s">
        <v>3799</v>
      </c>
      <c r="Q77" t="s">
        <v>3800</v>
      </c>
      <c r="R77" t="s">
        <v>3801</v>
      </c>
      <c r="S77" t="s">
        <v>3802</v>
      </c>
    </row>
    <row r="78" ht="25" customHeight="1" spans="1:19">
      <c r="A78" t="s">
        <v>1477</v>
      </c>
      <c r="B78" t="s">
        <v>2424</v>
      </c>
      <c r="C78" t="str">
        <f t="shared" si="2"/>
        <v>₹200–₹500</v>
      </c>
      <c r="D78" t="s">
        <v>3327</v>
      </c>
      <c r="E78" t="s">
        <v>909</v>
      </c>
      <c r="F78" s="5">
        <v>179</v>
      </c>
      <c r="G78" s="6">
        <v>399</v>
      </c>
      <c r="H78" s="8">
        <v>0.55</v>
      </c>
      <c r="I78" s="6">
        <f t="shared" si="3"/>
        <v>567777</v>
      </c>
      <c r="J78">
        <v>4</v>
      </c>
      <c r="K78" s="7">
        <v>1423</v>
      </c>
      <c r="L78" t="s">
        <v>3803</v>
      </c>
      <c r="M78" t="s">
        <v>3804</v>
      </c>
      <c r="N78" t="s">
        <v>3805</v>
      </c>
      <c r="O78" s="6" t="s">
        <v>3806</v>
      </c>
      <c r="P78" t="s">
        <v>3807</v>
      </c>
      <c r="Q78" t="s">
        <v>3808</v>
      </c>
      <c r="R78" t="s">
        <v>3809</v>
      </c>
      <c r="S78" t="s">
        <v>3810</v>
      </c>
    </row>
    <row r="79" ht="25" customHeight="1" spans="1:19">
      <c r="A79" t="s">
        <v>120</v>
      </c>
      <c r="B79" t="s">
        <v>121</v>
      </c>
      <c r="C79" t="str">
        <f t="shared" si="2"/>
        <v>&gt; ₹500</v>
      </c>
      <c r="D79" t="s">
        <v>20</v>
      </c>
      <c r="E79" t="s">
        <v>21</v>
      </c>
      <c r="F79" s="5">
        <v>10901</v>
      </c>
      <c r="G79" s="6">
        <v>30990</v>
      </c>
      <c r="H79" s="8">
        <v>0.65</v>
      </c>
      <c r="I79" s="6">
        <f t="shared" si="3"/>
        <v>12334020</v>
      </c>
      <c r="J79">
        <v>4.1</v>
      </c>
      <c r="K79" s="7">
        <v>398</v>
      </c>
      <c r="L79" t="s">
        <v>122</v>
      </c>
      <c r="M79" t="s">
        <v>123</v>
      </c>
      <c r="N79" t="s">
        <v>124</v>
      </c>
      <c r="O79" s="6" t="s">
        <v>125</v>
      </c>
      <c r="P79" t="s">
        <v>126</v>
      </c>
      <c r="Q79" t="s">
        <v>127</v>
      </c>
      <c r="R79" t="s">
        <v>128</v>
      </c>
      <c r="S79" t="s">
        <v>129</v>
      </c>
    </row>
    <row r="80" ht="25" customHeight="1" spans="1:19">
      <c r="A80" t="s">
        <v>1385</v>
      </c>
      <c r="B80" t="s">
        <v>2304</v>
      </c>
      <c r="C80" t="str">
        <f t="shared" si="2"/>
        <v>₹200–₹500</v>
      </c>
      <c r="D80" t="s">
        <v>3327</v>
      </c>
      <c r="E80" t="s">
        <v>909</v>
      </c>
      <c r="F80" s="5">
        <v>209</v>
      </c>
      <c r="G80" s="6">
        <v>499</v>
      </c>
      <c r="H80" s="8">
        <v>0.58</v>
      </c>
      <c r="I80" s="6">
        <f t="shared" si="3"/>
        <v>267464</v>
      </c>
      <c r="J80">
        <v>3.9</v>
      </c>
      <c r="K80" s="7">
        <v>536</v>
      </c>
      <c r="L80" t="s">
        <v>3811</v>
      </c>
      <c r="M80" t="s">
        <v>3812</v>
      </c>
      <c r="N80" t="s">
        <v>3813</v>
      </c>
      <c r="O80" s="6" t="s">
        <v>3814</v>
      </c>
      <c r="P80" t="s">
        <v>3815</v>
      </c>
      <c r="Q80" t="s">
        <v>3816</v>
      </c>
      <c r="R80" t="s">
        <v>3817</v>
      </c>
      <c r="S80" t="s">
        <v>3818</v>
      </c>
    </row>
    <row r="81" ht="25" customHeight="1" spans="1:19">
      <c r="A81" t="s">
        <v>1137</v>
      </c>
      <c r="B81" t="s">
        <v>2152</v>
      </c>
      <c r="C81" t="str">
        <f t="shared" si="2"/>
        <v>&gt; ₹500</v>
      </c>
      <c r="D81" t="s">
        <v>3623</v>
      </c>
      <c r="E81" t="s">
        <v>812</v>
      </c>
      <c r="F81" s="5">
        <v>1434</v>
      </c>
      <c r="G81" s="6">
        <v>3999</v>
      </c>
      <c r="H81" s="8">
        <v>0.64</v>
      </c>
      <c r="I81" s="6">
        <f t="shared" si="3"/>
        <v>127968</v>
      </c>
      <c r="J81">
        <v>4</v>
      </c>
      <c r="K81" s="7">
        <v>32</v>
      </c>
      <c r="L81" t="s">
        <v>3819</v>
      </c>
      <c r="M81" t="s">
        <v>3820</v>
      </c>
      <c r="N81" t="s">
        <v>3821</v>
      </c>
      <c r="O81" s="6" t="s">
        <v>3822</v>
      </c>
      <c r="P81" t="s">
        <v>3823</v>
      </c>
      <c r="Q81" t="s">
        <v>3824</v>
      </c>
      <c r="R81" t="s">
        <v>3825</v>
      </c>
      <c r="S81" t="s">
        <v>3826</v>
      </c>
    </row>
    <row r="82" ht="25" customHeight="1" spans="1:19">
      <c r="A82" t="s">
        <v>1202</v>
      </c>
      <c r="B82" t="s">
        <v>3269</v>
      </c>
      <c r="C82" t="str">
        <f t="shared" si="2"/>
        <v>&gt; ₹500</v>
      </c>
      <c r="D82" t="s">
        <v>3327</v>
      </c>
      <c r="E82" t="s">
        <v>909</v>
      </c>
      <c r="F82" s="5">
        <v>399</v>
      </c>
      <c r="G82" s="6">
        <v>1099</v>
      </c>
      <c r="H82" s="8">
        <v>0.64</v>
      </c>
      <c r="I82" s="6">
        <f t="shared" si="3"/>
        <v>26671631</v>
      </c>
      <c r="J82">
        <v>4.2</v>
      </c>
      <c r="K82" s="7">
        <v>24269</v>
      </c>
      <c r="L82" t="s">
        <v>3827</v>
      </c>
      <c r="M82" t="s">
        <v>3329</v>
      </c>
      <c r="N82" t="s">
        <v>3330</v>
      </c>
      <c r="O82" s="6" t="s">
        <v>3331</v>
      </c>
      <c r="P82" t="s">
        <v>3332</v>
      </c>
      <c r="Q82" t="s">
        <v>3828</v>
      </c>
      <c r="R82" t="s">
        <v>3829</v>
      </c>
      <c r="S82" t="s">
        <v>3830</v>
      </c>
    </row>
    <row r="83" ht="25" customHeight="1" spans="1:19">
      <c r="A83" t="s">
        <v>1703</v>
      </c>
      <c r="B83" t="s">
        <v>2680</v>
      </c>
      <c r="C83" t="str">
        <f t="shared" si="2"/>
        <v>₹200–₹500</v>
      </c>
      <c r="D83" t="s">
        <v>3327</v>
      </c>
      <c r="E83" t="s">
        <v>909</v>
      </c>
      <c r="F83" s="5">
        <v>139</v>
      </c>
      <c r="G83" s="6">
        <v>249</v>
      </c>
      <c r="H83" s="8">
        <v>0.44</v>
      </c>
      <c r="I83" s="6">
        <f t="shared" si="3"/>
        <v>2335122</v>
      </c>
      <c r="J83">
        <v>4</v>
      </c>
      <c r="K83" s="7">
        <v>9378</v>
      </c>
      <c r="L83" t="s">
        <v>3831</v>
      </c>
      <c r="M83" t="s">
        <v>3475</v>
      </c>
      <c r="N83" t="s">
        <v>3476</v>
      </c>
      <c r="O83" s="6" t="s">
        <v>3477</v>
      </c>
      <c r="P83" t="s">
        <v>3478</v>
      </c>
      <c r="Q83" t="s">
        <v>3832</v>
      </c>
      <c r="R83" t="s">
        <v>3833</v>
      </c>
      <c r="S83" t="s">
        <v>3834</v>
      </c>
    </row>
    <row r="84" ht="25" customHeight="1" spans="1:19">
      <c r="A84" t="s">
        <v>130</v>
      </c>
      <c r="B84" t="s">
        <v>131</v>
      </c>
      <c r="C84" t="str">
        <f t="shared" si="2"/>
        <v>&gt; ₹500</v>
      </c>
      <c r="D84" t="s">
        <v>20</v>
      </c>
      <c r="E84" t="s">
        <v>21</v>
      </c>
      <c r="F84" s="5">
        <v>7299</v>
      </c>
      <c r="G84" s="6">
        <v>19125</v>
      </c>
      <c r="H84" s="8">
        <v>0.62</v>
      </c>
      <c r="I84" s="6">
        <f t="shared" si="3"/>
        <v>17250750</v>
      </c>
      <c r="J84">
        <v>3.4</v>
      </c>
      <c r="K84" s="7">
        <v>902</v>
      </c>
      <c r="L84" t="s">
        <v>132</v>
      </c>
      <c r="M84" t="s">
        <v>133</v>
      </c>
      <c r="N84" t="s">
        <v>134</v>
      </c>
      <c r="O84" s="6" t="s">
        <v>135</v>
      </c>
      <c r="P84" t="s">
        <v>136</v>
      </c>
      <c r="Q84" t="s">
        <v>137</v>
      </c>
      <c r="R84" t="s">
        <v>138</v>
      </c>
      <c r="S84" t="s">
        <v>139</v>
      </c>
    </row>
    <row r="85" ht="25" customHeight="1" spans="1:19">
      <c r="A85" t="s">
        <v>2011</v>
      </c>
      <c r="B85" t="s">
        <v>2482</v>
      </c>
      <c r="C85" t="str">
        <f t="shared" si="2"/>
        <v>&gt; ₹500</v>
      </c>
      <c r="D85" t="s">
        <v>3327</v>
      </c>
      <c r="E85" t="s">
        <v>909</v>
      </c>
      <c r="F85" s="5">
        <v>299</v>
      </c>
      <c r="G85" s="6">
        <v>799</v>
      </c>
      <c r="H85" s="8">
        <v>0.63</v>
      </c>
      <c r="I85" s="6">
        <f t="shared" si="3"/>
        <v>23004009</v>
      </c>
      <c r="J85">
        <v>4.4</v>
      </c>
      <c r="K85" s="7">
        <v>28791</v>
      </c>
      <c r="L85" t="s">
        <v>3835</v>
      </c>
      <c r="M85" t="s">
        <v>3836</v>
      </c>
      <c r="N85" t="s">
        <v>3837</v>
      </c>
      <c r="O85" s="6" t="s">
        <v>3838</v>
      </c>
      <c r="P85" t="s">
        <v>3839</v>
      </c>
      <c r="Q85" t="s">
        <v>3840</v>
      </c>
      <c r="R85" t="s">
        <v>3841</v>
      </c>
      <c r="S85" t="s">
        <v>3842</v>
      </c>
    </row>
    <row r="86" ht="25" customHeight="1" spans="1:19">
      <c r="A86" t="s">
        <v>1108</v>
      </c>
      <c r="B86" t="s">
        <v>3272</v>
      </c>
      <c r="C86" t="str">
        <f t="shared" si="2"/>
        <v>&gt; ₹500</v>
      </c>
      <c r="D86" t="s">
        <v>3327</v>
      </c>
      <c r="E86" t="s">
        <v>909</v>
      </c>
      <c r="F86" s="5">
        <v>325</v>
      </c>
      <c r="G86" s="6">
        <v>1299</v>
      </c>
      <c r="H86" s="8">
        <v>0.75</v>
      </c>
      <c r="I86" s="6">
        <f t="shared" si="3"/>
        <v>13738224</v>
      </c>
      <c r="J86">
        <v>4.2</v>
      </c>
      <c r="K86" s="7">
        <v>10576</v>
      </c>
      <c r="L86" t="s">
        <v>3843</v>
      </c>
      <c r="M86" t="s">
        <v>3844</v>
      </c>
      <c r="N86" t="s">
        <v>3845</v>
      </c>
      <c r="O86" s="6" t="s">
        <v>3846</v>
      </c>
      <c r="P86" t="s">
        <v>3847</v>
      </c>
      <c r="Q86" t="s">
        <v>3848</v>
      </c>
      <c r="R86" t="s">
        <v>3849</v>
      </c>
      <c r="S86" t="s">
        <v>3850</v>
      </c>
    </row>
    <row r="87" ht="25" customHeight="1" spans="1:19">
      <c r="A87" t="s">
        <v>140</v>
      </c>
      <c r="B87" t="s">
        <v>141</v>
      </c>
      <c r="C87" t="str">
        <f t="shared" si="2"/>
        <v>&gt; ₹500</v>
      </c>
      <c r="D87" t="s">
        <v>20</v>
      </c>
      <c r="E87" t="s">
        <v>21</v>
      </c>
      <c r="F87" s="5">
        <v>29999</v>
      </c>
      <c r="G87" s="6">
        <v>39999</v>
      </c>
      <c r="H87" s="8">
        <v>0.25</v>
      </c>
      <c r="I87" s="6">
        <f t="shared" si="3"/>
        <v>291912702</v>
      </c>
      <c r="J87">
        <v>4.2</v>
      </c>
      <c r="K87" s="7">
        <v>7298</v>
      </c>
      <c r="L87" t="s">
        <v>142</v>
      </c>
      <c r="M87" t="s">
        <v>73</v>
      </c>
      <c r="N87" t="s">
        <v>74</v>
      </c>
      <c r="O87" s="6" t="s">
        <v>75</v>
      </c>
      <c r="P87" t="s">
        <v>76</v>
      </c>
      <c r="Q87" t="s">
        <v>77</v>
      </c>
      <c r="R87" t="s">
        <v>143</v>
      </c>
      <c r="S87" t="s">
        <v>144</v>
      </c>
    </row>
    <row r="88" ht="25" customHeight="1" spans="1:19">
      <c r="A88" t="s">
        <v>145</v>
      </c>
      <c r="B88" t="s">
        <v>146</v>
      </c>
      <c r="C88" t="str">
        <f t="shared" si="2"/>
        <v>&gt; ₹500</v>
      </c>
      <c r="D88" t="s">
        <v>20</v>
      </c>
      <c r="E88" t="s">
        <v>21</v>
      </c>
      <c r="F88" s="5">
        <v>27999</v>
      </c>
      <c r="G88" s="6">
        <v>40990</v>
      </c>
      <c r="H88" s="8">
        <v>0.32</v>
      </c>
      <c r="I88" s="6">
        <f t="shared" si="3"/>
        <v>192775970</v>
      </c>
      <c r="J88">
        <v>4.3</v>
      </c>
      <c r="K88" s="7">
        <v>4703</v>
      </c>
      <c r="L88" t="s">
        <v>147</v>
      </c>
      <c r="M88" t="s">
        <v>53</v>
      </c>
      <c r="N88" t="s">
        <v>54</v>
      </c>
      <c r="O88" s="6" t="s">
        <v>55</v>
      </c>
      <c r="P88" t="s">
        <v>56</v>
      </c>
      <c r="Q88" t="s">
        <v>57</v>
      </c>
      <c r="R88" t="s">
        <v>148</v>
      </c>
      <c r="S88" t="s">
        <v>149</v>
      </c>
    </row>
    <row r="89" ht="25" customHeight="1" spans="1:19">
      <c r="A89" t="s">
        <v>150</v>
      </c>
      <c r="B89" t="s">
        <v>151</v>
      </c>
      <c r="C89" t="str">
        <f t="shared" si="2"/>
        <v>&gt; ₹500</v>
      </c>
      <c r="D89" t="s">
        <v>20</v>
      </c>
      <c r="E89" t="s">
        <v>21</v>
      </c>
      <c r="F89" s="5">
        <v>30990</v>
      </c>
      <c r="G89" s="6">
        <v>52900</v>
      </c>
      <c r="H89" s="8">
        <v>0.41</v>
      </c>
      <c r="I89" s="6">
        <f t="shared" si="3"/>
        <v>376066100</v>
      </c>
      <c r="J89">
        <v>4.3</v>
      </c>
      <c r="K89" s="7">
        <v>7109</v>
      </c>
      <c r="L89" t="s">
        <v>152</v>
      </c>
      <c r="M89" t="s">
        <v>98</v>
      </c>
      <c r="N89" t="s">
        <v>99</v>
      </c>
      <c r="O89" s="6" t="s">
        <v>100</v>
      </c>
      <c r="P89" t="s">
        <v>101</v>
      </c>
      <c r="Q89" t="s">
        <v>102</v>
      </c>
      <c r="R89" t="s">
        <v>153</v>
      </c>
      <c r="S89" t="s">
        <v>154</v>
      </c>
    </row>
    <row r="90" ht="25" customHeight="1" spans="1:19">
      <c r="A90" t="s">
        <v>1055</v>
      </c>
      <c r="B90" t="s">
        <v>2211</v>
      </c>
      <c r="C90" t="str">
        <f t="shared" si="2"/>
        <v>&gt; ₹500</v>
      </c>
      <c r="D90" t="s">
        <v>3327</v>
      </c>
      <c r="E90" t="s">
        <v>909</v>
      </c>
      <c r="F90" s="5">
        <v>199</v>
      </c>
      <c r="G90" s="6">
        <v>999</v>
      </c>
      <c r="H90" s="8">
        <v>0.8</v>
      </c>
      <c r="I90" s="6">
        <f t="shared" si="3"/>
        <v>126873</v>
      </c>
      <c r="J90">
        <v>4.5</v>
      </c>
      <c r="K90" s="7">
        <v>127</v>
      </c>
      <c r="L90" t="s">
        <v>3851</v>
      </c>
      <c r="M90" t="s">
        <v>3852</v>
      </c>
      <c r="N90" t="s">
        <v>3853</v>
      </c>
      <c r="O90" s="6" t="s">
        <v>3854</v>
      </c>
      <c r="P90" t="s">
        <v>3855</v>
      </c>
      <c r="Q90" t="s">
        <v>3856</v>
      </c>
      <c r="R90" t="s">
        <v>3857</v>
      </c>
      <c r="S90" t="s">
        <v>3858</v>
      </c>
    </row>
    <row r="91" ht="25" customHeight="1" spans="1:19">
      <c r="A91" t="s">
        <v>1146</v>
      </c>
      <c r="B91" t="s">
        <v>3255</v>
      </c>
      <c r="C91" t="str">
        <f t="shared" si="2"/>
        <v>&gt; ₹500</v>
      </c>
      <c r="D91" t="s">
        <v>3327</v>
      </c>
      <c r="E91" t="s">
        <v>909</v>
      </c>
      <c r="F91" s="5">
        <v>649</v>
      </c>
      <c r="G91" s="6">
        <v>1999</v>
      </c>
      <c r="H91" s="8">
        <v>0.68</v>
      </c>
      <c r="I91" s="6">
        <f t="shared" si="3"/>
        <v>48513731</v>
      </c>
      <c r="J91">
        <v>4.2</v>
      </c>
      <c r="K91" s="7">
        <v>24269</v>
      </c>
      <c r="L91" t="s">
        <v>3590</v>
      </c>
      <c r="M91" t="s">
        <v>3329</v>
      </c>
      <c r="N91" t="s">
        <v>3330</v>
      </c>
      <c r="O91" s="6" t="s">
        <v>3331</v>
      </c>
      <c r="P91" t="s">
        <v>3332</v>
      </c>
      <c r="Q91" t="s">
        <v>3859</v>
      </c>
      <c r="R91" t="s">
        <v>3860</v>
      </c>
      <c r="S91" t="s">
        <v>3861</v>
      </c>
    </row>
    <row r="92" ht="25" customHeight="1" spans="1:19">
      <c r="A92" t="s">
        <v>797</v>
      </c>
      <c r="B92" t="s">
        <v>2698</v>
      </c>
      <c r="C92" t="str">
        <f t="shared" si="2"/>
        <v>&gt; ₹500</v>
      </c>
      <c r="D92" t="s">
        <v>3392</v>
      </c>
      <c r="E92" t="s">
        <v>937</v>
      </c>
      <c r="F92" s="5">
        <v>269</v>
      </c>
      <c r="G92" s="6">
        <v>800</v>
      </c>
      <c r="H92" s="8">
        <v>0.66</v>
      </c>
      <c r="I92" s="6">
        <f t="shared" si="3"/>
        <v>8107200</v>
      </c>
      <c r="J92">
        <v>3.6</v>
      </c>
      <c r="K92" s="7">
        <v>10134</v>
      </c>
      <c r="L92" t="s">
        <v>3862</v>
      </c>
      <c r="M92" t="s">
        <v>3863</v>
      </c>
      <c r="N92" t="s">
        <v>3864</v>
      </c>
      <c r="O92" s="6" t="s">
        <v>3865</v>
      </c>
      <c r="P92" t="s">
        <v>3866</v>
      </c>
      <c r="Q92" t="s">
        <v>3867</v>
      </c>
      <c r="R92" t="s">
        <v>3868</v>
      </c>
      <c r="S92" t="s">
        <v>3869</v>
      </c>
    </row>
    <row r="93" ht="25" customHeight="1" spans="1:19">
      <c r="A93" t="s">
        <v>155</v>
      </c>
      <c r="B93" t="s">
        <v>156</v>
      </c>
      <c r="C93" t="str">
        <f t="shared" si="2"/>
        <v>&gt; ₹500</v>
      </c>
      <c r="D93" t="s">
        <v>20</v>
      </c>
      <c r="E93" t="s">
        <v>21</v>
      </c>
      <c r="F93" s="5">
        <v>24999</v>
      </c>
      <c r="G93" s="6">
        <v>31999</v>
      </c>
      <c r="H93" s="8">
        <v>0.22</v>
      </c>
      <c r="I93" s="6">
        <f t="shared" si="3"/>
        <v>1116733101</v>
      </c>
      <c r="J93">
        <v>4.2</v>
      </c>
      <c r="K93" s="7">
        <v>34899</v>
      </c>
      <c r="L93" t="s">
        <v>157</v>
      </c>
      <c r="M93" t="s">
        <v>63</v>
      </c>
      <c r="N93" t="s">
        <v>64</v>
      </c>
      <c r="O93" s="6" t="s">
        <v>65</v>
      </c>
      <c r="P93" t="s">
        <v>66</v>
      </c>
      <c r="Q93" t="s">
        <v>67</v>
      </c>
      <c r="R93" t="s">
        <v>158</v>
      </c>
      <c r="S93" t="s">
        <v>159</v>
      </c>
    </row>
    <row r="94" ht="25" customHeight="1" spans="1:19">
      <c r="A94" t="s">
        <v>1719</v>
      </c>
      <c r="B94" t="s">
        <v>2497</v>
      </c>
      <c r="C94" t="str">
        <f t="shared" si="2"/>
        <v>&gt; ₹500</v>
      </c>
      <c r="D94" t="s">
        <v>3327</v>
      </c>
      <c r="E94" t="s">
        <v>909</v>
      </c>
      <c r="F94" s="5">
        <v>299</v>
      </c>
      <c r="G94" s="6">
        <v>699</v>
      </c>
      <c r="H94" s="8">
        <v>0.57</v>
      </c>
      <c r="I94" s="6">
        <f t="shared" si="3"/>
        <v>65959737</v>
      </c>
      <c r="J94">
        <v>4.2</v>
      </c>
      <c r="K94" s="7">
        <v>94363</v>
      </c>
      <c r="L94" t="s">
        <v>3352</v>
      </c>
      <c r="M94" t="s">
        <v>3353</v>
      </c>
      <c r="N94" t="s">
        <v>3354</v>
      </c>
      <c r="O94" s="6" t="s">
        <v>3355</v>
      </c>
      <c r="P94" t="s">
        <v>3356</v>
      </c>
      <c r="Q94" t="s">
        <v>3357</v>
      </c>
      <c r="R94" t="s">
        <v>3870</v>
      </c>
      <c r="S94" t="s">
        <v>3871</v>
      </c>
    </row>
    <row r="95" ht="25" customHeight="1" spans="1:19">
      <c r="A95" t="s">
        <v>1547</v>
      </c>
      <c r="B95" t="s">
        <v>2214</v>
      </c>
      <c r="C95" t="str">
        <f t="shared" si="2"/>
        <v>&gt; ₹500</v>
      </c>
      <c r="D95" t="s">
        <v>3327</v>
      </c>
      <c r="E95" t="s">
        <v>909</v>
      </c>
      <c r="F95" s="5">
        <v>199</v>
      </c>
      <c r="G95" s="6">
        <v>999</v>
      </c>
      <c r="H95" s="8">
        <v>0.8</v>
      </c>
      <c r="I95" s="6">
        <f t="shared" si="3"/>
        <v>424575</v>
      </c>
      <c r="J95">
        <v>4.1</v>
      </c>
      <c r="K95" s="7">
        <v>425</v>
      </c>
      <c r="L95" t="s">
        <v>3872</v>
      </c>
      <c r="M95" t="s">
        <v>3873</v>
      </c>
      <c r="N95" t="s">
        <v>3874</v>
      </c>
      <c r="O95" s="6" t="s">
        <v>3875</v>
      </c>
      <c r="P95" t="s">
        <v>3876</v>
      </c>
      <c r="Q95" t="s">
        <v>3877</v>
      </c>
      <c r="R95" t="s">
        <v>3878</v>
      </c>
      <c r="S95" t="s">
        <v>3879</v>
      </c>
    </row>
    <row r="96" ht="25" customHeight="1" spans="1:19">
      <c r="A96" t="s">
        <v>160</v>
      </c>
      <c r="B96" t="s">
        <v>161</v>
      </c>
      <c r="C96" t="str">
        <f t="shared" si="2"/>
        <v>&gt; ₹500</v>
      </c>
      <c r="D96" t="s">
        <v>20</v>
      </c>
      <c r="E96" t="s">
        <v>21</v>
      </c>
      <c r="F96" s="5">
        <v>18990</v>
      </c>
      <c r="G96" s="6">
        <v>40990</v>
      </c>
      <c r="H96" s="8">
        <v>0.54</v>
      </c>
      <c r="I96" s="6">
        <f t="shared" si="3"/>
        <v>272952410</v>
      </c>
      <c r="J96">
        <v>4.2</v>
      </c>
      <c r="K96" s="7">
        <v>6659</v>
      </c>
      <c r="L96" t="s">
        <v>162</v>
      </c>
      <c r="M96" t="s">
        <v>163</v>
      </c>
      <c r="N96" t="s">
        <v>164</v>
      </c>
      <c r="O96" s="6" t="s">
        <v>165</v>
      </c>
      <c r="P96" t="s">
        <v>166</v>
      </c>
      <c r="Q96" t="s">
        <v>167</v>
      </c>
      <c r="R96" t="s">
        <v>168</v>
      </c>
      <c r="S96" t="s">
        <v>169</v>
      </c>
    </row>
    <row r="97" ht="25" customHeight="1" spans="1:19">
      <c r="A97" t="s">
        <v>2019</v>
      </c>
      <c r="B97" t="s">
        <v>3316</v>
      </c>
      <c r="C97" t="str">
        <f t="shared" si="2"/>
        <v>₹200–₹500</v>
      </c>
      <c r="D97" t="s">
        <v>3392</v>
      </c>
      <c r="E97" t="s">
        <v>937</v>
      </c>
      <c r="F97" s="5">
        <v>290</v>
      </c>
      <c r="G97" s="6">
        <v>349</v>
      </c>
      <c r="H97" s="8">
        <v>0.17</v>
      </c>
      <c r="I97" s="6">
        <f t="shared" si="3"/>
        <v>689973</v>
      </c>
      <c r="J97">
        <v>3.7</v>
      </c>
      <c r="K97" s="7">
        <v>1977</v>
      </c>
      <c r="L97" t="s">
        <v>3880</v>
      </c>
      <c r="M97" t="s">
        <v>3881</v>
      </c>
      <c r="N97" t="s">
        <v>3882</v>
      </c>
      <c r="O97" s="6" t="s">
        <v>3883</v>
      </c>
      <c r="P97" t="s">
        <v>3884</v>
      </c>
      <c r="Q97" t="s">
        <v>3885</v>
      </c>
      <c r="R97" t="s">
        <v>3886</v>
      </c>
      <c r="S97" t="s">
        <v>3887</v>
      </c>
    </row>
    <row r="98" ht="25" customHeight="1" spans="1:19">
      <c r="A98" t="s">
        <v>2021</v>
      </c>
      <c r="B98" t="s">
        <v>2854</v>
      </c>
      <c r="C98" t="str">
        <f t="shared" si="2"/>
        <v>&gt; ₹500</v>
      </c>
      <c r="D98" t="s">
        <v>3623</v>
      </c>
      <c r="E98" t="s">
        <v>812</v>
      </c>
      <c r="F98" s="5">
        <v>249</v>
      </c>
      <c r="G98" s="6">
        <v>799</v>
      </c>
      <c r="H98" s="8">
        <v>0.69</v>
      </c>
      <c r="I98" s="6">
        <f t="shared" si="3"/>
        <v>862121</v>
      </c>
      <c r="J98">
        <v>3.8</v>
      </c>
      <c r="K98" s="7">
        <v>1079</v>
      </c>
      <c r="L98" t="s">
        <v>3888</v>
      </c>
      <c r="M98" t="s">
        <v>3889</v>
      </c>
      <c r="N98" t="s">
        <v>3890</v>
      </c>
      <c r="O98" s="6" t="s">
        <v>3891</v>
      </c>
      <c r="P98" t="s">
        <v>3892</v>
      </c>
      <c r="Q98" t="s">
        <v>3893</v>
      </c>
      <c r="R98" t="s">
        <v>3894</v>
      </c>
      <c r="S98" t="s">
        <v>3895</v>
      </c>
    </row>
    <row r="99" ht="25" customHeight="1" spans="1:19">
      <c r="A99" t="s">
        <v>1786</v>
      </c>
      <c r="B99" t="s">
        <v>2686</v>
      </c>
      <c r="C99" t="str">
        <f t="shared" si="2"/>
        <v>&gt; ₹500</v>
      </c>
      <c r="D99" t="s">
        <v>3327</v>
      </c>
      <c r="E99" t="s">
        <v>909</v>
      </c>
      <c r="F99" s="5">
        <v>345</v>
      </c>
      <c r="G99" s="6">
        <v>999</v>
      </c>
      <c r="H99" s="8">
        <v>0.65</v>
      </c>
      <c r="I99" s="6">
        <f t="shared" si="3"/>
        <v>1095903</v>
      </c>
      <c r="J99">
        <v>3.7</v>
      </c>
      <c r="K99" s="7">
        <v>1097</v>
      </c>
      <c r="L99" t="s">
        <v>3896</v>
      </c>
      <c r="M99" t="s">
        <v>3897</v>
      </c>
      <c r="N99" t="s">
        <v>3898</v>
      </c>
      <c r="O99" s="6" t="s">
        <v>3899</v>
      </c>
      <c r="P99" t="s">
        <v>3900</v>
      </c>
      <c r="Q99" t="s">
        <v>3901</v>
      </c>
      <c r="R99" t="s">
        <v>3902</v>
      </c>
      <c r="S99" t="s">
        <v>3903</v>
      </c>
    </row>
    <row r="100" ht="25" customHeight="1" spans="1:19">
      <c r="A100" t="s">
        <v>767</v>
      </c>
      <c r="B100" t="s">
        <v>3213</v>
      </c>
      <c r="C100" t="str">
        <f t="shared" si="2"/>
        <v>&gt; ₹500</v>
      </c>
      <c r="D100" t="s">
        <v>3392</v>
      </c>
      <c r="E100" t="s">
        <v>937</v>
      </c>
      <c r="F100" s="5">
        <v>1099</v>
      </c>
      <c r="G100" s="6">
        <v>1899</v>
      </c>
      <c r="H100" s="8">
        <v>0.42</v>
      </c>
      <c r="I100" s="6">
        <f t="shared" si="3"/>
        <v>42575580</v>
      </c>
      <c r="J100">
        <v>4.5</v>
      </c>
      <c r="K100" s="7">
        <v>22420</v>
      </c>
      <c r="L100" t="s">
        <v>3904</v>
      </c>
      <c r="M100" t="s">
        <v>3905</v>
      </c>
      <c r="N100" t="s">
        <v>3906</v>
      </c>
      <c r="O100" s="6" t="s">
        <v>3907</v>
      </c>
      <c r="P100" t="s">
        <v>3908</v>
      </c>
      <c r="Q100" t="s">
        <v>3909</v>
      </c>
      <c r="R100" t="s">
        <v>3910</v>
      </c>
      <c r="S100" t="s">
        <v>3911</v>
      </c>
    </row>
    <row r="101" ht="25" customHeight="1" spans="1:19">
      <c r="A101" t="s">
        <v>1630</v>
      </c>
      <c r="B101" t="s">
        <v>3265</v>
      </c>
      <c r="C101" t="str">
        <f t="shared" si="2"/>
        <v>&gt; ₹500</v>
      </c>
      <c r="D101" t="s">
        <v>3327</v>
      </c>
      <c r="E101" t="s">
        <v>909</v>
      </c>
      <c r="F101" s="5">
        <v>719</v>
      </c>
      <c r="G101" s="6">
        <v>1499</v>
      </c>
      <c r="H101" s="8">
        <v>0.52</v>
      </c>
      <c r="I101" s="6">
        <f t="shared" si="3"/>
        <v>1566455</v>
      </c>
      <c r="J101">
        <v>4.1</v>
      </c>
      <c r="K101" s="7">
        <v>1045</v>
      </c>
      <c r="L101" t="s">
        <v>3912</v>
      </c>
      <c r="M101" t="s">
        <v>3913</v>
      </c>
      <c r="N101" t="s">
        <v>3914</v>
      </c>
      <c r="O101" s="6" t="s">
        <v>3915</v>
      </c>
      <c r="P101" t="s">
        <v>3916</v>
      </c>
      <c r="Q101" t="s">
        <v>3917</v>
      </c>
      <c r="R101" t="s">
        <v>3918</v>
      </c>
      <c r="S101" t="s">
        <v>3919</v>
      </c>
    </row>
    <row r="102" ht="25" customHeight="1" spans="1:19">
      <c r="A102" t="s">
        <v>1925</v>
      </c>
      <c r="B102" t="s">
        <v>2611</v>
      </c>
      <c r="C102" t="str">
        <f t="shared" si="2"/>
        <v>&gt; ₹500</v>
      </c>
      <c r="D102" t="s">
        <v>3623</v>
      </c>
      <c r="E102" t="s">
        <v>812</v>
      </c>
      <c r="F102" s="5">
        <v>349</v>
      </c>
      <c r="G102" s="6">
        <v>1499</v>
      </c>
      <c r="H102" s="8">
        <v>0.77</v>
      </c>
      <c r="I102" s="6">
        <f t="shared" si="3"/>
        <v>6213355</v>
      </c>
      <c r="J102">
        <v>4.3</v>
      </c>
      <c r="K102" s="7">
        <v>4145</v>
      </c>
      <c r="L102" t="s">
        <v>3920</v>
      </c>
      <c r="M102" t="s">
        <v>3921</v>
      </c>
      <c r="N102" t="s">
        <v>3922</v>
      </c>
      <c r="O102" s="6" t="s">
        <v>3923</v>
      </c>
      <c r="P102" t="s">
        <v>3924</v>
      </c>
      <c r="Q102" t="s">
        <v>3925</v>
      </c>
      <c r="R102" t="s">
        <v>3926</v>
      </c>
      <c r="S102" t="s">
        <v>3927</v>
      </c>
    </row>
    <row r="103" ht="25" customHeight="1" spans="1:19">
      <c r="A103" t="s">
        <v>1485</v>
      </c>
      <c r="B103" t="s">
        <v>2385</v>
      </c>
      <c r="C103" t="str">
        <f t="shared" si="2"/>
        <v>&gt; ₹500</v>
      </c>
      <c r="D103" t="s">
        <v>3327</v>
      </c>
      <c r="E103" t="s">
        <v>909</v>
      </c>
      <c r="F103" s="5">
        <v>849</v>
      </c>
      <c r="G103" s="6">
        <v>1809</v>
      </c>
      <c r="H103" s="8">
        <v>0.53</v>
      </c>
      <c r="I103" s="6">
        <f t="shared" si="3"/>
        <v>11843523</v>
      </c>
      <c r="J103">
        <v>4.3</v>
      </c>
      <c r="K103" s="7">
        <v>6547</v>
      </c>
      <c r="L103" t="s">
        <v>3651</v>
      </c>
      <c r="M103" t="s">
        <v>3928</v>
      </c>
      <c r="N103" t="s">
        <v>3929</v>
      </c>
      <c r="O103" s="6" t="s">
        <v>3930</v>
      </c>
      <c r="P103" t="s">
        <v>3931</v>
      </c>
      <c r="Q103" t="s">
        <v>3932</v>
      </c>
      <c r="R103" t="s">
        <v>3657</v>
      </c>
      <c r="S103" t="s">
        <v>3933</v>
      </c>
    </row>
    <row r="104" ht="25" customHeight="1" spans="1:19">
      <c r="A104" t="s">
        <v>1068</v>
      </c>
      <c r="B104" t="s">
        <v>2781</v>
      </c>
      <c r="C104" t="str">
        <f t="shared" si="2"/>
        <v>&gt; ₹500</v>
      </c>
      <c r="D104" t="s">
        <v>3623</v>
      </c>
      <c r="E104" t="s">
        <v>812</v>
      </c>
      <c r="F104" s="5">
        <v>299</v>
      </c>
      <c r="G104" s="6">
        <v>899</v>
      </c>
      <c r="H104" s="8">
        <v>0.67</v>
      </c>
      <c r="I104" s="6">
        <f t="shared" si="3"/>
        <v>1427612</v>
      </c>
      <c r="J104">
        <v>4</v>
      </c>
      <c r="K104" s="7">
        <v>1588</v>
      </c>
      <c r="L104" t="s">
        <v>3934</v>
      </c>
      <c r="M104" t="s">
        <v>3935</v>
      </c>
      <c r="N104" t="s">
        <v>3936</v>
      </c>
      <c r="O104" s="6" t="s">
        <v>3937</v>
      </c>
      <c r="P104" t="s">
        <v>3938</v>
      </c>
      <c r="Q104" t="s">
        <v>3939</v>
      </c>
      <c r="R104" t="s">
        <v>3940</v>
      </c>
      <c r="S104" t="s">
        <v>3941</v>
      </c>
    </row>
    <row r="105" ht="25" customHeight="1" spans="1:19">
      <c r="A105" t="s">
        <v>170</v>
      </c>
      <c r="B105" t="s">
        <v>171</v>
      </c>
      <c r="C105" t="str">
        <f t="shared" si="2"/>
        <v>&gt; ₹500</v>
      </c>
      <c r="D105" t="s">
        <v>20</v>
      </c>
      <c r="E105" t="s">
        <v>21</v>
      </c>
      <c r="F105" s="5">
        <v>21999</v>
      </c>
      <c r="G105" s="6">
        <v>29999</v>
      </c>
      <c r="H105" s="8">
        <v>0.27</v>
      </c>
      <c r="I105" s="6">
        <f t="shared" si="3"/>
        <v>985167160</v>
      </c>
      <c r="J105">
        <v>4.2</v>
      </c>
      <c r="K105" s="7">
        <v>32840</v>
      </c>
      <c r="L105" t="s">
        <v>172</v>
      </c>
      <c r="M105" t="s">
        <v>23</v>
      </c>
      <c r="N105" t="s">
        <v>24</v>
      </c>
      <c r="O105" s="6" t="s">
        <v>25</v>
      </c>
      <c r="P105" t="s">
        <v>26</v>
      </c>
      <c r="Q105" t="s">
        <v>173</v>
      </c>
      <c r="R105" t="s">
        <v>174</v>
      </c>
      <c r="S105" t="s">
        <v>175</v>
      </c>
    </row>
    <row r="106" ht="25" customHeight="1" spans="1:19">
      <c r="A106" t="s">
        <v>1150</v>
      </c>
      <c r="B106" t="s">
        <v>3259</v>
      </c>
      <c r="C106" t="str">
        <f t="shared" si="2"/>
        <v>&gt; ₹500</v>
      </c>
      <c r="D106" t="s">
        <v>3327</v>
      </c>
      <c r="E106" t="s">
        <v>909</v>
      </c>
      <c r="F106" s="5">
        <v>349</v>
      </c>
      <c r="G106" s="6">
        <v>999</v>
      </c>
      <c r="H106" s="8">
        <v>0.65</v>
      </c>
      <c r="I106" s="6">
        <f t="shared" si="3"/>
        <v>13106880</v>
      </c>
      <c r="J106">
        <v>4.2</v>
      </c>
      <c r="K106" s="7">
        <v>13120</v>
      </c>
      <c r="L106" t="s">
        <v>3942</v>
      </c>
      <c r="M106" t="s">
        <v>3943</v>
      </c>
      <c r="N106" t="s">
        <v>3944</v>
      </c>
      <c r="O106" s="6" t="s">
        <v>3945</v>
      </c>
      <c r="P106" t="s">
        <v>3946</v>
      </c>
      <c r="Q106" t="s">
        <v>3947</v>
      </c>
      <c r="R106" t="s">
        <v>3948</v>
      </c>
      <c r="S106" t="s">
        <v>3949</v>
      </c>
    </row>
    <row r="107" ht="25" customHeight="1" spans="1:19">
      <c r="A107" t="s">
        <v>1642</v>
      </c>
      <c r="B107" t="s">
        <v>3267</v>
      </c>
      <c r="C107" t="str">
        <f t="shared" si="2"/>
        <v>&gt; ₹500</v>
      </c>
      <c r="D107" t="s">
        <v>3327</v>
      </c>
      <c r="E107" t="s">
        <v>909</v>
      </c>
      <c r="F107" s="5">
        <v>399</v>
      </c>
      <c r="G107" s="6">
        <v>999</v>
      </c>
      <c r="H107" s="8">
        <v>0.6</v>
      </c>
      <c r="I107" s="6">
        <f t="shared" si="3"/>
        <v>2803194</v>
      </c>
      <c r="J107">
        <v>4.3</v>
      </c>
      <c r="K107" s="7">
        <v>2806</v>
      </c>
      <c r="L107" t="s">
        <v>3950</v>
      </c>
      <c r="M107" t="s">
        <v>3951</v>
      </c>
      <c r="N107" t="s">
        <v>3952</v>
      </c>
      <c r="O107" s="6" t="s">
        <v>3953</v>
      </c>
      <c r="P107" t="s">
        <v>3954</v>
      </c>
      <c r="Q107" t="s">
        <v>3955</v>
      </c>
      <c r="R107" t="s">
        <v>3956</v>
      </c>
      <c r="S107" t="s">
        <v>3957</v>
      </c>
    </row>
    <row r="108" ht="25" customHeight="1" spans="1:19">
      <c r="A108" t="s">
        <v>1144</v>
      </c>
      <c r="B108" t="s">
        <v>3256</v>
      </c>
      <c r="C108" t="str">
        <f t="shared" si="2"/>
        <v>&gt; ₹500</v>
      </c>
      <c r="D108" t="s">
        <v>3327</v>
      </c>
      <c r="E108" t="s">
        <v>909</v>
      </c>
      <c r="F108" s="5">
        <v>449</v>
      </c>
      <c r="G108" s="6">
        <v>1299</v>
      </c>
      <c r="H108" s="8">
        <v>0.65</v>
      </c>
      <c r="I108" s="6">
        <f t="shared" si="3"/>
        <v>31525431</v>
      </c>
      <c r="J108">
        <v>4.2</v>
      </c>
      <c r="K108" s="7">
        <v>24269</v>
      </c>
      <c r="L108" t="s">
        <v>3958</v>
      </c>
      <c r="M108" t="s">
        <v>3329</v>
      </c>
      <c r="N108" t="s">
        <v>3330</v>
      </c>
      <c r="O108" s="6" t="s">
        <v>3331</v>
      </c>
      <c r="P108" t="s">
        <v>3332</v>
      </c>
      <c r="Q108" t="s">
        <v>3333</v>
      </c>
      <c r="R108" t="s">
        <v>3334</v>
      </c>
      <c r="S108" t="s">
        <v>3959</v>
      </c>
    </row>
    <row r="109" ht="25" customHeight="1" spans="1:19">
      <c r="A109" t="s">
        <v>1980</v>
      </c>
      <c r="B109" t="s">
        <v>2124</v>
      </c>
      <c r="C109" t="str">
        <f t="shared" si="2"/>
        <v>&gt; ₹500</v>
      </c>
      <c r="D109" t="s">
        <v>3327</v>
      </c>
      <c r="E109" t="s">
        <v>909</v>
      </c>
      <c r="F109" s="5">
        <v>299</v>
      </c>
      <c r="G109" s="6">
        <v>999</v>
      </c>
      <c r="H109" s="8">
        <v>0.7</v>
      </c>
      <c r="I109" s="6">
        <f t="shared" si="3"/>
        <v>765234</v>
      </c>
      <c r="J109">
        <v>4.3</v>
      </c>
      <c r="K109" s="7">
        <v>766</v>
      </c>
      <c r="L109" t="s">
        <v>3960</v>
      </c>
      <c r="M109" t="s">
        <v>3961</v>
      </c>
      <c r="N109" t="s">
        <v>3962</v>
      </c>
      <c r="O109" s="6" t="s">
        <v>3963</v>
      </c>
      <c r="P109" t="s">
        <v>3964</v>
      </c>
      <c r="Q109" t="s">
        <v>3965</v>
      </c>
      <c r="R109" t="s">
        <v>3966</v>
      </c>
      <c r="S109" t="s">
        <v>3967</v>
      </c>
    </row>
    <row r="110" ht="25" customHeight="1" spans="1:19">
      <c r="A110" t="s">
        <v>176</v>
      </c>
      <c r="B110" t="s">
        <v>177</v>
      </c>
      <c r="C110" t="str">
        <f t="shared" si="2"/>
        <v>&gt; ₹500</v>
      </c>
      <c r="D110" t="s">
        <v>20</v>
      </c>
      <c r="E110" t="s">
        <v>21</v>
      </c>
      <c r="F110" s="5">
        <v>37999</v>
      </c>
      <c r="G110" s="6">
        <v>65000</v>
      </c>
      <c r="H110" s="8">
        <v>0.42</v>
      </c>
      <c r="I110" s="6">
        <f t="shared" si="3"/>
        <v>233155000</v>
      </c>
      <c r="J110">
        <v>4.3</v>
      </c>
      <c r="K110" s="7">
        <v>3587</v>
      </c>
      <c r="L110" t="s">
        <v>178</v>
      </c>
      <c r="M110" t="s">
        <v>179</v>
      </c>
      <c r="N110" t="s">
        <v>180</v>
      </c>
      <c r="O110" s="6" t="s">
        <v>181</v>
      </c>
      <c r="P110" t="s">
        <v>182</v>
      </c>
      <c r="Q110" t="s">
        <v>183</v>
      </c>
      <c r="R110" t="s">
        <v>184</v>
      </c>
      <c r="S110" t="s">
        <v>185</v>
      </c>
    </row>
    <row r="111" ht="25" customHeight="1" spans="1:19">
      <c r="A111" t="s">
        <v>1971</v>
      </c>
      <c r="B111" t="s">
        <v>3040</v>
      </c>
      <c r="C111" t="str">
        <f t="shared" si="2"/>
        <v>&gt; ₹500</v>
      </c>
      <c r="D111" t="s">
        <v>3327</v>
      </c>
      <c r="E111" t="s">
        <v>909</v>
      </c>
      <c r="F111" s="5">
        <v>99</v>
      </c>
      <c r="G111" s="6">
        <v>800</v>
      </c>
      <c r="H111" s="8">
        <v>0.88</v>
      </c>
      <c r="I111" s="6">
        <f t="shared" si="3"/>
        <v>19896800</v>
      </c>
      <c r="J111">
        <v>3.9</v>
      </c>
      <c r="K111" s="7">
        <v>24871</v>
      </c>
      <c r="L111" t="s">
        <v>3968</v>
      </c>
      <c r="M111" t="s">
        <v>3369</v>
      </c>
      <c r="N111" t="s">
        <v>3370</v>
      </c>
      <c r="O111" s="6" t="s">
        <v>3371</v>
      </c>
      <c r="P111" t="s">
        <v>3372</v>
      </c>
      <c r="Q111" t="s">
        <v>3969</v>
      </c>
      <c r="R111" t="s">
        <v>3970</v>
      </c>
      <c r="S111" t="s">
        <v>3971</v>
      </c>
    </row>
    <row r="112" ht="25" customHeight="1" spans="1:19">
      <c r="A112" t="s">
        <v>1879</v>
      </c>
      <c r="B112" t="s">
        <v>2595</v>
      </c>
      <c r="C112" t="str">
        <f t="shared" si="2"/>
        <v>&gt; ₹500</v>
      </c>
      <c r="D112" t="s">
        <v>3659</v>
      </c>
      <c r="E112" t="s">
        <v>865</v>
      </c>
      <c r="F112" s="5">
        <v>7390</v>
      </c>
      <c r="G112" s="6">
        <v>20000</v>
      </c>
      <c r="H112" s="8">
        <v>0.63</v>
      </c>
      <c r="I112" s="6">
        <f t="shared" si="3"/>
        <v>51620000</v>
      </c>
      <c r="J112">
        <v>4.1</v>
      </c>
      <c r="K112" s="7">
        <v>2581</v>
      </c>
      <c r="L112" t="s">
        <v>3972</v>
      </c>
      <c r="M112" t="s">
        <v>3973</v>
      </c>
      <c r="N112" t="s">
        <v>3974</v>
      </c>
      <c r="O112" s="6" t="s">
        <v>3975</v>
      </c>
      <c r="P112" t="s">
        <v>3976</v>
      </c>
      <c r="Q112" t="s">
        <v>3977</v>
      </c>
      <c r="R112" t="s">
        <v>3978</v>
      </c>
      <c r="S112" t="s">
        <v>3979</v>
      </c>
    </row>
    <row r="113" ht="25" customHeight="1" spans="1:19">
      <c r="A113" t="s">
        <v>2012</v>
      </c>
      <c r="B113" t="s">
        <v>2501</v>
      </c>
      <c r="C113" t="str">
        <f t="shared" si="2"/>
        <v>&gt; ₹500</v>
      </c>
      <c r="D113" t="s">
        <v>3327</v>
      </c>
      <c r="E113" t="s">
        <v>909</v>
      </c>
      <c r="F113" s="5">
        <v>273.1</v>
      </c>
      <c r="G113" s="6">
        <v>999</v>
      </c>
      <c r="H113" s="8">
        <v>0.73</v>
      </c>
      <c r="I113" s="6">
        <f t="shared" si="3"/>
        <v>20829150</v>
      </c>
      <c r="J113">
        <v>4.3</v>
      </c>
      <c r="K113" s="7">
        <v>20850</v>
      </c>
      <c r="L113" t="s">
        <v>3980</v>
      </c>
      <c r="M113" t="s">
        <v>3507</v>
      </c>
      <c r="N113" t="s">
        <v>3508</v>
      </c>
      <c r="O113" s="6" t="s">
        <v>3509</v>
      </c>
      <c r="P113" t="s">
        <v>3510</v>
      </c>
      <c r="Q113" t="s">
        <v>3511</v>
      </c>
      <c r="R113" t="s">
        <v>3981</v>
      </c>
      <c r="S113" t="s">
        <v>3982</v>
      </c>
    </row>
    <row r="114" ht="25" customHeight="1" spans="1:19">
      <c r="A114" t="s">
        <v>186</v>
      </c>
      <c r="B114" t="s">
        <v>187</v>
      </c>
      <c r="C114" t="str">
        <f t="shared" si="2"/>
        <v>&gt; ₹500</v>
      </c>
      <c r="D114" t="s">
        <v>20</v>
      </c>
      <c r="E114" t="s">
        <v>21</v>
      </c>
      <c r="F114" s="5">
        <v>15990</v>
      </c>
      <c r="G114" s="6">
        <v>23990</v>
      </c>
      <c r="H114" s="8">
        <v>0.33</v>
      </c>
      <c r="I114" s="6">
        <f t="shared" si="3"/>
        <v>24829650</v>
      </c>
      <c r="J114">
        <v>4.3</v>
      </c>
      <c r="K114" s="7">
        <v>1035</v>
      </c>
      <c r="L114" t="s">
        <v>188</v>
      </c>
      <c r="M114" t="s">
        <v>189</v>
      </c>
      <c r="N114" t="s">
        <v>190</v>
      </c>
      <c r="O114" s="6" t="s">
        <v>191</v>
      </c>
      <c r="P114" t="s">
        <v>192</v>
      </c>
      <c r="Q114" t="s">
        <v>193</v>
      </c>
      <c r="R114" t="s">
        <v>194</v>
      </c>
      <c r="S114" t="s">
        <v>195</v>
      </c>
    </row>
    <row r="115" ht="25" customHeight="1" spans="1:19">
      <c r="A115" t="s">
        <v>1613</v>
      </c>
      <c r="B115" t="s">
        <v>2517</v>
      </c>
      <c r="C115" t="str">
        <f t="shared" si="2"/>
        <v>&gt; ₹500</v>
      </c>
      <c r="D115" t="s">
        <v>3327</v>
      </c>
      <c r="E115" t="s">
        <v>909</v>
      </c>
      <c r="F115" s="5">
        <v>399</v>
      </c>
      <c r="G115" s="6">
        <v>999</v>
      </c>
      <c r="H115" s="8">
        <v>0.6</v>
      </c>
      <c r="I115" s="6">
        <f t="shared" si="3"/>
        <v>1778220</v>
      </c>
      <c r="J115">
        <v>4.1</v>
      </c>
      <c r="K115" s="7">
        <v>1780</v>
      </c>
      <c r="L115" t="s">
        <v>3983</v>
      </c>
      <c r="M115" t="s">
        <v>3788</v>
      </c>
      <c r="N115" t="s">
        <v>3789</v>
      </c>
      <c r="O115" s="6" t="s">
        <v>3790</v>
      </c>
      <c r="P115" t="s">
        <v>3791</v>
      </c>
      <c r="Q115" t="s">
        <v>3792</v>
      </c>
      <c r="R115" t="s">
        <v>3984</v>
      </c>
      <c r="S115" t="s">
        <v>3985</v>
      </c>
    </row>
    <row r="116" ht="25" customHeight="1" spans="1:19">
      <c r="A116" t="s">
        <v>1580</v>
      </c>
      <c r="B116" t="s">
        <v>2118</v>
      </c>
      <c r="C116" t="str">
        <f t="shared" si="2"/>
        <v>&gt; ₹500</v>
      </c>
      <c r="D116" t="s">
        <v>3623</v>
      </c>
      <c r="E116" t="s">
        <v>812</v>
      </c>
      <c r="F116" s="5">
        <v>399</v>
      </c>
      <c r="G116" s="6">
        <v>1999</v>
      </c>
      <c r="H116" s="8">
        <v>0.8</v>
      </c>
      <c r="I116" s="6">
        <f t="shared" si="3"/>
        <v>1009495</v>
      </c>
      <c r="J116">
        <v>4.5</v>
      </c>
      <c r="K116" s="7">
        <v>505</v>
      </c>
      <c r="L116" t="s">
        <v>3986</v>
      </c>
      <c r="M116" t="s">
        <v>3987</v>
      </c>
      <c r="N116" t="s">
        <v>3988</v>
      </c>
      <c r="O116" s="6" t="s">
        <v>3989</v>
      </c>
      <c r="P116" t="s">
        <v>3990</v>
      </c>
      <c r="Q116" t="s">
        <v>3991</v>
      </c>
      <c r="R116" t="s">
        <v>3992</v>
      </c>
      <c r="S116" t="s">
        <v>3993</v>
      </c>
    </row>
    <row r="117" ht="25" customHeight="1" spans="1:19">
      <c r="A117" t="s">
        <v>1801</v>
      </c>
      <c r="B117" t="s">
        <v>3000</v>
      </c>
      <c r="C117" t="str">
        <f t="shared" si="2"/>
        <v>₹200–₹500</v>
      </c>
      <c r="D117" t="s">
        <v>3327</v>
      </c>
      <c r="E117" t="s">
        <v>909</v>
      </c>
      <c r="F117" s="5">
        <v>210</v>
      </c>
      <c r="G117" s="6">
        <v>399</v>
      </c>
      <c r="H117" s="8">
        <v>0.47</v>
      </c>
      <c r="I117" s="6">
        <f t="shared" si="3"/>
        <v>685083</v>
      </c>
      <c r="J117">
        <v>4.1</v>
      </c>
      <c r="K117" s="7">
        <v>1717</v>
      </c>
      <c r="L117" t="s">
        <v>3994</v>
      </c>
      <c r="M117" t="s">
        <v>3995</v>
      </c>
      <c r="N117" t="s">
        <v>3996</v>
      </c>
      <c r="O117" s="6" t="s">
        <v>3997</v>
      </c>
      <c r="P117" t="s">
        <v>3998</v>
      </c>
      <c r="Q117" t="s">
        <v>3999</v>
      </c>
      <c r="R117" t="s">
        <v>4000</v>
      </c>
      <c r="S117" t="s">
        <v>4001</v>
      </c>
    </row>
    <row r="118" ht="25" customHeight="1" spans="1:19">
      <c r="A118" t="s">
        <v>1897</v>
      </c>
      <c r="B118" t="s">
        <v>2138</v>
      </c>
      <c r="C118" t="str">
        <f t="shared" si="2"/>
        <v>&gt; ₹500</v>
      </c>
      <c r="D118" t="s">
        <v>3623</v>
      </c>
      <c r="E118" t="s">
        <v>812</v>
      </c>
      <c r="F118" s="5">
        <v>1299</v>
      </c>
      <c r="G118" s="6">
        <v>1999</v>
      </c>
      <c r="H118" s="8">
        <v>0.35</v>
      </c>
      <c r="I118" s="6">
        <f t="shared" si="3"/>
        <v>1179410</v>
      </c>
      <c r="J118">
        <v>3.6</v>
      </c>
      <c r="K118" s="7">
        <v>590</v>
      </c>
      <c r="L118" t="s">
        <v>4002</v>
      </c>
      <c r="M118" t="s">
        <v>4003</v>
      </c>
      <c r="N118" t="s">
        <v>4004</v>
      </c>
      <c r="O118" s="6" t="s">
        <v>4005</v>
      </c>
      <c r="P118" t="s">
        <v>4006</v>
      </c>
      <c r="Q118" t="s">
        <v>4007</v>
      </c>
      <c r="R118" t="s">
        <v>4008</v>
      </c>
      <c r="S118" t="s">
        <v>4009</v>
      </c>
    </row>
    <row r="119" ht="25" customHeight="1" spans="1:19">
      <c r="A119" t="s">
        <v>1861</v>
      </c>
      <c r="B119" t="s">
        <v>2802</v>
      </c>
      <c r="C119" t="str">
        <f t="shared" si="2"/>
        <v>&gt; ₹500</v>
      </c>
      <c r="D119" t="s">
        <v>3327</v>
      </c>
      <c r="E119" t="s">
        <v>909</v>
      </c>
      <c r="F119" s="5">
        <v>347</v>
      </c>
      <c r="G119" s="6">
        <v>999</v>
      </c>
      <c r="H119" s="8">
        <v>0.65</v>
      </c>
      <c r="I119" s="6">
        <f t="shared" si="3"/>
        <v>1119879</v>
      </c>
      <c r="J119">
        <v>3.5</v>
      </c>
      <c r="K119" s="7">
        <v>1121</v>
      </c>
      <c r="L119" t="s">
        <v>4010</v>
      </c>
      <c r="M119" t="s">
        <v>4011</v>
      </c>
      <c r="N119" t="s">
        <v>4012</v>
      </c>
      <c r="O119" s="6" t="s">
        <v>4013</v>
      </c>
      <c r="P119" t="s">
        <v>4014</v>
      </c>
      <c r="Q119" t="s">
        <v>4015</v>
      </c>
      <c r="R119" t="s">
        <v>4016</v>
      </c>
      <c r="S119" t="s">
        <v>4017</v>
      </c>
    </row>
    <row r="120" ht="25" customHeight="1" spans="1:19">
      <c r="A120" t="s">
        <v>1308</v>
      </c>
      <c r="B120" t="s">
        <v>2815</v>
      </c>
      <c r="C120" t="str">
        <f t="shared" si="2"/>
        <v>&gt; ₹500</v>
      </c>
      <c r="D120" t="s">
        <v>3327</v>
      </c>
      <c r="E120" t="s">
        <v>909</v>
      </c>
      <c r="F120" s="5">
        <v>149</v>
      </c>
      <c r="G120" s="6">
        <v>999</v>
      </c>
      <c r="H120" s="8">
        <v>0.85</v>
      </c>
      <c r="I120" s="6">
        <f t="shared" si="3"/>
        <v>1311687</v>
      </c>
      <c r="J120">
        <v>4</v>
      </c>
      <c r="K120" s="7">
        <v>1313</v>
      </c>
      <c r="L120" t="s">
        <v>4018</v>
      </c>
      <c r="M120" t="s">
        <v>3712</v>
      </c>
      <c r="N120" t="s">
        <v>3713</v>
      </c>
      <c r="O120" s="6" t="s">
        <v>3714</v>
      </c>
      <c r="P120" t="s">
        <v>3715</v>
      </c>
      <c r="Q120" t="s">
        <v>3716</v>
      </c>
      <c r="R120" t="s">
        <v>4019</v>
      </c>
      <c r="S120" t="s">
        <v>4020</v>
      </c>
    </row>
    <row r="121" ht="25" customHeight="1" spans="1:19">
      <c r="A121" t="s">
        <v>1418</v>
      </c>
      <c r="B121" t="s">
        <v>2263</v>
      </c>
      <c r="C121" t="str">
        <f t="shared" si="2"/>
        <v>&gt; ₹500</v>
      </c>
      <c r="D121" t="s">
        <v>3327</v>
      </c>
      <c r="E121" t="s">
        <v>909</v>
      </c>
      <c r="F121" s="5">
        <v>228</v>
      </c>
      <c r="G121" s="6">
        <v>899</v>
      </c>
      <c r="H121" s="8">
        <v>0.75</v>
      </c>
      <c r="I121" s="6">
        <f t="shared" si="3"/>
        <v>118668</v>
      </c>
      <c r="J121">
        <v>3.8</v>
      </c>
      <c r="K121" s="7">
        <v>132</v>
      </c>
      <c r="L121" t="s">
        <v>4021</v>
      </c>
      <c r="M121" t="s">
        <v>4022</v>
      </c>
      <c r="N121" t="s">
        <v>4023</v>
      </c>
      <c r="O121" s="6" t="s">
        <v>4024</v>
      </c>
      <c r="P121" t="s">
        <v>4025</v>
      </c>
      <c r="Q121" t="s">
        <v>4026</v>
      </c>
      <c r="R121" t="s">
        <v>4027</v>
      </c>
      <c r="S121" t="s">
        <v>4028</v>
      </c>
    </row>
    <row r="122" ht="25" customHeight="1" spans="1:19">
      <c r="A122" t="s">
        <v>1536</v>
      </c>
      <c r="B122" t="s">
        <v>2471</v>
      </c>
      <c r="C122" t="str">
        <f t="shared" si="2"/>
        <v>&gt; ₹500</v>
      </c>
      <c r="D122" t="s">
        <v>3327</v>
      </c>
      <c r="E122" t="s">
        <v>909</v>
      </c>
      <c r="F122" s="5">
        <v>1599</v>
      </c>
      <c r="G122" s="6">
        <v>1999</v>
      </c>
      <c r="H122" s="8">
        <v>0.2</v>
      </c>
      <c r="I122" s="6">
        <f t="shared" si="3"/>
        <v>3900049</v>
      </c>
      <c r="J122">
        <v>4.4</v>
      </c>
      <c r="K122" s="7">
        <v>1951</v>
      </c>
      <c r="L122" t="s">
        <v>4029</v>
      </c>
      <c r="M122" t="s">
        <v>4030</v>
      </c>
      <c r="N122" t="s">
        <v>4031</v>
      </c>
      <c r="O122" s="6" t="s">
        <v>4032</v>
      </c>
      <c r="P122" t="s">
        <v>4033</v>
      </c>
      <c r="Q122" t="s">
        <v>4034</v>
      </c>
      <c r="R122" t="s">
        <v>4035</v>
      </c>
      <c r="S122" t="s">
        <v>4036</v>
      </c>
    </row>
    <row r="123" ht="25" customHeight="1" spans="1:19">
      <c r="A123" t="s">
        <v>1091</v>
      </c>
      <c r="B123" t="s">
        <v>2275</v>
      </c>
      <c r="C123" t="str">
        <f t="shared" si="2"/>
        <v>&gt; ₹500</v>
      </c>
      <c r="D123" t="s">
        <v>3623</v>
      </c>
      <c r="E123" t="s">
        <v>812</v>
      </c>
      <c r="F123" s="5">
        <v>1499</v>
      </c>
      <c r="G123" s="6">
        <v>3999</v>
      </c>
      <c r="H123" s="8">
        <v>0.63</v>
      </c>
      <c r="I123" s="6">
        <f t="shared" si="3"/>
        <v>147963</v>
      </c>
      <c r="J123">
        <v>3.7</v>
      </c>
      <c r="K123" s="7">
        <v>37</v>
      </c>
      <c r="L123" t="s">
        <v>4037</v>
      </c>
      <c r="M123" t="s">
        <v>4038</v>
      </c>
      <c r="N123" t="s">
        <v>4039</v>
      </c>
      <c r="O123" s="6" t="s">
        <v>4040</v>
      </c>
      <c r="P123" t="s">
        <v>4041</v>
      </c>
      <c r="Q123" t="s">
        <v>4042</v>
      </c>
      <c r="R123" t="s">
        <v>4043</v>
      </c>
      <c r="S123" t="s">
        <v>4044</v>
      </c>
    </row>
    <row r="124" ht="25" customHeight="1" spans="1:19">
      <c r="A124" t="s">
        <v>196</v>
      </c>
      <c r="B124" t="s">
        <v>197</v>
      </c>
      <c r="C124" t="str">
        <f t="shared" si="2"/>
        <v>&gt; ₹500</v>
      </c>
      <c r="D124" t="s">
        <v>20</v>
      </c>
      <c r="E124" t="s">
        <v>21</v>
      </c>
      <c r="F124" s="5">
        <v>8499</v>
      </c>
      <c r="G124" s="6">
        <v>15999</v>
      </c>
      <c r="H124" s="8">
        <v>0.47</v>
      </c>
      <c r="I124" s="6">
        <f t="shared" si="3"/>
        <v>9471408</v>
      </c>
      <c r="J124">
        <v>4.3</v>
      </c>
      <c r="K124" s="7">
        <v>592</v>
      </c>
      <c r="L124" t="s">
        <v>198</v>
      </c>
      <c r="M124" t="s">
        <v>199</v>
      </c>
      <c r="N124" t="s">
        <v>200</v>
      </c>
      <c r="O124" s="6" t="s">
        <v>201</v>
      </c>
      <c r="P124" t="s">
        <v>202</v>
      </c>
      <c r="Q124" t="s">
        <v>203</v>
      </c>
      <c r="R124" t="s">
        <v>204</v>
      </c>
      <c r="S124" t="s">
        <v>205</v>
      </c>
    </row>
    <row r="125" ht="25" customHeight="1" spans="1:19">
      <c r="A125" t="s">
        <v>206</v>
      </c>
      <c r="B125" t="s">
        <v>207</v>
      </c>
      <c r="C125" t="str">
        <f t="shared" si="2"/>
        <v>&gt; ₹500</v>
      </c>
      <c r="D125" t="s">
        <v>20</v>
      </c>
      <c r="E125" t="s">
        <v>21</v>
      </c>
      <c r="F125" s="5">
        <v>20990</v>
      </c>
      <c r="G125" s="6">
        <v>44990</v>
      </c>
      <c r="H125" s="8">
        <v>0.53</v>
      </c>
      <c r="I125" s="6">
        <f t="shared" si="3"/>
        <v>56642410</v>
      </c>
      <c r="J125">
        <v>4.1</v>
      </c>
      <c r="K125" s="7">
        <v>1259</v>
      </c>
      <c r="L125" t="s">
        <v>208</v>
      </c>
      <c r="M125" t="s">
        <v>209</v>
      </c>
      <c r="N125" t="s">
        <v>210</v>
      </c>
      <c r="O125" s="6" t="s">
        <v>211</v>
      </c>
      <c r="P125" t="s">
        <v>212</v>
      </c>
      <c r="Q125" t="s">
        <v>213</v>
      </c>
      <c r="R125" t="s">
        <v>214</v>
      </c>
      <c r="S125" t="s">
        <v>215</v>
      </c>
    </row>
    <row r="126" ht="25" customHeight="1" spans="1:19">
      <c r="A126" t="s">
        <v>216</v>
      </c>
      <c r="B126" t="s">
        <v>217</v>
      </c>
      <c r="C126" t="str">
        <f t="shared" si="2"/>
        <v>&gt; ₹500</v>
      </c>
      <c r="D126" t="s">
        <v>20</v>
      </c>
      <c r="E126" t="s">
        <v>21</v>
      </c>
      <c r="F126" s="5">
        <v>32999</v>
      </c>
      <c r="G126" s="6">
        <v>44999</v>
      </c>
      <c r="H126" s="8">
        <v>0.27</v>
      </c>
      <c r="I126" s="6">
        <f t="shared" si="3"/>
        <v>2035664762</v>
      </c>
      <c r="J126">
        <v>4.2</v>
      </c>
      <c r="K126" s="7">
        <v>45238</v>
      </c>
      <c r="L126" t="s">
        <v>218</v>
      </c>
      <c r="M126" t="s">
        <v>108</v>
      </c>
      <c r="N126" t="s">
        <v>109</v>
      </c>
      <c r="O126" s="6" t="s">
        <v>110</v>
      </c>
      <c r="P126" t="s">
        <v>111</v>
      </c>
      <c r="Q126" t="s">
        <v>112</v>
      </c>
      <c r="R126" t="s">
        <v>219</v>
      </c>
      <c r="S126" t="s">
        <v>220</v>
      </c>
    </row>
    <row r="127" ht="25" customHeight="1" spans="1:19">
      <c r="A127" t="s">
        <v>815</v>
      </c>
      <c r="B127" t="s">
        <v>2397</v>
      </c>
      <c r="C127" t="str">
        <f t="shared" si="2"/>
        <v>&gt; ₹500</v>
      </c>
      <c r="D127" t="s">
        <v>3415</v>
      </c>
      <c r="E127" t="s">
        <v>678</v>
      </c>
      <c r="F127" s="5">
        <v>799</v>
      </c>
      <c r="G127" s="6">
        <v>1700</v>
      </c>
      <c r="H127" s="8">
        <v>0.53</v>
      </c>
      <c r="I127" s="6">
        <f t="shared" si="3"/>
        <v>48684600</v>
      </c>
      <c r="J127">
        <v>4.1</v>
      </c>
      <c r="K127" s="7">
        <v>28638</v>
      </c>
      <c r="L127" t="s">
        <v>4045</v>
      </c>
      <c r="M127" t="s">
        <v>4046</v>
      </c>
      <c r="N127" t="s">
        <v>4047</v>
      </c>
      <c r="O127" s="6" t="s">
        <v>4048</v>
      </c>
      <c r="P127" t="s">
        <v>4049</v>
      </c>
      <c r="Q127" t="s">
        <v>4050</v>
      </c>
      <c r="R127" t="s">
        <v>4051</v>
      </c>
      <c r="S127" t="s">
        <v>4052</v>
      </c>
    </row>
    <row r="128" ht="25" customHeight="1" spans="1:19">
      <c r="A128" t="s">
        <v>847</v>
      </c>
      <c r="B128" t="s">
        <v>2394</v>
      </c>
      <c r="C128" t="str">
        <f t="shared" si="2"/>
        <v>&gt; ₹500</v>
      </c>
      <c r="D128" t="s">
        <v>3415</v>
      </c>
      <c r="E128" t="s">
        <v>678</v>
      </c>
      <c r="F128" s="5">
        <v>229</v>
      </c>
      <c r="G128" s="6">
        <v>595</v>
      </c>
      <c r="H128" s="8">
        <v>0.62</v>
      </c>
      <c r="I128" s="6">
        <f t="shared" si="3"/>
        <v>7636825</v>
      </c>
      <c r="J128">
        <v>4.3</v>
      </c>
      <c r="K128" s="7">
        <v>12835</v>
      </c>
      <c r="L128" t="s">
        <v>4053</v>
      </c>
      <c r="M128" t="s">
        <v>4054</v>
      </c>
      <c r="N128" t="s">
        <v>4055</v>
      </c>
      <c r="O128" s="6" t="s">
        <v>4056</v>
      </c>
      <c r="P128" t="s">
        <v>4057</v>
      </c>
      <c r="Q128" t="s">
        <v>4058</v>
      </c>
      <c r="R128" t="s">
        <v>4059</v>
      </c>
      <c r="S128" t="s">
        <v>4060</v>
      </c>
    </row>
    <row r="129" ht="25" customHeight="1" spans="1:19">
      <c r="A129" t="s">
        <v>221</v>
      </c>
      <c r="B129" t="s">
        <v>222</v>
      </c>
      <c r="C129" t="str">
        <f t="shared" si="2"/>
        <v>&gt; ₹500</v>
      </c>
      <c r="D129" t="s">
        <v>20</v>
      </c>
      <c r="E129" t="s">
        <v>21</v>
      </c>
      <c r="F129" s="5">
        <v>9999</v>
      </c>
      <c r="G129" s="6">
        <v>27990</v>
      </c>
      <c r="H129" s="8">
        <v>0.64</v>
      </c>
      <c r="I129" s="6">
        <f t="shared" si="3"/>
        <v>35519310</v>
      </c>
      <c r="J129">
        <v>4.2</v>
      </c>
      <c r="K129" s="7">
        <v>1269</v>
      </c>
      <c r="L129" t="s">
        <v>223</v>
      </c>
      <c r="M129" t="s">
        <v>224</v>
      </c>
      <c r="N129" t="s">
        <v>225</v>
      </c>
      <c r="O129" s="6" t="s">
        <v>226</v>
      </c>
      <c r="P129" t="s">
        <v>227</v>
      </c>
      <c r="Q129" t="s">
        <v>228</v>
      </c>
      <c r="R129" t="s">
        <v>229</v>
      </c>
      <c r="S129" t="s">
        <v>230</v>
      </c>
    </row>
    <row r="130" ht="25" customHeight="1" spans="1:19">
      <c r="A130" t="s">
        <v>1744</v>
      </c>
      <c r="B130" t="s">
        <v>2054</v>
      </c>
      <c r="C130" t="str">
        <f t="shared" ref="C130:C193" si="4">IF(G130&lt;200,"&lt; ₹200",IF(G130&lt;=500,"₹200–₹500","&gt; ₹500"))</f>
        <v>&gt; ₹500</v>
      </c>
      <c r="D130" t="s">
        <v>3623</v>
      </c>
      <c r="E130" t="s">
        <v>812</v>
      </c>
      <c r="F130" s="5">
        <v>349</v>
      </c>
      <c r="G130" s="6">
        <v>599</v>
      </c>
      <c r="H130" s="8">
        <v>0.42</v>
      </c>
      <c r="I130" s="6">
        <f t="shared" ref="I130:I193" si="5">IFERROR(G:G*K:K,0)</f>
        <v>170116</v>
      </c>
      <c r="J130">
        <v>4.2</v>
      </c>
      <c r="K130" s="7">
        <v>284</v>
      </c>
      <c r="L130" t="s">
        <v>4061</v>
      </c>
      <c r="M130" t="s">
        <v>4062</v>
      </c>
      <c r="N130" t="s">
        <v>4063</v>
      </c>
      <c r="O130" s="6" t="s">
        <v>4064</v>
      </c>
      <c r="P130" t="s">
        <v>4065</v>
      </c>
      <c r="Q130" t="s">
        <v>4066</v>
      </c>
      <c r="R130" t="s">
        <v>4067</v>
      </c>
      <c r="S130" t="s">
        <v>4068</v>
      </c>
    </row>
    <row r="131" ht="25" customHeight="1" spans="1:19">
      <c r="A131" t="s">
        <v>845</v>
      </c>
      <c r="B131" t="s">
        <v>2395</v>
      </c>
      <c r="C131" t="str">
        <f t="shared" si="4"/>
        <v>&gt; ₹500</v>
      </c>
      <c r="D131" t="s">
        <v>4069</v>
      </c>
      <c r="E131" t="s">
        <v>808</v>
      </c>
      <c r="F131" s="5">
        <v>489</v>
      </c>
      <c r="G131" s="6">
        <v>1200</v>
      </c>
      <c r="H131" s="8">
        <v>0.59</v>
      </c>
      <c r="I131" s="6">
        <f t="shared" si="5"/>
        <v>83445600</v>
      </c>
      <c r="J131">
        <v>4.4</v>
      </c>
      <c r="K131" s="7">
        <v>69538</v>
      </c>
      <c r="L131" t="s">
        <v>4070</v>
      </c>
      <c r="M131" t="s">
        <v>4071</v>
      </c>
      <c r="N131" t="s">
        <v>4072</v>
      </c>
      <c r="O131" s="6" t="s">
        <v>4073</v>
      </c>
      <c r="P131" t="s">
        <v>4074</v>
      </c>
      <c r="Q131" t="s">
        <v>4075</v>
      </c>
      <c r="R131" t="s">
        <v>4076</v>
      </c>
      <c r="S131" t="s">
        <v>4077</v>
      </c>
    </row>
    <row r="132" ht="25" customHeight="1" spans="1:19">
      <c r="A132" t="s">
        <v>231</v>
      </c>
      <c r="B132" t="s">
        <v>232</v>
      </c>
      <c r="C132" t="str">
        <f t="shared" si="4"/>
        <v>&gt; ₹500</v>
      </c>
      <c r="D132" t="s">
        <v>20</v>
      </c>
      <c r="E132" t="s">
        <v>21</v>
      </c>
      <c r="F132" s="5">
        <v>23999</v>
      </c>
      <c r="G132" s="6">
        <v>34990</v>
      </c>
      <c r="H132" s="8">
        <v>0.31</v>
      </c>
      <c r="I132" s="6">
        <f t="shared" si="5"/>
        <v>164557970</v>
      </c>
      <c r="J132">
        <v>4.3</v>
      </c>
      <c r="K132" s="7">
        <v>4703</v>
      </c>
      <c r="L132" t="s">
        <v>147</v>
      </c>
      <c r="M132" t="s">
        <v>53</v>
      </c>
      <c r="N132" t="s">
        <v>54</v>
      </c>
      <c r="O132" s="6" t="s">
        <v>55</v>
      </c>
      <c r="P132" t="s">
        <v>56</v>
      </c>
      <c r="Q132" t="s">
        <v>57</v>
      </c>
      <c r="R132" t="s">
        <v>233</v>
      </c>
      <c r="S132" t="s">
        <v>234</v>
      </c>
    </row>
    <row r="133" ht="25" customHeight="1" spans="1:19">
      <c r="A133" t="s">
        <v>1640</v>
      </c>
      <c r="B133" t="s">
        <v>3270</v>
      </c>
      <c r="C133" t="str">
        <f t="shared" si="4"/>
        <v>&gt; ₹500</v>
      </c>
      <c r="D133" t="s">
        <v>3327</v>
      </c>
      <c r="E133" t="s">
        <v>909</v>
      </c>
      <c r="F133" s="5">
        <v>399</v>
      </c>
      <c r="G133" s="6">
        <v>999</v>
      </c>
      <c r="H133" s="8">
        <v>0.6</v>
      </c>
      <c r="I133" s="6">
        <f t="shared" si="5"/>
        <v>2803194</v>
      </c>
      <c r="J133">
        <v>4.3</v>
      </c>
      <c r="K133" s="7">
        <v>2806</v>
      </c>
      <c r="L133" t="s">
        <v>4078</v>
      </c>
      <c r="M133" t="s">
        <v>3951</v>
      </c>
      <c r="N133" t="s">
        <v>3952</v>
      </c>
      <c r="O133" s="6" t="s">
        <v>3953</v>
      </c>
      <c r="P133" t="s">
        <v>3954</v>
      </c>
      <c r="Q133" t="s">
        <v>3955</v>
      </c>
      <c r="R133" t="s">
        <v>4079</v>
      </c>
      <c r="S133" t="s">
        <v>4080</v>
      </c>
    </row>
    <row r="134" ht="25" customHeight="1" spans="1:19">
      <c r="A134" t="s">
        <v>1774</v>
      </c>
      <c r="B134" t="s">
        <v>3095</v>
      </c>
      <c r="C134" t="str">
        <f t="shared" si="4"/>
        <v>&gt; ₹500</v>
      </c>
      <c r="D134" t="s">
        <v>4081</v>
      </c>
      <c r="E134" t="s">
        <v>752</v>
      </c>
      <c r="F134" s="5">
        <v>349</v>
      </c>
      <c r="G134" s="6">
        <v>1299</v>
      </c>
      <c r="H134" s="8">
        <v>0.73</v>
      </c>
      <c r="I134" s="6">
        <f t="shared" si="5"/>
        <v>4280205</v>
      </c>
      <c r="J134">
        <v>4</v>
      </c>
      <c r="K134" s="7">
        <v>3295</v>
      </c>
      <c r="L134" t="s">
        <v>4082</v>
      </c>
      <c r="M134" t="s">
        <v>4083</v>
      </c>
      <c r="N134" t="s">
        <v>4084</v>
      </c>
      <c r="O134" s="6" t="s">
        <v>4085</v>
      </c>
      <c r="P134" t="s">
        <v>4086</v>
      </c>
      <c r="Q134" t="s">
        <v>4087</v>
      </c>
      <c r="R134" t="s">
        <v>4088</v>
      </c>
      <c r="S134" t="s">
        <v>4089</v>
      </c>
    </row>
    <row r="135" ht="25" customHeight="1" spans="1:19">
      <c r="A135" t="s">
        <v>1525</v>
      </c>
      <c r="B135" t="s">
        <v>2237</v>
      </c>
      <c r="C135" t="str">
        <f t="shared" si="4"/>
        <v>₹200–₹500</v>
      </c>
      <c r="D135" t="s">
        <v>3327</v>
      </c>
      <c r="E135" t="s">
        <v>909</v>
      </c>
      <c r="F135" s="5">
        <v>179</v>
      </c>
      <c r="G135" s="6">
        <v>299</v>
      </c>
      <c r="H135" s="8">
        <v>0.4</v>
      </c>
      <c r="I135" s="6">
        <f t="shared" si="5"/>
        <v>24219</v>
      </c>
      <c r="J135">
        <v>3.9</v>
      </c>
      <c r="K135" s="7">
        <v>81</v>
      </c>
      <c r="L135" t="s">
        <v>4090</v>
      </c>
      <c r="M135" t="s">
        <v>4091</v>
      </c>
      <c r="N135" t="s">
        <v>4092</v>
      </c>
      <c r="O135" s="6" t="s">
        <v>4093</v>
      </c>
      <c r="P135" t="s">
        <v>4094</v>
      </c>
      <c r="Q135" t="s">
        <v>4095</v>
      </c>
      <c r="R135" t="s">
        <v>4096</v>
      </c>
      <c r="S135" t="s">
        <v>4097</v>
      </c>
    </row>
    <row r="136" ht="25" customHeight="1" spans="1:19">
      <c r="A136" t="s">
        <v>1484</v>
      </c>
      <c r="B136" t="s">
        <v>2407</v>
      </c>
      <c r="C136" t="str">
        <f t="shared" si="4"/>
        <v>&gt; ₹500</v>
      </c>
      <c r="D136" t="s">
        <v>3327</v>
      </c>
      <c r="E136" t="s">
        <v>909</v>
      </c>
      <c r="F136" s="5">
        <v>689</v>
      </c>
      <c r="G136" s="6">
        <v>1500</v>
      </c>
      <c r="H136" s="8">
        <v>0.54</v>
      </c>
      <c r="I136" s="6">
        <f t="shared" si="5"/>
        <v>63451500</v>
      </c>
      <c r="J136">
        <v>4.2</v>
      </c>
      <c r="K136" s="7">
        <v>42301</v>
      </c>
      <c r="L136" t="s">
        <v>4098</v>
      </c>
      <c r="M136" t="s">
        <v>4099</v>
      </c>
      <c r="N136" t="s">
        <v>4100</v>
      </c>
      <c r="O136" s="6" t="s">
        <v>4101</v>
      </c>
      <c r="P136" t="s">
        <v>4102</v>
      </c>
      <c r="Q136" t="s">
        <v>4103</v>
      </c>
      <c r="R136" t="s">
        <v>4104</v>
      </c>
      <c r="S136" t="s">
        <v>4105</v>
      </c>
    </row>
    <row r="137" ht="25" customHeight="1" spans="1:19">
      <c r="A137" t="s">
        <v>235</v>
      </c>
      <c r="B137" t="s">
        <v>236</v>
      </c>
      <c r="C137" t="str">
        <f t="shared" si="4"/>
        <v>&gt; ₹500</v>
      </c>
      <c r="D137" t="s">
        <v>20</v>
      </c>
      <c r="E137" t="s">
        <v>21</v>
      </c>
      <c r="F137" s="5">
        <v>30990</v>
      </c>
      <c r="G137" s="6">
        <v>49990</v>
      </c>
      <c r="H137" s="8">
        <v>0.38</v>
      </c>
      <c r="I137" s="6">
        <f t="shared" si="5"/>
        <v>68786240</v>
      </c>
      <c r="J137">
        <v>4.3</v>
      </c>
      <c r="K137" s="7">
        <v>1376</v>
      </c>
      <c r="L137" t="s">
        <v>237</v>
      </c>
      <c r="M137" t="s">
        <v>238</v>
      </c>
      <c r="N137" t="s">
        <v>239</v>
      </c>
      <c r="O137" s="6" t="s">
        <v>240</v>
      </c>
      <c r="P137" t="s">
        <v>241</v>
      </c>
      <c r="Q137" t="s">
        <v>242</v>
      </c>
      <c r="R137" t="s">
        <v>243</v>
      </c>
      <c r="S137" t="s">
        <v>244</v>
      </c>
    </row>
    <row r="138" ht="25" customHeight="1" spans="1:19">
      <c r="A138" t="s">
        <v>1304</v>
      </c>
      <c r="B138" t="s">
        <v>3036</v>
      </c>
      <c r="C138" t="str">
        <f t="shared" si="4"/>
        <v>&gt; ₹500</v>
      </c>
      <c r="D138" t="s">
        <v>3327</v>
      </c>
      <c r="E138" t="s">
        <v>909</v>
      </c>
      <c r="F138" s="5">
        <v>249</v>
      </c>
      <c r="G138" s="6">
        <v>931</v>
      </c>
      <c r="H138" s="8">
        <v>0.73</v>
      </c>
      <c r="I138" s="6">
        <f t="shared" si="5"/>
        <v>1000825</v>
      </c>
      <c r="J138">
        <v>3.9</v>
      </c>
      <c r="K138" s="7">
        <v>1075</v>
      </c>
      <c r="L138" t="s">
        <v>4106</v>
      </c>
      <c r="M138" t="s">
        <v>3547</v>
      </c>
      <c r="N138" t="s">
        <v>3548</v>
      </c>
      <c r="O138" s="6" t="s">
        <v>3549</v>
      </c>
      <c r="P138" t="s">
        <v>3550</v>
      </c>
      <c r="Q138" t="s">
        <v>3551</v>
      </c>
      <c r="R138" t="s">
        <v>4107</v>
      </c>
      <c r="S138" t="s">
        <v>4108</v>
      </c>
    </row>
    <row r="139" ht="25" customHeight="1" spans="1:19">
      <c r="A139" t="s">
        <v>1890</v>
      </c>
      <c r="B139" t="s">
        <v>2350</v>
      </c>
      <c r="C139" t="str">
        <f t="shared" si="4"/>
        <v>&gt; ₹500</v>
      </c>
      <c r="D139" t="s">
        <v>3415</v>
      </c>
      <c r="E139" t="s">
        <v>678</v>
      </c>
      <c r="F139" s="5">
        <v>999</v>
      </c>
      <c r="G139" s="6">
        <v>2399</v>
      </c>
      <c r="H139" s="8">
        <v>0.58</v>
      </c>
      <c r="I139" s="6">
        <f t="shared" si="5"/>
        <v>8789936</v>
      </c>
      <c r="J139">
        <v>4.6</v>
      </c>
      <c r="K139" s="7">
        <v>3664</v>
      </c>
      <c r="L139" t="s">
        <v>4109</v>
      </c>
      <c r="M139" t="s">
        <v>4110</v>
      </c>
      <c r="N139" t="s">
        <v>4111</v>
      </c>
      <c r="O139" s="6" t="s">
        <v>4112</v>
      </c>
      <c r="P139" t="s">
        <v>4113</v>
      </c>
      <c r="Q139" t="s">
        <v>4114</v>
      </c>
      <c r="R139" t="s">
        <v>4115</v>
      </c>
      <c r="S139" t="s">
        <v>4116</v>
      </c>
    </row>
    <row r="140" ht="25" customHeight="1" spans="1:19">
      <c r="A140" t="s">
        <v>968</v>
      </c>
      <c r="B140" t="s">
        <v>2856</v>
      </c>
      <c r="C140" t="str">
        <f t="shared" si="4"/>
        <v>₹200–₹500</v>
      </c>
      <c r="D140" t="s">
        <v>3623</v>
      </c>
      <c r="E140" t="s">
        <v>812</v>
      </c>
      <c r="F140" s="5">
        <v>399</v>
      </c>
      <c r="G140" s="6">
        <v>399</v>
      </c>
      <c r="H140" s="8">
        <v>0</v>
      </c>
      <c r="I140" s="6">
        <f t="shared" si="5"/>
        <v>778449</v>
      </c>
      <c r="J140">
        <v>3.9</v>
      </c>
      <c r="K140" s="7">
        <v>1951</v>
      </c>
      <c r="L140" t="s">
        <v>4117</v>
      </c>
      <c r="M140" t="s">
        <v>4118</v>
      </c>
      <c r="N140" t="s">
        <v>4119</v>
      </c>
      <c r="O140" s="6" t="s">
        <v>4120</v>
      </c>
      <c r="P140" t="s">
        <v>4121</v>
      </c>
      <c r="Q140" t="s">
        <v>4122</v>
      </c>
      <c r="R140" t="s">
        <v>4123</v>
      </c>
      <c r="S140" t="s">
        <v>4124</v>
      </c>
    </row>
    <row r="141" ht="25" customHeight="1" spans="1:19">
      <c r="A141" t="s">
        <v>967</v>
      </c>
      <c r="B141" t="s">
        <v>2519</v>
      </c>
      <c r="C141" t="str">
        <f t="shared" si="4"/>
        <v>&gt; ₹500</v>
      </c>
      <c r="D141" t="s">
        <v>3327</v>
      </c>
      <c r="E141" t="s">
        <v>909</v>
      </c>
      <c r="F141" s="5">
        <v>349</v>
      </c>
      <c r="G141" s="6">
        <v>699</v>
      </c>
      <c r="H141" s="8">
        <v>0.5</v>
      </c>
      <c r="I141" s="6">
        <f t="shared" si="5"/>
        <v>14574150</v>
      </c>
      <c r="J141">
        <v>4.3</v>
      </c>
      <c r="K141" s="7">
        <v>20850</v>
      </c>
      <c r="L141" t="s">
        <v>4125</v>
      </c>
      <c r="M141" t="s">
        <v>3507</v>
      </c>
      <c r="N141" t="s">
        <v>3508</v>
      </c>
      <c r="O141" s="6" t="s">
        <v>3509</v>
      </c>
      <c r="P141" t="s">
        <v>3510</v>
      </c>
      <c r="Q141" t="s">
        <v>3511</v>
      </c>
      <c r="R141" t="s">
        <v>4126</v>
      </c>
      <c r="S141" t="s">
        <v>4127</v>
      </c>
    </row>
    <row r="142" ht="25" customHeight="1" spans="1:19">
      <c r="A142" t="s">
        <v>1834</v>
      </c>
      <c r="B142" t="s">
        <v>3324</v>
      </c>
      <c r="C142" t="str">
        <f t="shared" si="4"/>
        <v>&gt; ₹500</v>
      </c>
      <c r="D142" t="s">
        <v>3327</v>
      </c>
      <c r="E142" t="s">
        <v>909</v>
      </c>
      <c r="F142" s="5">
        <v>399</v>
      </c>
      <c r="G142" s="6">
        <v>1099</v>
      </c>
      <c r="H142" s="8">
        <v>0.64</v>
      </c>
      <c r="I142" s="6">
        <f t="shared" si="5"/>
        <v>2950815</v>
      </c>
      <c r="J142">
        <v>4.1</v>
      </c>
      <c r="K142" s="7">
        <v>2685</v>
      </c>
      <c r="L142" t="s">
        <v>4128</v>
      </c>
      <c r="M142" t="s">
        <v>4129</v>
      </c>
      <c r="N142" t="s">
        <v>4130</v>
      </c>
      <c r="O142" s="6" t="s">
        <v>4131</v>
      </c>
      <c r="P142" t="s">
        <v>4132</v>
      </c>
      <c r="Q142" t="s">
        <v>4133</v>
      </c>
      <c r="R142" t="s">
        <v>4134</v>
      </c>
      <c r="S142" t="s">
        <v>4135</v>
      </c>
    </row>
    <row r="143" ht="25" customHeight="1" spans="1:19">
      <c r="A143" t="s">
        <v>1554</v>
      </c>
      <c r="B143" t="s">
        <v>3201</v>
      </c>
      <c r="C143" t="str">
        <f t="shared" si="4"/>
        <v>&gt; ₹500</v>
      </c>
      <c r="D143" t="s">
        <v>3392</v>
      </c>
      <c r="E143" t="s">
        <v>937</v>
      </c>
      <c r="F143" s="5">
        <v>1699</v>
      </c>
      <c r="G143" s="6">
        <v>2999</v>
      </c>
      <c r="H143" s="8">
        <v>0.43</v>
      </c>
      <c r="I143" s="6">
        <f t="shared" si="5"/>
        <v>74315220</v>
      </c>
      <c r="J143">
        <v>4.4</v>
      </c>
      <c r="K143" s="7">
        <v>24780</v>
      </c>
      <c r="L143" t="s">
        <v>4136</v>
      </c>
      <c r="M143" t="s">
        <v>3641</v>
      </c>
      <c r="N143" t="s">
        <v>3642</v>
      </c>
      <c r="O143" s="6" t="s">
        <v>3643</v>
      </c>
      <c r="P143" t="s">
        <v>3644</v>
      </c>
      <c r="Q143" t="s">
        <v>3645</v>
      </c>
      <c r="R143" t="s">
        <v>4137</v>
      </c>
      <c r="S143" t="s">
        <v>4138</v>
      </c>
    </row>
    <row r="144" ht="25" customHeight="1" spans="1:19">
      <c r="A144" t="s">
        <v>1865</v>
      </c>
      <c r="B144" t="s">
        <v>2232</v>
      </c>
      <c r="C144" t="str">
        <f t="shared" si="4"/>
        <v>&gt; ₹500</v>
      </c>
      <c r="D144" t="s">
        <v>3623</v>
      </c>
      <c r="E144" t="s">
        <v>812</v>
      </c>
      <c r="F144" s="5">
        <v>655</v>
      </c>
      <c r="G144" s="6">
        <v>1099</v>
      </c>
      <c r="H144" s="8">
        <v>0.4</v>
      </c>
      <c r="I144" s="6">
        <f t="shared" si="5"/>
        <v>313215</v>
      </c>
      <c r="J144">
        <v>3.2</v>
      </c>
      <c r="K144" s="7">
        <v>285</v>
      </c>
      <c r="L144" t="s">
        <v>4139</v>
      </c>
      <c r="M144" t="s">
        <v>4140</v>
      </c>
      <c r="N144" t="s">
        <v>4141</v>
      </c>
      <c r="O144" s="6" t="s">
        <v>4142</v>
      </c>
      <c r="P144" t="s">
        <v>4143</v>
      </c>
      <c r="Q144" t="s">
        <v>4144</v>
      </c>
      <c r="R144" t="s">
        <v>4145</v>
      </c>
      <c r="S144" t="s">
        <v>4146</v>
      </c>
    </row>
    <row r="145" ht="25" customHeight="1" spans="1:19">
      <c r="A145" t="s">
        <v>526</v>
      </c>
      <c r="B145" t="s">
        <v>3209</v>
      </c>
      <c r="C145" t="str">
        <f t="shared" si="4"/>
        <v>&gt; ₹500</v>
      </c>
      <c r="D145" t="s">
        <v>3392</v>
      </c>
      <c r="E145" t="s">
        <v>937</v>
      </c>
      <c r="F145" s="5">
        <v>749</v>
      </c>
      <c r="G145" s="6">
        <v>1339</v>
      </c>
      <c r="H145" s="8">
        <v>0.44</v>
      </c>
      <c r="I145" s="6">
        <f t="shared" si="5"/>
        <v>240607588</v>
      </c>
      <c r="J145">
        <v>4.2</v>
      </c>
      <c r="K145" s="7">
        <v>179692</v>
      </c>
      <c r="L145" t="s">
        <v>4147</v>
      </c>
      <c r="M145" t="s">
        <v>3394</v>
      </c>
      <c r="N145" t="s">
        <v>3395</v>
      </c>
      <c r="O145" s="6" t="s">
        <v>3396</v>
      </c>
      <c r="P145" t="s">
        <v>3397</v>
      </c>
      <c r="Q145" t="s">
        <v>3398</v>
      </c>
      <c r="R145" t="s">
        <v>4148</v>
      </c>
      <c r="S145" t="s">
        <v>4149</v>
      </c>
    </row>
    <row r="146" ht="25" customHeight="1" spans="1:19">
      <c r="A146" t="s">
        <v>245</v>
      </c>
      <c r="B146" t="s">
        <v>246</v>
      </c>
      <c r="C146" t="str">
        <f t="shared" si="4"/>
        <v>&gt; ₹500</v>
      </c>
      <c r="D146" t="s">
        <v>20</v>
      </c>
      <c r="E146" t="s">
        <v>21</v>
      </c>
      <c r="F146" s="5">
        <v>9999</v>
      </c>
      <c r="G146" s="6">
        <v>12999</v>
      </c>
      <c r="H146" s="8">
        <v>0.23</v>
      </c>
      <c r="I146" s="6">
        <f t="shared" si="5"/>
        <v>79137912</v>
      </c>
      <c r="J146">
        <v>4.2</v>
      </c>
      <c r="K146" s="7">
        <v>6088</v>
      </c>
      <c r="L146" t="s">
        <v>247</v>
      </c>
      <c r="M146" t="s">
        <v>248</v>
      </c>
      <c r="N146" t="s">
        <v>249</v>
      </c>
      <c r="O146" s="6" t="s">
        <v>250</v>
      </c>
      <c r="P146" t="s">
        <v>251</v>
      </c>
      <c r="Q146" t="s">
        <v>252</v>
      </c>
      <c r="R146" t="s">
        <v>253</v>
      </c>
      <c r="S146" t="s">
        <v>254</v>
      </c>
    </row>
    <row r="147" ht="25" customHeight="1" spans="1:19">
      <c r="A147" t="s">
        <v>745</v>
      </c>
      <c r="B147" t="s">
        <v>2372</v>
      </c>
      <c r="C147" t="str">
        <f t="shared" si="4"/>
        <v>₹200–₹500</v>
      </c>
      <c r="D147" t="s">
        <v>3623</v>
      </c>
      <c r="E147" t="s">
        <v>812</v>
      </c>
      <c r="F147" s="5">
        <v>195</v>
      </c>
      <c r="G147" s="6">
        <v>499</v>
      </c>
      <c r="H147" s="8">
        <v>0.61</v>
      </c>
      <c r="I147" s="6">
        <f t="shared" si="5"/>
        <v>690117</v>
      </c>
      <c r="J147">
        <v>3.7</v>
      </c>
      <c r="K147" s="7">
        <v>1383</v>
      </c>
      <c r="L147" t="s">
        <v>4150</v>
      </c>
      <c r="M147" t="s">
        <v>4151</v>
      </c>
      <c r="N147" t="s">
        <v>4152</v>
      </c>
      <c r="O147" s="6" t="s">
        <v>4153</v>
      </c>
      <c r="P147" t="s">
        <v>4154</v>
      </c>
      <c r="Q147" t="s">
        <v>4155</v>
      </c>
      <c r="R147" t="s">
        <v>4156</v>
      </c>
      <c r="S147" t="s">
        <v>4157</v>
      </c>
    </row>
    <row r="148" ht="25" customHeight="1" spans="1:19">
      <c r="A148" t="s">
        <v>1487</v>
      </c>
      <c r="B148" t="s">
        <v>2409</v>
      </c>
      <c r="C148" t="str">
        <f t="shared" si="4"/>
        <v>&gt; ₹500</v>
      </c>
      <c r="D148" t="s">
        <v>3327</v>
      </c>
      <c r="E148" t="s">
        <v>909</v>
      </c>
      <c r="F148" s="5">
        <v>999</v>
      </c>
      <c r="G148" s="6">
        <v>2100</v>
      </c>
      <c r="H148" s="8">
        <v>0.52</v>
      </c>
      <c r="I148" s="6">
        <f t="shared" si="5"/>
        <v>11533200</v>
      </c>
      <c r="J148">
        <v>4.5</v>
      </c>
      <c r="K148" s="7">
        <v>5492</v>
      </c>
      <c r="L148" t="s">
        <v>3651</v>
      </c>
      <c r="M148" t="s">
        <v>4158</v>
      </c>
      <c r="N148" t="s">
        <v>4159</v>
      </c>
      <c r="O148" s="6" t="s">
        <v>4160</v>
      </c>
      <c r="P148" t="s">
        <v>4161</v>
      </c>
      <c r="Q148" t="s">
        <v>4162</v>
      </c>
      <c r="R148" t="s">
        <v>4163</v>
      </c>
      <c r="S148" t="s">
        <v>4164</v>
      </c>
    </row>
    <row r="149" ht="25" customHeight="1" spans="1:19">
      <c r="A149" t="s">
        <v>1905</v>
      </c>
      <c r="B149" t="s">
        <v>2085</v>
      </c>
      <c r="C149" t="str">
        <f t="shared" si="4"/>
        <v>&gt; ₹500</v>
      </c>
      <c r="D149" t="s">
        <v>3327</v>
      </c>
      <c r="E149" t="s">
        <v>909</v>
      </c>
      <c r="F149" s="5">
        <v>499</v>
      </c>
      <c r="G149" s="6">
        <v>899</v>
      </c>
      <c r="H149" s="8">
        <v>0.44</v>
      </c>
      <c r="I149" s="6">
        <f t="shared" si="5"/>
        <v>826181</v>
      </c>
      <c r="J149">
        <v>4.2</v>
      </c>
      <c r="K149" s="7">
        <v>919</v>
      </c>
      <c r="L149" t="s">
        <v>4165</v>
      </c>
      <c r="M149" t="s">
        <v>4166</v>
      </c>
      <c r="N149" t="s">
        <v>4167</v>
      </c>
      <c r="O149" s="6" t="s">
        <v>4168</v>
      </c>
      <c r="P149" t="s">
        <v>4169</v>
      </c>
      <c r="Q149" t="s">
        <v>4170</v>
      </c>
      <c r="R149" t="s">
        <v>4171</v>
      </c>
      <c r="S149" t="s">
        <v>4172</v>
      </c>
    </row>
    <row r="150" ht="25" customHeight="1" spans="1:19">
      <c r="A150" t="s">
        <v>536</v>
      </c>
      <c r="B150" t="s">
        <v>2478</v>
      </c>
      <c r="C150" t="str">
        <f t="shared" si="4"/>
        <v>&gt; ₹500</v>
      </c>
      <c r="D150" t="s">
        <v>4173</v>
      </c>
      <c r="E150" t="s">
        <v>768</v>
      </c>
      <c r="F150" s="5">
        <v>416</v>
      </c>
      <c r="G150" s="6">
        <v>599</v>
      </c>
      <c r="H150" s="8">
        <v>0.31</v>
      </c>
      <c r="I150" s="6">
        <f t="shared" si="5"/>
        <v>17983777</v>
      </c>
      <c r="J150">
        <v>4.2</v>
      </c>
      <c r="K150" s="7">
        <v>30023</v>
      </c>
      <c r="L150" t="s">
        <v>4174</v>
      </c>
      <c r="M150" t="s">
        <v>4175</v>
      </c>
      <c r="N150" t="s">
        <v>4176</v>
      </c>
      <c r="O150" s="6" t="s">
        <v>4177</v>
      </c>
      <c r="P150" t="s">
        <v>4178</v>
      </c>
      <c r="Q150" t="s">
        <v>4179</v>
      </c>
      <c r="R150" t="s">
        <v>4180</v>
      </c>
      <c r="S150" t="s">
        <v>4181</v>
      </c>
    </row>
    <row r="151" ht="25" customHeight="1" spans="1:19">
      <c r="A151" t="s">
        <v>1919</v>
      </c>
      <c r="B151" t="s">
        <v>2134</v>
      </c>
      <c r="C151" t="str">
        <f t="shared" si="4"/>
        <v>&gt; ₹500</v>
      </c>
      <c r="D151" t="s">
        <v>3327</v>
      </c>
      <c r="E151" t="s">
        <v>909</v>
      </c>
      <c r="F151" s="5">
        <v>368</v>
      </c>
      <c r="G151" s="6">
        <v>699</v>
      </c>
      <c r="H151" s="8">
        <v>0.47</v>
      </c>
      <c r="I151" s="6">
        <f t="shared" si="5"/>
        <v>270513</v>
      </c>
      <c r="J151">
        <v>4.2</v>
      </c>
      <c r="K151" s="7">
        <v>387</v>
      </c>
      <c r="L151" t="s">
        <v>4182</v>
      </c>
      <c r="M151" t="s">
        <v>4183</v>
      </c>
      <c r="N151" t="s">
        <v>4184</v>
      </c>
      <c r="O151" s="6" t="s">
        <v>4185</v>
      </c>
      <c r="P151" t="s">
        <v>4186</v>
      </c>
      <c r="Q151" t="s">
        <v>4187</v>
      </c>
      <c r="R151" t="s">
        <v>4188</v>
      </c>
      <c r="S151" t="s">
        <v>4189</v>
      </c>
    </row>
    <row r="152" ht="25" customHeight="1" spans="1:19">
      <c r="A152" t="s">
        <v>255</v>
      </c>
      <c r="B152" t="s">
        <v>256</v>
      </c>
      <c r="C152" t="str">
        <f t="shared" si="4"/>
        <v>&gt; ₹500</v>
      </c>
      <c r="D152" t="s">
        <v>20</v>
      </c>
      <c r="E152" t="s">
        <v>21</v>
      </c>
      <c r="F152" s="5">
        <v>29990</v>
      </c>
      <c r="G152" s="6">
        <v>65000</v>
      </c>
      <c r="H152" s="8">
        <v>0.54</v>
      </c>
      <c r="I152" s="6">
        <f t="shared" si="5"/>
        <v>13715000</v>
      </c>
      <c r="J152">
        <v>4.1</v>
      </c>
      <c r="K152" s="7">
        <v>211</v>
      </c>
      <c r="L152" t="s">
        <v>257</v>
      </c>
      <c r="M152" t="s">
        <v>258</v>
      </c>
      <c r="N152" t="s">
        <v>259</v>
      </c>
      <c r="O152" s="6" t="s">
        <v>260</v>
      </c>
      <c r="P152" t="s">
        <v>261</v>
      </c>
      <c r="Q152" t="s">
        <v>262</v>
      </c>
      <c r="R152" t="s">
        <v>263</v>
      </c>
      <c r="S152" t="s">
        <v>264</v>
      </c>
    </row>
    <row r="153" ht="25" customHeight="1" spans="1:19">
      <c r="A153" t="s">
        <v>1848</v>
      </c>
      <c r="B153" t="s">
        <v>2342</v>
      </c>
      <c r="C153" t="str">
        <f t="shared" si="4"/>
        <v>&gt; ₹500</v>
      </c>
      <c r="D153" t="s">
        <v>3327</v>
      </c>
      <c r="E153" t="s">
        <v>909</v>
      </c>
      <c r="F153" s="5">
        <v>339</v>
      </c>
      <c r="G153" s="6">
        <v>1099</v>
      </c>
      <c r="H153" s="8">
        <v>0.69</v>
      </c>
      <c r="I153" s="6">
        <f t="shared" si="5"/>
        <v>1070426</v>
      </c>
      <c r="J153">
        <v>4.3</v>
      </c>
      <c r="K153" s="7">
        <v>974</v>
      </c>
      <c r="L153" t="s">
        <v>4190</v>
      </c>
      <c r="M153" t="s">
        <v>3531</v>
      </c>
      <c r="N153" t="s">
        <v>3532</v>
      </c>
      <c r="O153" s="6" t="s">
        <v>3533</v>
      </c>
      <c r="P153" t="s">
        <v>3534</v>
      </c>
      <c r="Q153" t="s">
        <v>3535</v>
      </c>
      <c r="R153" t="s">
        <v>4191</v>
      </c>
      <c r="S153" t="s">
        <v>4192</v>
      </c>
    </row>
    <row r="154" ht="25" customHeight="1" spans="1:19">
      <c r="A154" t="s">
        <v>265</v>
      </c>
      <c r="B154" t="s">
        <v>266</v>
      </c>
      <c r="C154" t="str">
        <f t="shared" si="4"/>
        <v>&gt; ₹500</v>
      </c>
      <c r="D154" t="s">
        <v>20</v>
      </c>
      <c r="E154" t="s">
        <v>21</v>
      </c>
      <c r="F154" s="5">
        <v>15490</v>
      </c>
      <c r="G154" s="6">
        <v>20900</v>
      </c>
      <c r="H154" s="8">
        <v>0.26</v>
      </c>
      <c r="I154" s="6">
        <f t="shared" si="5"/>
        <v>340649100</v>
      </c>
      <c r="J154">
        <v>4.3</v>
      </c>
      <c r="K154" s="7">
        <v>16299</v>
      </c>
      <c r="L154" t="s">
        <v>267</v>
      </c>
      <c r="M154" t="s">
        <v>43</v>
      </c>
      <c r="N154" t="s">
        <v>44</v>
      </c>
      <c r="O154" s="6" t="s">
        <v>45</v>
      </c>
      <c r="P154" t="s">
        <v>46</v>
      </c>
      <c r="Q154" t="s">
        <v>47</v>
      </c>
      <c r="R154" t="s">
        <v>268</v>
      </c>
      <c r="S154" t="s">
        <v>269</v>
      </c>
    </row>
    <row r="155" ht="25" customHeight="1" spans="1:19">
      <c r="A155" t="s">
        <v>1429</v>
      </c>
      <c r="B155" t="s">
        <v>2879</v>
      </c>
      <c r="C155" t="str">
        <f t="shared" si="4"/>
        <v>&gt; ₹500</v>
      </c>
      <c r="D155" t="s">
        <v>3327</v>
      </c>
      <c r="E155" t="s">
        <v>909</v>
      </c>
      <c r="F155" s="5">
        <v>499</v>
      </c>
      <c r="G155" s="6">
        <v>1299</v>
      </c>
      <c r="H155" s="8">
        <v>0.62</v>
      </c>
      <c r="I155" s="6">
        <f t="shared" si="5"/>
        <v>39503889</v>
      </c>
      <c r="J155">
        <v>4.3</v>
      </c>
      <c r="K155" s="7">
        <v>30411</v>
      </c>
      <c r="L155" t="s">
        <v>4193</v>
      </c>
      <c r="M155" t="s">
        <v>3385</v>
      </c>
      <c r="N155" t="s">
        <v>3386</v>
      </c>
      <c r="O155" s="6" t="s">
        <v>3387</v>
      </c>
      <c r="P155" t="s">
        <v>3388</v>
      </c>
      <c r="Q155" t="s">
        <v>3389</v>
      </c>
      <c r="R155" t="s">
        <v>4194</v>
      </c>
      <c r="S155" t="s">
        <v>4195</v>
      </c>
    </row>
    <row r="156" ht="25" customHeight="1" spans="1:19">
      <c r="A156" t="s">
        <v>787</v>
      </c>
      <c r="B156" t="s">
        <v>2685</v>
      </c>
      <c r="C156" t="str">
        <f t="shared" si="4"/>
        <v>₹200–₹500</v>
      </c>
      <c r="D156" t="s">
        <v>3392</v>
      </c>
      <c r="E156" t="s">
        <v>937</v>
      </c>
      <c r="F156" s="5">
        <v>249</v>
      </c>
      <c r="G156" s="6">
        <v>399</v>
      </c>
      <c r="H156" s="8">
        <v>0.38</v>
      </c>
      <c r="I156" s="6">
        <f t="shared" si="5"/>
        <v>1852158</v>
      </c>
      <c r="J156">
        <v>3.4</v>
      </c>
      <c r="K156" s="7">
        <v>4642</v>
      </c>
      <c r="L156" t="s">
        <v>4196</v>
      </c>
      <c r="M156" t="s">
        <v>4197</v>
      </c>
      <c r="N156" t="s">
        <v>4198</v>
      </c>
      <c r="O156" s="6" t="s">
        <v>4199</v>
      </c>
      <c r="P156" t="s">
        <v>4200</v>
      </c>
      <c r="Q156" t="s">
        <v>4201</v>
      </c>
      <c r="R156" t="s">
        <v>4202</v>
      </c>
      <c r="S156" t="s">
        <v>4203</v>
      </c>
    </row>
    <row r="157" ht="25" customHeight="1" spans="1:19">
      <c r="A157" t="s">
        <v>1510</v>
      </c>
      <c r="B157" t="s">
        <v>2053</v>
      </c>
      <c r="C157" t="str">
        <f t="shared" si="4"/>
        <v>&gt; ₹500</v>
      </c>
      <c r="D157" t="s">
        <v>3623</v>
      </c>
      <c r="E157" t="s">
        <v>812</v>
      </c>
      <c r="F157" s="5">
        <v>399</v>
      </c>
      <c r="G157" s="6">
        <v>799</v>
      </c>
      <c r="H157" s="8">
        <v>0.5</v>
      </c>
      <c r="I157" s="6">
        <f t="shared" si="5"/>
        <v>9588</v>
      </c>
      <c r="J157">
        <v>4.3</v>
      </c>
      <c r="K157" s="7">
        <v>12</v>
      </c>
      <c r="L157" t="s">
        <v>4204</v>
      </c>
      <c r="M157" t="s">
        <v>4205</v>
      </c>
      <c r="N157" t="s">
        <v>4206</v>
      </c>
      <c r="O157" s="6" t="s">
        <v>4207</v>
      </c>
      <c r="P157" t="s">
        <v>4208</v>
      </c>
      <c r="Q157" t="s">
        <v>4209</v>
      </c>
      <c r="R157" t="s">
        <v>4210</v>
      </c>
      <c r="S157" t="s">
        <v>4211</v>
      </c>
    </row>
    <row r="158" ht="25" customHeight="1" spans="1:19">
      <c r="A158" t="s">
        <v>1540</v>
      </c>
      <c r="B158" t="s">
        <v>2470</v>
      </c>
      <c r="C158" t="str">
        <f t="shared" si="4"/>
        <v>&gt; ₹500</v>
      </c>
      <c r="D158" t="s">
        <v>3327</v>
      </c>
      <c r="E158" t="s">
        <v>909</v>
      </c>
      <c r="F158" s="5">
        <v>1499</v>
      </c>
      <c r="G158" s="6">
        <v>1999</v>
      </c>
      <c r="H158" s="8">
        <v>0.25</v>
      </c>
      <c r="I158" s="6">
        <f t="shared" si="5"/>
        <v>3900049</v>
      </c>
      <c r="J158">
        <v>4.4</v>
      </c>
      <c r="K158" s="7">
        <v>1951</v>
      </c>
      <c r="L158" t="s">
        <v>4212</v>
      </c>
      <c r="M158" t="s">
        <v>4030</v>
      </c>
      <c r="N158" t="s">
        <v>4031</v>
      </c>
      <c r="O158" s="6" t="s">
        <v>4032</v>
      </c>
      <c r="P158" t="s">
        <v>4033</v>
      </c>
      <c r="Q158" t="s">
        <v>4034</v>
      </c>
      <c r="R158" t="s">
        <v>4213</v>
      </c>
      <c r="S158" t="s">
        <v>4214</v>
      </c>
    </row>
    <row r="159" ht="25" customHeight="1" spans="1:19">
      <c r="A159" t="s">
        <v>1593</v>
      </c>
      <c r="B159" t="s">
        <v>2640</v>
      </c>
      <c r="C159" t="str">
        <f t="shared" si="4"/>
        <v>&gt; ₹500</v>
      </c>
      <c r="D159" t="s">
        <v>4215</v>
      </c>
      <c r="E159" t="s">
        <v>806</v>
      </c>
      <c r="F159" s="5">
        <v>9490</v>
      </c>
      <c r="G159" s="6">
        <v>15990</v>
      </c>
      <c r="H159" s="8">
        <v>0.41</v>
      </c>
      <c r="I159" s="6">
        <f t="shared" si="5"/>
        <v>167575200</v>
      </c>
      <c r="J159">
        <v>3.9</v>
      </c>
      <c r="K159" s="7">
        <v>10480</v>
      </c>
      <c r="L159" t="s">
        <v>4216</v>
      </c>
      <c r="M159" t="s">
        <v>4217</v>
      </c>
      <c r="N159" t="s">
        <v>4218</v>
      </c>
      <c r="O159" s="6" t="s">
        <v>4219</v>
      </c>
      <c r="P159" t="s">
        <v>4220</v>
      </c>
      <c r="Q159" t="s">
        <v>4221</v>
      </c>
      <c r="R159" t="s">
        <v>4222</v>
      </c>
      <c r="S159" t="s">
        <v>4223</v>
      </c>
    </row>
    <row r="160" ht="25" customHeight="1" spans="1:19">
      <c r="A160" t="s">
        <v>1325</v>
      </c>
      <c r="B160" t="s">
        <v>2339</v>
      </c>
      <c r="C160" t="str">
        <f t="shared" si="4"/>
        <v>&gt; ₹500</v>
      </c>
      <c r="D160" t="s">
        <v>3415</v>
      </c>
      <c r="E160" t="s">
        <v>678</v>
      </c>
      <c r="F160" s="5">
        <v>637</v>
      </c>
      <c r="G160" s="6">
        <v>1499</v>
      </c>
      <c r="H160" s="8">
        <v>0.58</v>
      </c>
      <c r="I160" s="6">
        <f t="shared" si="5"/>
        <v>35976</v>
      </c>
      <c r="J160">
        <v>4.1</v>
      </c>
      <c r="K160" s="7">
        <v>24</v>
      </c>
      <c r="L160" t="s">
        <v>4224</v>
      </c>
      <c r="M160" t="s">
        <v>4225</v>
      </c>
      <c r="N160" t="s">
        <v>4226</v>
      </c>
      <c r="O160" s="6" t="s">
        <v>4227</v>
      </c>
      <c r="P160" t="s">
        <v>4228</v>
      </c>
      <c r="Q160" t="s">
        <v>4229</v>
      </c>
      <c r="R160" t="s">
        <v>4230</v>
      </c>
      <c r="S160" t="s">
        <v>4231</v>
      </c>
    </row>
    <row r="161" ht="25" customHeight="1" spans="1:19">
      <c r="A161" t="s">
        <v>1863</v>
      </c>
      <c r="B161" t="s">
        <v>2052</v>
      </c>
      <c r="C161" t="str">
        <f t="shared" si="4"/>
        <v>&gt; ₹500</v>
      </c>
      <c r="D161" t="s">
        <v>3623</v>
      </c>
      <c r="E161" t="s">
        <v>812</v>
      </c>
      <c r="F161" s="5">
        <v>399</v>
      </c>
      <c r="G161" s="6">
        <v>899</v>
      </c>
      <c r="H161" s="8">
        <v>0.56</v>
      </c>
      <c r="I161" s="6">
        <f t="shared" si="5"/>
        <v>228346</v>
      </c>
      <c r="J161">
        <v>3.9</v>
      </c>
      <c r="K161" s="7">
        <v>254</v>
      </c>
      <c r="L161" t="s">
        <v>4232</v>
      </c>
      <c r="M161" t="s">
        <v>4233</v>
      </c>
      <c r="N161" t="s">
        <v>4234</v>
      </c>
      <c r="O161" s="6" t="s">
        <v>4235</v>
      </c>
      <c r="P161" t="s">
        <v>4236</v>
      </c>
      <c r="Q161" t="s">
        <v>4237</v>
      </c>
      <c r="R161" t="s">
        <v>4238</v>
      </c>
      <c r="S161" t="s">
        <v>4239</v>
      </c>
    </row>
    <row r="162" ht="25" customHeight="1" spans="1:19">
      <c r="A162" t="s">
        <v>1176</v>
      </c>
      <c r="B162" t="s">
        <v>2399</v>
      </c>
      <c r="C162" t="str">
        <f t="shared" si="4"/>
        <v>&gt; ₹500</v>
      </c>
      <c r="D162" t="s">
        <v>4173</v>
      </c>
      <c r="E162" t="s">
        <v>768</v>
      </c>
      <c r="F162" s="5">
        <v>1089</v>
      </c>
      <c r="G162" s="6">
        <v>1600</v>
      </c>
      <c r="H162" s="8">
        <v>0.32</v>
      </c>
      <c r="I162" s="6">
        <f t="shared" si="5"/>
        <v>5704000</v>
      </c>
      <c r="J162">
        <v>4</v>
      </c>
      <c r="K162" s="7">
        <v>3565</v>
      </c>
      <c r="L162" t="s">
        <v>4240</v>
      </c>
      <c r="M162" t="s">
        <v>4241</v>
      </c>
      <c r="N162" t="s">
        <v>4242</v>
      </c>
      <c r="O162" s="6" t="s">
        <v>4243</v>
      </c>
      <c r="P162" t="s">
        <v>4244</v>
      </c>
      <c r="Q162" t="s">
        <v>4245</v>
      </c>
      <c r="R162" t="s">
        <v>4246</v>
      </c>
      <c r="S162" t="s">
        <v>4247</v>
      </c>
    </row>
    <row r="163" ht="25" customHeight="1" spans="1:19">
      <c r="A163" t="s">
        <v>1464</v>
      </c>
      <c r="B163" t="s">
        <v>3263</v>
      </c>
      <c r="C163" t="str">
        <f t="shared" si="4"/>
        <v>&gt; ₹500</v>
      </c>
      <c r="D163" t="s">
        <v>3327</v>
      </c>
      <c r="E163" t="s">
        <v>909</v>
      </c>
      <c r="F163" s="5">
        <v>339</v>
      </c>
      <c r="G163" s="6">
        <v>999</v>
      </c>
      <c r="H163" s="8">
        <v>0.66</v>
      </c>
      <c r="I163" s="6">
        <f t="shared" si="5"/>
        <v>6248745</v>
      </c>
      <c r="J163">
        <v>4.3</v>
      </c>
      <c r="K163" s="7">
        <v>6255</v>
      </c>
      <c r="L163" t="s">
        <v>4248</v>
      </c>
      <c r="M163" t="s">
        <v>4249</v>
      </c>
      <c r="N163" t="s">
        <v>4250</v>
      </c>
      <c r="O163" s="6" t="s">
        <v>4251</v>
      </c>
      <c r="P163" t="s">
        <v>4252</v>
      </c>
      <c r="Q163" t="s">
        <v>4253</v>
      </c>
      <c r="R163" t="s">
        <v>4254</v>
      </c>
      <c r="S163" t="s">
        <v>4255</v>
      </c>
    </row>
    <row r="164" ht="25" customHeight="1" spans="1:19">
      <c r="A164" t="s">
        <v>1855</v>
      </c>
      <c r="B164" t="s">
        <v>2987</v>
      </c>
      <c r="C164" t="str">
        <f t="shared" si="4"/>
        <v>₹200–₹500</v>
      </c>
      <c r="D164" t="s">
        <v>3327</v>
      </c>
      <c r="E164" t="s">
        <v>909</v>
      </c>
      <c r="F164" s="5">
        <v>149</v>
      </c>
      <c r="G164" s="6">
        <v>499</v>
      </c>
      <c r="H164" s="8">
        <v>0.7</v>
      </c>
      <c r="I164" s="6">
        <f t="shared" si="5"/>
        <v>3858268</v>
      </c>
      <c r="J164">
        <v>4</v>
      </c>
      <c r="K164" s="7">
        <v>7732</v>
      </c>
      <c r="L164" t="s">
        <v>4256</v>
      </c>
      <c r="M164" t="s">
        <v>3780</v>
      </c>
      <c r="N164" t="s">
        <v>3781</v>
      </c>
      <c r="O164" s="6" t="s">
        <v>3782</v>
      </c>
      <c r="P164" t="s">
        <v>3783</v>
      </c>
      <c r="Q164" t="s">
        <v>3784</v>
      </c>
      <c r="R164" t="s">
        <v>4257</v>
      </c>
      <c r="S164" t="s">
        <v>4258</v>
      </c>
    </row>
    <row r="165" ht="25" customHeight="1" spans="1:19">
      <c r="A165" t="s">
        <v>1343</v>
      </c>
      <c r="B165" t="s">
        <v>2084</v>
      </c>
      <c r="C165" t="str">
        <f t="shared" si="4"/>
        <v>₹200–₹500</v>
      </c>
      <c r="D165" t="s">
        <v>3327</v>
      </c>
      <c r="E165" t="s">
        <v>909</v>
      </c>
      <c r="F165" s="5">
        <v>149</v>
      </c>
      <c r="G165" s="6">
        <v>399</v>
      </c>
      <c r="H165" s="8">
        <v>0.63</v>
      </c>
      <c r="I165" s="6">
        <f t="shared" si="5"/>
        <v>22743</v>
      </c>
      <c r="J165">
        <v>3.9</v>
      </c>
      <c r="K165" s="7">
        <v>57</v>
      </c>
      <c r="L165" t="s">
        <v>4259</v>
      </c>
      <c r="M165" t="s">
        <v>4260</v>
      </c>
      <c r="N165" t="s">
        <v>4261</v>
      </c>
      <c r="O165" s="6" t="s">
        <v>4262</v>
      </c>
      <c r="P165" t="s">
        <v>4263</v>
      </c>
      <c r="Q165" t="s">
        <v>4264</v>
      </c>
      <c r="R165" t="s">
        <v>4265</v>
      </c>
      <c r="S165" t="s">
        <v>4266</v>
      </c>
    </row>
    <row r="166" ht="25" customHeight="1" spans="1:19">
      <c r="A166" t="s">
        <v>1542</v>
      </c>
      <c r="B166" t="s">
        <v>2097</v>
      </c>
      <c r="C166" t="str">
        <f t="shared" si="4"/>
        <v>&gt; ₹500</v>
      </c>
      <c r="D166" t="s">
        <v>3327</v>
      </c>
      <c r="E166" t="s">
        <v>909</v>
      </c>
      <c r="F166" s="5">
        <v>599</v>
      </c>
      <c r="G166" s="6">
        <v>849</v>
      </c>
      <c r="H166" s="8">
        <v>0.29</v>
      </c>
      <c r="I166" s="6">
        <f t="shared" si="5"/>
        <v>489873</v>
      </c>
      <c r="J166">
        <v>4.5</v>
      </c>
      <c r="K166" s="7">
        <v>577</v>
      </c>
      <c r="L166" t="s">
        <v>4267</v>
      </c>
      <c r="M166" t="s">
        <v>4268</v>
      </c>
      <c r="N166" t="s">
        <v>4269</v>
      </c>
      <c r="O166" s="6" t="s">
        <v>4270</v>
      </c>
      <c r="P166" t="s">
        <v>4271</v>
      </c>
      <c r="Q166" t="s">
        <v>4272</v>
      </c>
      <c r="R166" t="s">
        <v>4273</v>
      </c>
      <c r="S166" t="s">
        <v>4274</v>
      </c>
    </row>
    <row r="167" ht="25" customHeight="1" spans="1:19">
      <c r="A167" t="s">
        <v>1468</v>
      </c>
      <c r="B167" t="s">
        <v>2855</v>
      </c>
      <c r="C167" t="str">
        <f t="shared" si="4"/>
        <v>&gt; ₹500</v>
      </c>
      <c r="D167" t="s">
        <v>3623</v>
      </c>
      <c r="E167" t="s">
        <v>812</v>
      </c>
      <c r="F167" s="5">
        <v>299</v>
      </c>
      <c r="G167" s="6">
        <v>1199</v>
      </c>
      <c r="H167" s="8">
        <v>0.75</v>
      </c>
      <c r="I167" s="6">
        <f t="shared" si="5"/>
        <v>1430407</v>
      </c>
      <c r="J167">
        <v>3.9</v>
      </c>
      <c r="K167" s="7">
        <v>1193</v>
      </c>
      <c r="L167" t="s">
        <v>4275</v>
      </c>
      <c r="M167" t="s">
        <v>4276</v>
      </c>
      <c r="N167" t="s">
        <v>4277</v>
      </c>
      <c r="O167" s="6" t="s">
        <v>4278</v>
      </c>
      <c r="P167" t="s">
        <v>4279</v>
      </c>
      <c r="Q167" t="s">
        <v>4280</v>
      </c>
      <c r="R167" t="s">
        <v>4281</v>
      </c>
      <c r="S167" t="s">
        <v>4282</v>
      </c>
    </row>
    <row r="168" ht="25" customHeight="1" spans="1:19">
      <c r="A168" t="s">
        <v>1152</v>
      </c>
      <c r="B168" t="s">
        <v>3258</v>
      </c>
      <c r="C168" t="str">
        <f t="shared" si="4"/>
        <v>&gt; ₹500</v>
      </c>
      <c r="D168" t="s">
        <v>3327</v>
      </c>
      <c r="E168" t="s">
        <v>909</v>
      </c>
      <c r="F168" s="5">
        <v>399</v>
      </c>
      <c r="G168" s="6">
        <v>1299</v>
      </c>
      <c r="H168" s="8">
        <v>0.69</v>
      </c>
      <c r="I168" s="6">
        <f t="shared" si="5"/>
        <v>17042880</v>
      </c>
      <c r="J168">
        <v>4.2</v>
      </c>
      <c r="K168" s="7">
        <v>13120</v>
      </c>
      <c r="L168" t="s">
        <v>4283</v>
      </c>
      <c r="M168" t="s">
        <v>3943</v>
      </c>
      <c r="N168" t="s">
        <v>3944</v>
      </c>
      <c r="O168" s="6" t="s">
        <v>3945</v>
      </c>
      <c r="P168" t="s">
        <v>3946</v>
      </c>
      <c r="Q168" t="s">
        <v>3947</v>
      </c>
      <c r="R168" t="s">
        <v>4284</v>
      </c>
      <c r="S168" t="s">
        <v>4285</v>
      </c>
    </row>
    <row r="169" ht="25" customHeight="1" spans="1:19">
      <c r="A169" t="s">
        <v>1814</v>
      </c>
      <c r="B169" t="s">
        <v>2139</v>
      </c>
      <c r="C169" t="str">
        <f t="shared" si="4"/>
        <v>&gt; ₹500</v>
      </c>
      <c r="D169" t="s">
        <v>3623</v>
      </c>
      <c r="E169" t="s">
        <v>812</v>
      </c>
      <c r="F169" s="5">
        <v>339</v>
      </c>
      <c r="G169" s="6">
        <v>1999</v>
      </c>
      <c r="H169" s="8">
        <v>0.83</v>
      </c>
      <c r="I169" s="6">
        <f t="shared" si="5"/>
        <v>685657</v>
      </c>
      <c r="J169">
        <v>4</v>
      </c>
      <c r="K169" s="7">
        <v>343</v>
      </c>
      <c r="L169" t="s">
        <v>4286</v>
      </c>
      <c r="M169" t="s">
        <v>4287</v>
      </c>
      <c r="N169" t="s">
        <v>4288</v>
      </c>
      <c r="O169" s="6" t="s">
        <v>4289</v>
      </c>
      <c r="P169" t="s">
        <v>4290</v>
      </c>
      <c r="Q169" t="s">
        <v>4291</v>
      </c>
      <c r="R169" t="s">
        <v>4292</v>
      </c>
      <c r="S169" t="s">
        <v>4293</v>
      </c>
    </row>
    <row r="170" ht="25" customHeight="1" spans="1:19">
      <c r="A170" t="s">
        <v>270</v>
      </c>
      <c r="B170" t="s">
        <v>271</v>
      </c>
      <c r="C170" t="str">
        <f t="shared" si="4"/>
        <v>&gt; ₹500</v>
      </c>
      <c r="D170" t="s">
        <v>20</v>
      </c>
      <c r="E170" t="s">
        <v>21</v>
      </c>
      <c r="F170" s="5">
        <v>12499</v>
      </c>
      <c r="G170" s="6">
        <v>22990</v>
      </c>
      <c r="H170" s="8">
        <v>0.46</v>
      </c>
      <c r="I170" s="6">
        <f t="shared" si="5"/>
        <v>37036890</v>
      </c>
      <c r="J170">
        <v>4.3</v>
      </c>
      <c r="K170" s="7">
        <v>1611</v>
      </c>
      <c r="L170" t="s">
        <v>272</v>
      </c>
      <c r="M170" t="s">
        <v>273</v>
      </c>
      <c r="N170" t="s">
        <v>274</v>
      </c>
      <c r="O170" s="6" t="s">
        <v>275</v>
      </c>
      <c r="P170" t="s">
        <v>276</v>
      </c>
      <c r="Q170" t="s">
        <v>277</v>
      </c>
      <c r="R170" t="s">
        <v>278</v>
      </c>
      <c r="S170" t="s">
        <v>279</v>
      </c>
    </row>
    <row r="171" ht="25" customHeight="1" spans="1:19">
      <c r="A171" t="s">
        <v>1654</v>
      </c>
      <c r="B171" t="s">
        <v>3052</v>
      </c>
      <c r="C171" t="str">
        <f t="shared" si="4"/>
        <v>₹200–₹500</v>
      </c>
      <c r="D171" t="s">
        <v>3327</v>
      </c>
      <c r="E171" t="s">
        <v>909</v>
      </c>
      <c r="F171" s="5">
        <v>249</v>
      </c>
      <c r="G171" s="6">
        <v>399</v>
      </c>
      <c r="H171" s="8">
        <v>0.38</v>
      </c>
      <c r="I171" s="6">
        <f t="shared" si="5"/>
        <v>2616642</v>
      </c>
      <c r="J171">
        <v>4</v>
      </c>
      <c r="K171" s="7">
        <v>6558</v>
      </c>
      <c r="L171" t="s">
        <v>4294</v>
      </c>
      <c r="M171" t="s">
        <v>4295</v>
      </c>
      <c r="N171" t="s">
        <v>4296</v>
      </c>
      <c r="O171" s="6" t="s">
        <v>4297</v>
      </c>
      <c r="P171" t="s">
        <v>4298</v>
      </c>
      <c r="Q171" t="s">
        <v>4299</v>
      </c>
      <c r="R171" t="s">
        <v>4300</v>
      </c>
      <c r="S171" t="s">
        <v>4301</v>
      </c>
    </row>
    <row r="172" ht="25" customHeight="1" spans="1:19">
      <c r="A172" t="s">
        <v>1204</v>
      </c>
      <c r="B172" t="s">
        <v>3202</v>
      </c>
      <c r="C172" t="str">
        <f t="shared" si="4"/>
        <v>&gt; ₹500</v>
      </c>
      <c r="D172" t="s">
        <v>3392</v>
      </c>
      <c r="E172" t="s">
        <v>937</v>
      </c>
      <c r="F172" s="5">
        <v>1399</v>
      </c>
      <c r="G172" s="6">
        <v>2499</v>
      </c>
      <c r="H172" s="8">
        <v>0.44</v>
      </c>
      <c r="I172" s="6">
        <f t="shared" si="5"/>
        <v>57899331</v>
      </c>
      <c r="J172">
        <v>4.4</v>
      </c>
      <c r="K172" s="7">
        <v>23169</v>
      </c>
      <c r="L172" t="s">
        <v>4302</v>
      </c>
      <c r="M172" t="s">
        <v>4303</v>
      </c>
      <c r="N172" t="s">
        <v>4304</v>
      </c>
      <c r="O172" s="6" t="s">
        <v>4305</v>
      </c>
      <c r="P172" t="s">
        <v>4306</v>
      </c>
      <c r="Q172" t="s">
        <v>4307</v>
      </c>
      <c r="R172" t="s">
        <v>4308</v>
      </c>
      <c r="S172" t="s">
        <v>4309</v>
      </c>
    </row>
    <row r="173" ht="25" customHeight="1" spans="1:19">
      <c r="A173" t="s">
        <v>280</v>
      </c>
      <c r="B173" t="s">
        <v>281</v>
      </c>
      <c r="C173" t="str">
        <f t="shared" si="4"/>
        <v>&gt; ₹500</v>
      </c>
      <c r="D173" t="s">
        <v>20</v>
      </c>
      <c r="E173" t="s">
        <v>21</v>
      </c>
      <c r="F173" s="5">
        <v>32999</v>
      </c>
      <c r="G173" s="6">
        <v>47990</v>
      </c>
      <c r="H173" s="8">
        <v>0.31</v>
      </c>
      <c r="I173" s="6">
        <f t="shared" si="5"/>
        <v>225696970</v>
      </c>
      <c r="J173">
        <v>4.3</v>
      </c>
      <c r="K173" s="7">
        <v>4703</v>
      </c>
      <c r="L173" t="s">
        <v>147</v>
      </c>
      <c r="M173" t="s">
        <v>53</v>
      </c>
      <c r="N173" t="s">
        <v>54</v>
      </c>
      <c r="O173" s="6" t="s">
        <v>55</v>
      </c>
      <c r="P173" t="s">
        <v>56</v>
      </c>
      <c r="Q173" t="s">
        <v>57</v>
      </c>
      <c r="R173" t="s">
        <v>282</v>
      </c>
      <c r="S173" t="s">
        <v>283</v>
      </c>
    </row>
    <row r="174" ht="25" customHeight="1" spans="1:19">
      <c r="A174" t="s">
        <v>1475</v>
      </c>
      <c r="B174" t="s">
        <v>2423</v>
      </c>
      <c r="C174" t="str">
        <f t="shared" si="4"/>
        <v>₹200–₹500</v>
      </c>
      <c r="D174" t="s">
        <v>3327</v>
      </c>
      <c r="E174" t="s">
        <v>909</v>
      </c>
      <c r="F174" s="5">
        <v>149</v>
      </c>
      <c r="G174" s="6">
        <v>399</v>
      </c>
      <c r="H174" s="8">
        <v>0.63</v>
      </c>
      <c r="I174" s="6">
        <f t="shared" si="5"/>
        <v>567777</v>
      </c>
      <c r="J174">
        <v>4</v>
      </c>
      <c r="K174" s="7">
        <v>1423</v>
      </c>
      <c r="L174" t="s">
        <v>4310</v>
      </c>
      <c r="M174" t="s">
        <v>3804</v>
      </c>
      <c r="N174" t="s">
        <v>3805</v>
      </c>
      <c r="O174" s="6" t="s">
        <v>3806</v>
      </c>
      <c r="P174" t="s">
        <v>3807</v>
      </c>
      <c r="Q174" t="s">
        <v>3808</v>
      </c>
      <c r="R174" t="s">
        <v>4311</v>
      </c>
      <c r="S174" t="s">
        <v>4312</v>
      </c>
    </row>
    <row r="175" ht="25" customHeight="1" spans="1:19">
      <c r="A175" t="s">
        <v>1643</v>
      </c>
      <c r="B175" t="s">
        <v>3271</v>
      </c>
      <c r="C175" t="str">
        <f t="shared" si="4"/>
        <v>&gt; ₹500</v>
      </c>
      <c r="D175" t="s">
        <v>3327</v>
      </c>
      <c r="E175" t="s">
        <v>909</v>
      </c>
      <c r="F175" s="5">
        <v>325</v>
      </c>
      <c r="G175" s="6">
        <v>999</v>
      </c>
      <c r="H175" s="8">
        <v>0.67</v>
      </c>
      <c r="I175" s="6">
        <f t="shared" si="5"/>
        <v>2648349</v>
      </c>
      <c r="J175">
        <v>4.3</v>
      </c>
      <c r="K175" s="7">
        <v>2651</v>
      </c>
      <c r="L175" t="s">
        <v>4313</v>
      </c>
      <c r="M175" t="s">
        <v>4314</v>
      </c>
      <c r="N175" t="s">
        <v>4315</v>
      </c>
      <c r="O175" s="6" t="s">
        <v>4316</v>
      </c>
      <c r="P175" t="s">
        <v>4317</v>
      </c>
      <c r="Q175" t="s">
        <v>4318</v>
      </c>
      <c r="R175" t="s">
        <v>4319</v>
      </c>
      <c r="S175" t="s">
        <v>4320</v>
      </c>
    </row>
    <row r="176" ht="25" customHeight="1" spans="1:19">
      <c r="A176" t="s">
        <v>1029</v>
      </c>
      <c r="B176" t="s">
        <v>2306</v>
      </c>
      <c r="C176" t="str">
        <f t="shared" si="4"/>
        <v>&gt; ₹500</v>
      </c>
      <c r="D176" t="s">
        <v>3327</v>
      </c>
      <c r="E176" t="s">
        <v>909</v>
      </c>
      <c r="F176" s="5">
        <v>399</v>
      </c>
      <c r="G176" s="6">
        <v>1999</v>
      </c>
      <c r="H176" s="8">
        <v>0.8</v>
      </c>
      <c r="I176" s="6">
        <f t="shared" si="5"/>
        <v>9995</v>
      </c>
      <c r="J176">
        <v>5</v>
      </c>
      <c r="K176" s="7">
        <v>5</v>
      </c>
      <c r="L176" t="s">
        <v>4321</v>
      </c>
      <c r="M176" t="s">
        <v>4322</v>
      </c>
      <c r="N176" t="s">
        <v>4323</v>
      </c>
      <c r="O176" s="6" t="s">
        <v>4324</v>
      </c>
      <c r="P176" t="s">
        <v>4325</v>
      </c>
      <c r="Q176" t="s">
        <v>4326</v>
      </c>
      <c r="R176" t="s">
        <v>4327</v>
      </c>
      <c r="S176" t="s">
        <v>4328</v>
      </c>
    </row>
    <row r="177" ht="25" customHeight="1" spans="1:19">
      <c r="A177" t="s">
        <v>1781</v>
      </c>
      <c r="B177" t="s">
        <v>2294</v>
      </c>
      <c r="C177" t="str">
        <f t="shared" si="4"/>
        <v>₹200–₹500</v>
      </c>
      <c r="D177" t="s">
        <v>3392</v>
      </c>
      <c r="E177" t="s">
        <v>937</v>
      </c>
      <c r="F177" s="5">
        <v>199</v>
      </c>
      <c r="G177" s="6">
        <v>499</v>
      </c>
      <c r="H177" s="8">
        <v>0.6</v>
      </c>
      <c r="I177" s="6">
        <f t="shared" si="5"/>
        <v>305388</v>
      </c>
      <c r="J177">
        <v>3.7</v>
      </c>
      <c r="K177" s="7">
        <v>612</v>
      </c>
      <c r="L177" t="s">
        <v>4329</v>
      </c>
      <c r="M177" t="s">
        <v>4330</v>
      </c>
      <c r="N177" t="s">
        <v>4331</v>
      </c>
      <c r="O177" s="6" t="s">
        <v>4332</v>
      </c>
      <c r="P177" t="s">
        <v>4333</v>
      </c>
      <c r="Q177" t="s">
        <v>4334</v>
      </c>
      <c r="R177" t="s">
        <v>4335</v>
      </c>
      <c r="S177" t="s">
        <v>4336</v>
      </c>
    </row>
    <row r="178" ht="25" customHeight="1" spans="1:19">
      <c r="A178" t="s">
        <v>1347</v>
      </c>
      <c r="B178" t="s">
        <v>2675</v>
      </c>
      <c r="C178" t="str">
        <f t="shared" si="4"/>
        <v>₹200–₹500</v>
      </c>
      <c r="D178" t="s">
        <v>3327</v>
      </c>
      <c r="E178" t="s">
        <v>909</v>
      </c>
      <c r="F178" s="5">
        <v>88</v>
      </c>
      <c r="G178" s="6">
        <v>299</v>
      </c>
      <c r="H178" s="8">
        <v>0.71</v>
      </c>
      <c r="I178" s="6">
        <f t="shared" si="5"/>
        <v>2804022</v>
      </c>
      <c r="J178">
        <v>4</v>
      </c>
      <c r="K178" s="7">
        <v>9378</v>
      </c>
      <c r="L178" t="s">
        <v>4337</v>
      </c>
      <c r="M178" t="s">
        <v>3475</v>
      </c>
      <c r="N178" t="s">
        <v>3476</v>
      </c>
      <c r="O178" s="6" t="s">
        <v>3477</v>
      </c>
      <c r="P178" t="s">
        <v>3478</v>
      </c>
      <c r="Q178" t="s">
        <v>4338</v>
      </c>
      <c r="R178" t="s">
        <v>4339</v>
      </c>
      <c r="S178" t="s">
        <v>4340</v>
      </c>
    </row>
    <row r="179" ht="25" customHeight="1" spans="1:19">
      <c r="A179" t="s">
        <v>1836</v>
      </c>
      <c r="B179" t="s">
        <v>3325</v>
      </c>
      <c r="C179" t="str">
        <f t="shared" si="4"/>
        <v>&gt; ₹500</v>
      </c>
      <c r="D179" t="s">
        <v>3327</v>
      </c>
      <c r="E179" t="s">
        <v>909</v>
      </c>
      <c r="F179" s="5">
        <v>399</v>
      </c>
      <c r="G179" s="6">
        <v>1099</v>
      </c>
      <c r="H179" s="8">
        <v>0.64</v>
      </c>
      <c r="I179" s="6">
        <f t="shared" si="5"/>
        <v>2950815</v>
      </c>
      <c r="J179">
        <v>4.1</v>
      </c>
      <c r="K179" s="7">
        <v>2685</v>
      </c>
      <c r="L179" t="s">
        <v>4341</v>
      </c>
      <c r="M179" t="s">
        <v>4129</v>
      </c>
      <c r="N179" t="s">
        <v>4130</v>
      </c>
      <c r="O179" s="6" t="s">
        <v>4131</v>
      </c>
      <c r="P179" t="s">
        <v>4132</v>
      </c>
      <c r="Q179" t="s">
        <v>4133</v>
      </c>
      <c r="R179" t="s">
        <v>4342</v>
      </c>
      <c r="S179" t="s">
        <v>4343</v>
      </c>
    </row>
    <row r="180" ht="25" customHeight="1" spans="1:19">
      <c r="A180" t="s">
        <v>1353</v>
      </c>
      <c r="B180" t="s">
        <v>2673</v>
      </c>
      <c r="C180" t="str">
        <f t="shared" si="4"/>
        <v>&lt; ₹200</v>
      </c>
      <c r="D180" t="s">
        <v>3327</v>
      </c>
      <c r="E180" t="s">
        <v>909</v>
      </c>
      <c r="F180" s="5">
        <v>57.89</v>
      </c>
      <c r="G180" s="6">
        <v>199</v>
      </c>
      <c r="H180" s="8">
        <v>0.71</v>
      </c>
      <c r="I180" s="6">
        <f t="shared" si="5"/>
        <v>1866222</v>
      </c>
      <c r="J180">
        <v>4</v>
      </c>
      <c r="K180" s="7">
        <v>9378</v>
      </c>
      <c r="L180" t="s">
        <v>4344</v>
      </c>
      <c r="M180" t="s">
        <v>3475</v>
      </c>
      <c r="N180" t="s">
        <v>3476</v>
      </c>
      <c r="O180" s="6" t="s">
        <v>3477</v>
      </c>
      <c r="P180" t="s">
        <v>3478</v>
      </c>
      <c r="Q180" t="s">
        <v>3479</v>
      </c>
      <c r="R180" t="s">
        <v>4345</v>
      </c>
      <c r="S180" t="s">
        <v>4346</v>
      </c>
    </row>
    <row r="181" ht="25" customHeight="1" spans="1:19">
      <c r="A181" t="s">
        <v>1957</v>
      </c>
      <c r="B181" t="s">
        <v>2049</v>
      </c>
      <c r="C181" t="str">
        <f t="shared" si="4"/>
        <v>&gt; ₹500</v>
      </c>
      <c r="D181" t="s">
        <v>3623</v>
      </c>
      <c r="E181" t="s">
        <v>812</v>
      </c>
      <c r="F181" s="5">
        <v>799</v>
      </c>
      <c r="G181" s="6">
        <v>1999</v>
      </c>
      <c r="H181" s="8">
        <v>0.6</v>
      </c>
      <c r="I181" s="6">
        <f t="shared" si="5"/>
        <v>1151424</v>
      </c>
      <c r="J181">
        <v>3.3</v>
      </c>
      <c r="K181" s="7">
        <v>576</v>
      </c>
      <c r="L181" t="s">
        <v>4347</v>
      </c>
      <c r="M181" t="s">
        <v>4348</v>
      </c>
      <c r="N181" t="s">
        <v>4349</v>
      </c>
      <c r="O181" s="6" t="s">
        <v>4350</v>
      </c>
      <c r="P181" t="s">
        <v>4351</v>
      </c>
      <c r="Q181" t="s">
        <v>4352</v>
      </c>
      <c r="R181" t="s">
        <v>4353</v>
      </c>
      <c r="S181" t="s">
        <v>4354</v>
      </c>
    </row>
    <row r="182" ht="25" customHeight="1" spans="1:19">
      <c r="A182" t="s">
        <v>1787</v>
      </c>
      <c r="B182" t="s">
        <v>2297</v>
      </c>
      <c r="C182" t="str">
        <f t="shared" si="4"/>
        <v>₹200–₹500</v>
      </c>
      <c r="D182" t="s">
        <v>3623</v>
      </c>
      <c r="E182" t="s">
        <v>812</v>
      </c>
      <c r="F182" s="5">
        <v>205</v>
      </c>
      <c r="G182" s="6">
        <v>499</v>
      </c>
      <c r="H182" s="8">
        <v>0.59</v>
      </c>
      <c r="I182" s="6">
        <f t="shared" si="5"/>
        <v>156187</v>
      </c>
      <c r="J182">
        <v>3.8</v>
      </c>
      <c r="K182" s="7">
        <v>313</v>
      </c>
      <c r="L182" t="s">
        <v>4355</v>
      </c>
      <c r="M182" t="s">
        <v>4356</v>
      </c>
      <c r="N182" t="s">
        <v>4357</v>
      </c>
      <c r="O182" s="6" t="s">
        <v>4358</v>
      </c>
      <c r="P182" t="s">
        <v>4359</v>
      </c>
      <c r="Q182" t="s">
        <v>4360</v>
      </c>
      <c r="R182" t="s">
        <v>4361</v>
      </c>
      <c r="S182" t="s">
        <v>4362</v>
      </c>
    </row>
    <row r="183" ht="25" customHeight="1" spans="1:19">
      <c r="A183" t="s">
        <v>627</v>
      </c>
      <c r="B183" t="s">
        <v>3159</v>
      </c>
      <c r="C183" t="str">
        <f t="shared" si="4"/>
        <v>&gt; ₹500</v>
      </c>
      <c r="D183" t="s">
        <v>3327</v>
      </c>
      <c r="E183" t="s">
        <v>909</v>
      </c>
      <c r="F183" s="5">
        <v>299</v>
      </c>
      <c r="G183" s="6">
        <v>699</v>
      </c>
      <c r="H183" s="8">
        <v>0.57</v>
      </c>
      <c r="I183" s="6">
        <f t="shared" si="5"/>
        <v>2066943</v>
      </c>
      <c r="J183">
        <v>4.1</v>
      </c>
      <c r="K183" s="7">
        <v>2957</v>
      </c>
      <c r="L183" t="s">
        <v>4363</v>
      </c>
      <c r="M183" t="s">
        <v>4364</v>
      </c>
      <c r="N183" t="s">
        <v>4365</v>
      </c>
      <c r="O183" s="6" t="s">
        <v>4366</v>
      </c>
      <c r="P183" t="s">
        <v>4367</v>
      </c>
      <c r="Q183" t="s">
        <v>4368</v>
      </c>
      <c r="R183" t="s">
        <v>4369</v>
      </c>
      <c r="S183" t="s">
        <v>4370</v>
      </c>
    </row>
    <row r="184" ht="25" customHeight="1" spans="1:19">
      <c r="A184" t="s">
        <v>819</v>
      </c>
      <c r="B184" t="s">
        <v>2503</v>
      </c>
      <c r="C184" t="str">
        <f t="shared" si="4"/>
        <v>&gt; ₹500</v>
      </c>
      <c r="D184" t="s">
        <v>3327</v>
      </c>
      <c r="E184" t="s">
        <v>909</v>
      </c>
      <c r="F184" s="5">
        <v>849</v>
      </c>
      <c r="G184" s="6">
        <v>999</v>
      </c>
      <c r="H184" s="8">
        <v>0.15</v>
      </c>
      <c r="I184" s="6">
        <f t="shared" si="5"/>
        <v>6729264</v>
      </c>
      <c r="J184">
        <v>4.1</v>
      </c>
      <c r="K184" s="7">
        <v>6736</v>
      </c>
      <c r="L184" t="s">
        <v>4371</v>
      </c>
      <c r="M184" t="s">
        <v>4372</v>
      </c>
      <c r="N184" t="s">
        <v>4373</v>
      </c>
      <c r="O184" s="6" t="s">
        <v>4374</v>
      </c>
      <c r="P184" t="s">
        <v>4375</v>
      </c>
      <c r="Q184" t="s">
        <v>4376</v>
      </c>
      <c r="R184" t="s">
        <v>4377</v>
      </c>
      <c r="S184" t="s">
        <v>4378</v>
      </c>
    </row>
    <row r="185" ht="25" customHeight="1" spans="1:19">
      <c r="A185" t="s">
        <v>1211</v>
      </c>
      <c r="B185" t="s">
        <v>2414</v>
      </c>
      <c r="C185" t="str">
        <f t="shared" si="4"/>
        <v>&gt; ₹500</v>
      </c>
      <c r="D185" t="s">
        <v>3327</v>
      </c>
      <c r="E185" t="s">
        <v>909</v>
      </c>
      <c r="F185" s="5">
        <v>949</v>
      </c>
      <c r="G185" s="6">
        <v>1999</v>
      </c>
      <c r="H185" s="8">
        <v>0.53</v>
      </c>
      <c r="I185" s="6">
        <f t="shared" si="5"/>
        <v>27090448</v>
      </c>
      <c r="J185">
        <v>4.4</v>
      </c>
      <c r="K185" s="7">
        <v>13552</v>
      </c>
      <c r="L185" t="s">
        <v>4379</v>
      </c>
      <c r="M185" t="s">
        <v>3559</v>
      </c>
      <c r="N185" t="s">
        <v>3560</v>
      </c>
      <c r="O185" s="6" t="s">
        <v>3561</v>
      </c>
      <c r="P185" t="s">
        <v>3562</v>
      </c>
      <c r="Q185" t="s">
        <v>3563</v>
      </c>
      <c r="R185" t="s">
        <v>4380</v>
      </c>
      <c r="S185" t="s">
        <v>4381</v>
      </c>
    </row>
    <row r="186" ht="25" customHeight="1" spans="1:19">
      <c r="A186" t="s">
        <v>1050</v>
      </c>
      <c r="B186" t="s">
        <v>2400</v>
      </c>
      <c r="C186" t="str">
        <f t="shared" si="4"/>
        <v>&gt; ₹500</v>
      </c>
      <c r="D186" t="s">
        <v>3327</v>
      </c>
      <c r="E186" t="s">
        <v>909</v>
      </c>
      <c r="F186" s="5">
        <v>499</v>
      </c>
      <c r="G186" s="6">
        <v>1200</v>
      </c>
      <c r="H186" s="8">
        <v>0.58</v>
      </c>
      <c r="I186" s="6">
        <f t="shared" si="5"/>
        <v>6541200</v>
      </c>
      <c r="J186">
        <v>4.3</v>
      </c>
      <c r="K186" s="7">
        <v>5451</v>
      </c>
      <c r="L186" t="s">
        <v>4382</v>
      </c>
      <c r="M186" t="s">
        <v>4383</v>
      </c>
      <c r="N186" t="s">
        <v>4384</v>
      </c>
      <c r="O186" s="6" t="s">
        <v>4385</v>
      </c>
      <c r="P186" t="s">
        <v>4386</v>
      </c>
      <c r="Q186" t="s">
        <v>4387</v>
      </c>
      <c r="R186" t="s">
        <v>4388</v>
      </c>
      <c r="S186" t="s">
        <v>4389</v>
      </c>
    </row>
    <row r="187" ht="25" customHeight="1" spans="1:19">
      <c r="A187" t="s">
        <v>717</v>
      </c>
      <c r="B187" t="s">
        <v>2386</v>
      </c>
      <c r="C187" t="str">
        <f t="shared" si="4"/>
        <v>₹200–₹500</v>
      </c>
      <c r="D187" t="s">
        <v>3327</v>
      </c>
      <c r="E187" t="s">
        <v>909</v>
      </c>
      <c r="F187" s="5">
        <v>299</v>
      </c>
      <c r="G187" s="6">
        <v>485</v>
      </c>
      <c r="H187" s="8">
        <v>0.38</v>
      </c>
      <c r="I187" s="6">
        <f t="shared" si="5"/>
        <v>5291835</v>
      </c>
      <c r="J187">
        <v>4.3</v>
      </c>
      <c r="K187" s="7">
        <v>10911</v>
      </c>
      <c r="L187" t="s">
        <v>4390</v>
      </c>
      <c r="M187" t="s">
        <v>4391</v>
      </c>
      <c r="N187" t="s">
        <v>4392</v>
      </c>
      <c r="O187" s="6" t="s">
        <v>4393</v>
      </c>
      <c r="P187" t="s">
        <v>4394</v>
      </c>
      <c r="Q187" t="s">
        <v>4395</v>
      </c>
      <c r="R187" t="s">
        <v>4396</v>
      </c>
      <c r="S187" t="s">
        <v>4397</v>
      </c>
    </row>
    <row r="188" ht="25" customHeight="1" spans="1:19">
      <c r="A188" t="s">
        <v>1209</v>
      </c>
      <c r="B188" t="s">
        <v>2415</v>
      </c>
      <c r="C188" t="str">
        <f t="shared" si="4"/>
        <v>&gt; ₹500</v>
      </c>
      <c r="D188" t="s">
        <v>3327</v>
      </c>
      <c r="E188" t="s">
        <v>909</v>
      </c>
      <c r="F188" s="5">
        <v>949</v>
      </c>
      <c r="G188" s="6">
        <v>1999</v>
      </c>
      <c r="H188" s="8">
        <v>0.53</v>
      </c>
      <c r="I188" s="6">
        <f t="shared" si="5"/>
        <v>27090448</v>
      </c>
      <c r="J188">
        <v>4.4</v>
      </c>
      <c r="K188" s="7">
        <v>13552</v>
      </c>
      <c r="L188" t="s">
        <v>4398</v>
      </c>
      <c r="M188" t="s">
        <v>3559</v>
      </c>
      <c r="N188" t="s">
        <v>3560</v>
      </c>
      <c r="O188" s="6" t="s">
        <v>3561</v>
      </c>
      <c r="P188" t="s">
        <v>3562</v>
      </c>
      <c r="Q188" t="s">
        <v>3563</v>
      </c>
      <c r="R188" t="s">
        <v>4399</v>
      </c>
      <c r="S188" t="s">
        <v>4400</v>
      </c>
    </row>
    <row r="189" ht="25" customHeight="1" spans="1:19">
      <c r="A189" t="s">
        <v>1940</v>
      </c>
      <c r="B189" t="s">
        <v>3268</v>
      </c>
      <c r="C189" t="str">
        <f t="shared" si="4"/>
        <v>&gt; ₹500</v>
      </c>
      <c r="D189" t="s">
        <v>3327</v>
      </c>
      <c r="E189" t="s">
        <v>909</v>
      </c>
      <c r="F189" s="5">
        <v>379</v>
      </c>
      <c r="G189" s="6">
        <v>1099</v>
      </c>
      <c r="H189" s="8">
        <v>0.66</v>
      </c>
      <c r="I189" s="6">
        <f t="shared" si="5"/>
        <v>3083794</v>
      </c>
      <c r="J189">
        <v>4.3</v>
      </c>
      <c r="K189" s="7">
        <v>2806</v>
      </c>
      <c r="L189" t="s">
        <v>4401</v>
      </c>
      <c r="M189" t="s">
        <v>3951</v>
      </c>
      <c r="N189" t="s">
        <v>3952</v>
      </c>
      <c r="O189" s="6" t="s">
        <v>3953</v>
      </c>
      <c r="P189" t="s">
        <v>3954</v>
      </c>
      <c r="Q189" t="s">
        <v>3955</v>
      </c>
      <c r="R189" t="s">
        <v>4402</v>
      </c>
      <c r="S189" t="s">
        <v>4403</v>
      </c>
    </row>
    <row r="190" ht="25" customHeight="1" spans="1:19">
      <c r="A190" t="s">
        <v>284</v>
      </c>
      <c r="B190" t="s">
        <v>285</v>
      </c>
      <c r="C190" t="str">
        <f t="shared" si="4"/>
        <v>&gt; ₹500</v>
      </c>
      <c r="D190" t="s">
        <v>20</v>
      </c>
      <c r="E190" t="s">
        <v>21</v>
      </c>
      <c r="F190" s="5">
        <v>8990</v>
      </c>
      <c r="G190" s="6">
        <v>18990</v>
      </c>
      <c r="H190" s="8">
        <v>0.53</v>
      </c>
      <c r="I190" s="6">
        <f t="shared" si="5"/>
        <v>6646500</v>
      </c>
      <c r="J190">
        <v>3.9</v>
      </c>
      <c r="K190" s="7">
        <v>350</v>
      </c>
      <c r="L190" t="s">
        <v>286</v>
      </c>
      <c r="M190" t="s">
        <v>287</v>
      </c>
      <c r="N190" t="s">
        <v>288</v>
      </c>
      <c r="O190" s="6" t="s">
        <v>289</v>
      </c>
      <c r="P190" t="s">
        <v>290</v>
      </c>
      <c r="Q190" t="s">
        <v>291</v>
      </c>
      <c r="R190" t="s">
        <v>292</v>
      </c>
      <c r="S190" t="s">
        <v>293</v>
      </c>
    </row>
    <row r="191" ht="25" customHeight="1" spans="1:19">
      <c r="A191" t="s">
        <v>538</v>
      </c>
      <c r="B191" t="s">
        <v>2479</v>
      </c>
      <c r="C191" t="str">
        <f t="shared" si="4"/>
        <v>&gt; ₹500</v>
      </c>
      <c r="D191" t="s">
        <v>4173</v>
      </c>
      <c r="E191" t="s">
        <v>768</v>
      </c>
      <c r="F191" s="5">
        <v>486</v>
      </c>
      <c r="G191" s="6">
        <v>1999</v>
      </c>
      <c r="H191" s="8">
        <v>0.76</v>
      </c>
      <c r="I191" s="6">
        <f t="shared" si="5"/>
        <v>60015977</v>
      </c>
      <c r="J191">
        <v>4.2</v>
      </c>
      <c r="K191" s="7">
        <v>30023</v>
      </c>
      <c r="L191" t="s">
        <v>4404</v>
      </c>
      <c r="M191" t="s">
        <v>4175</v>
      </c>
      <c r="N191" t="s">
        <v>4176</v>
      </c>
      <c r="O191" s="6" t="s">
        <v>4177</v>
      </c>
      <c r="P191" t="s">
        <v>4178</v>
      </c>
      <c r="Q191" t="s">
        <v>4179</v>
      </c>
      <c r="R191" t="s">
        <v>4405</v>
      </c>
      <c r="S191" t="s">
        <v>4406</v>
      </c>
    </row>
    <row r="192" ht="25" customHeight="1" spans="1:19">
      <c r="A192" t="s">
        <v>1206</v>
      </c>
      <c r="B192" t="s">
        <v>3252</v>
      </c>
      <c r="C192" t="str">
        <f t="shared" si="4"/>
        <v>&gt; ₹500</v>
      </c>
      <c r="D192" t="s">
        <v>3659</v>
      </c>
      <c r="E192" t="s">
        <v>865</v>
      </c>
      <c r="F192" s="5">
        <v>5699</v>
      </c>
      <c r="G192" s="6">
        <v>11000</v>
      </c>
      <c r="H192" s="8">
        <v>0.48</v>
      </c>
      <c r="I192" s="6">
        <f t="shared" si="5"/>
        <v>44033000</v>
      </c>
      <c r="J192">
        <v>4.2</v>
      </c>
      <c r="K192" s="7">
        <v>4003</v>
      </c>
      <c r="L192" t="s">
        <v>4407</v>
      </c>
      <c r="M192" t="s">
        <v>3661</v>
      </c>
      <c r="N192" t="s">
        <v>3662</v>
      </c>
      <c r="O192" s="6" t="s">
        <v>3663</v>
      </c>
      <c r="P192" t="s">
        <v>3664</v>
      </c>
      <c r="Q192" t="s">
        <v>4408</v>
      </c>
      <c r="R192" t="s">
        <v>4409</v>
      </c>
      <c r="S192" t="s">
        <v>4410</v>
      </c>
    </row>
    <row r="193" ht="25" customHeight="1" spans="1:19">
      <c r="A193" t="s">
        <v>1056</v>
      </c>
      <c r="B193" t="s">
        <v>2387</v>
      </c>
      <c r="C193" t="str">
        <f t="shared" si="4"/>
        <v>&gt; ₹500</v>
      </c>
      <c r="D193" t="s">
        <v>3327</v>
      </c>
      <c r="E193" t="s">
        <v>909</v>
      </c>
      <c r="F193" s="5">
        <v>709</v>
      </c>
      <c r="G193" s="6">
        <v>1999</v>
      </c>
      <c r="H193" s="8">
        <v>0.65</v>
      </c>
      <c r="I193" s="6">
        <f t="shared" si="5"/>
        <v>357455183</v>
      </c>
      <c r="J193">
        <v>4.1</v>
      </c>
      <c r="K193" s="7">
        <v>178817</v>
      </c>
      <c r="L193" t="s">
        <v>4411</v>
      </c>
      <c r="M193" t="s">
        <v>4412</v>
      </c>
      <c r="N193" t="s">
        <v>4413</v>
      </c>
      <c r="O193" s="6" t="s">
        <v>4414</v>
      </c>
      <c r="P193" t="s">
        <v>4415</v>
      </c>
      <c r="Q193" t="s">
        <v>4416</v>
      </c>
      <c r="R193" t="s">
        <v>4417</v>
      </c>
      <c r="S193" t="s">
        <v>4418</v>
      </c>
    </row>
    <row r="194" ht="25" customHeight="1" spans="1:19">
      <c r="A194" t="s">
        <v>294</v>
      </c>
      <c r="B194" t="s">
        <v>295</v>
      </c>
      <c r="C194" t="str">
        <f t="shared" ref="C194:C257" si="6">IF(G194&lt;200,"&lt; ₹200",IF(G194&lt;=500,"₹200–₹500","&gt; ₹500"))</f>
        <v>&gt; ₹500</v>
      </c>
      <c r="D194" t="s">
        <v>20</v>
      </c>
      <c r="E194" t="s">
        <v>21</v>
      </c>
      <c r="F194" s="5">
        <v>47990</v>
      </c>
      <c r="G194" s="6">
        <v>70900</v>
      </c>
      <c r="H194" s="8">
        <v>0.32</v>
      </c>
      <c r="I194" s="6">
        <f t="shared" ref="I194:I257" si="7">IFERROR(G:G*K:K,0)</f>
        <v>504028100</v>
      </c>
      <c r="J194">
        <v>4.3</v>
      </c>
      <c r="K194" s="7">
        <v>7109</v>
      </c>
      <c r="L194" t="s">
        <v>97</v>
      </c>
      <c r="M194" t="s">
        <v>98</v>
      </c>
      <c r="N194" t="s">
        <v>99</v>
      </c>
      <c r="O194" s="6" t="s">
        <v>100</v>
      </c>
      <c r="P194" t="s">
        <v>101</v>
      </c>
      <c r="Q194" t="s">
        <v>102</v>
      </c>
      <c r="R194" t="s">
        <v>296</v>
      </c>
      <c r="S194" t="s">
        <v>297</v>
      </c>
    </row>
    <row r="195" ht="25" customHeight="1" spans="1:19">
      <c r="A195" t="s">
        <v>1693</v>
      </c>
      <c r="B195" t="s">
        <v>2228</v>
      </c>
      <c r="C195" t="str">
        <f t="shared" si="6"/>
        <v>&gt; ₹500</v>
      </c>
      <c r="D195" t="s">
        <v>3623</v>
      </c>
      <c r="E195" t="s">
        <v>812</v>
      </c>
      <c r="F195" s="5">
        <v>299</v>
      </c>
      <c r="G195" s="6">
        <v>1199</v>
      </c>
      <c r="H195" s="8">
        <v>0.75</v>
      </c>
      <c r="I195" s="6">
        <f t="shared" si="7"/>
        <v>587510</v>
      </c>
      <c r="J195">
        <v>3.7</v>
      </c>
      <c r="K195" s="7">
        <v>490</v>
      </c>
      <c r="L195" t="s">
        <v>4419</v>
      </c>
      <c r="M195" t="s">
        <v>4420</v>
      </c>
      <c r="N195" t="s">
        <v>4421</v>
      </c>
      <c r="O195" s="6" t="s">
        <v>4422</v>
      </c>
      <c r="P195" t="s">
        <v>4423</v>
      </c>
      <c r="Q195" t="s">
        <v>4424</v>
      </c>
      <c r="R195" t="s">
        <v>4425</v>
      </c>
      <c r="S195" t="s">
        <v>4426</v>
      </c>
    </row>
    <row r="196" ht="25" customHeight="1" spans="1:19">
      <c r="A196" t="s">
        <v>1921</v>
      </c>
      <c r="B196" t="s">
        <v>2132</v>
      </c>
      <c r="C196" t="str">
        <f t="shared" si="6"/>
        <v>&gt; ₹500</v>
      </c>
      <c r="D196" t="s">
        <v>3327</v>
      </c>
      <c r="E196" t="s">
        <v>909</v>
      </c>
      <c r="F196" s="5">
        <v>320</v>
      </c>
      <c r="G196" s="6">
        <v>599</v>
      </c>
      <c r="H196" s="8">
        <v>0.47</v>
      </c>
      <c r="I196" s="6">
        <f t="shared" si="7"/>
        <v>294109</v>
      </c>
      <c r="J196">
        <v>4.1</v>
      </c>
      <c r="K196" s="7">
        <v>491</v>
      </c>
      <c r="L196" t="s">
        <v>4427</v>
      </c>
      <c r="M196" t="s">
        <v>4428</v>
      </c>
      <c r="N196" t="s">
        <v>4429</v>
      </c>
      <c r="O196" s="6" t="s">
        <v>4430</v>
      </c>
      <c r="P196" t="s">
        <v>4431</v>
      </c>
      <c r="Q196" t="s">
        <v>4432</v>
      </c>
      <c r="R196" t="s">
        <v>4433</v>
      </c>
      <c r="S196" t="s">
        <v>4434</v>
      </c>
    </row>
    <row r="197" ht="25" customHeight="1" spans="1:19">
      <c r="A197" t="s">
        <v>1246</v>
      </c>
      <c r="B197" t="s">
        <v>2338</v>
      </c>
      <c r="C197" t="str">
        <f t="shared" si="6"/>
        <v>&gt; ₹500</v>
      </c>
      <c r="D197" t="s">
        <v>3327</v>
      </c>
      <c r="E197" t="s">
        <v>909</v>
      </c>
      <c r="F197" s="5">
        <v>139</v>
      </c>
      <c r="G197" s="6">
        <v>549</v>
      </c>
      <c r="H197" s="8">
        <v>0.75</v>
      </c>
      <c r="I197" s="6">
        <f t="shared" si="7"/>
        <v>33489</v>
      </c>
      <c r="J197">
        <v>3.9</v>
      </c>
      <c r="K197" s="7">
        <v>61</v>
      </c>
      <c r="L197" t="s">
        <v>4435</v>
      </c>
      <c r="M197" t="s">
        <v>4436</v>
      </c>
      <c r="N197" t="s">
        <v>4437</v>
      </c>
      <c r="O197" s="6" t="s">
        <v>4438</v>
      </c>
      <c r="P197" t="s">
        <v>4439</v>
      </c>
      <c r="Q197" t="s">
        <v>4440</v>
      </c>
      <c r="R197" t="s">
        <v>4441</v>
      </c>
      <c r="S197" t="s">
        <v>4442</v>
      </c>
    </row>
    <row r="198" ht="25" customHeight="1" spans="1:19">
      <c r="A198" t="s">
        <v>1827</v>
      </c>
      <c r="B198" t="s">
        <v>2678</v>
      </c>
      <c r="C198" t="str">
        <f t="shared" si="6"/>
        <v>₹200–₹500</v>
      </c>
      <c r="D198" t="s">
        <v>3327</v>
      </c>
      <c r="E198" t="s">
        <v>909</v>
      </c>
      <c r="F198" s="5">
        <v>129</v>
      </c>
      <c r="G198" s="6">
        <v>249</v>
      </c>
      <c r="H198" s="8">
        <v>0.48</v>
      </c>
      <c r="I198" s="6">
        <f t="shared" si="7"/>
        <v>2335122</v>
      </c>
      <c r="J198">
        <v>4</v>
      </c>
      <c r="K198" s="7">
        <v>9378</v>
      </c>
      <c r="L198" t="s">
        <v>4443</v>
      </c>
      <c r="M198" t="s">
        <v>3475</v>
      </c>
      <c r="N198" t="s">
        <v>3476</v>
      </c>
      <c r="O198" s="6" t="s">
        <v>3477</v>
      </c>
      <c r="P198" t="s">
        <v>3478</v>
      </c>
      <c r="Q198" t="s">
        <v>3479</v>
      </c>
      <c r="R198" t="s">
        <v>4444</v>
      </c>
      <c r="S198" t="s">
        <v>4445</v>
      </c>
    </row>
    <row r="199" ht="25" customHeight="1" spans="1:19">
      <c r="A199" t="s">
        <v>298</v>
      </c>
      <c r="B199" t="s">
        <v>299</v>
      </c>
      <c r="C199" t="str">
        <f t="shared" si="6"/>
        <v>&gt; ₹500</v>
      </c>
      <c r="D199" t="s">
        <v>20</v>
      </c>
      <c r="E199" t="s">
        <v>21</v>
      </c>
      <c r="F199" s="5">
        <v>24999</v>
      </c>
      <c r="G199" s="6">
        <v>35999</v>
      </c>
      <c r="H199" s="8">
        <v>0.31</v>
      </c>
      <c r="I199" s="6">
        <f t="shared" si="7"/>
        <v>1182207160</v>
      </c>
      <c r="J199">
        <v>4.2</v>
      </c>
      <c r="K199" s="7">
        <v>32840</v>
      </c>
      <c r="L199" t="s">
        <v>172</v>
      </c>
      <c r="M199" t="s">
        <v>23</v>
      </c>
      <c r="N199" t="s">
        <v>24</v>
      </c>
      <c r="O199" s="6" t="s">
        <v>25</v>
      </c>
      <c r="P199" t="s">
        <v>26</v>
      </c>
      <c r="Q199" t="s">
        <v>300</v>
      </c>
      <c r="R199" t="s">
        <v>301</v>
      </c>
      <c r="S199" t="s">
        <v>302</v>
      </c>
    </row>
    <row r="200" ht="25" customHeight="1" spans="1:19">
      <c r="A200" t="s">
        <v>1535</v>
      </c>
      <c r="B200" t="s">
        <v>2472</v>
      </c>
      <c r="C200" t="str">
        <f t="shared" si="6"/>
        <v>&gt; ₹500</v>
      </c>
      <c r="D200" t="s">
        <v>3327</v>
      </c>
      <c r="E200" t="s">
        <v>909</v>
      </c>
      <c r="F200" s="5">
        <v>999</v>
      </c>
      <c r="G200" s="6">
        <v>1699</v>
      </c>
      <c r="H200" s="8">
        <v>0.41</v>
      </c>
      <c r="I200" s="6">
        <f t="shared" si="7"/>
        <v>12433282</v>
      </c>
      <c r="J200">
        <v>4.4</v>
      </c>
      <c r="K200" s="7">
        <v>7318</v>
      </c>
      <c r="L200" t="s">
        <v>4446</v>
      </c>
      <c r="M200" t="s">
        <v>4447</v>
      </c>
      <c r="N200" t="s">
        <v>4448</v>
      </c>
      <c r="O200" s="6" t="s">
        <v>4449</v>
      </c>
      <c r="P200" t="s">
        <v>4450</v>
      </c>
      <c r="Q200" t="s">
        <v>4451</v>
      </c>
      <c r="R200" t="s">
        <v>4452</v>
      </c>
      <c r="S200" t="s">
        <v>4453</v>
      </c>
    </row>
    <row r="201" ht="25" customHeight="1" spans="1:19">
      <c r="A201" t="s">
        <v>1955</v>
      </c>
      <c r="B201" t="s">
        <v>2315</v>
      </c>
      <c r="C201" t="str">
        <f t="shared" si="6"/>
        <v>₹200–₹500</v>
      </c>
      <c r="D201" t="s">
        <v>3327</v>
      </c>
      <c r="E201" t="s">
        <v>909</v>
      </c>
      <c r="F201" s="5">
        <v>225</v>
      </c>
      <c r="G201" s="6">
        <v>499</v>
      </c>
      <c r="H201" s="8">
        <v>0.55</v>
      </c>
      <c r="I201" s="6">
        <f t="shared" si="7"/>
        <v>393711</v>
      </c>
      <c r="J201">
        <v>4.1</v>
      </c>
      <c r="K201" s="7">
        <v>789</v>
      </c>
      <c r="L201" t="s">
        <v>4454</v>
      </c>
      <c r="M201" t="s">
        <v>4455</v>
      </c>
      <c r="N201" t="s">
        <v>4456</v>
      </c>
      <c r="O201" s="6" t="s">
        <v>4457</v>
      </c>
      <c r="P201" t="s">
        <v>4458</v>
      </c>
      <c r="Q201" t="s">
        <v>4459</v>
      </c>
      <c r="R201" t="s">
        <v>4460</v>
      </c>
      <c r="S201" t="s">
        <v>4461</v>
      </c>
    </row>
    <row r="202" ht="25" customHeight="1" spans="1:19">
      <c r="A202" t="s">
        <v>1143</v>
      </c>
      <c r="B202" t="s">
        <v>2111</v>
      </c>
      <c r="C202" t="str">
        <f t="shared" si="6"/>
        <v>&gt; ₹500</v>
      </c>
      <c r="D202" t="s">
        <v>3623</v>
      </c>
      <c r="E202" t="s">
        <v>812</v>
      </c>
      <c r="F202" s="5">
        <v>547</v>
      </c>
      <c r="G202" s="6">
        <v>2999</v>
      </c>
      <c r="H202" s="8">
        <v>0.82</v>
      </c>
      <c r="I202" s="6">
        <f t="shared" si="7"/>
        <v>1220593</v>
      </c>
      <c r="J202">
        <v>4.3</v>
      </c>
      <c r="K202" s="7">
        <v>407</v>
      </c>
      <c r="L202" t="s">
        <v>4462</v>
      </c>
      <c r="M202" t="s">
        <v>4463</v>
      </c>
      <c r="N202" t="s">
        <v>4464</v>
      </c>
      <c r="O202" s="6" t="s">
        <v>4465</v>
      </c>
      <c r="P202" t="s">
        <v>4466</v>
      </c>
      <c r="Q202" t="s">
        <v>4467</v>
      </c>
      <c r="R202" t="s">
        <v>4468</v>
      </c>
      <c r="S202" t="s">
        <v>4469</v>
      </c>
    </row>
    <row r="203" ht="25" customHeight="1" spans="1:19">
      <c r="A203" t="s">
        <v>631</v>
      </c>
      <c r="B203" t="s">
        <v>3158</v>
      </c>
      <c r="C203" t="str">
        <f t="shared" si="6"/>
        <v>&gt; ₹500</v>
      </c>
      <c r="D203" t="s">
        <v>3327</v>
      </c>
      <c r="E203" t="s">
        <v>909</v>
      </c>
      <c r="F203" s="5">
        <v>259</v>
      </c>
      <c r="G203" s="6">
        <v>699</v>
      </c>
      <c r="H203" s="8">
        <v>0.63</v>
      </c>
      <c r="I203" s="6">
        <f t="shared" si="7"/>
        <v>1676901</v>
      </c>
      <c r="J203">
        <v>3.8</v>
      </c>
      <c r="K203" s="7">
        <v>2399</v>
      </c>
      <c r="L203" t="s">
        <v>4470</v>
      </c>
      <c r="M203" t="s">
        <v>4471</v>
      </c>
      <c r="N203" t="s">
        <v>4472</v>
      </c>
      <c r="O203" s="6" t="s">
        <v>4473</v>
      </c>
      <c r="P203" t="s">
        <v>4474</v>
      </c>
      <c r="Q203" t="s">
        <v>4475</v>
      </c>
      <c r="R203" t="s">
        <v>4476</v>
      </c>
      <c r="S203" t="s">
        <v>4477</v>
      </c>
    </row>
    <row r="204" ht="25" customHeight="1" spans="1:19">
      <c r="A204" t="s">
        <v>1449</v>
      </c>
      <c r="B204" t="s">
        <v>3228</v>
      </c>
      <c r="C204" t="str">
        <f t="shared" si="6"/>
        <v>&gt; ₹500</v>
      </c>
      <c r="D204" t="s">
        <v>3623</v>
      </c>
      <c r="E204" t="s">
        <v>812</v>
      </c>
      <c r="F204" s="5">
        <v>239</v>
      </c>
      <c r="G204" s="6">
        <v>699</v>
      </c>
      <c r="H204" s="8">
        <v>0.66</v>
      </c>
      <c r="I204" s="6">
        <f t="shared" si="7"/>
        <v>1845360</v>
      </c>
      <c r="J204">
        <v>4.4</v>
      </c>
      <c r="K204" s="7">
        <v>2640</v>
      </c>
      <c r="L204" t="s">
        <v>4478</v>
      </c>
      <c r="M204" t="s">
        <v>4479</v>
      </c>
      <c r="N204" t="s">
        <v>4480</v>
      </c>
      <c r="O204" s="6" t="s">
        <v>4481</v>
      </c>
      <c r="P204" t="s">
        <v>4482</v>
      </c>
      <c r="Q204" t="s">
        <v>4483</v>
      </c>
      <c r="R204" t="s">
        <v>4484</v>
      </c>
      <c r="S204" t="s">
        <v>4485</v>
      </c>
    </row>
    <row r="205" ht="25" customHeight="1" spans="1:19">
      <c r="A205" t="s">
        <v>1923</v>
      </c>
      <c r="B205" t="s">
        <v>2117</v>
      </c>
      <c r="C205" t="str">
        <f t="shared" si="6"/>
        <v>&gt; ₹500</v>
      </c>
      <c r="D205" t="s">
        <v>3623</v>
      </c>
      <c r="E205" t="s">
        <v>812</v>
      </c>
      <c r="F205" s="5">
        <v>349</v>
      </c>
      <c r="G205" s="6">
        <v>999</v>
      </c>
      <c r="H205" s="8">
        <v>0.65</v>
      </c>
      <c r="I205" s="6">
        <f t="shared" si="7"/>
        <v>838161</v>
      </c>
      <c r="J205">
        <v>4</v>
      </c>
      <c r="K205" s="7">
        <v>839</v>
      </c>
      <c r="L205" t="s">
        <v>4486</v>
      </c>
      <c r="M205" t="s">
        <v>4487</v>
      </c>
      <c r="N205" t="s">
        <v>4488</v>
      </c>
      <c r="O205" s="6" t="s">
        <v>4489</v>
      </c>
      <c r="P205" t="s">
        <v>4490</v>
      </c>
      <c r="Q205" t="s">
        <v>4491</v>
      </c>
      <c r="R205" t="s">
        <v>4492</v>
      </c>
      <c r="S205" t="s">
        <v>4493</v>
      </c>
    </row>
    <row r="206" ht="25" customHeight="1" spans="1:19">
      <c r="A206" t="s">
        <v>629</v>
      </c>
      <c r="B206" t="s">
        <v>2480</v>
      </c>
      <c r="C206" t="str">
        <f t="shared" si="6"/>
        <v>&gt; ₹500</v>
      </c>
      <c r="D206" t="s">
        <v>3415</v>
      </c>
      <c r="E206" t="s">
        <v>678</v>
      </c>
      <c r="F206" s="5">
        <v>467</v>
      </c>
      <c r="G206" s="6">
        <v>599</v>
      </c>
      <c r="H206" s="8">
        <v>0.22</v>
      </c>
      <c r="I206" s="6">
        <f t="shared" si="7"/>
        <v>26388346</v>
      </c>
      <c r="J206">
        <v>4.4</v>
      </c>
      <c r="K206" s="7">
        <v>44054</v>
      </c>
      <c r="L206" t="s">
        <v>4494</v>
      </c>
      <c r="M206" t="s">
        <v>4495</v>
      </c>
      <c r="N206" t="s">
        <v>4496</v>
      </c>
      <c r="O206" s="6" t="s">
        <v>4497</v>
      </c>
      <c r="P206" t="s">
        <v>4498</v>
      </c>
      <c r="Q206" t="s">
        <v>4499</v>
      </c>
      <c r="R206" t="s">
        <v>4500</v>
      </c>
      <c r="S206" t="s">
        <v>4501</v>
      </c>
    </row>
    <row r="207" ht="25" customHeight="1" spans="1:19">
      <c r="A207" t="s">
        <v>747</v>
      </c>
      <c r="B207" t="s">
        <v>2433</v>
      </c>
      <c r="C207" t="str">
        <f t="shared" si="6"/>
        <v>&gt; ₹500</v>
      </c>
      <c r="D207" t="s">
        <v>3327</v>
      </c>
      <c r="E207" t="s">
        <v>909</v>
      </c>
      <c r="F207" s="5">
        <v>449</v>
      </c>
      <c r="G207" s="6">
        <v>599</v>
      </c>
      <c r="H207" s="8">
        <v>0.25</v>
      </c>
      <c r="I207" s="6">
        <f t="shared" si="7"/>
        <v>1935369</v>
      </c>
      <c r="J207">
        <v>4</v>
      </c>
      <c r="K207" s="7">
        <v>3231</v>
      </c>
      <c r="L207" t="s">
        <v>4502</v>
      </c>
      <c r="M207" t="s">
        <v>4503</v>
      </c>
      <c r="N207" t="s">
        <v>4504</v>
      </c>
      <c r="O207" s="6" t="s">
        <v>4505</v>
      </c>
      <c r="P207" t="s">
        <v>4506</v>
      </c>
      <c r="Q207" t="s">
        <v>4507</v>
      </c>
      <c r="R207" t="s">
        <v>4508</v>
      </c>
      <c r="S207" t="s">
        <v>4509</v>
      </c>
    </row>
    <row r="208" ht="25" customHeight="1" spans="1:19">
      <c r="A208" t="s">
        <v>303</v>
      </c>
      <c r="B208" t="s">
        <v>304</v>
      </c>
      <c r="C208" t="str">
        <f t="shared" si="6"/>
        <v>&gt; ₹500</v>
      </c>
      <c r="D208" t="s">
        <v>20</v>
      </c>
      <c r="E208" t="s">
        <v>21</v>
      </c>
      <c r="F208" s="5">
        <v>11990</v>
      </c>
      <c r="G208" s="6">
        <v>31990</v>
      </c>
      <c r="H208" s="8">
        <v>0.63</v>
      </c>
      <c r="I208" s="6">
        <f t="shared" si="7"/>
        <v>2047360</v>
      </c>
      <c r="J208">
        <v>4.2</v>
      </c>
      <c r="K208" s="7">
        <v>64</v>
      </c>
      <c r="L208" t="s">
        <v>122</v>
      </c>
      <c r="M208" t="s">
        <v>305</v>
      </c>
      <c r="N208" t="s">
        <v>306</v>
      </c>
      <c r="O208" s="6" t="s">
        <v>307</v>
      </c>
      <c r="P208" t="s">
        <v>308</v>
      </c>
      <c r="Q208" t="s">
        <v>309</v>
      </c>
      <c r="R208" t="s">
        <v>310</v>
      </c>
      <c r="S208" t="s">
        <v>311</v>
      </c>
    </row>
    <row r="209" ht="25" customHeight="1" spans="1:19">
      <c r="A209" t="s">
        <v>1130</v>
      </c>
      <c r="B209" t="s">
        <v>2989</v>
      </c>
      <c r="C209" t="str">
        <f t="shared" si="6"/>
        <v>&gt; ₹500</v>
      </c>
      <c r="D209" t="s">
        <v>3327</v>
      </c>
      <c r="E209" t="s">
        <v>909</v>
      </c>
      <c r="F209" s="5">
        <v>350</v>
      </c>
      <c r="G209" s="6">
        <v>599</v>
      </c>
      <c r="H209" s="8">
        <v>0.42</v>
      </c>
      <c r="I209" s="6">
        <f t="shared" si="7"/>
        <v>4980086</v>
      </c>
      <c r="J209">
        <v>3.9</v>
      </c>
      <c r="K209" s="7">
        <v>8314</v>
      </c>
      <c r="L209" t="s">
        <v>4510</v>
      </c>
      <c r="M209" t="s">
        <v>4511</v>
      </c>
      <c r="N209" t="s">
        <v>4512</v>
      </c>
      <c r="O209" s="6" t="s">
        <v>4513</v>
      </c>
      <c r="P209" t="s">
        <v>4514</v>
      </c>
      <c r="Q209" t="s">
        <v>4515</v>
      </c>
      <c r="R209" t="s">
        <v>4516</v>
      </c>
      <c r="S209" t="s">
        <v>4517</v>
      </c>
    </row>
    <row r="210" ht="25" customHeight="1" spans="1:19">
      <c r="A210" t="s">
        <v>2040</v>
      </c>
      <c r="B210" t="s">
        <v>2894</v>
      </c>
      <c r="C210" t="str">
        <f t="shared" si="6"/>
        <v>&gt; ₹500</v>
      </c>
      <c r="D210" t="s">
        <v>3327</v>
      </c>
      <c r="E210" t="s">
        <v>909</v>
      </c>
      <c r="F210" s="5">
        <v>252</v>
      </c>
      <c r="G210" s="6">
        <v>999</v>
      </c>
      <c r="H210" s="8">
        <v>0.75</v>
      </c>
      <c r="I210" s="6">
        <f t="shared" si="7"/>
        <v>2246751</v>
      </c>
      <c r="J210">
        <v>3.7</v>
      </c>
      <c r="K210" s="7">
        <v>2249</v>
      </c>
      <c r="L210" t="s">
        <v>4518</v>
      </c>
      <c r="M210" t="s">
        <v>4519</v>
      </c>
      <c r="N210" t="s">
        <v>4520</v>
      </c>
      <c r="O210" s="6" t="s">
        <v>4521</v>
      </c>
      <c r="P210" t="s">
        <v>4522</v>
      </c>
      <c r="Q210" t="s">
        <v>4523</v>
      </c>
      <c r="R210" t="s">
        <v>4524</v>
      </c>
      <c r="S210" t="s">
        <v>4525</v>
      </c>
    </row>
    <row r="211" ht="25" customHeight="1" spans="1:19">
      <c r="A211" t="s">
        <v>1634</v>
      </c>
      <c r="B211" t="s">
        <v>2310</v>
      </c>
      <c r="C211" t="str">
        <f t="shared" si="6"/>
        <v>&gt; ₹500</v>
      </c>
      <c r="D211" t="s">
        <v>3623</v>
      </c>
      <c r="E211" t="s">
        <v>812</v>
      </c>
      <c r="F211" s="5">
        <v>204</v>
      </c>
      <c r="G211" s="6">
        <v>599</v>
      </c>
      <c r="H211" s="8">
        <v>0.66</v>
      </c>
      <c r="I211" s="6">
        <f t="shared" si="7"/>
        <v>203061</v>
      </c>
      <c r="J211">
        <v>3.6</v>
      </c>
      <c r="K211" s="7">
        <v>339</v>
      </c>
      <c r="L211" t="s">
        <v>4526</v>
      </c>
      <c r="M211" t="s">
        <v>4527</v>
      </c>
      <c r="N211" t="s">
        <v>4528</v>
      </c>
      <c r="O211" s="6" t="s">
        <v>4529</v>
      </c>
      <c r="P211" t="s">
        <v>4530</v>
      </c>
      <c r="Q211" t="s">
        <v>4531</v>
      </c>
      <c r="R211" t="s">
        <v>4532</v>
      </c>
      <c r="S211" t="s">
        <v>4533</v>
      </c>
    </row>
    <row r="212" ht="25" customHeight="1" spans="1:19">
      <c r="A212" t="s">
        <v>1075</v>
      </c>
      <c r="B212" t="s">
        <v>2335</v>
      </c>
      <c r="C212" t="str">
        <f t="shared" si="6"/>
        <v>&gt; ₹500</v>
      </c>
      <c r="D212" t="s">
        <v>4215</v>
      </c>
      <c r="E212" t="s">
        <v>806</v>
      </c>
      <c r="F212" s="5">
        <v>6490</v>
      </c>
      <c r="G212" s="6">
        <v>9990</v>
      </c>
      <c r="H212" s="8">
        <v>0.35</v>
      </c>
      <c r="I212" s="6">
        <f t="shared" si="7"/>
        <v>269730</v>
      </c>
      <c r="J212">
        <v>4</v>
      </c>
      <c r="K212" s="7">
        <v>27</v>
      </c>
      <c r="L212" t="s">
        <v>4534</v>
      </c>
      <c r="M212" t="s">
        <v>4535</v>
      </c>
      <c r="N212" t="s">
        <v>4536</v>
      </c>
      <c r="O212" s="6" t="s">
        <v>4537</v>
      </c>
      <c r="P212" t="s">
        <v>4538</v>
      </c>
      <c r="Q212" t="s">
        <v>4539</v>
      </c>
      <c r="R212" t="s">
        <v>4540</v>
      </c>
      <c r="S212" t="s">
        <v>4541</v>
      </c>
    </row>
    <row r="213" ht="25" customHeight="1" spans="1:19">
      <c r="A213" t="s">
        <v>1859</v>
      </c>
      <c r="B213" t="s">
        <v>2055</v>
      </c>
      <c r="C213" t="str">
        <f t="shared" si="6"/>
        <v>&gt; ₹500</v>
      </c>
      <c r="D213" t="s">
        <v>3623</v>
      </c>
      <c r="E213" t="s">
        <v>812</v>
      </c>
      <c r="F213" s="5">
        <v>235</v>
      </c>
      <c r="G213" s="6">
        <v>599</v>
      </c>
      <c r="H213" s="8">
        <v>0.61</v>
      </c>
      <c r="I213" s="6">
        <f t="shared" si="7"/>
        <v>118003</v>
      </c>
      <c r="J213">
        <v>3.5</v>
      </c>
      <c r="K213" s="7">
        <v>197</v>
      </c>
      <c r="L213" t="s">
        <v>4542</v>
      </c>
      <c r="M213" t="s">
        <v>4543</v>
      </c>
      <c r="N213" t="s">
        <v>4544</v>
      </c>
      <c r="O213" s="6" t="s">
        <v>4545</v>
      </c>
      <c r="P213" t="s">
        <v>4546</v>
      </c>
      <c r="Q213" t="s">
        <v>4547</v>
      </c>
      <c r="R213" t="s">
        <v>4548</v>
      </c>
      <c r="S213" t="s">
        <v>4549</v>
      </c>
    </row>
    <row r="214" ht="25" customHeight="1" spans="1:19">
      <c r="A214" t="s">
        <v>719</v>
      </c>
      <c r="B214" t="s">
        <v>2413</v>
      </c>
      <c r="C214" t="str">
        <f t="shared" si="6"/>
        <v>&gt; ₹500</v>
      </c>
      <c r="D214" t="s">
        <v>3327</v>
      </c>
      <c r="E214" t="s">
        <v>909</v>
      </c>
      <c r="F214" s="5">
        <v>299</v>
      </c>
      <c r="G214" s="6">
        <v>800</v>
      </c>
      <c r="H214" s="8">
        <v>0.63</v>
      </c>
      <c r="I214" s="6">
        <f t="shared" si="7"/>
        <v>59981600</v>
      </c>
      <c r="J214">
        <v>4.5</v>
      </c>
      <c r="K214" s="7">
        <v>74977</v>
      </c>
      <c r="L214" t="s">
        <v>4550</v>
      </c>
      <c r="M214" t="s">
        <v>3515</v>
      </c>
      <c r="N214" t="s">
        <v>3516</v>
      </c>
      <c r="O214" s="6" t="s">
        <v>3517</v>
      </c>
      <c r="P214" t="s">
        <v>3518</v>
      </c>
      <c r="Q214" t="s">
        <v>3519</v>
      </c>
      <c r="R214" t="s">
        <v>4551</v>
      </c>
      <c r="S214" t="s">
        <v>4552</v>
      </c>
    </row>
    <row r="215" ht="25" customHeight="1" spans="1:19">
      <c r="A215" t="s">
        <v>1207</v>
      </c>
      <c r="B215" t="s">
        <v>2389</v>
      </c>
      <c r="C215" t="str">
        <f t="shared" si="6"/>
        <v>&gt; ₹500</v>
      </c>
      <c r="D215" t="s">
        <v>3327</v>
      </c>
      <c r="E215" t="s">
        <v>909</v>
      </c>
      <c r="F215" s="5">
        <v>799</v>
      </c>
      <c r="G215" s="6">
        <v>1999</v>
      </c>
      <c r="H215" s="8">
        <v>0.6</v>
      </c>
      <c r="I215" s="6">
        <f t="shared" si="7"/>
        <v>17157417</v>
      </c>
      <c r="J215">
        <v>4.2</v>
      </c>
      <c r="K215" s="7">
        <v>8583</v>
      </c>
      <c r="L215" t="s">
        <v>4553</v>
      </c>
      <c r="M215" t="s">
        <v>4554</v>
      </c>
      <c r="N215" t="s">
        <v>4555</v>
      </c>
      <c r="O215" s="6" t="s">
        <v>4556</v>
      </c>
      <c r="P215" t="s">
        <v>4557</v>
      </c>
      <c r="Q215" t="s">
        <v>4558</v>
      </c>
      <c r="R215" t="s">
        <v>4559</v>
      </c>
      <c r="S215" t="s">
        <v>4560</v>
      </c>
    </row>
    <row r="216" ht="25" customHeight="1" spans="1:19">
      <c r="A216" t="s">
        <v>1517</v>
      </c>
      <c r="B216" t="s">
        <v>2125</v>
      </c>
      <c r="C216" t="str">
        <f t="shared" si="6"/>
        <v>&gt; ₹500</v>
      </c>
      <c r="D216" t="s">
        <v>3623</v>
      </c>
      <c r="E216" t="s">
        <v>812</v>
      </c>
      <c r="F216" s="5">
        <v>299</v>
      </c>
      <c r="G216" s="6">
        <v>999</v>
      </c>
      <c r="H216" s="8">
        <v>0.7</v>
      </c>
      <c r="I216" s="6">
        <f t="shared" si="7"/>
        <v>927072</v>
      </c>
      <c r="J216">
        <v>3.8</v>
      </c>
      <c r="K216" s="7">
        <v>928</v>
      </c>
      <c r="L216" t="s">
        <v>4561</v>
      </c>
      <c r="M216" t="s">
        <v>4562</v>
      </c>
      <c r="N216" t="s">
        <v>4563</v>
      </c>
      <c r="O216" s="6" t="s">
        <v>4564</v>
      </c>
      <c r="P216" t="s">
        <v>4565</v>
      </c>
      <c r="Q216" t="s">
        <v>4566</v>
      </c>
      <c r="R216" t="s">
        <v>4567</v>
      </c>
      <c r="S216" t="s">
        <v>4568</v>
      </c>
    </row>
    <row r="217" ht="25" customHeight="1" spans="1:19">
      <c r="A217" t="s">
        <v>1328</v>
      </c>
      <c r="B217" t="s">
        <v>2192</v>
      </c>
      <c r="C217" t="str">
        <f t="shared" si="6"/>
        <v>&gt; ₹500</v>
      </c>
      <c r="D217" t="s">
        <v>3659</v>
      </c>
      <c r="E217" t="s">
        <v>865</v>
      </c>
      <c r="F217" s="5">
        <v>6999</v>
      </c>
      <c r="G217" s="6">
        <v>16990</v>
      </c>
      <c r="H217" s="8">
        <v>0.59</v>
      </c>
      <c r="I217" s="6">
        <f t="shared" si="7"/>
        <v>1868900</v>
      </c>
      <c r="J217">
        <v>3.8</v>
      </c>
      <c r="K217" s="7">
        <v>110</v>
      </c>
      <c r="L217" t="s">
        <v>4569</v>
      </c>
      <c r="M217" t="s">
        <v>4570</v>
      </c>
      <c r="N217" t="s">
        <v>4571</v>
      </c>
      <c r="O217" s="6" t="s">
        <v>4572</v>
      </c>
      <c r="P217" t="s">
        <v>4573</v>
      </c>
      <c r="Q217" t="s">
        <v>4574</v>
      </c>
      <c r="R217" t="s">
        <v>4575</v>
      </c>
      <c r="S217" t="s">
        <v>4576</v>
      </c>
    </row>
    <row r="218" ht="25" customHeight="1" spans="1:19">
      <c r="A218" t="s">
        <v>312</v>
      </c>
      <c r="B218" t="s">
        <v>313</v>
      </c>
      <c r="C218" t="str">
        <f t="shared" si="6"/>
        <v>&gt; ₹500</v>
      </c>
      <c r="D218" t="s">
        <v>20</v>
      </c>
      <c r="E218" t="s">
        <v>21</v>
      </c>
      <c r="F218" s="5">
        <v>42999</v>
      </c>
      <c r="G218" s="6">
        <v>59999</v>
      </c>
      <c r="H218" s="8">
        <v>0.28</v>
      </c>
      <c r="I218" s="6">
        <f t="shared" si="7"/>
        <v>405173247</v>
      </c>
      <c r="J218">
        <v>4.1</v>
      </c>
      <c r="K218" s="7">
        <v>6753</v>
      </c>
      <c r="L218" t="s">
        <v>314</v>
      </c>
      <c r="M218" t="s">
        <v>315</v>
      </c>
      <c r="N218" t="s">
        <v>316</v>
      </c>
      <c r="O218" s="6" t="s">
        <v>317</v>
      </c>
      <c r="P218" t="s">
        <v>318</v>
      </c>
      <c r="Q218" t="s">
        <v>319</v>
      </c>
      <c r="R218" t="s">
        <v>320</v>
      </c>
      <c r="S218" t="s">
        <v>321</v>
      </c>
    </row>
    <row r="219" ht="25" customHeight="1" spans="1:19">
      <c r="A219" t="s">
        <v>1832</v>
      </c>
      <c r="B219" t="s">
        <v>3008</v>
      </c>
      <c r="C219" t="str">
        <f t="shared" si="6"/>
        <v>&gt; ₹500</v>
      </c>
      <c r="D219" t="s">
        <v>3415</v>
      </c>
      <c r="E219" t="s">
        <v>678</v>
      </c>
      <c r="F219" s="5">
        <v>173</v>
      </c>
      <c r="G219" s="6">
        <v>999</v>
      </c>
      <c r="H219" s="8">
        <v>0.83</v>
      </c>
      <c r="I219" s="6">
        <f t="shared" si="7"/>
        <v>1235763</v>
      </c>
      <c r="J219">
        <v>4.3</v>
      </c>
      <c r="K219" s="7">
        <v>1237</v>
      </c>
      <c r="L219" t="s">
        <v>4577</v>
      </c>
      <c r="M219" t="s">
        <v>4578</v>
      </c>
      <c r="N219" t="s">
        <v>4579</v>
      </c>
      <c r="O219" s="6" t="s">
        <v>4580</v>
      </c>
      <c r="P219" t="s">
        <v>4581</v>
      </c>
      <c r="Q219" t="s">
        <v>4582</v>
      </c>
      <c r="R219" t="s">
        <v>4583</v>
      </c>
      <c r="S219" t="s">
        <v>4584</v>
      </c>
    </row>
    <row r="220" ht="25" customHeight="1" spans="1:19">
      <c r="A220" t="s">
        <v>960</v>
      </c>
      <c r="B220" t="s">
        <v>2381</v>
      </c>
      <c r="C220" t="str">
        <f t="shared" si="6"/>
        <v>&gt; ₹500</v>
      </c>
      <c r="D220" t="s">
        <v>4585</v>
      </c>
      <c r="E220" t="s">
        <v>525</v>
      </c>
      <c r="F220" s="5">
        <v>209</v>
      </c>
      <c r="G220" s="6">
        <v>600</v>
      </c>
      <c r="H220" s="8">
        <v>0.65</v>
      </c>
      <c r="I220" s="6">
        <f t="shared" si="7"/>
        <v>11323200</v>
      </c>
      <c r="J220">
        <v>4.4</v>
      </c>
      <c r="K220" s="7">
        <v>18872</v>
      </c>
      <c r="L220" t="s">
        <v>4586</v>
      </c>
      <c r="M220" t="s">
        <v>4587</v>
      </c>
      <c r="N220" t="s">
        <v>4588</v>
      </c>
      <c r="O220" s="6" t="s">
        <v>4589</v>
      </c>
      <c r="P220" t="s">
        <v>4590</v>
      </c>
      <c r="Q220" t="s">
        <v>4591</v>
      </c>
      <c r="R220" t="s">
        <v>4592</v>
      </c>
      <c r="S220" t="s">
        <v>4593</v>
      </c>
    </row>
    <row r="221" ht="25" customHeight="1" spans="1:19">
      <c r="A221" t="s">
        <v>1805</v>
      </c>
      <c r="B221" t="s">
        <v>2102</v>
      </c>
      <c r="C221" t="str">
        <f t="shared" si="6"/>
        <v>&gt; ₹500</v>
      </c>
      <c r="D221" t="s">
        <v>3327</v>
      </c>
      <c r="E221" t="s">
        <v>909</v>
      </c>
      <c r="F221" s="5">
        <v>848.99</v>
      </c>
      <c r="G221" s="6">
        <v>1490</v>
      </c>
      <c r="H221" s="8">
        <v>0.43</v>
      </c>
      <c r="I221" s="6">
        <f t="shared" si="7"/>
        <v>530440</v>
      </c>
      <c r="J221">
        <v>3.9</v>
      </c>
      <c r="K221" s="7">
        <v>356</v>
      </c>
      <c r="L221" t="s">
        <v>4594</v>
      </c>
      <c r="M221" t="s">
        <v>4595</v>
      </c>
      <c r="N221" t="s">
        <v>4596</v>
      </c>
      <c r="O221" s="6" t="s">
        <v>4597</v>
      </c>
      <c r="P221" t="s">
        <v>4598</v>
      </c>
      <c r="Q221" t="s">
        <v>4599</v>
      </c>
      <c r="R221" t="s">
        <v>4600</v>
      </c>
      <c r="S221" t="s">
        <v>4601</v>
      </c>
    </row>
    <row r="222" ht="25" customHeight="1" spans="1:19">
      <c r="A222" t="s">
        <v>1147</v>
      </c>
      <c r="B222" t="s">
        <v>3260</v>
      </c>
      <c r="C222" t="str">
        <f t="shared" si="6"/>
        <v>&gt; ₹500</v>
      </c>
      <c r="D222" t="s">
        <v>3327</v>
      </c>
      <c r="E222" t="s">
        <v>909</v>
      </c>
      <c r="F222" s="5">
        <v>649</v>
      </c>
      <c r="G222" s="6">
        <v>1999</v>
      </c>
      <c r="H222" s="8">
        <v>0.68</v>
      </c>
      <c r="I222" s="6">
        <f t="shared" si="7"/>
        <v>48513731</v>
      </c>
      <c r="J222">
        <v>4.2</v>
      </c>
      <c r="K222" s="7">
        <v>24269</v>
      </c>
      <c r="L222" t="s">
        <v>4602</v>
      </c>
      <c r="M222" t="s">
        <v>3329</v>
      </c>
      <c r="N222" t="s">
        <v>3330</v>
      </c>
      <c r="O222" s="6" t="s">
        <v>3331</v>
      </c>
      <c r="P222" t="s">
        <v>3332</v>
      </c>
      <c r="Q222" t="s">
        <v>3859</v>
      </c>
      <c r="R222" t="s">
        <v>4603</v>
      </c>
      <c r="S222" t="s">
        <v>4604</v>
      </c>
    </row>
    <row r="223" ht="25" customHeight="1" spans="1:19">
      <c r="A223" t="s">
        <v>1997</v>
      </c>
      <c r="B223" t="s">
        <v>2091</v>
      </c>
      <c r="C223" t="str">
        <f t="shared" si="6"/>
        <v>&gt; ₹500</v>
      </c>
      <c r="D223" t="s">
        <v>3623</v>
      </c>
      <c r="E223" t="s">
        <v>812</v>
      </c>
      <c r="F223" s="5">
        <v>299</v>
      </c>
      <c r="G223" s="6">
        <v>899</v>
      </c>
      <c r="H223" s="8">
        <v>0.67</v>
      </c>
      <c r="I223" s="6">
        <f t="shared" si="7"/>
        <v>382075</v>
      </c>
      <c r="J223">
        <v>3.8</v>
      </c>
      <c r="K223" s="7">
        <v>425</v>
      </c>
      <c r="L223" t="s">
        <v>4605</v>
      </c>
      <c r="M223" t="s">
        <v>4606</v>
      </c>
      <c r="N223" t="s">
        <v>4607</v>
      </c>
      <c r="O223" s="6" t="s">
        <v>4608</v>
      </c>
      <c r="P223" t="s">
        <v>4609</v>
      </c>
      <c r="Q223" t="s">
        <v>4610</v>
      </c>
      <c r="R223" t="s">
        <v>4611</v>
      </c>
      <c r="S223" t="s">
        <v>4612</v>
      </c>
    </row>
    <row r="224" ht="25" customHeight="1" spans="1:19">
      <c r="A224" t="s">
        <v>1501</v>
      </c>
      <c r="B224" t="s">
        <v>2569</v>
      </c>
      <c r="C224" t="str">
        <f t="shared" si="6"/>
        <v>&gt; ₹500</v>
      </c>
      <c r="D224" t="s">
        <v>3746</v>
      </c>
      <c r="E224" t="s">
        <v>905</v>
      </c>
      <c r="F224" s="5">
        <v>399</v>
      </c>
      <c r="G224" s="6">
        <v>799</v>
      </c>
      <c r="H224" s="8">
        <v>0.5</v>
      </c>
      <c r="I224" s="6">
        <f t="shared" si="7"/>
        <v>927639</v>
      </c>
      <c r="J224">
        <v>4.1</v>
      </c>
      <c r="K224" s="7">
        <v>1161</v>
      </c>
      <c r="L224" t="s">
        <v>4613</v>
      </c>
      <c r="M224" t="s">
        <v>4614</v>
      </c>
      <c r="N224" t="s">
        <v>4615</v>
      </c>
      <c r="O224" s="6" t="s">
        <v>4616</v>
      </c>
      <c r="P224" t="s">
        <v>4617</v>
      </c>
      <c r="Q224" t="s">
        <v>4618</v>
      </c>
      <c r="R224" t="s">
        <v>4619</v>
      </c>
      <c r="S224" t="s">
        <v>4620</v>
      </c>
    </row>
    <row r="225" ht="25" customHeight="1" spans="1:19">
      <c r="A225" t="s">
        <v>1644</v>
      </c>
      <c r="B225" t="s">
        <v>2998</v>
      </c>
      <c r="C225" t="str">
        <f t="shared" si="6"/>
        <v>₹200–₹500</v>
      </c>
      <c r="D225" t="s">
        <v>3327</v>
      </c>
      <c r="E225" t="s">
        <v>909</v>
      </c>
      <c r="F225" s="5">
        <v>249</v>
      </c>
      <c r="G225" s="6">
        <v>499</v>
      </c>
      <c r="H225" s="8">
        <v>0.5</v>
      </c>
      <c r="I225" s="6">
        <f t="shared" si="7"/>
        <v>752492</v>
      </c>
      <c r="J225">
        <v>4.1</v>
      </c>
      <c r="K225" s="7">
        <v>1508</v>
      </c>
      <c r="L225" t="s">
        <v>4621</v>
      </c>
      <c r="M225" t="s">
        <v>4622</v>
      </c>
      <c r="N225" t="s">
        <v>4623</v>
      </c>
      <c r="O225" s="6" t="s">
        <v>4624</v>
      </c>
      <c r="P225" t="s">
        <v>4625</v>
      </c>
      <c r="Q225" t="s">
        <v>4626</v>
      </c>
      <c r="R225" t="s">
        <v>4627</v>
      </c>
      <c r="S225" t="s">
        <v>4628</v>
      </c>
    </row>
    <row r="226" ht="25" customHeight="1" spans="1:19">
      <c r="A226" t="s">
        <v>1434</v>
      </c>
      <c r="B226" t="s">
        <v>3189</v>
      </c>
      <c r="C226" t="str">
        <f t="shared" si="6"/>
        <v>&gt; ₹500</v>
      </c>
      <c r="D226" t="s">
        <v>4629</v>
      </c>
      <c r="E226" t="s">
        <v>832</v>
      </c>
      <c r="F226" s="5">
        <v>1249</v>
      </c>
      <c r="G226" s="6">
        <v>2299</v>
      </c>
      <c r="H226" s="8">
        <v>0.46</v>
      </c>
      <c r="I226" s="6">
        <f t="shared" si="7"/>
        <v>17555164</v>
      </c>
      <c r="J226">
        <v>4.3</v>
      </c>
      <c r="K226" s="7">
        <v>7636</v>
      </c>
      <c r="L226" t="s">
        <v>4630</v>
      </c>
      <c r="M226" t="s">
        <v>4631</v>
      </c>
      <c r="N226" t="s">
        <v>4632</v>
      </c>
      <c r="O226" s="6" t="s">
        <v>4633</v>
      </c>
      <c r="P226" t="s">
        <v>4634</v>
      </c>
      <c r="Q226" t="s">
        <v>4635</v>
      </c>
      <c r="R226" t="s">
        <v>4636</v>
      </c>
      <c r="S226" t="s">
        <v>4637</v>
      </c>
    </row>
    <row r="227" ht="25" customHeight="1" spans="1:19">
      <c r="A227" t="s">
        <v>1841</v>
      </c>
      <c r="B227" t="s">
        <v>2274</v>
      </c>
      <c r="C227" t="str">
        <f t="shared" si="6"/>
        <v>₹200–₹500</v>
      </c>
      <c r="D227" t="s">
        <v>3623</v>
      </c>
      <c r="E227" t="s">
        <v>812</v>
      </c>
      <c r="F227" s="5">
        <v>213</v>
      </c>
      <c r="G227" s="6">
        <v>499</v>
      </c>
      <c r="H227" s="8">
        <v>0.57</v>
      </c>
      <c r="I227" s="6">
        <f t="shared" si="7"/>
        <v>122754</v>
      </c>
      <c r="J227">
        <v>3.7</v>
      </c>
      <c r="K227" s="7">
        <v>246</v>
      </c>
      <c r="L227" t="s">
        <v>4638</v>
      </c>
      <c r="M227" t="s">
        <v>4639</v>
      </c>
      <c r="N227" t="s">
        <v>4640</v>
      </c>
      <c r="O227" s="6" t="s">
        <v>4641</v>
      </c>
      <c r="P227" t="s">
        <v>4642</v>
      </c>
      <c r="Q227" t="s">
        <v>4643</v>
      </c>
      <c r="R227" t="s">
        <v>4644</v>
      </c>
      <c r="S227" t="s">
        <v>4645</v>
      </c>
    </row>
    <row r="228" ht="25" customHeight="1" spans="1:19">
      <c r="A228" t="s">
        <v>1664</v>
      </c>
      <c r="B228" t="s">
        <v>2296</v>
      </c>
      <c r="C228" t="str">
        <f t="shared" si="6"/>
        <v>₹200–₹500</v>
      </c>
      <c r="D228" t="s">
        <v>3623</v>
      </c>
      <c r="E228" t="s">
        <v>812</v>
      </c>
      <c r="F228" s="5">
        <v>209</v>
      </c>
      <c r="G228" s="6">
        <v>499</v>
      </c>
      <c r="H228" s="8">
        <v>0.58</v>
      </c>
      <c r="I228" s="6">
        <f t="shared" si="7"/>
        <v>239021</v>
      </c>
      <c r="J228">
        <v>4</v>
      </c>
      <c r="K228" s="7">
        <v>479</v>
      </c>
      <c r="L228" t="s">
        <v>4646</v>
      </c>
      <c r="M228" t="s">
        <v>4647</v>
      </c>
      <c r="N228" t="s">
        <v>4648</v>
      </c>
      <c r="O228" s="6" t="s">
        <v>4649</v>
      </c>
      <c r="P228" t="s">
        <v>4650</v>
      </c>
      <c r="Q228" t="s">
        <v>4651</v>
      </c>
      <c r="R228" t="s">
        <v>4652</v>
      </c>
      <c r="S228" t="s">
        <v>4653</v>
      </c>
    </row>
    <row r="229" ht="25" customHeight="1" spans="1:19">
      <c r="A229" t="s">
        <v>965</v>
      </c>
      <c r="B229" t="s">
        <v>2280</v>
      </c>
      <c r="C229" t="str">
        <f t="shared" si="6"/>
        <v>&gt; ₹500</v>
      </c>
      <c r="D229" t="s">
        <v>3415</v>
      </c>
      <c r="E229" t="s">
        <v>678</v>
      </c>
      <c r="F229" s="5">
        <v>598</v>
      </c>
      <c r="G229" s="6">
        <v>4999</v>
      </c>
      <c r="H229" s="8">
        <v>0.88</v>
      </c>
      <c r="I229" s="6">
        <f t="shared" si="7"/>
        <v>4549090</v>
      </c>
      <c r="J229">
        <v>4.2</v>
      </c>
      <c r="K229" s="7">
        <v>910</v>
      </c>
      <c r="L229" t="s">
        <v>4654</v>
      </c>
      <c r="M229" t="s">
        <v>4655</v>
      </c>
      <c r="N229" t="s">
        <v>4656</v>
      </c>
      <c r="O229" s="6" t="s">
        <v>4657</v>
      </c>
      <c r="P229" t="s">
        <v>4658</v>
      </c>
      <c r="Q229" t="s">
        <v>4659</v>
      </c>
      <c r="R229" t="s">
        <v>4660</v>
      </c>
      <c r="S229" t="s">
        <v>4661</v>
      </c>
    </row>
    <row r="230" ht="25" customHeight="1" spans="1:19">
      <c r="A230" t="s">
        <v>821</v>
      </c>
      <c r="B230" t="s">
        <v>2502</v>
      </c>
      <c r="C230" t="str">
        <f t="shared" si="6"/>
        <v>&gt; ₹500</v>
      </c>
      <c r="D230" t="s">
        <v>3327</v>
      </c>
      <c r="E230" t="s">
        <v>909</v>
      </c>
      <c r="F230" s="5">
        <v>799</v>
      </c>
      <c r="G230" s="6">
        <v>1749</v>
      </c>
      <c r="H230" s="8">
        <v>0.54</v>
      </c>
      <c r="I230" s="6">
        <f t="shared" si="7"/>
        <v>9839874</v>
      </c>
      <c r="J230">
        <v>4.1</v>
      </c>
      <c r="K230" s="7">
        <v>5626</v>
      </c>
      <c r="L230" t="s">
        <v>4662</v>
      </c>
      <c r="M230" t="s">
        <v>4663</v>
      </c>
      <c r="N230" t="s">
        <v>4664</v>
      </c>
      <c r="O230" s="6" t="s">
        <v>4665</v>
      </c>
      <c r="P230" t="s">
        <v>4666</v>
      </c>
      <c r="Q230" t="s">
        <v>4667</v>
      </c>
      <c r="R230" t="s">
        <v>4668</v>
      </c>
      <c r="S230" t="s">
        <v>4669</v>
      </c>
    </row>
    <row r="231" ht="25" customHeight="1" spans="1:19">
      <c r="A231" t="s">
        <v>1237</v>
      </c>
      <c r="B231" t="s">
        <v>2360</v>
      </c>
      <c r="C231" t="str">
        <f t="shared" si="6"/>
        <v>&gt; ₹500</v>
      </c>
      <c r="D231" t="s">
        <v>3327</v>
      </c>
      <c r="E231" t="s">
        <v>909</v>
      </c>
      <c r="F231" s="5">
        <v>159</v>
      </c>
      <c r="G231" s="6">
        <v>595</v>
      </c>
      <c r="H231" s="8">
        <v>0.73</v>
      </c>
      <c r="I231" s="6">
        <f t="shared" si="7"/>
        <v>8439480</v>
      </c>
      <c r="J231">
        <v>4.3</v>
      </c>
      <c r="K231" s="7">
        <v>14184</v>
      </c>
      <c r="L231" t="s">
        <v>4670</v>
      </c>
      <c r="M231" t="s">
        <v>4671</v>
      </c>
      <c r="N231" t="s">
        <v>4672</v>
      </c>
      <c r="O231" s="6" t="s">
        <v>4673</v>
      </c>
      <c r="P231" t="s">
        <v>4674</v>
      </c>
      <c r="Q231" t="s">
        <v>4675</v>
      </c>
      <c r="R231" t="s">
        <v>4676</v>
      </c>
      <c r="S231" t="s">
        <v>4677</v>
      </c>
    </row>
    <row r="232" ht="25" customHeight="1" spans="1:19">
      <c r="A232" t="s">
        <v>896</v>
      </c>
      <c r="B232" t="s">
        <v>2396</v>
      </c>
      <c r="C232" t="str">
        <f t="shared" si="6"/>
        <v>&gt; ₹500</v>
      </c>
      <c r="D232" t="s">
        <v>4678</v>
      </c>
      <c r="E232" t="s">
        <v>616</v>
      </c>
      <c r="F232" s="5">
        <v>499</v>
      </c>
      <c r="G232" s="6">
        <v>1100</v>
      </c>
      <c r="H232" s="8">
        <v>0.55</v>
      </c>
      <c r="I232" s="6">
        <f t="shared" si="7"/>
        <v>27694700</v>
      </c>
      <c r="J232">
        <v>4.4</v>
      </c>
      <c r="K232" s="7">
        <v>25177</v>
      </c>
      <c r="L232" t="s">
        <v>4679</v>
      </c>
      <c r="M232" t="s">
        <v>4680</v>
      </c>
      <c r="N232" t="s">
        <v>4681</v>
      </c>
      <c r="O232" s="6" t="s">
        <v>4682</v>
      </c>
      <c r="P232" t="s">
        <v>4683</v>
      </c>
      <c r="Q232" t="s">
        <v>4684</v>
      </c>
      <c r="R232" t="s">
        <v>4685</v>
      </c>
      <c r="S232" t="s">
        <v>4686</v>
      </c>
    </row>
    <row r="233" ht="25" customHeight="1" spans="1:19">
      <c r="A233" t="s">
        <v>322</v>
      </c>
      <c r="B233" t="s">
        <v>323</v>
      </c>
      <c r="C233" t="str">
        <f t="shared" si="6"/>
        <v>&gt; ₹500</v>
      </c>
      <c r="D233" t="s">
        <v>20</v>
      </c>
      <c r="E233" t="s">
        <v>21</v>
      </c>
      <c r="F233" s="5">
        <v>31999</v>
      </c>
      <c r="G233" s="6">
        <v>49999</v>
      </c>
      <c r="H233" s="8">
        <v>0.36</v>
      </c>
      <c r="I233" s="6">
        <f t="shared" si="7"/>
        <v>1062578748</v>
      </c>
      <c r="J233">
        <v>4.3</v>
      </c>
      <c r="K233" s="7">
        <v>21252</v>
      </c>
      <c r="L233" t="s">
        <v>324</v>
      </c>
      <c r="M233" t="s">
        <v>325</v>
      </c>
      <c r="N233" t="s">
        <v>326</v>
      </c>
      <c r="O233" s="6" t="s">
        <v>327</v>
      </c>
      <c r="P233" t="s">
        <v>328</v>
      </c>
      <c r="Q233" t="s">
        <v>329</v>
      </c>
      <c r="R233" t="s">
        <v>330</v>
      </c>
      <c r="S233" t="s">
        <v>331</v>
      </c>
    </row>
    <row r="234" ht="25" customHeight="1" spans="1:19">
      <c r="A234" t="s">
        <v>332</v>
      </c>
      <c r="B234" t="s">
        <v>333</v>
      </c>
      <c r="C234" t="str">
        <f t="shared" si="6"/>
        <v>&gt; ₹500</v>
      </c>
      <c r="D234" t="s">
        <v>20</v>
      </c>
      <c r="E234" t="s">
        <v>21</v>
      </c>
      <c r="F234" s="5">
        <v>32990</v>
      </c>
      <c r="G234" s="6">
        <v>56790</v>
      </c>
      <c r="H234" s="8">
        <v>0.42</v>
      </c>
      <c r="I234" s="6">
        <f t="shared" si="7"/>
        <v>32199930</v>
      </c>
      <c r="J234">
        <v>4.3</v>
      </c>
      <c r="K234" s="7">
        <v>567</v>
      </c>
      <c r="L234" t="s">
        <v>334</v>
      </c>
      <c r="M234" t="s">
        <v>335</v>
      </c>
      <c r="N234" t="s">
        <v>336</v>
      </c>
      <c r="O234" s="6" t="s">
        <v>337</v>
      </c>
      <c r="P234" t="s">
        <v>338</v>
      </c>
      <c r="Q234" t="s">
        <v>339</v>
      </c>
      <c r="R234" t="s">
        <v>340</v>
      </c>
      <c r="S234" t="s">
        <v>341</v>
      </c>
    </row>
    <row r="235" ht="25" customHeight="1" spans="1:19">
      <c r="A235" t="s">
        <v>1315</v>
      </c>
      <c r="B235" t="s">
        <v>2227</v>
      </c>
      <c r="C235" t="str">
        <f t="shared" si="6"/>
        <v>&gt; ₹500</v>
      </c>
      <c r="D235" t="s">
        <v>3623</v>
      </c>
      <c r="E235" t="s">
        <v>812</v>
      </c>
      <c r="F235" s="5">
        <v>299</v>
      </c>
      <c r="G235" s="6">
        <v>1199</v>
      </c>
      <c r="H235" s="8">
        <v>0.75</v>
      </c>
      <c r="I235" s="6">
        <f t="shared" si="7"/>
        <v>558734</v>
      </c>
      <c r="J235">
        <v>3.5</v>
      </c>
      <c r="K235" s="7">
        <v>466</v>
      </c>
      <c r="L235" t="s">
        <v>4687</v>
      </c>
      <c r="M235" t="s">
        <v>4688</v>
      </c>
      <c r="N235" t="s">
        <v>4689</v>
      </c>
      <c r="O235" s="6" t="s">
        <v>4690</v>
      </c>
      <c r="P235" t="s">
        <v>4691</v>
      </c>
      <c r="Q235" t="s">
        <v>4692</v>
      </c>
      <c r="R235" t="s">
        <v>4693</v>
      </c>
      <c r="S235" t="s">
        <v>4694</v>
      </c>
    </row>
    <row r="236" ht="25" customHeight="1" spans="1:19">
      <c r="A236" t="s">
        <v>1244</v>
      </c>
      <c r="B236" t="s">
        <v>2337</v>
      </c>
      <c r="C236" t="str">
        <f t="shared" si="6"/>
        <v>&gt; ₹500</v>
      </c>
      <c r="D236" t="s">
        <v>3327</v>
      </c>
      <c r="E236" t="s">
        <v>909</v>
      </c>
      <c r="F236" s="5">
        <v>128.31</v>
      </c>
      <c r="G236" s="6">
        <v>549</v>
      </c>
      <c r="H236" s="8">
        <v>0.77</v>
      </c>
      <c r="I236" s="6">
        <f t="shared" si="7"/>
        <v>33489</v>
      </c>
      <c r="J236">
        <v>3.9</v>
      </c>
      <c r="K236" s="7">
        <v>61</v>
      </c>
      <c r="L236" t="s">
        <v>4435</v>
      </c>
      <c r="M236" t="s">
        <v>4436</v>
      </c>
      <c r="N236" t="s">
        <v>4437</v>
      </c>
      <c r="O236" s="6" t="s">
        <v>4438</v>
      </c>
      <c r="P236" t="s">
        <v>4439</v>
      </c>
      <c r="Q236" t="s">
        <v>4440</v>
      </c>
      <c r="R236" t="s">
        <v>4695</v>
      </c>
      <c r="S236" t="s">
        <v>4696</v>
      </c>
    </row>
    <row r="237" ht="25" customHeight="1" spans="1:19">
      <c r="A237" t="s">
        <v>1538</v>
      </c>
      <c r="B237" t="s">
        <v>2098</v>
      </c>
      <c r="C237" t="str">
        <f t="shared" si="6"/>
        <v>&gt; ₹500</v>
      </c>
      <c r="D237" t="s">
        <v>3327</v>
      </c>
      <c r="E237" t="s">
        <v>909</v>
      </c>
      <c r="F237" s="5">
        <v>599</v>
      </c>
      <c r="G237" s="6">
        <v>849</v>
      </c>
      <c r="H237" s="8">
        <v>0.29</v>
      </c>
      <c r="I237" s="6">
        <f t="shared" si="7"/>
        <v>402426</v>
      </c>
      <c r="J237">
        <v>4.5</v>
      </c>
      <c r="K237" s="7">
        <v>474</v>
      </c>
      <c r="L237" t="s">
        <v>4267</v>
      </c>
      <c r="M237" t="s">
        <v>4697</v>
      </c>
      <c r="N237" t="s">
        <v>4698</v>
      </c>
      <c r="O237" s="6" t="s">
        <v>4699</v>
      </c>
      <c r="P237" t="s">
        <v>4700</v>
      </c>
      <c r="Q237" t="s">
        <v>4701</v>
      </c>
      <c r="R237" t="s">
        <v>4702</v>
      </c>
      <c r="S237" t="s">
        <v>4703</v>
      </c>
    </row>
    <row r="238" ht="25" customHeight="1" spans="1:19">
      <c r="A238" t="s">
        <v>1982</v>
      </c>
      <c r="B238" t="s">
        <v>2059</v>
      </c>
      <c r="C238" t="str">
        <f t="shared" si="6"/>
        <v>&gt; ₹500</v>
      </c>
      <c r="D238" t="s">
        <v>3623</v>
      </c>
      <c r="E238" t="s">
        <v>812</v>
      </c>
      <c r="F238" s="5">
        <v>399</v>
      </c>
      <c r="G238" s="6">
        <v>899</v>
      </c>
      <c r="H238" s="8">
        <v>0.56</v>
      </c>
      <c r="I238" s="6">
        <f t="shared" si="7"/>
        <v>387469</v>
      </c>
      <c r="J238">
        <v>3.4</v>
      </c>
      <c r="K238" s="7">
        <v>431</v>
      </c>
      <c r="L238" t="s">
        <v>4704</v>
      </c>
      <c r="M238" t="s">
        <v>4705</v>
      </c>
      <c r="N238" t="s">
        <v>4706</v>
      </c>
      <c r="O238" s="6" t="s">
        <v>4707</v>
      </c>
      <c r="P238" t="s">
        <v>4708</v>
      </c>
      <c r="Q238" t="s">
        <v>4709</v>
      </c>
      <c r="R238" t="s">
        <v>4710</v>
      </c>
      <c r="S238" t="s">
        <v>4711</v>
      </c>
    </row>
    <row r="239" ht="25" customHeight="1" spans="1:19">
      <c r="A239" t="s">
        <v>1270</v>
      </c>
      <c r="B239" t="s">
        <v>2324</v>
      </c>
      <c r="C239" t="str">
        <f t="shared" si="6"/>
        <v>&gt; ₹500</v>
      </c>
      <c r="D239" t="s">
        <v>3327</v>
      </c>
      <c r="E239" t="s">
        <v>909</v>
      </c>
      <c r="F239" s="5">
        <v>449</v>
      </c>
      <c r="G239" s="6">
        <v>1099</v>
      </c>
      <c r="H239" s="8">
        <v>0.59</v>
      </c>
      <c r="I239" s="6">
        <f t="shared" si="7"/>
        <v>265958</v>
      </c>
      <c r="J239">
        <v>4</v>
      </c>
      <c r="K239" s="7">
        <v>242</v>
      </c>
      <c r="L239" t="s">
        <v>4712</v>
      </c>
      <c r="M239" t="s">
        <v>4713</v>
      </c>
      <c r="N239" t="s">
        <v>4714</v>
      </c>
      <c r="O239" s="6" t="s">
        <v>4715</v>
      </c>
      <c r="P239" t="s">
        <v>4716</v>
      </c>
      <c r="Q239" t="s">
        <v>4717</v>
      </c>
      <c r="R239" t="s">
        <v>4718</v>
      </c>
      <c r="S239" t="s">
        <v>4719</v>
      </c>
    </row>
    <row r="240" ht="25" customHeight="1" spans="1:19">
      <c r="A240" t="s">
        <v>1864</v>
      </c>
      <c r="B240" t="s">
        <v>2717</v>
      </c>
      <c r="C240" t="str">
        <f t="shared" si="6"/>
        <v>&gt; ₹500</v>
      </c>
      <c r="D240" t="s">
        <v>3327</v>
      </c>
      <c r="E240" t="s">
        <v>909</v>
      </c>
      <c r="F240" s="5">
        <v>254</v>
      </c>
      <c r="G240" s="6">
        <v>799</v>
      </c>
      <c r="H240" s="8">
        <v>0.68</v>
      </c>
      <c r="I240" s="6">
        <f t="shared" si="7"/>
        <v>2321095</v>
      </c>
      <c r="J240">
        <v>4</v>
      </c>
      <c r="K240" s="7">
        <v>2905</v>
      </c>
      <c r="L240" t="s">
        <v>4720</v>
      </c>
      <c r="M240" t="s">
        <v>4721</v>
      </c>
      <c r="N240" t="s">
        <v>4722</v>
      </c>
      <c r="O240" s="6" t="s">
        <v>4723</v>
      </c>
      <c r="P240" t="s">
        <v>4724</v>
      </c>
      <c r="Q240" t="s">
        <v>4725</v>
      </c>
      <c r="R240" t="s">
        <v>4726</v>
      </c>
      <c r="S240" t="s">
        <v>4727</v>
      </c>
    </row>
    <row r="241" ht="25" customHeight="1" spans="1:19">
      <c r="A241" t="s">
        <v>540</v>
      </c>
      <c r="B241" t="s">
        <v>2380</v>
      </c>
      <c r="C241" t="str">
        <f t="shared" si="6"/>
        <v>&gt; ₹500</v>
      </c>
      <c r="D241" t="s">
        <v>4728</v>
      </c>
      <c r="E241" t="s">
        <v>859</v>
      </c>
      <c r="F241" s="5">
        <v>399</v>
      </c>
      <c r="G241" s="6">
        <v>795</v>
      </c>
      <c r="H241" s="8">
        <v>0.5</v>
      </c>
      <c r="I241" s="6">
        <f t="shared" si="7"/>
        <v>9612345</v>
      </c>
      <c r="J241">
        <v>4.4</v>
      </c>
      <c r="K241" s="7">
        <v>12091</v>
      </c>
      <c r="L241" t="s">
        <v>4729</v>
      </c>
      <c r="M241" t="s">
        <v>4730</v>
      </c>
      <c r="N241" t="s">
        <v>4731</v>
      </c>
      <c r="O241" s="6" t="s">
        <v>4732</v>
      </c>
      <c r="P241" t="s">
        <v>4733</v>
      </c>
      <c r="Q241" t="s">
        <v>4734</v>
      </c>
      <c r="R241" t="s">
        <v>4735</v>
      </c>
      <c r="S241" t="s">
        <v>4736</v>
      </c>
    </row>
    <row r="242" ht="25" customHeight="1" spans="1:19">
      <c r="A242" t="s">
        <v>1479</v>
      </c>
      <c r="B242" t="s">
        <v>2425</v>
      </c>
      <c r="C242" t="str">
        <f t="shared" si="6"/>
        <v>₹200–₹500</v>
      </c>
      <c r="D242" t="s">
        <v>3327</v>
      </c>
      <c r="E242" t="s">
        <v>909</v>
      </c>
      <c r="F242" s="5">
        <v>179</v>
      </c>
      <c r="G242" s="6">
        <v>399</v>
      </c>
      <c r="H242" s="8">
        <v>0.55</v>
      </c>
      <c r="I242" s="6">
        <f t="shared" si="7"/>
        <v>567777</v>
      </c>
      <c r="J242">
        <v>4</v>
      </c>
      <c r="K242" s="7">
        <v>1423</v>
      </c>
      <c r="L242" t="s">
        <v>3803</v>
      </c>
      <c r="M242" t="s">
        <v>3804</v>
      </c>
      <c r="N242" t="s">
        <v>3805</v>
      </c>
      <c r="O242" s="6" t="s">
        <v>3806</v>
      </c>
      <c r="P242" t="s">
        <v>3807</v>
      </c>
      <c r="Q242" t="s">
        <v>3808</v>
      </c>
      <c r="R242" t="s">
        <v>4737</v>
      </c>
      <c r="S242" t="s">
        <v>4738</v>
      </c>
    </row>
    <row r="243" ht="25" customHeight="1" spans="1:19">
      <c r="A243" t="s">
        <v>1466</v>
      </c>
      <c r="B243" t="s">
        <v>3274</v>
      </c>
      <c r="C243" t="str">
        <f t="shared" si="6"/>
        <v>&gt; ₹500</v>
      </c>
      <c r="D243" t="s">
        <v>3327</v>
      </c>
      <c r="E243" t="s">
        <v>909</v>
      </c>
      <c r="F243" s="5">
        <v>339</v>
      </c>
      <c r="G243" s="6">
        <v>999</v>
      </c>
      <c r="H243" s="8">
        <v>0.66</v>
      </c>
      <c r="I243" s="6">
        <f t="shared" si="7"/>
        <v>6248745</v>
      </c>
      <c r="J243">
        <v>4.3</v>
      </c>
      <c r="K243" s="7">
        <v>6255</v>
      </c>
      <c r="L243" t="s">
        <v>4248</v>
      </c>
      <c r="M243" t="s">
        <v>4249</v>
      </c>
      <c r="N243" t="s">
        <v>4250</v>
      </c>
      <c r="O243" s="6" t="s">
        <v>4251</v>
      </c>
      <c r="P243" t="s">
        <v>4252</v>
      </c>
      <c r="Q243" t="s">
        <v>4253</v>
      </c>
      <c r="R243" t="s">
        <v>4739</v>
      </c>
      <c r="S243" t="s">
        <v>4740</v>
      </c>
    </row>
    <row r="244" ht="25" customHeight="1" spans="1:19">
      <c r="A244" t="s">
        <v>985</v>
      </c>
      <c r="B244" t="s">
        <v>2568</v>
      </c>
      <c r="C244" t="str">
        <f t="shared" si="6"/>
        <v>&gt; ₹500</v>
      </c>
      <c r="D244" t="s">
        <v>3746</v>
      </c>
      <c r="E244" t="s">
        <v>905</v>
      </c>
      <c r="F244" s="5">
        <v>399</v>
      </c>
      <c r="G244" s="6">
        <v>999</v>
      </c>
      <c r="H244" s="8">
        <v>0.6</v>
      </c>
      <c r="I244" s="6">
        <f t="shared" si="7"/>
        <v>1234764</v>
      </c>
      <c r="J244">
        <v>4</v>
      </c>
      <c r="K244" s="7">
        <v>1236</v>
      </c>
      <c r="L244" t="s">
        <v>4741</v>
      </c>
      <c r="M244" t="s">
        <v>4742</v>
      </c>
      <c r="N244" t="s">
        <v>4743</v>
      </c>
      <c r="O244" s="6" t="s">
        <v>4744</v>
      </c>
      <c r="P244" t="s">
        <v>4745</v>
      </c>
      <c r="Q244" t="s">
        <v>4746</v>
      </c>
      <c r="R244" t="s">
        <v>4747</v>
      </c>
      <c r="S244" t="s">
        <v>4748</v>
      </c>
    </row>
    <row r="245" ht="25" customHeight="1" spans="1:19">
      <c r="A245" t="s">
        <v>1791</v>
      </c>
      <c r="B245" t="s">
        <v>3142</v>
      </c>
      <c r="C245" t="str">
        <f t="shared" si="6"/>
        <v>₹200–₹500</v>
      </c>
      <c r="D245" t="s">
        <v>3623</v>
      </c>
      <c r="E245" t="s">
        <v>812</v>
      </c>
      <c r="F245" s="5">
        <v>199</v>
      </c>
      <c r="G245" s="6">
        <v>399</v>
      </c>
      <c r="H245" s="8">
        <v>0.5</v>
      </c>
      <c r="I245" s="6">
        <f t="shared" si="7"/>
        <v>532665</v>
      </c>
      <c r="J245">
        <v>4.2</v>
      </c>
      <c r="K245" s="7">
        <v>1335</v>
      </c>
      <c r="L245" t="s">
        <v>4749</v>
      </c>
      <c r="M245" t="s">
        <v>4750</v>
      </c>
      <c r="N245" t="s">
        <v>4751</v>
      </c>
      <c r="O245" s="6" t="s">
        <v>4752</v>
      </c>
      <c r="P245" t="s">
        <v>4753</v>
      </c>
      <c r="Q245" t="s">
        <v>4754</v>
      </c>
      <c r="R245" t="s">
        <v>4755</v>
      </c>
      <c r="S245" t="s">
        <v>4756</v>
      </c>
    </row>
    <row r="246" ht="25" customHeight="1" spans="1:19">
      <c r="A246" t="s">
        <v>1963</v>
      </c>
      <c r="B246" t="s">
        <v>2140</v>
      </c>
      <c r="C246" t="str">
        <f t="shared" si="6"/>
        <v>&gt; ₹500</v>
      </c>
      <c r="D246" t="s">
        <v>3623</v>
      </c>
      <c r="E246" t="s">
        <v>812</v>
      </c>
      <c r="F246" s="5">
        <v>349</v>
      </c>
      <c r="G246" s="6">
        <v>1999</v>
      </c>
      <c r="H246" s="8">
        <v>0.83</v>
      </c>
      <c r="I246" s="6">
        <f t="shared" si="7"/>
        <v>393803</v>
      </c>
      <c r="J246">
        <v>3.8</v>
      </c>
      <c r="K246" s="7">
        <v>197</v>
      </c>
      <c r="L246" t="s">
        <v>4757</v>
      </c>
      <c r="M246" t="s">
        <v>4758</v>
      </c>
      <c r="N246" t="s">
        <v>4759</v>
      </c>
      <c r="O246" s="6" t="s">
        <v>4760</v>
      </c>
      <c r="P246" t="s">
        <v>4761</v>
      </c>
      <c r="Q246" t="s">
        <v>4762</v>
      </c>
      <c r="R246" t="s">
        <v>4763</v>
      </c>
      <c r="S246" t="s">
        <v>4764</v>
      </c>
    </row>
    <row r="247" ht="25" customHeight="1" spans="1:19">
      <c r="A247" t="s">
        <v>1823</v>
      </c>
      <c r="B247" t="s">
        <v>2481</v>
      </c>
      <c r="C247" t="str">
        <f t="shared" si="6"/>
        <v>&gt; ₹500</v>
      </c>
      <c r="D247" t="s">
        <v>3327</v>
      </c>
      <c r="E247" t="s">
        <v>909</v>
      </c>
      <c r="F247" s="5">
        <v>299</v>
      </c>
      <c r="G247" s="6">
        <v>798</v>
      </c>
      <c r="H247" s="8">
        <v>0.63</v>
      </c>
      <c r="I247" s="6">
        <f t="shared" si="7"/>
        <v>22975218</v>
      </c>
      <c r="J247">
        <v>4.4</v>
      </c>
      <c r="K247" s="7">
        <v>28791</v>
      </c>
      <c r="L247" t="s">
        <v>4765</v>
      </c>
      <c r="M247" t="s">
        <v>3836</v>
      </c>
      <c r="N247" t="s">
        <v>3837</v>
      </c>
      <c r="O247" s="6" t="s">
        <v>3838</v>
      </c>
      <c r="P247" t="s">
        <v>3839</v>
      </c>
      <c r="Q247" t="s">
        <v>3840</v>
      </c>
      <c r="R247" t="s">
        <v>3841</v>
      </c>
      <c r="S247" t="s">
        <v>4766</v>
      </c>
    </row>
    <row r="248" ht="25" customHeight="1" spans="1:19">
      <c r="A248" t="s">
        <v>1296</v>
      </c>
      <c r="B248" t="s">
        <v>3037</v>
      </c>
      <c r="C248" t="str">
        <f t="shared" si="6"/>
        <v>&gt; ₹500</v>
      </c>
      <c r="D248" t="s">
        <v>3327</v>
      </c>
      <c r="E248" t="s">
        <v>909</v>
      </c>
      <c r="F248" s="5">
        <v>89</v>
      </c>
      <c r="G248" s="6">
        <v>800</v>
      </c>
      <c r="H248" s="8">
        <v>0.89</v>
      </c>
      <c r="I248" s="6">
        <f t="shared" si="7"/>
        <v>860000</v>
      </c>
      <c r="J248">
        <v>3.9</v>
      </c>
      <c r="K248" s="7">
        <v>1075</v>
      </c>
      <c r="L248" t="s">
        <v>4767</v>
      </c>
      <c r="M248" t="s">
        <v>3547</v>
      </c>
      <c r="N248" t="s">
        <v>3548</v>
      </c>
      <c r="O248" s="6" t="s">
        <v>3549</v>
      </c>
      <c r="P248" t="s">
        <v>3550</v>
      </c>
      <c r="Q248" t="s">
        <v>3551</v>
      </c>
      <c r="R248" t="s">
        <v>4768</v>
      </c>
      <c r="S248" t="s">
        <v>4769</v>
      </c>
    </row>
    <row r="249" ht="25" customHeight="1" spans="1:19">
      <c r="A249" t="s">
        <v>878</v>
      </c>
      <c r="B249" t="s">
        <v>2418</v>
      </c>
      <c r="C249" t="str">
        <f t="shared" si="6"/>
        <v>&gt; ₹500</v>
      </c>
      <c r="D249" t="s">
        <v>3327</v>
      </c>
      <c r="E249" t="s">
        <v>909</v>
      </c>
      <c r="F249" s="5">
        <v>549</v>
      </c>
      <c r="G249" s="6">
        <v>995</v>
      </c>
      <c r="H249" s="8">
        <v>0.45</v>
      </c>
      <c r="I249" s="6">
        <f t="shared" si="7"/>
        <v>29597270</v>
      </c>
      <c r="J249">
        <v>4.2</v>
      </c>
      <c r="K249" s="7">
        <v>29746</v>
      </c>
      <c r="L249" t="s">
        <v>4770</v>
      </c>
      <c r="M249" t="s">
        <v>3720</v>
      </c>
      <c r="N249" t="s">
        <v>3721</v>
      </c>
      <c r="O249" s="6" t="s">
        <v>3722</v>
      </c>
      <c r="P249" t="s">
        <v>3723</v>
      </c>
      <c r="Q249" t="s">
        <v>3724</v>
      </c>
      <c r="R249" t="s">
        <v>4771</v>
      </c>
      <c r="S249" t="s">
        <v>4772</v>
      </c>
    </row>
    <row r="250" ht="25" customHeight="1" spans="1:19">
      <c r="A250" t="s">
        <v>1927</v>
      </c>
      <c r="B250" t="s">
        <v>2119</v>
      </c>
      <c r="C250" t="str">
        <f t="shared" si="6"/>
        <v>&gt; ₹500</v>
      </c>
      <c r="D250" t="s">
        <v>3327</v>
      </c>
      <c r="E250" t="s">
        <v>909</v>
      </c>
      <c r="F250" s="5">
        <v>129</v>
      </c>
      <c r="G250" s="6">
        <v>1000</v>
      </c>
      <c r="H250" s="8">
        <v>0.87</v>
      </c>
      <c r="I250" s="6">
        <f t="shared" si="7"/>
        <v>295000</v>
      </c>
      <c r="J250">
        <v>3.9</v>
      </c>
      <c r="K250" s="7">
        <v>295</v>
      </c>
      <c r="L250" t="s">
        <v>4773</v>
      </c>
      <c r="M250" t="s">
        <v>4774</v>
      </c>
      <c r="N250" t="s">
        <v>4775</v>
      </c>
      <c r="O250" s="6" t="s">
        <v>4776</v>
      </c>
      <c r="P250" t="s">
        <v>4777</v>
      </c>
      <c r="Q250" t="s">
        <v>4778</v>
      </c>
      <c r="R250" t="s">
        <v>4779</v>
      </c>
      <c r="S250" t="s">
        <v>4780</v>
      </c>
    </row>
    <row r="251" ht="25" customHeight="1" spans="1:19">
      <c r="A251" t="s">
        <v>342</v>
      </c>
      <c r="B251" t="s">
        <v>343</v>
      </c>
      <c r="C251" t="str">
        <f t="shared" si="6"/>
        <v>&gt; ₹500</v>
      </c>
      <c r="D251" t="s">
        <v>20</v>
      </c>
      <c r="E251" t="s">
        <v>21</v>
      </c>
      <c r="F251" s="5">
        <v>77990</v>
      </c>
      <c r="G251" s="6" t="s">
        <v>344</v>
      </c>
      <c r="H251" s="8">
        <v>0.44</v>
      </c>
      <c r="I251" s="6">
        <f t="shared" si="7"/>
        <v>0</v>
      </c>
      <c r="J251">
        <v>4.7</v>
      </c>
      <c r="K251" s="7">
        <v>5935</v>
      </c>
      <c r="L251" t="s">
        <v>345</v>
      </c>
      <c r="M251" t="s">
        <v>346</v>
      </c>
      <c r="N251" t="s">
        <v>347</v>
      </c>
      <c r="O251" s="6" t="s">
        <v>348</v>
      </c>
      <c r="P251" t="s">
        <v>349</v>
      </c>
      <c r="Q251" t="s">
        <v>350</v>
      </c>
      <c r="R251" t="s">
        <v>351</v>
      </c>
      <c r="S251" t="s">
        <v>352</v>
      </c>
    </row>
    <row r="252" ht="25" customHeight="1" spans="1:19">
      <c r="A252" t="s">
        <v>1943</v>
      </c>
      <c r="B252" t="s">
        <v>2050</v>
      </c>
      <c r="C252" t="str">
        <f t="shared" si="6"/>
        <v>&gt; ₹500</v>
      </c>
      <c r="D252" t="s">
        <v>3623</v>
      </c>
      <c r="E252" t="s">
        <v>812</v>
      </c>
      <c r="F252" s="5">
        <v>349</v>
      </c>
      <c r="G252" s="6">
        <v>799</v>
      </c>
      <c r="H252" s="8">
        <v>0.56</v>
      </c>
      <c r="I252" s="6">
        <f t="shared" si="7"/>
        <v>258077</v>
      </c>
      <c r="J252">
        <v>3.6</v>
      </c>
      <c r="K252" s="7">
        <v>323</v>
      </c>
      <c r="L252" t="s">
        <v>4781</v>
      </c>
      <c r="M252" t="s">
        <v>4782</v>
      </c>
      <c r="N252" t="s">
        <v>4783</v>
      </c>
      <c r="O252" s="6" t="s">
        <v>4784</v>
      </c>
      <c r="P252" t="s">
        <v>4785</v>
      </c>
      <c r="Q252" t="s">
        <v>4786</v>
      </c>
      <c r="R252" t="s">
        <v>4787</v>
      </c>
      <c r="S252" t="s">
        <v>4788</v>
      </c>
    </row>
    <row r="253" ht="25" customHeight="1" spans="1:19">
      <c r="A253" t="s">
        <v>1618</v>
      </c>
      <c r="B253" t="s">
        <v>2056</v>
      </c>
      <c r="C253" t="str">
        <f t="shared" si="6"/>
        <v>&gt; ₹500</v>
      </c>
      <c r="D253" t="s">
        <v>3623</v>
      </c>
      <c r="E253" t="s">
        <v>812</v>
      </c>
      <c r="F253" s="5">
        <v>499</v>
      </c>
      <c r="G253" s="6">
        <v>899</v>
      </c>
      <c r="H253" s="8">
        <v>0.44</v>
      </c>
      <c r="I253" s="6">
        <f t="shared" si="7"/>
        <v>166315</v>
      </c>
      <c r="J253">
        <v>3.7</v>
      </c>
      <c r="K253" s="7">
        <v>185</v>
      </c>
      <c r="L253" t="s">
        <v>4789</v>
      </c>
      <c r="M253" t="s">
        <v>4790</v>
      </c>
      <c r="N253" t="s">
        <v>4791</v>
      </c>
      <c r="O253" s="6" t="s">
        <v>4792</v>
      </c>
      <c r="P253" t="s">
        <v>4793</v>
      </c>
      <c r="Q253" t="s">
        <v>4794</v>
      </c>
      <c r="R253" t="s">
        <v>4795</v>
      </c>
      <c r="S253" t="s">
        <v>4796</v>
      </c>
    </row>
    <row r="254" ht="25" customHeight="1" spans="1:19">
      <c r="A254" t="s">
        <v>1020</v>
      </c>
      <c r="B254" t="s">
        <v>3156</v>
      </c>
      <c r="C254" t="str">
        <f t="shared" si="6"/>
        <v>&gt; ₹500</v>
      </c>
      <c r="D254" t="s">
        <v>3327</v>
      </c>
      <c r="E254" t="s">
        <v>909</v>
      </c>
      <c r="F254" s="5">
        <v>299</v>
      </c>
      <c r="G254" s="6">
        <v>799</v>
      </c>
      <c r="H254" s="8">
        <v>0.63</v>
      </c>
      <c r="I254" s="6">
        <f t="shared" si="7"/>
        <v>1691483</v>
      </c>
      <c r="J254">
        <v>4.2</v>
      </c>
      <c r="K254" s="7">
        <v>2117</v>
      </c>
      <c r="L254" t="s">
        <v>4797</v>
      </c>
      <c r="M254" t="s">
        <v>4798</v>
      </c>
      <c r="N254" t="s">
        <v>4799</v>
      </c>
      <c r="O254" s="6" t="s">
        <v>4800</v>
      </c>
      <c r="P254" t="s">
        <v>4801</v>
      </c>
      <c r="Q254" t="s">
        <v>4802</v>
      </c>
      <c r="R254" t="s">
        <v>4803</v>
      </c>
      <c r="S254" t="s">
        <v>4804</v>
      </c>
    </row>
    <row r="255" ht="25" customHeight="1" spans="1:19">
      <c r="A255" t="s">
        <v>1819</v>
      </c>
      <c r="B255" t="s">
        <v>2676</v>
      </c>
      <c r="C255" t="str">
        <f t="shared" si="6"/>
        <v>&gt; ₹500</v>
      </c>
      <c r="D255" t="s">
        <v>3327</v>
      </c>
      <c r="E255" t="s">
        <v>909</v>
      </c>
      <c r="F255" s="5">
        <v>182</v>
      </c>
      <c r="G255" s="6">
        <v>599</v>
      </c>
      <c r="H255" s="8">
        <v>0.7</v>
      </c>
      <c r="I255" s="6">
        <f t="shared" si="7"/>
        <v>5617422</v>
      </c>
      <c r="J255">
        <v>4</v>
      </c>
      <c r="K255" s="7">
        <v>9378</v>
      </c>
      <c r="L255" t="s">
        <v>4805</v>
      </c>
      <c r="M255" t="s">
        <v>3475</v>
      </c>
      <c r="N255" t="s">
        <v>3476</v>
      </c>
      <c r="O255" s="6" t="s">
        <v>3477</v>
      </c>
      <c r="P255" t="s">
        <v>3478</v>
      </c>
      <c r="Q255" t="s">
        <v>4338</v>
      </c>
      <c r="R255" t="s">
        <v>4806</v>
      </c>
      <c r="S255" t="s">
        <v>4807</v>
      </c>
    </row>
    <row r="256" ht="25" customHeight="1" spans="1:19">
      <c r="A256" t="s">
        <v>1330</v>
      </c>
      <c r="B256" t="s">
        <v>3178</v>
      </c>
      <c r="C256" t="str">
        <f t="shared" si="6"/>
        <v>₹200–₹500</v>
      </c>
      <c r="D256" t="s">
        <v>3746</v>
      </c>
      <c r="E256" t="s">
        <v>905</v>
      </c>
      <c r="F256" s="5">
        <v>96</v>
      </c>
      <c r="G256" s="6">
        <v>399</v>
      </c>
      <c r="H256" s="8">
        <v>0.76</v>
      </c>
      <c r="I256" s="6">
        <f t="shared" si="7"/>
        <v>716604</v>
      </c>
      <c r="J256">
        <v>3.6</v>
      </c>
      <c r="K256" s="7">
        <v>1796</v>
      </c>
      <c r="L256" t="s">
        <v>4808</v>
      </c>
      <c r="M256" t="s">
        <v>4809</v>
      </c>
      <c r="N256" t="s">
        <v>4810</v>
      </c>
      <c r="O256" s="6" t="s">
        <v>4811</v>
      </c>
      <c r="P256" t="s">
        <v>4812</v>
      </c>
      <c r="Q256" t="s">
        <v>4813</v>
      </c>
      <c r="R256" t="s">
        <v>4814</v>
      </c>
      <c r="S256" t="s">
        <v>4815</v>
      </c>
    </row>
    <row r="257" ht="25" customHeight="1" spans="1:19">
      <c r="A257" t="s">
        <v>353</v>
      </c>
      <c r="B257" t="s">
        <v>354</v>
      </c>
      <c r="C257" t="str">
        <f t="shared" si="6"/>
        <v>&gt; ₹500</v>
      </c>
      <c r="D257" t="s">
        <v>20</v>
      </c>
      <c r="E257" t="s">
        <v>21</v>
      </c>
      <c r="F257" s="5">
        <v>54990</v>
      </c>
      <c r="G257" s="6">
        <v>85000</v>
      </c>
      <c r="H257" s="8">
        <v>0.35</v>
      </c>
      <c r="I257" s="6">
        <f t="shared" si="7"/>
        <v>304895000</v>
      </c>
      <c r="J257">
        <v>4.3</v>
      </c>
      <c r="K257" s="7">
        <v>3587</v>
      </c>
      <c r="L257" t="s">
        <v>178</v>
      </c>
      <c r="M257" t="s">
        <v>179</v>
      </c>
      <c r="N257" t="s">
        <v>180</v>
      </c>
      <c r="O257" s="6" t="s">
        <v>181</v>
      </c>
      <c r="P257" t="s">
        <v>182</v>
      </c>
      <c r="Q257" t="s">
        <v>183</v>
      </c>
      <c r="R257" t="s">
        <v>355</v>
      </c>
      <c r="S257" t="s">
        <v>356</v>
      </c>
    </row>
    <row r="258" ht="25" customHeight="1" spans="1:19">
      <c r="A258" t="s">
        <v>956</v>
      </c>
      <c r="B258" t="s">
        <v>2556</v>
      </c>
      <c r="C258" t="str">
        <f t="shared" ref="C258:C321" si="8">IF(G258&lt;200,"&lt; ₹200",IF(G258&lt;=500,"₹200–₹500","&gt; ₹500"))</f>
        <v>&gt; ₹500</v>
      </c>
      <c r="D258" t="s">
        <v>4069</v>
      </c>
      <c r="E258" t="s">
        <v>808</v>
      </c>
      <c r="F258" s="5">
        <v>439</v>
      </c>
      <c r="G258" s="6">
        <v>758</v>
      </c>
      <c r="H258" s="8">
        <v>0.42</v>
      </c>
      <c r="I258" s="6">
        <f t="shared" ref="I258:I321" si="9">IFERROR(G:G*K:K,0)</f>
        <v>3256368</v>
      </c>
      <c r="J258">
        <v>4.2</v>
      </c>
      <c r="K258" s="7">
        <v>4296</v>
      </c>
      <c r="L258" t="s">
        <v>4816</v>
      </c>
      <c r="M258" t="s">
        <v>4817</v>
      </c>
      <c r="N258" t="s">
        <v>4818</v>
      </c>
      <c r="O258" s="6" t="s">
        <v>4819</v>
      </c>
      <c r="P258" t="s">
        <v>4820</v>
      </c>
      <c r="Q258" t="s">
        <v>4821</v>
      </c>
      <c r="R258" t="s">
        <v>4822</v>
      </c>
      <c r="S258" t="s">
        <v>4823</v>
      </c>
    </row>
    <row r="259" ht="25" customHeight="1" spans="1:19">
      <c r="A259" t="s">
        <v>1641</v>
      </c>
      <c r="B259" t="s">
        <v>3273</v>
      </c>
      <c r="C259" t="str">
        <f t="shared" si="8"/>
        <v>&gt; ₹500</v>
      </c>
      <c r="D259" t="s">
        <v>3327</v>
      </c>
      <c r="E259" t="s">
        <v>909</v>
      </c>
      <c r="F259" s="5">
        <v>299</v>
      </c>
      <c r="G259" s="6">
        <v>999</v>
      </c>
      <c r="H259" s="8">
        <v>0.7</v>
      </c>
      <c r="I259" s="6">
        <f t="shared" si="9"/>
        <v>2648349</v>
      </c>
      <c r="J259">
        <v>4.3</v>
      </c>
      <c r="K259" s="7">
        <v>2651</v>
      </c>
      <c r="L259" t="s">
        <v>4824</v>
      </c>
      <c r="M259" t="s">
        <v>4314</v>
      </c>
      <c r="N259" t="s">
        <v>4315</v>
      </c>
      <c r="O259" s="6" t="s">
        <v>4316</v>
      </c>
      <c r="P259" t="s">
        <v>4317</v>
      </c>
      <c r="Q259" t="s">
        <v>4318</v>
      </c>
      <c r="R259" t="s">
        <v>4319</v>
      </c>
      <c r="S259" t="s">
        <v>4825</v>
      </c>
    </row>
    <row r="260" ht="25" customHeight="1" spans="1:19">
      <c r="A260" t="s">
        <v>1044</v>
      </c>
      <c r="B260" t="s">
        <v>2511</v>
      </c>
      <c r="C260" t="str">
        <f t="shared" si="8"/>
        <v>&gt; ₹500</v>
      </c>
      <c r="D260" t="s">
        <v>3327</v>
      </c>
      <c r="E260" t="s">
        <v>909</v>
      </c>
      <c r="F260" s="5">
        <v>299</v>
      </c>
      <c r="G260" s="6">
        <v>799</v>
      </c>
      <c r="H260" s="8">
        <v>0.63</v>
      </c>
      <c r="I260" s="6">
        <f t="shared" si="9"/>
        <v>75396037</v>
      </c>
      <c r="J260">
        <v>4.2</v>
      </c>
      <c r="K260" s="7">
        <v>94363</v>
      </c>
      <c r="L260" t="s">
        <v>4826</v>
      </c>
      <c r="M260" t="s">
        <v>3353</v>
      </c>
      <c r="N260" t="s">
        <v>3354</v>
      </c>
      <c r="O260" s="6" t="s">
        <v>3355</v>
      </c>
      <c r="P260" t="s">
        <v>3356</v>
      </c>
      <c r="Q260" t="s">
        <v>3357</v>
      </c>
      <c r="R260" t="s">
        <v>4827</v>
      </c>
      <c r="S260" t="s">
        <v>4828</v>
      </c>
    </row>
    <row r="261" ht="25" customHeight="1" spans="1:19">
      <c r="A261" t="s">
        <v>1070</v>
      </c>
      <c r="B261" t="s">
        <v>2388</v>
      </c>
      <c r="C261" t="str">
        <f t="shared" si="8"/>
        <v>&gt; ₹500</v>
      </c>
      <c r="D261" t="s">
        <v>3327</v>
      </c>
      <c r="E261" t="s">
        <v>909</v>
      </c>
      <c r="F261" s="5">
        <v>789</v>
      </c>
      <c r="G261" s="6">
        <v>1999</v>
      </c>
      <c r="H261" s="8">
        <v>0.61</v>
      </c>
      <c r="I261" s="6">
        <f t="shared" si="9"/>
        <v>69045460</v>
      </c>
      <c r="J261">
        <v>4.2</v>
      </c>
      <c r="K261" s="7">
        <v>34540</v>
      </c>
      <c r="L261" t="s">
        <v>4829</v>
      </c>
      <c r="M261" t="s">
        <v>4830</v>
      </c>
      <c r="N261" t="s">
        <v>4831</v>
      </c>
      <c r="O261" s="6" t="s">
        <v>4832</v>
      </c>
      <c r="P261" t="s">
        <v>4833</v>
      </c>
      <c r="Q261" t="s">
        <v>4834</v>
      </c>
      <c r="R261" t="s">
        <v>4835</v>
      </c>
      <c r="S261" t="s">
        <v>4836</v>
      </c>
    </row>
    <row r="262" ht="25" customHeight="1" spans="1:19">
      <c r="A262" t="s">
        <v>849</v>
      </c>
      <c r="B262" t="s">
        <v>2392</v>
      </c>
      <c r="C262" t="str">
        <f t="shared" si="8"/>
        <v>&gt; ₹500</v>
      </c>
      <c r="D262" t="s">
        <v>3415</v>
      </c>
      <c r="E262" t="s">
        <v>678</v>
      </c>
      <c r="F262" s="5">
        <v>299</v>
      </c>
      <c r="G262" s="6">
        <v>700</v>
      </c>
      <c r="H262" s="8">
        <v>0.57</v>
      </c>
      <c r="I262" s="6">
        <f t="shared" si="9"/>
        <v>6099800</v>
      </c>
      <c r="J262">
        <v>4.4</v>
      </c>
      <c r="K262" s="7">
        <v>8714</v>
      </c>
      <c r="L262" t="s">
        <v>4837</v>
      </c>
      <c r="M262" t="s">
        <v>4838</v>
      </c>
      <c r="N262" t="s">
        <v>4839</v>
      </c>
      <c r="O262" s="6" t="s">
        <v>4840</v>
      </c>
      <c r="P262" t="s">
        <v>4841</v>
      </c>
      <c r="Q262" t="s">
        <v>4842</v>
      </c>
      <c r="R262" t="s">
        <v>4843</v>
      </c>
      <c r="S262" t="s">
        <v>4844</v>
      </c>
    </row>
    <row r="263" ht="25" customHeight="1" spans="1:19">
      <c r="A263" t="s">
        <v>1076</v>
      </c>
      <c r="B263" t="s">
        <v>3262</v>
      </c>
      <c r="C263" t="str">
        <f t="shared" si="8"/>
        <v>&gt; ₹500</v>
      </c>
      <c r="D263" t="s">
        <v>3327</v>
      </c>
      <c r="E263" t="s">
        <v>909</v>
      </c>
      <c r="F263" s="5">
        <v>325</v>
      </c>
      <c r="G263" s="6">
        <v>1099</v>
      </c>
      <c r="H263" s="8">
        <v>0.7</v>
      </c>
      <c r="I263" s="6">
        <f t="shared" si="9"/>
        <v>11623024</v>
      </c>
      <c r="J263">
        <v>4.2</v>
      </c>
      <c r="K263" s="7">
        <v>10576</v>
      </c>
      <c r="L263" t="s">
        <v>4845</v>
      </c>
      <c r="M263" t="s">
        <v>3844</v>
      </c>
      <c r="N263" t="s">
        <v>3845</v>
      </c>
      <c r="O263" s="6" t="s">
        <v>3846</v>
      </c>
      <c r="P263" t="s">
        <v>3847</v>
      </c>
      <c r="Q263" t="s">
        <v>3848</v>
      </c>
      <c r="R263" t="s">
        <v>4846</v>
      </c>
      <c r="S263" t="s">
        <v>4847</v>
      </c>
    </row>
    <row r="264" ht="25" customHeight="1" spans="1:19">
      <c r="A264" t="s">
        <v>1544</v>
      </c>
      <c r="B264" t="s">
        <v>2473</v>
      </c>
      <c r="C264" t="str">
        <f t="shared" si="8"/>
        <v>&gt; ₹500</v>
      </c>
      <c r="D264" t="s">
        <v>3327</v>
      </c>
      <c r="E264" t="s">
        <v>909</v>
      </c>
      <c r="F264" s="5">
        <v>1299</v>
      </c>
      <c r="G264" s="6">
        <v>1999</v>
      </c>
      <c r="H264" s="8">
        <v>0.35</v>
      </c>
      <c r="I264" s="6">
        <f t="shared" si="9"/>
        <v>14628682</v>
      </c>
      <c r="J264">
        <v>4.4</v>
      </c>
      <c r="K264" s="7">
        <v>7318</v>
      </c>
      <c r="L264" t="s">
        <v>4848</v>
      </c>
      <c r="M264" t="s">
        <v>4447</v>
      </c>
      <c r="N264" t="s">
        <v>4448</v>
      </c>
      <c r="O264" s="6" t="s">
        <v>4449</v>
      </c>
      <c r="P264" t="s">
        <v>4450</v>
      </c>
      <c r="Q264" t="s">
        <v>4451</v>
      </c>
      <c r="R264" t="s">
        <v>4849</v>
      </c>
      <c r="S264" t="s">
        <v>4850</v>
      </c>
    </row>
    <row r="265" ht="25" customHeight="1" spans="1:19">
      <c r="A265" t="s">
        <v>1884</v>
      </c>
      <c r="B265" t="s">
        <v>2048</v>
      </c>
      <c r="C265" t="str">
        <f t="shared" si="8"/>
        <v>&gt; ₹500</v>
      </c>
      <c r="D265" t="s">
        <v>3623</v>
      </c>
      <c r="E265" t="s">
        <v>812</v>
      </c>
      <c r="F265" s="5">
        <v>790</v>
      </c>
      <c r="G265" s="6">
        <v>1999</v>
      </c>
      <c r="H265" s="8">
        <v>0.6</v>
      </c>
      <c r="I265" s="6">
        <f t="shared" si="9"/>
        <v>205897</v>
      </c>
      <c r="J265">
        <v>3</v>
      </c>
      <c r="K265" s="7">
        <v>103</v>
      </c>
      <c r="L265" t="s">
        <v>4851</v>
      </c>
      <c r="M265" t="s">
        <v>4852</v>
      </c>
      <c r="N265" t="s">
        <v>4853</v>
      </c>
      <c r="O265" s="6" t="s">
        <v>4854</v>
      </c>
      <c r="P265" t="s">
        <v>4855</v>
      </c>
      <c r="Q265" t="s">
        <v>4856</v>
      </c>
      <c r="R265" t="s">
        <v>4857</v>
      </c>
      <c r="S265" t="s">
        <v>4858</v>
      </c>
    </row>
    <row r="266" ht="25" customHeight="1" spans="1:19">
      <c r="A266" t="s">
        <v>1769</v>
      </c>
      <c r="B266" t="s">
        <v>2272</v>
      </c>
      <c r="C266" t="str">
        <f t="shared" si="8"/>
        <v>&gt; ₹500</v>
      </c>
      <c r="D266" t="s">
        <v>4859</v>
      </c>
      <c r="E266" t="s">
        <v>881</v>
      </c>
      <c r="F266" s="5">
        <v>4699</v>
      </c>
      <c r="G266" s="6">
        <v>4699</v>
      </c>
      <c r="H266" s="8">
        <v>0</v>
      </c>
      <c r="I266" s="6">
        <f t="shared" si="9"/>
        <v>1052576</v>
      </c>
      <c r="J266">
        <v>4.5</v>
      </c>
      <c r="K266" s="7">
        <v>224</v>
      </c>
      <c r="L266" t="s">
        <v>4860</v>
      </c>
      <c r="M266" t="s">
        <v>4861</v>
      </c>
      <c r="N266" t="s">
        <v>4862</v>
      </c>
      <c r="O266" s="6" t="s">
        <v>4863</v>
      </c>
      <c r="P266" t="s">
        <v>4864</v>
      </c>
      <c r="Q266" t="s">
        <v>4865</v>
      </c>
      <c r="R266" t="s">
        <v>4866</v>
      </c>
      <c r="S266" t="s">
        <v>4867</v>
      </c>
    </row>
    <row r="267" ht="25" customHeight="1" spans="1:19">
      <c r="A267" t="s">
        <v>357</v>
      </c>
      <c r="B267" t="s">
        <v>358</v>
      </c>
      <c r="C267" t="str">
        <f t="shared" si="8"/>
        <v>&gt; ₹500</v>
      </c>
      <c r="D267" t="s">
        <v>20</v>
      </c>
      <c r="E267" t="s">
        <v>21</v>
      </c>
      <c r="F267" s="5">
        <v>18999</v>
      </c>
      <c r="G267" s="6">
        <v>24990</v>
      </c>
      <c r="H267" s="8">
        <v>0.24</v>
      </c>
      <c r="I267" s="6">
        <f t="shared" si="9"/>
        <v>117502980</v>
      </c>
      <c r="J267">
        <v>4.3</v>
      </c>
      <c r="K267" s="7">
        <v>4702</v>
      </c>
      <c r="L267" t="s">
        <v>359</v>
      </c>
      <c r="M267" t="s">
        <v>53</v>
      </c>
      <c r="N267" t="s">
        <v>54</v>
      </c>
      <c r="O267" s="6" t="s">
        <v>55</v>
      </c>
      <c r="P267" t="s">
        <v>56</v>
      </c>
      <c r="Q267" t="s">
        <v>57</v>
      </c>
      <c r="R267" t="s">
        <v>360</v>
      </c>
      <c r="S267" t="s">
        <v>361</v>
      </c>
    </row>
    <row r="268" ht="25" customHeight="1" spans="1:19">
      <c r="A268" t="s">
        <v>1248</v>
      </c>
      <c r="B268" t="s">
        <v>2213</v>
      </c>
      <c r="C268" t="str">
        <f t="shared" si="8"/>
        <v>&gt; ₹500</v>
      </c>
      <c r="D268" t="s">
        <v>3327</v>
      </c>
      <c r="E268" t="s">
        <v>909</v>
      </c>
      <c r="F268" s="5">
        <v>199</v>
      </c>
      <c r="G268" s="6">
        <v>999</v>
      </c>
      <c r="H268" s="8">
        <v>0.8</v>
      </c>
      <c r="I268" s="6">
        <f t="shared" si="9"/>
        <v>84915</v>
      </c>
      <c r="J268">
        <v>4.2</v>
      </c>
      <c r="K268" s="7">
        <v>85</v>
      </c>
      <c r="L268" t="s">
        <v>4868</v>
      </c>
      <c r="M268" t="s">
        <v>4869</v>
      </c>
      <c r="N268" t="s">
        <v>4870</v>
      </c>
      <c r="O268" s="6" t="s">
        <v>4871</v>
      </c>
      <c r="P268" t="s">
        <v>4872</v>
      </c>
      <c r="Q268" t="s">
        <v>4873</v>
      </c>
      <c r="R268" t="s">
        <v>4874</v>
      </c>
      <c r="S268" t="s">
        <v>4875</v>
      </c>
    </row>
    <row r="269" ht="25" customHeight="1" spans="1:19">
      <c r="A269" t="s">
        <v>992</v>
      </c>
      <c r="B269" t="s">
        <v>2404</v>
      </c>
      <c r="C269" t="str">
        <f t="shared" si="8"/>
        <v>&gt; ₹500</v>
      </c>
      <c r="D269" t="s">
        <v>3415</v>
      </c>
      <c r="E269" t="s">
        <v>678</v>
      </c>
      <c r="F269" s="5">
        <v>269</v>
      </c>
      <c r="G269" s="6">
        <v>650</v>
      </c>
      <c r="H269" s="8">
        <v>0.59</v>
      </c>
      <c r="I269" s="6">
        <f t="shared" si="9"/>
        <v>23320050</v>
      </c>
      <c r="J269">
        <v>4.4</v>
      </c>
      <c r="K269" s="7">
        <v>35877</v>
      </c>
      <c r="L269" t="s">
        <v>4876</v>
      </c>
      <c r="M269" t="s">
        <v>4877</v>
      </c>
      <c r="N269" t="s">
        <v>4878</v>
      </c>
      <c r="O269" s="6" t="s">
        <v>4879</v>
      </c>
      <c r="P269" t="s">
        <v>4880</v>
      </c>
      <c r="Q269" t="s">
        <v>4881</v>
      </c>
      <c r="R269" t="s">
        <v>4882</v>
      </c>
      <c r="S269" t="s">
        <v>4883</v>
      </c>
    </row>
    <row r="270" ht="25" customHeight="1" spans="1:19">
      <c r="A270" t="s">
        <v>2008</v>
      </c>
      <c r="B270" t="s">
        <v>2128</v>
      </c>
      <c r="C270" t="str">
        <f t="shared" si="8"/>
        <v>&gt; ₹500</v>
      </c>
      <c r="D270" t="s">
        <v>4884</v>
      </c>
      <c r="E270" t="s">
        <v>535</v>
      </c>
      <c r="F270" s="5">
        <v>1990</v>
      </c>
      <c r="G270" s="6">
        <v>3100</v>
      </c>
      <c r="H270" s="8">
        <v>0.36</v>
      </c>
      <c r="I270" s="6">
        <f t="shared" si="9"/>
        <v>2780700</v>
      </c>
      <c r="J270">
        <v>4</v>
      </c>
      <c r="K270" s="7">
        <v>897</v>
      </c>
      <c r="L270" t="s">
        <v>4885</v>
      </c>
      <c r="M270" t="s">
        <v>4886</v>
      </c>
      <c r="N270" t="s">
        <v>4887</v>
      </c>
      <c r="O270" s="6" t="s">
        <v>4888</v>
      </c>
      <c r="P270" t="s">
        <v>4889</v>
      </c>
      <c r="Q270" t="s">
        <v>4890</v>
      </c>
      <c r="R270" t="s">
        <v>4891</v>
      </c>
      <c r="S270" t="s">
        <v>4892</v>
      </c>
    </row>
    <row r="271" ht="25" customHeight="1" spans="1:19">
      <c r="A271" t="s">
        <v>1767</v>
      </c>
      <c r="B271" t="s">
        <v>2206</v>
      </c>
      <c r="C271" t="str">
        <f t="shared" si="8"/>
        <v>&gt; ₹500</v>
      </c>
      <c r="D271" t="s">
        <v>4893</v>
      </c>
      <c r="E271" t="s">
        <v>897</v>
      </c>
      <c r="F271" s="5">
        <v>2299</v>
      </c>
      <c r="G271" s="6">
        <v>3999</v>
      </c>
      <c r="H271" s="8">
        <v>0.43</v>
      </c>
      <c r="I271" s="6">
        <f t="shared" si="9"/>
        <v>1127718</v>
      </c>
      <c r="J271">
        <v>3.8</v>
      </c>
      <c r="K271" s="7">
        <v>282</v>
      </c>
      <c r="L271" t="s">
        <v>4894</v>
      </c>
      <c r="M271" t="s">
        <v>4895</v>
      </c>
      <c r="N271" t="s">
        <v>4896</v>
      </c>
      <c r="O271" s="6" t="s">
        <v>4897</v>
      </c>
      <c r="P271" t="s">
        <v>4898</v>
      </c>
      <c r="Q271" t="s">
        <v>4899</v>
      </c>
      <c r="R271" t="s">
        <v>4900</v>
      </c>
      <c r="S271" t="s">
        <v>4901</v>
      </c>
    </row>
    <row r="272" ht="25" customHeight="1" spans="1:19">
      <c r="A272" t="s">
        <v>362</v>
      </c>
      <c r="B272" t="s">
        <v>363</v>
      </c>
      <c r="C272" t="str">
        <f t="shared" si="8"/>
        <v>&gt; ₹500</v>
      </c>
      <c r="D272" t="s">
        <v>20</v>
      </c>
      <c r="E272" t="s">
        <v>21</v>
      </c>
      <c r="F272" s="5">
        <v>35999</v>
      </c>
      <c r="G272" s="6">
        <v>49990</v>
      </c>
      <c r="H272" s="8">
        <v>0.28</v>
      </c>
      <c r="I272" s="6">
        <f t="shared" si="9"/>
        <v>80533890</v>
      </c>
      <c r="J272">
        <v>4.3</v>
      </c>
      <c r="K272" s="7">
        <v>1611</v>
      </c>
      <c r="L272" t="s">
        <v>364</v>
      </c>
      <c r="M272" t="s">
        <v>273</v>
      </c>
      <c r="N272" t="s">
        <v>274</v>
      </c>
      <c r="O272" s="6" t="s">
        <v>275</v>
      </c>
      <c r="P272" t="s">
        <v>276</v>
      </c>
      <c r="Q272" t="s">
        <v>277</v>
      </c>
      <c r="R272" t="s">
        <v>365</v>
      </c>
      <c r="S272" t="s">
        <v>366</v>
      </c>
    </row>
    <row r="273" ht="25" customHeight="1" spans="1:19">
      <c r="A273" t="s">
        <v>1972</v>
      </c>
      <c r="B273" t="s">
        <v>2129</v>
      </c>
      <c r="C273" t="str">
        <f t="shared" si="8"/>
        <v>&gt; ₹500</v>
      </c>
      <c r="D273" t="s">
        <v>3623</v>
      </c>
      <c r="E273" t="s">
        <v>812</v>
      </c>
      <c r="F273" s="5">
        <v>349</v>
      </c>
      <c r="G273" s="6">
        <v>999</v>
      </c>
      <c r="H273" s="8">
        <v>0.65</v>
      </c>
      <c r="I273" s="6">
        <f t="shared" si="9"/>
        <v>512487</v>
      </c>
      <c r="J273">
        <v>4.2</v>
      </c>
      <c r="K273" s="7">
        <v>513</v>
      </c>
      <c r="L273" t="s">
        <v>4902</v>
      </c>
      <c r="M273" t="s">
        <v>4903</v>
      </c>
      <c r="N273" t="s">
        <v>4904</v>
      </c>
      <c r="O273" s="6" t="s">
        <v>4905</v>
      </c>
      <c r="P273" t="s">
        <v>4906</v>
      </c>
      <c r="Q273" t="s">
        <v>4907</v>
      </c>
      <c r="R273" t="s">
        <v>4908</v>
      </c>
      <c r="S273" t="s">
        <v>4909</v>
      </c>
    </row>
    <row r="274" ht="25" customHeight="1" spans="1:19">
      <c r="A274" t="s">
        <v>1826</v>
      </c>
      <c r="B274" t="s">
        <v>3264</v>
      </c>
      <c r="C274" t="str">
        <f t="shared" si="8"/>
        <v>&gt; ₹500</v>
      </c>
      <c r="D274" t="s">
        <v>3327</v>
      </c>
      <c r="E274" t="s">
        <v>909</v>
      </c>
      <c r="F274" s="5">
        <v>719</v>
      </c>
      <c r="G274" s="6">
        <v>1499</v>
      </c>
      <c r="H274" s="8">
        <v>0.52</v>
      </c>
      <c r="I274" s="6">
        <f t="shared" si="9"/>
        <v>1566455</v>
      </c>
      <c r="J274">
        <v>4.1</v>
      </c>
      <c r="K274" s="7">
        <v>1045</v>
      </c>
      <c r="L274" t="s">
        <v>4910</v>
      </c>
      <c r="M274" t="s">
        <v>3913</v>
      </c>
      <c r="N274" t="s">
        <v>3914</v>
      </c>
      <c r="O274" s="6" t="s">
        <v>3915</v>
      </c>
      <c r="P274" t="s">
        <v>3916</v>
      </c>
      <c r="Q274" t="s">
        <v>3917</v>
      </c>
      <c r="R274" t="s">
        <v>4911</v>
      </c>
      <c r="S274" t="s">
        <v>4912</v>
      </c>
    </row>
    <row r="275" ht="25" customHeight="1" spans="1:19">
      <c r="A275" t="s">
        <v>367</v>
      </c>
      <c r="B275" t="s">
        <v>368</v>
      </c>
      <c r="C275" t="str">
        <f t="shared" si="8"/>
        <v>&gt; ₹500</v>
      </c>
      <c r="D275" t="s">
        <v>20</v>
      </c>
      <c r="E275" t="s">
        <v>21</v>
      </c>
      <c r="F275" s="5">
        <v>8999</v>
      </c>
      <c r="G275" s="6">
        <v>18999</v>
      </c>
      <c r="H275" s="8">
        <v>0.53</v>
      </c>
      <c r="I275" s="6">
        <f t="shared" si="9"/>
        <v>120586653</v>
      </c>
      <c r="J275">
        <v>4</v>
      </c>
      <c r="K275" s="7">
        <v>6347</v>
      </c>
      <c r="L275" t="s">
        <v>369</v>
      </c>
      <c r="M275" t="s">
        <v>370</v>
      </c>
      <c r="N275" t="s">
        <v>371</v>
      </c>
      <c r="O275" s="6" t="s">
        <v>372</v>
      </c>
      <c r="P275" t="s">
        <v>373</v>
      </c>
      <c r="Q275" t="s">
        <v>374</v>
      </c>
      <c r="R275" t="s">
        <v>375</v>
      </c>
      <c r="S275" t="s">
        <v>376</v>
      </c>
    </row>
    <row r="276" ht="25" customHeight="1" spans="1:19">
      <c r="A276" t="s">
        <v>991</v>
      </c>
      <c r="B276" t="s">
        <v>2371</v>
      </c>
      <c r="C276" t="str">
        <f t="shared" si="8"/>
        <v>&gt; ₹500</v>
      </c>
      <c r="D276" t="s">
        <v>4629</v>
      </c>
      <c r="E276" t="s">
        <v>832</v>
      </c>
      <c r="F276" s="5">
        <v>917</v>
      </c>
      <c r="G276" s="6">
        <v>2299</v>
      </c>
      <c r="H276" s="8">
        <v>0.6</v>
      </c>
      <c r="I276" s="6">
        <f t="shared" si="9"/>
        <v>7586700</v>
      </c>
      <c r="J276">
        <v>4.2</v>
      </c>
      <c r="K276" s="7">
        <v>3300</v>
      </c>
      <c r="L276" t="s">
        <v>4913</v>
      </c>
      <c r="M276" t="s">
        <v>4914</v>
      </c>
      <c r="N276" t="s">
        <v>4915</v>
      </c>
      <c r="O276" s="6" t="s">
        <v>4916</v>
      </c>
      <c r="P276" t="s">
        <v>4917</v>
      </c>
      <c r="Q276" t="s">
        <v>4918</v>
      </c>
      <c r="R276" t="s">
        <v>4919</v>
      </c>
      <c r="S276" t="s">
        <v>4920</v>
      </c>
    </row>
    <row r="277" ht="25" customHeight="1" spans="1:19">
      <c r="A277" t="s">
        <v>1765</v>
      </c>
      <c r="B277" t="s">
        <v>2229</v>
      </c>
      <c r="C277" t="str">
        <f t="shared" si="8"/>
        <v>&gt; ₹500</v>
      </c>
      <c r="D277" t="s">
        <v>3623</v>
      </c>
      <c r="E277" t="s">
        <v>812</v>
      </c>
      <c r="F277" s="5">
        <v>399</v>
      </c>
      <c r="G277" s="6">
        <v>999</v>
      </c>
      <c r="H277" s="8">
        <v>0.6</v>
      </c>
      <c r="I277" s="6">
        <f t="shared" si="9"/>
        <v>22977</v>
      </c>
      <c r="J277">
        <v>3.3</v>
      </c>
      <c r="K277" s="7">
        <v>23</v>
      </c>
      <c r="L277" t="s">
        <v>4921</v>
      </c>
      <c r="M277" t="s">
        <v>4922</v>
      </c>
      <c r="N277" t="s">
        <v>4923</v>
      </c>
      <c r="O277" s="6" t="s">
        <v>4924</v>
      </c>
      <c r="P277" t="s">
        <v>4925</v>
      </c>
      <c r="Q277" t="s">
        <v>4926</v>
      </c>
      <c r="R277" t="s">
        <v>4927</v>
      </c>
      <c r="S277" t="s">
        <v>4928</v>
      </c>
    </row>
    <row r="278" ht="25" customHeight="1" spans="1:19">
      <c r="A278" t="s">
        <v>377</v>
      </c>
      <c r="B278" t="s">
        <v>378</v>
      </c>
      <c r="C278" t="str">
        <f t="shared" si="8"/>
        <v>&gt; ₹500</v>
      </c>
      <c r="D278" t="s">
        <v>20</v>
      </c>
      <c r="E278" t="s">
        <v>21</v>
      </c>
      <c r="F278" s="5">
        <v>45999</v>
      </c>
      <c r="G278" s="6">
        <v>69900</v>
      </c>
      <c r="H278" s="8">
        <v>0.34</v>
      </c>
      <c r="I278" s="6">
        <f t="shared" si="9"/>
        <v>496919100</v>
      </c>
      <c r="J278">
        <v>4.3</v>
      </c>
      <c r="K278" s="7">
        <v>7109</v>
      </c>
      <c r="L278" t="s">
        <v>379</v>
      </c>
      <c r="M278" t="s">
        <v>98</v>
      </c>
      <c r="N278" t="s">
        <v>99</v>
      </c>
      <c r="O278" s="6" t="s">
        <v>100</v>
      </c>
      <c r="P278" t="s">
        <v>101</v>
      </c>
      <c r="Q278" t="s">
        <v>102</v>
      </c>
      <c r="R278" t="s">
        <v>380</v>
      </c>
      <c r="S278" t="s">
        <v>381</v>
      </c>
    </row>
    <row r="279" ht="25" customHeight="1" spans="1:19">
      <c r="A279" t="s">
        <v>1555</v>
      </c>
      <c r="B279" t="s">
        <v>2079</v>
      </c>
      <c r="C279" t="str">
        <f t="shared" si="8"/>
        <v>₹200–₹500</v>
      </c>
      <c r="D279" t="s">
        <v>3327</v>
      </c>
      <c r="E279" t="s">
        <v>909</v>
      </c>
      <c r="F279" s="5">
        <v>119</v>
      </c>
      <c r="G279" s="6">
        <v>299</v>
      </c>
      <c r="H279" s="8">
        <v>0.6</v>
      </c>
      <c r="I279" s="6">
        <f t="shared" si="9"/>
        <v>15249</v>
      </c>
      <c r="J279">
        <v>3.8</v>
      </c>
      <c r="K279" s="7">
        <v>51</v>
      </c>
      <c r="L279" t="s">
        <v>4929</v>
      </c>
      <c r="M279" t="s">
        <v>4930</v>
      </c>
      <c r="N279" t="s">
        <v>4931</v>
      </c>
      <c r="O279" s="6" t="s">
        <v>4932</v>
      </c>
      <c r="P279" t="s">
        <v>4933</v>
      </c>
      <c r="Q279" t="s">
        <v>4934</v>
      </c>
      <c r="R279" t="s">
        <v>4935</v>
      </c>
      <c r="S279" t="s">
        <v>4936</v>
      </c>
    </row>
    <row r="280" ht="25" customHeight="1" spans="1:19">
      <c r="A280" t="s">
        <v>382</v>
      </c>
      <c r="B280" t="s">
        <v>383</v>
      </c>
      <c r="C280" t="str">
        <f t="shared" si="8"/>
        <v>&gt; ₹500</v>
      </c>
      <c r="D280" t="s">
        <v>20</v>
      </c>
      <c r="E280" t="s">
        <v>21</v>
      </c>
      <c r="F280" s="5">
        <v>21999</v>
      </c>
      <c r="G280" s="6">
        <v>29999</v>
      </c>
      <c r="H280" s="8">
        <v>0.27</v>
      </c>
      <c r="I280" s="6">
        <f t="shared" si="9"/>
        <v>985167160</v>
      </c>
      <c r="J280">
        <v>4.2</v>
      </c>
      <c r="K280" s="7">
        <v>32840</v>
      </c>
      <c r="L280" t="s">
        <v>384</v>
      </c>
      <c r="M280" t="s">
        <v>23</v>
      </c>
      <c r="N280" t="s">
        <v>24</v>
      </c>
      <c r="O280" s="6" t="s">
        <v>25</v>
      </c>
      <c r="P280" t="s">
        <v>26</v>
      </c>
      <c r="Q280" t="s">
        <v>173</v>
      </c>
      <c r="R280" t="s">
        <v>385</v>
      </c>
      <c r="S280" t="s">
        <v>386</v>
      </c>
    </row>
    <row r="281" ht="25" customHeight="1" spans="1:19">
      <c r="A281" t="s">
        <v>1902</v>
      </c>
      <c r="B281" t="s">
        <v>2090</v>
      </c>
      <c r="C281" t="str">
        <f t="shared" si="8"/>
        <v>&gt; ₹500</v>
      </c>
      <c r="D281" t="s">
        <v>3623</v>
      </c>
      <c r="E281" t="s">
        <v>812</v>
      </c>
      <c r="F281" s="5">
        <v>299</v>
      </c>
      <c r="G281" s="6">
        <v>599</v>
      </c>
      <c r="H281" s="8">
        <v>0.5</v>
      </c>
      <c r="I281" s="6">
        <f t="shared" si="9"/>
        <v>424092</v>
      </c>
      <c r="J281">
        <v>3.7</v>
      </c>
      <c r="K281" s="7">
        <v>708</v>
      </c>
      <c r="L281" t="s">
        <v>4937</v>
      </c>
      <c r="M281" t="s">
        <v>4938</v>
      </c>
      <c r="N281" t="s">
        <v>4939</v>
      </c>
      <c r="O281" s="6" t="s">
        <v>4940</v>
      </c>
      <c r="P281" t="s">
        <v>4941</v>
      </c>
      <c r="Q281" t="s">
        <v>4942</v>
      </c>
      <c r="R281" t="s">
        <v>4943</v>
      </c>
      <c r="S281" t="s">
        <v>4944</v>
      </c>
    </row>
    <row r="282" ht="25" customHeight="1" spans="1:19">
      <c r="A282" t="s">
        <v>387</v>
      </c>
      <c r="B282" t="s">
        <v>388</v>
      </c>
      <c r="C282" t="str">
        <f t="shared" si="8"/>
        <v>&gt; ₹500</v>
      </c>
      <c r="D282" t="s">
        <v>20</v>
      </c>
      <c r="E282" t="s">
        <v>21</v>
      </c>
      <c r="F282" s="5">
        <v>21990</v>
      </c>
      <c r="G282" s="6">
        <v>34990</v>
      </c>
      <c r="H282" s="8">
        <v>0.37</v>
      </c>
      <c r="I282" s="6">
        <f t="shared" si="9"/>
        <v>57978430</v>
      </c>
      <c r="J282">
        <v>4.3</v>
      </c>
      <c r="K282" s="7">
        <v>1657</v>
      </c>
      <c r="L282" t="s">
        <v>389</v>
      </c>
      <c r="M282" t="s">
        <v>390</v>
      </c>
      <c r="N282" t="s">
        <v>391</v>
      </c>
      <c r="O282" s="6" t="s">
        <v>392</v>
      </c>
      <c r="P282" t="s">
        <v>393</v>
      </c>
      <c r="Q282" t="s">
        <v>394</v>
      </c>
      <c r="R282" t="s">
        <v>395</v>
      </c>
      <c r="S282" t="s">
        <v>396</v>
      </c>
    </row>
    <row r="283" ht="25" customHeight="1" spans="1:19">
      <c r="A283" t="s">
        <v>1652</v>
      </c>
      <c r="B283" t="s">
        <v>2219</v>
      </c>
      <c r="C283" t="str">
        <f t="shared" si="8"/>
        <v>&gt; ₹500</v>
      </c>
      <c r="D283" t="s">
        <v>3327</v>
      </c>
      <c r="E283" t="s">
        <v>909</v>
      </c>
      <c r="F283" s="5">
        <v>417.44</v>
      </c>
      <c r="G283" s="6">
        <v>670</v>
      </c>
      <c r="H283" s="8">
        <v>0.38</v>
      </c>
      <c r="I283" s="6">
        <f t="shared" si="9"/>
        <v>350410</v>
      </c>
      <c r="J283">
        <v>3.9</v>
      </c>
      <c r="K283" s="7">
        <v>523</v>
      </c>
      <c r="L283" t="s">
        <v>4945</v>
      </c>
      <c r="M283" t="s">
        <v>4946</v>
      </c>
      <c r="N283" t="s">
        <v>4947</v>
      </c>
      <c r="O283" s="6" t="s">
        <v>4948</v>
      </c>
      <c r="P283" t="s">
        <v>4949</v>
      </c>
      <c r="Q283" t="s">
        <v>4950</v>
      </c>
      <c r="R283" t="s">
        <v>4951</v>
      </c>
      <c r="S283" t="s">
        <v>4952</v>
      </c>
    </row>
    <row r="284" ht="25" customHeight="1" spans="1:19">
      <c r="A284" t="s">
        <v>1193</v>
      </c>
      <c r="B284" t="s">
        <v>2080</v>
      </c>
      <c r="C284" t="str">
        <f t="shared" si="8"/>
        <v>&gt; ₹500</v>
      </c>
      <c r="D284" t="s">
        <v>3327</v>
      </c>
      <c r="E284" t="s">
        <v>909</v>
      </c>
      <c r="F284" s="5">
        <v>199</v>
      </c>
      <c r="G284" s="6">
        <v>999</v>
      </c>
      <c r="H284" s="8">
        <v>0.8</v>
      </c>
      <c r="I284" s="6">
        <f t="shared" si="9"/>
        <v>0</v>
      </c>
      <c r="J284">
        <v>3</v>
      </c>
      <c r="L284" t="s">
        <v>4953</v>
      </c>
      <c r="M284" t="s">
        <v>4954</v>
      </c>
      <c r="N284" t="s">
        <v>4955</v>
      </c>
      <c r="O284" s="6" t="s">
        <v>4956</v>
      </c>
      <c r="P284" t="s">
        <v>4957</v>
      </c>
      <c r="Q284" t="s">
        <v>4958</v>
      </c>
      <c r="R284" t="s">
        <v>4959</v>
      </c>
      <c r="S284" t="s">
        <v>4960</v>
      </c>
    </row>
    <row r="285" ht="25" customHeight="1" spans="1:19">
      <c r="A285" t="s">
        <v>397</v>
      </c>
      <c r="B285" t="s">
        <v>398</v>
      </c>
      <c r="C285" t="str">
        <f t="shared" si="8"/>
        <v>&gt; ₹500</v>
      </c>
      <c r="D285" t="s">
        <v>20</v>
      </c>
      <c r="E285" t="s">
        <v>21</v>
      </c>
      <c r="F285" s="5">
        <v>47990</v>
      </c>
      <c r="G285" s="6">
        <v>79990</v>
      </c>
      <c r="H285" s="8">
        <v>0.4</v>
      </c>
      <c r="I285" s="6">
        <f t="shared" si="9"/>
        <v>110066240</v>
      </c>
      <c r="J285">
        <v>4.3</v>
      </c>
      <c r="K285" s="7">
        <v>1376</v>
      </c>
      <c r="L285" t="s">
        <v>237</v>
      </c>
      <c r="M285" t="s">
        <v>238</v>
      </c>
      <c r="N285" t="s">
        <v>239</v>
      </c>
      <c r="O285" s="6" t="s">
        <v>240</v>
      </c>
      <c r="P285" t="s">
        <v>241</v>
      </c>
      <c r="Q285" t="s">
        <v>242</v>
      </c>
      <c r="R285" t="s">
        <v>399</v>
      </c>
      <c r="S285" t="s">
        <v>400</v>
      </c>
    </row>
    <row r="286" ht="25" customHeight="1" spans="1:19">
      <c r="A286" t="s">
        <v>1867</v>
      </c>
      <c r="B286" t="s">
        <v>2309</v>
      </c>
      <c r="C286" t="str">
        <f t="shared" si="8"/>
        <v>₹200–₹500</v>
      </c>
      <c r="D286" t="s">
        <v>3623</v>
      </c>
      <c r="E286" t="s">
        <v>812</v>
      </c>
      <c r="F286" s="5">
        <v>215</v>
      </c>
      <c r="G286" s="6">
        <v>499</v>
      </c>
      <c r="H286" s="8">
        <v>0.57</v>
      </c>
      <c r="I286" s="6">
        <f t="shared" si="9"/>
        <v>60379</v>
      </c>
      <c r="J286">
        <v>3.5</v>
      </c>
      <c r="K286" s="7">
        <v>121</v>
      </c>
      <c r="L286" t="s">
        <v>4961</v>
      </c>
      <c r="M286" t="s">
        <v>4962</v>
      </c>
      <c r="N286" t="s">
        <v>4963</v>
      </c>
      <c r="O286" s="6" t="s">
        <v>4964</v>
      </c>
      <c r="P286" t="s">
        <v>4965</v>
      </c>
      <c r="Q286" t="s">
        <v>4966</v>
      </c>
      <c r="R286" t="s">
        <v>4967</v>
      </c>
      <c r="S286" t="s">
        <v>4968</v>
      </c>
    </row>
    <row r="287" ht="25" customHeight="1" spans="1:19">
      <c r="A287" t="s">
        <v>1294</v>
      </c>
      <c r="B287" t="s">
        <v>3039</v>
      </c>
      <c r="C287" t="str">
        <f t="shared" si="8"/>
        <v>&gt; ₹500</v>
      </c>
      <c r="D287" t="s">
        <v>3327</v>
      </c>
      <c r="E287" t="s">
        <v>909</v>
      </c>
      <c r="F287" s="5">
        <v>99</v>
      </c>
      <c r="G287" s="6">
        <v>800</v>
      </c>
      <c r="H287" s="8">
        <v>0.88</v>
      </c>
      <c r="I287" s="6">
        <f t="shared" si="9"/>
        <v>860000</v>
      </c>
      <c r="J287">
        <v>3.9</v>
      </c>
      <c r="K287" s="7">
        <v>1075</v>
      </c>
      <c r="L287" t="s">
        <v>3968</v>
      </c>
      <c r="M287" t="s">
        <v>3547</v>
      </c>
      <c r="N287" t="s">
        <v>3548</v>
      </c>
      <c r="O287" s="6" t="s">
        <v>3549</v>
      </c>
      <c r="P287" t="s">
        <v>3550</v>
      </c>
      <c r="Q287" t="s">
        <v>4969</v>
      </c>
      <c r="R287" t="s">
        <v>4970</v>
      </c>
      <c r="S287" t="s">
        <v>4971</v>
      </c>
    </row>
    <row r="288" ht="25" customHeight="1" spans="1:19">
      <c r="A288" t="s">
        <v>401</v>
      </c>
      <c r="B288" t="s">
        <v>402</v>
      </c>
      <c r="C288" t="str">
        <f t="shared" si="8"/>
        <v>&gt; ₹500</v>
      </c>
      <c r="D288" t="s">
        <v>20</v>
      </c>
      <c r="E288" t="s">
        <v>21</v>
      </c>
      <c r="F288" s="5">
        <v>18999</v>
      </c>
      <c r="G288" s="6">
        <v>35000</v>
      </c>
      <c r="H288" s="8">
        <v>0.46</v>
      </c>
      <c r="I288" s="6">
        <f t="shared" si="9"/>
        <v>35035000</v>
      </c>
      <c r="J288">
        <v>4</v>
      </c>
      <c r="K288" s="7">
        <v>1001</v>
      </c>
      <c r="L288" t="s">
        <v>403</v>
      </c>
      <c r="M288" t="s">
        <v>404</v>
      </c>
      <c r="N288" t="s">
        <v>405</v>
      </c>
      <c r="O288" s="6" t="s">
        <v>406</v>
      </c>
      <c r="P288" t="s">
        <v>407</v>
      </c>
      <c r="Q288" t="s">
        <v>408</v>
      </c>
      <c r="R288" t="s">
        <v>409</v>
      </c>
      <c r="S288" t="s">
        <v>410</v>
      </c>
    </row>
    <row r="289" ht="25" customHeight="1" spans="1:19">
      <c r="A289" t="s">
        <v>1962</v>
      </c>
      <c r="B289" t="s">
        <v>2299</v>
      </c>
      <c r="C289" t="str">
        <f t="shared" si="8"/>
        <v>&gt; ₹500</v>
      </c>
      <c r="D289" t="s">
        <v>3327</v>
      </c>
      <c r="E289" t="s">
        <v>909</v>
      </c>
      <c r="F289" s="5">
        <v>249</v>
      </c>
      <c r="G289" s="6">
        <v>999</v>
      </c>
      <c r="H289" s="8">
        <v>0.75</v>
      </c>
      <c r="I289" s="6">
        <f t="shared" si="9"/>
        <v>111888</v>
      </c>
      <c r="J289">
        <v>4.3</v>
      </c>
      <c r="K289" s="7">
        <v>112</v>
      </c>
      <c r="L289" t="s">
        <v>4972</v>
      </c>
      <c r="M289" t="s">
        <v>4973</v>
      </c>
      <c r="N289" t="s">
        <v>4974</v>
      </c>
      <c r="O289" s="6" t="s">
        <v>4975</v>
      </c>
      <c r="P289" t="s">
        <v>4976</v>
      </c>
      <c r="Q289" t="s">
        <v>4977</v>
      </c>
      <c r="R289" t="s">
        <v>4978</v>
      </c>
      <c r="S289" t="s">
        <v>4979</v>
      </c>
    </row>
    <row r="290" ht="25" customHeight="1" spans="1:19">
      <c r="A290" t="s">
        <v>957</v>
      </c>
      <c r="B290" t="s">
        <v>2808</v>
      </c>
      <c r="C290" t="str">
        <f t="shared" si="8"/>
        <v>&gt; ₹500</v>
      </c>
      <c r="D290" t="s">
        <v>3659</v>
      </c>
      <c r="E290" t="s">
        <v>865</v>
      </c>
      <c r="F290" s="5">
        <v>7999</v>
      </c>
      <c r="G290" s="6">
        <v>15999</v>
      </c>
      <c r="H290" s="8">
        <v>0.5</v>
      </c>
      <c r="I290" s="6">
        <f t="shared" si="9"/>
        <v>48348978</v>
      </c>
      <c r="J290">
        <v>3.8</v>
      </c>
      <c r="K290" s="7">
        <v>3022</v>
      </c>
      <c r="L290" t="s">
        <v>4980</v>
      </c>
      <c r="M290" t="s">
        <v>4981</v>
      </c>
      <c r="N290" t="s">
        <v>4982</v>
      </c>
      <c r="O290" s="6" t="s">
        <v>4983</v>
      </c>
      <c r="P290" t="s">
        <v>4984</v>
      </c>
      <c r="Q290" t="s">
        <v>4985</v>
      </c>
      <c r="R290" t="s">
        <v>4986</v>
      </c>
      <c r="S290" t="s">
        <v>4987</v>
      </c>
    </row>
    <row r="291" ht="25" customHeight="1" spans="1:19">
      <c r="A291" t="s">
        <v>1048</v>
      </c>
      <c r="B291" t="s">
        <v>2401</v>
      </c>
      <c r="C291" t="str">
        <f t="shared" si="8"/>
        <v>&gt; ₹500</v>
      </c>
      <c r="D291" t="s">
        <v>3327</v>
      </c>
      <c r="E291" t="s">
        <v>909</v>
      </c>
      <c r="F291" s="5">
        <v>649</v>
      </c>
      <c r="G291" s="6">
        <v>1600</v>
      </c>
      <c r="H291" s="8">
        <v>0.59</v>
      </c>
      <c r="I291" s="6">
        <f t="shared" si="9"/>
        <v>8721600</v>
      </c>
      <c r="J291">
        <v>4.3</v>
      </c>
      <c r="K291" s="7">
        <v>5451</v>
      </c>
      <c r="L291" t="s">
        <v>4988</v>
      </c>
      <c r="M291" t="s">
        <v>4383</v>
      </c>
      <c r="N291" t="s">
        <v>4384</v>
      </c>
      <c r="O291" s="6" t="s">
        <v>4385</v>
      </c>
      <c r="P291" t="s">
        <v>4386</v>
      </c>
      <c r="Q291" t="s">
        <v>4387</v>
      </c>
      <c r="R291" t="s">
        <v>4989</v>
      </c>
      <c r="S291" t="s">
        <v>4990</v>
      </c>
    </row>
    <row r="292" ht="25" customHeight="1" spans="1:19">
      <c r="A292" t="s">
        <v>1574</v>
      </c>
      <c r="B292" t="s">
        <v>2152</v>
      </c>
      <c r="C292" t="str">
        <f t="shared" si="8"/>
        <v>&gt; ₹500</v>
      </c>
      <c r="D292" t="s">
        <v>3623</v>
      </c>
      <c r="E292" t="s">
        <v>812</v>
      </c>
      <c r="F292" s="5">
        <v>1289</v>
      </c>
      <c r="G292" s="6">
        <v>2499</v>
      </c>
      <c r="H292" s="8">
        <v>0.48</v>
      </c>
      <c r="I292" s="6">
        <f t="shared" si="9"/>
        <v>182427</v>
      </c>
      <c r="J292">
        <v>3.3</v>
      </c>
      <c r="K292" s="7">
        <v>73</v>
      </c>
      <c r="L292" t="s">
        <v>4991</v>
      </c>
      <c r="M292" t="s">
        <v>4992</v>
      </c>
      <c r="N292" t="s">
        <v>4993</v>
      </c>
      <c r="O292" s="6" t="s">
        <v>4994</v>
      </c>
      <c r="P292" t="s">
        <v>4995</v>
      </c>
      <c r="Q292" t="s">
        <v>4996</v>
      </c>
      <c r="R292" t="s">
        <v>4997</v>
      </c>
      <c r="S292" t="s">
        <v>4998</v>
      </c>
    </row>
    <row r="293" ht="25" customHeight="1" spans="1:19">
      <c r="A293" t="s">
        <v>1271</v>
      </c>
      <c r="B293" t="s">
        <v>2393</v>
      </c>
      <c r="C293" t="str">
        <f t="shared" si="8"/>
        <v>&gt; ₹500</v>
      </c>
      <c r="D293" t="s">
        <v>3415</v>
      </c>
      <c r="E293" t="s">
        <v>678</v>
      </c>
      <c r="F293" s="5">
        <v>609</v>
      </c>
      <c r="G293" s="6">
        <v>1500</v>
      </c>
      <c r="H293" s="8">
        <v>0.59</v>
      </c>
      <c r="I293" s="6">
        <f t="shared" si="9"/>
        <v>1543500</v>
      </c>
      <c r="J293">
        <v>4.5</v>
      </c>
      <c r="K293" s="7">
        <v>1029</v>
      </c>
      <c r="L293" t="s">
        <v>4999</v>
      </c>
      <c r="M293" t="s">
        <v>5000</v>
      </c>
      <c r="N293" t="s">
        <v>5001</v>
      </c>
      <c r="O293" s="6" t="s">
        <v>5002</v>
      </c>
      <c r="P293" t="s">
        <v>5003</v>
      </c>
      <c r="Q293" t="s">
        <v>5004</v>
      </c>
      <c r="R293" t="s">
        <v>5005</v>
      </c>
      <c r="S293" t="s">
        <v>5006</v>
      </c>
    </row>
    <row r="294" ht="25" customHeight="1" spans="1:19">
      <c r="A294" t="s">
        <v>411</v>
      </c>
      <c r="B294" t="s">
        <v>412</v>
      </c>
      <c r="C294" t="str">
        <f t="shared" si="8"/>
        <v>&gt; ₹500</v>
      </c>
      <c r="D294" t="s">
        <v>20</v>
      </c>
      <c r="E294" t="s">
        <v>21</v>
      </c>
      <c r="F294" s="5">
        <v>32990</v>
      </c>
      <c r="G294" s="6">
        <v>54990</v>
      </c>
      <c r="H294" s="8">
        <v>0.4</v>
      </c>
      <c r="I294" s="6">
        <f t="shared" si="9"/>
        <v>85509450</v>
      </c>
      <c r="J294">
        <v>4.1</v>
      </c>
      <c r="K294" s="7">
        <v>1555</v>
      </c>
      <c r="L294" t="s">
        <v>413</v>
      </c>
      <c r="M294" t="s">
        <v>414</v>
      </c>
      <c r="N294" t="s">
        <v>415</v>
      </c>
      <c r="O294" s="6" t="s">
        <v>416</v>
      </c>
      <c r="P294" t="s">
        <v>417</v>
      </c>
      <c r="Q294" t="s">
        <v>418</v>
      </c>
      <c r="R294" t="s">
        <v>419</v>
      </c>
      <c r="S294" t="s">
        <v>420</v>
      </c>
    </row>
    <row r="295" ht="25" customHeight="1" spans="1:19">
      <c r="A295" t="s">
        <v>1163</v>
      </c>
      <c r="B295" t="s">
        <v>2318</v>
      </c>
      <c r="C295" t="str">
        <f t="shared" si="8"/>
        <v>&gt; ₹500</v>
      </c>
      <c r="D295" t="s">
        <v>3415</v>
      </c>
      <c r="E295" t="s">
        <v>678</v>
      </c>
      <c r="F295" s="5">
        <v>599</v>
      </c>
      <c r="G295" s="6">
        <v>1999</v>
      </c>
      <c r="H295" s="8">
        <v>0.7</v>
      </c>
      <c r="I295" s="6">
        <f t="shared" si="9"/>
        <v>93953</v>
      </c>
      <c r="J295">
        <v>4.2</v>
      </c>
      <c r="K295" s="7">
        <v>47</v>
      </c>
      <c r="L295" t="s">
        <v>5007</v>
      </c>
      <c r="M295" t="s">
        <v>5008</v>
      </c>
      <c r="N295" t="s">
        <v>5009</v>
      </c>
      <c r="O295" s="6" t="s">
        <v>5010</v>
      </c>
      <c r="P295" t="s">
        <v>5011</v>
      </c>
      <c r="Q295" t="s">
        <v>5012</v>
      </c>
      <c r="R295" t="s">
        <v>5013</v>
      </c>
      <c r="S295" t="s">
        <v>5014</v>
      </c>
    </row>
    <row r="296" ht="25" customHeight="1" spans="1:19">
      <c r="A296" t="s">
        <v>910</v>
      </c>
      <c r="B296" t="s">
        <v>2416</v>
      </c>
      <c r="C296" t="str">
        <f t="shared" si="8"/>
        <v>&gt; ₹500</v>
      </c>
      <c r="D296" t="s">
        <v>3327</v>
      </c>
      <c r="E296" t="s">
        <v>909</v>
      </c>
      <c r="F296" s="5">
        <v>349</v>
      </c>
      <c r="G296" s="6">
        <v>899</v>
      </c>
      <c r="H296" s="8">
        <v>0.61</v>
      </c>
      <c r="I296" s="6">
        <f t="shared" si="9"/>
        <v>13391504</v>
      </c>
      <c r="J296">
        <v>4.1</v>
      </c>
      <c r="K296" s="7">
        <v>14896</v>
      </c>
      <c r="L296" t="s">
        <v>5015</v>
      </c>
      <c r="M296" t="s">
        <v>5016</v>
      </c>
      <c r="N296" t="s">
        <v>5017</v>
      </c>
      <c r="O296" s="6" t="s">
        <v>5018</v>
      </c>
      <c r="P296" t="s">
        <v>5019</v>
      </c>
      <c r="Q296" t="s">
        <v>5020</v>
      </c>
      <c r="R296" t="s">
        <v>5021</v>
      </c>
      <c r="S296" t="s">
        <v>5022</v>
      </c>
    </row>
    <row r="297" ht="25" customHeight="1" spans="1:19">
      <c r="A297" t="s">
        <v>421</v>
      </c>
      <c r="B297" t="s">
        <v>422</v>
      </c>
      <c r="C297" t="str">
        <f t="shared" si="8"/>
        <v>&gt; ₹500</v>
      </c>
      <c r="D297" t="s">
        <v>20</v>
      </c>
      <c r="E297" t="s">
        <v>21</v>
      </c>
      <c r="F297" s="5">
        <v>29999</v>
      </c>
      <c r="G297" s="6">
        <v>50999</v>
      </c>
      <c r="H297" s="8">
        <v>0.41</v>
      </c>
      <c r="I297" s="6">
        <f t="shared" si="9"/>
        <v>87310288</v>
      </c>
      <c r="J297">
        <v>4.4</v>
      </c>
      <c r="K297" s="7">
        <v>1712</v>
      </c>
      <c r="L297" t="s">
        <v>423</v>
      </c>
      <c r="M297" t="s">
        <v>424</v>
      </c>
      <c r="N297" t="s">
        <v>425</v>
      </c>
      <c r="O297" s="6" t="s">
        <v>426</v>
      </c>
      <c r="P297" t="s">
        <v>427</v>
      </c>
      <c r="Q297" t="s">
        <v>428</v>
      </c>
      <c r="R297" t="s">
        <v>429</v>
      </c>
      <c r="S297" t="s">
        <v>430</v>
      </c>
    </row>
    <row r="298" ht="25" customHeight="1" spans="1:19">
      <c r="A298" t="s">
        <v>1835</v>
      </c>
      <c r="B298" t="s">
        <v>3142</v>
      </c>
      <c r="C298" t="str">
        <f t="shared" si="8"/>
        <v>₹200–₹500</v>
      </c>
      <c r="D298" t="s">
        <v>3623</v>
      </c>
      <c r="E298" t="s">
        <v>812</v>
      </c>
      <c r="F298" s="5">
        <v>199</v>
      </c>
      <c r="G298" s="6">
        <v>399</v>
      </c>
      <c r="H298" s="8">
        <v>0.5</v>
      </c>
      <c r="I298" s="6">
        <f t="shared" si="9"/>
        <v>532665</v>
      </c>
      <c r="J298">
        <v>4.2</v>
      </c>
      <c r="K298" s="7">
        <v>1335</v>
      </c>
      <c r="L298" t="s">
        <v>4749</v>
      </c>
      <c r="M298" t="s">
        <v>4750</v>
      </c>
      <c r="N298" t="s">
        <v>4751</v>
      </c>
      <c r="O298" s="6" t="s">
        <v>4752</v>
      </c>
      <c r="P298" t="s">
        <v>4753</v>
      </c>
      <c r="Q298" t="s">
        <v>4754</v>
      </c>
      <c r="R298" t="s">
        <v>4755</v>
      </c>
      <c r="S298" t="s">
        <v>5023</v>
      </c>
    </row>
    <row r="299" ht="25" customHeight="1" spans="1:19">
      <c r="A299" t="s">
        <v>1742</v>
      </c>
      <c r="B299" t="s">
        <v>2058</v>
      </c>
      <c r="C299" t="str">
        <f t="shared" si="8"/>
        <v>&gt; ₹500</v>
      </c>
      <c r="D299" t="s">
        <v>3623</v>
      </c>
      <c r="E299" t="s">
        <v>812</v>
      </c>
      <c r="F299" s="5">
        <v>349</v>
      </c>
      <c r="G299" s="6">
        <v>699</v>
      </c>
      <c r="H299" s="8">
        <v>0.5</v>
      </c>
      <c r="I299" s="6">
        <f t="shared" si="9"/>
        <v>149586</v>
      </c>
      <c r="J299">
        <v>3.9</v>
      </c>
      <c r="K299" s="7">
        <v>214</v>
      </c>
      <c r="L299" t="s">
        <v>5024</v>
      </c>
      <c r="M299" t="s">
        <v>5025</v>
      </c>
      <c r="N299" t="s">
        <v>5026</v>
      </c>
      <c r="O299" s="6" t="s">
        <v>5027</v>
      </c>
      <c r="P299" t="s">
        <v>5028</v>
      </c>
      <c r="Q299" t="s">
        <v>5029</v>
      </c>
      <c r="R299" t="s">
        <v>5030</v>
      </c>
      <c r="S299" t="s">
        <v>5031</v>
      </c>
    </row>
    <row r="300" ht="25" customHeight="1" spans="1:19">
      <c r="A300" t="s">
        <v>1833</v>
      </c>
      <c r="B300" t="s">
        <v>2266</v>
      </c>
      <c r="C300" t="str">
        <f t="shared" si="8"/>
        <v>&gt; ₹500</v>
      </c>
      <c r="D300" t="s">
        <v>3746</v>
      </c>
      <c r="E300" t="s">
        <v>905</v>
      </c>
      <c r="F300" s="5">
        <v>1850</v>
      </c>
      <c r="G300" s="6">
        <v>4500</v>
      </c>
      <c r="H300" s="8">
        <v>0.59</v>
      </c>
      <c r="I300" s="6">
        <f t="shared" si="9"/>
        <v>828000</v>
      </c>
      <c r="J300">
        <v>4</v>
      </c>
      <c r="K300" s="7">
        <v>184</v>
      </c>
      <c r="L300" t="s">
        <v>5032</v>
      </c>
      <c r="M300" t="s">
        <v>5033</v>
      </c>
      <c r="N300" t="s">
        <v>5034</v>
      </c>
      <c r="O300" s="6" t="s">
        <v>5035</v>
      </c>
      <c r="P300" t="s">
        <v>5036</v>
      </c>
      <c r="Q300" t="s">
        <v>5037</v>
      </c>
      <c r="R300" t="s">
        <v>5038</v>
      </c>
      <c r="S300" t="s">
        <v>5039</v>
      </c>
    </row>
    <row r="301" ht="25" customHeight="1" spans="1:19">
      <c r="A301" t="s">
        <v>1047</v>
      </c>
      <c r="B301" t="s">
        <v>2323</v>
      </c>
      <c r="C301" t="str">
        <f t="shared" si="8"/>
        <v>&gt; ₹500</v>
      </c>
      <c r="D301" t="s">
        <v>4215</v>
      </c>
      <c r="E301" t="s">
        <v>806</v>
      </c>
      <c r="F301" s="5">
        <v>13990</v>
      </c>
      <c r="G301" s="6">
        <v>28900</v>
      </c>
      <c r="H301" s="8">
        <v>0.52</v>
      </c>
      <c r="I301" s="6">
        <f t="shared" si="9"/>
        <v>202300</v>
      </c>
      <c r="J301">
        <v>4.5</v>
      </c>
      <c r="K301" s="7">
        <v>7</v>
      </c>
      <c r="L301" t="s">
        <v>5040</v>
      </c>
      <c r="M301" t="s">
        <v>5041</v>
      </c>
      <c r="N301" t="s">
        <v>5042</v>
      </c>
      <c r="O301" s="6" t="s">
        <v>5043</v>
      </c>
      <c r="P301" t="s">
        <v>5044</v>
      </c>
      <c r="Q301" t="s">
        <v>5045</v>
      </c>
      <c r="R301" t="s">
        <v>5046</v>
      </c>
      <c r="S301" t="s">
        <v>5047</v>
      </c>
    </row>
    <row r="302" ht="25" customHeight="1" spans="1:19">
      <c r="A302" t="s">
        <v>2023</v>
      </c>
      <c r="B302" t="s">
        <v>2217</v>
      </c>
      <c r="C302" t="str">
        <f t="shared" si="8"/>
        <v>₹200–₹500</v>
      </c>
      <c r="D302" t="s">
        <v>3327</v>
      </c>
      <c r="E302" t="s">
        <v>909</v>
      </c>
      <c r="F302" s="5">
        <v>129</v>
      </c>
      <c r="G302" s="6">
        <v>449</v>
      </c>
      <c r="H302" s="8">
        <v>0.71</v>
      </c>
      <c r="I302" s="6">
        <f t="shared" si="9"/>
        <v>18409</v>
      </c>
      <c r="J302">
        <v>3.7</v>
      </c>
      <c r="K302" s="7">
        <v>41</v>
      </c>
      <c r="L302" t="s">
        <v>5048</v>
      </c>
      <c r="M302" t="s">
        <v>5049</v>
      </c>
      <c r="N302" t="s">
        <v>5050</v>
      </c>
      <c r="O302" s="6" t="s">
        <v>5051</v>
      </c>
      <c r="P302" t="s">
        <v>5052</v>
      </c>
      <c r="Q302" t="s">
        <v>5053</v>
      </c>
      <c r="R302" t="s">
        <v>5054</v>
      </c>
      <c r="S302" t="s">
        <v>5055</v>
      </c>
    </row>
    <row r="303" ht="25" customHeight="1" spans="1:19">
      <c r="A303" t="s">
        <v>926</v>
      </c>
      <c r="B303" t="s">
        <v>3196</v>
      </c>
      <c r="C303" t="str">
        <f t="shared" si="8"/>
        <v>&gt; ₹500</v>
      </c>
      <c r="D303" t="s">
        <v>3415</v>
      </c>
      <c r="E303" t="s">
        <v>678</v>
      </c>
      <c r="F303" s="5">
        <v>379</v>
      </c>
      <c r="G303" s="6">
        <v>999</v>
      </c>
      <c r="H303" s="8">
        <v>0.62</v>
      </c>
      <c r="I303" s="6">
        <f t="shared" si="9"/>
        <v>12140847</v>
      </c>
      <c r="J303">
        <v>4.2</v>
      </c>
      <c r="K303" s="7">
        <v>12153</v>
      </c>
      <c r="L303" t="s">
        <v>5056</v>
      </c>
      <c r="M303" t="s">
        <v>3483</v>
      </c>
      <c r="N303" t="s">
        <v>3484</v>
      </c>
      <c r="O303" s="6" t="s">
        <v>3485</v>
      </c>
      <c r="P303" t="s">
        <v>3486</v>
      </c>
      <c r="Q303" t="s">
        <v>3487</v>
      </c>
      <c r="R303" t="s">
        <v>5057</v>
      </c>
      <c r="S303" t="s">
        <v>5058</v>
      </c>
    </row>
    <row r="304" ht="25" customHeight="1" spans="1:19">
      <c r="A304" t="s">
        <v>823</v>
      </c>
      <c r="B304" t="s">
        <v>2312</v>
      </c>
      <c r="C304" t="str">
        <f t="shared" si="8"/>
        <v>₹200–₹500</v>
      </c>
      <c r="D304" t="s">
        <v>3415</v>
      </c>
      <c r="E304" t="s">
        <v>678</v>
      </c>
      <c r="F304" s="5">
        <v>185</v>
      </c>
      <c r="G304" s="6">
        <v>499</v>
      </c>
      <c r="H304" s="8">
        <v>0.63</v>
      </c>
      <c r="I304" s="6">
        <f t="shared" si="9"/>
        <v>12475</v>
      </c>
      <c r="J304">
        <v>4.2</v>
      </c>
      <c r="K304" s="7">
        <v>25</v>
      </c>
      <c r="L304" t="s">
        <v>5059</v>
      </c>
      <c r="M304" t="s">
        <v>5060</v>
      </c>
      <c r="N304" t="s">
        <v>5061</v>
      </c>
      <c r="O304" s="6" t="s">
        <v>5062</v>
      </c>
      <c r="P304" t="s">
        <v>5063</v>
      </c>
      <c r="Q304" t="s">
        <v>5064</v>
      </c>
      <c r="R304" t="s">
        <v>5065</v>
      </c>
      <c r="S304" t="s">
        <v>5066</v>
      </c>
    </row>
    <row r="305" ht="25" customHeight="1" spans="1:19">
      <c r="A305" t="s">
        <v>1688</v>
      </c>
      <c r="B305" t="s">
        <v>2244</v>
      </c>
      <c r="C305" t="str">
        <f t="shared" si="8"/>
        <v>&gt; ₹500</v>
      </c>
      <c r="D305" t="s">
        <v>3392</v>
      </c>
      <c r="E305" t="s">
        <v>937</v>
      </c>
      <c r="F305" s="5">
        <v>218</v>
      </c>
      <c r="G305" s="6">
        <v>999</v>
      </c>
      <c r="H305" s="8">
        <v>0.78</v>
      </c>
      <c r="I305" s="6">
        <f t="shared" si="9"/>
        <v>162837</v>
      </c>
      <c r="J305">
        <v>4.2</v>
      </c>
      <c r="K305" s="7">
        <v>163</v>
      </c>
      <c r="L305" t="s">
        <v>5067</v>
      </c>
      <c r="M305" t="s">
        <v>5068</v>
      </c>
      <c r="N305" t="s">
        <v>5069</v>
      </c>
      <c r="O305" s="6" t="s">
        <v>5070</v>
      </c>
      <c r="P305" t="s">
        <v>5071</v>
      </c>
      <c r="Q305" t="s">
        <v>5072</v>
      </c>
      <c r="R305" t="s">
        <v>5073</v>
      </c>
      <c r="S305" t="s">
        <v>5074</v>
      </c>
    </row>
    <row r="306" ht="25" customHeight="1" spans="1:19">
      <c r="A306" t="s">
        <v>1250</v>
      </c>
      <c r="B306" t="s">
        <v>2233</v>
      </c>
      <c r="C306" t="str">
        <f t="shared" si="8"/>
        <v>&gt; ₹500</v>
      </c>
      <c r="D306" t="s">
        <v>3327</v>
      </c>
      <c r="E306" t="s">
        <v>909</v>
      </c>
      <c r="F306" s="5">
        <v>199</v>
      </c>
      <c r="G306" s="6">
        <v>999</v>
      </c>
      <c r="H306" s="8">
        <v>0.8</v>
      </c>
      <c r="I306" s="6">
        <f t="shared" si="9"/>
        <v>86913</v>
      </c>
      <c r="J306">
        <v>4.3</v>
      </c>
      <c r="K306" s="7">
        <v>87</v>
      </c>
      <c r="L306" t="s">
        <v>5075</v>
      </c>
      <c r="M306" t="s">
        <v>5076</v>
      </c>
      <c r="N306" t="s">
        <v>5077</v>
      </c>
      <c r="O306" s="6" t="s">
        <v>5078</v>
      </c>
      <c r="P306" t="s">
        <v>5079</v>
      </c>
      <c r="Q306" t="s">
        <v>5080</v>
      </c>
      <c r="R306" t="s">
        <v>5081</v>
      </c>
      <c r="S306" t="s">
        <v>5082</v>
      </c>
    </row>
    <row r="307" ht="25" customHeight="1" spans="1:19">
      <c r="A307" t="s">
        <v>1267</v>
      </c>
      <c r="B307" t="s">
        <v>2379</v>
      </c>
      <c r="C307" t="str">
        <f t="shared" si="8"/>
        <v>&gt; ₹500</v>
      </c>
      <c r="D307" t="s">
        <v>3415</v>
      </c>
      <c r="E307" t="s">
        <v>678</v>
      </c>
      <c r="F307" s="5">
        <v>499</v>
      </c>
      <c r="G307" s="6">
        <v>900</v>
      </c>
      <c r="H307" s="8">
        <v>0.45</v>
      </c>
      <c r="I307" s="6">
        <f t="shared" si="9"/>
        <v>1948500</v>
      </c>
      <c r="J307">
        <v>4.4</v>
      </c>
      <c r="K307" s="7">
        <v>2165</v>
      </c>
      <c r="L307" t="s">
        <v>5083</v>
      </c>
      <c r="M307" t="s">
        <v>5084</v>
      </c>
      <c r="N307" t="s">
        <v>5085</v>
      </c>
      <c r="O307" s="6" t="s">
        <v>5086</v>
      </c>
      <c r="P307" t="s">
        <v>5087</v>
      </c>
      <c r="Q307" t="s">
        <v>5088</v>
      </c>
      <c r="R307" t="s">
        <v>5005</v>
      </c>
      <c r="S307" t="s">
        <v>5089</v>
      </c>
    </row>
    <row r="308" ht="25" customHeight="1" spans="1:19">
      <c r="A308" t="s">
        <v>431</v>
      </c>
      <c r="B308" t="s">
        <v>432</v>
      </c>
      <c r="C308" t="str">
        <f t="shared" si="8"/>
        <v>&gt; ₹500</v>
      </c>
      <c r="D308" t="s">
        <v>20</v>
      </c>
      <c r="E308" t="s">
        <v>21</v>
      </c>
      <c r="F308" s="5">
        <v>26999</v>
      </c>
      <c r="G308" s="6">
        <v>42999</v>
      </c>
      <c r="H308" s="8">
        <v>0.37</v>
      </c>
      <c r="I308" s="6">
        <f t="shared" si="9"/>
        <v>64928490</v>
      </c>
      <c r="J308">
        <v>4.2</v>
      </c>
      <c r="K308" s="7">
        <v>1510</v>
      </c>
      <c r="L308" t="s">
        <v>433</v>
      </c>
      <c r="M308" t="s">
        <v>434</v>
      </c>
      <c r="N308" t="s">
        <v>435</v>
      </c>
      <c r="O308" s="6" t="s">
        <v>436</v>
      </c>
      <c r="P308" t="s">
        <v>437</v>
      </c>
      <c r="Q308" t="s">
        <v>438</v>
      </c>
      <c r="R308" t="s">
        <v>439</v>
      </c>
      <c r="S308" t="s">
        <v>440</v>
      </c>
    </row>
    <row r="309" ht="25" customHeight="1" spans="1:19">
      <c r="A309" t="s">
        <v>1201</v>
      </c>
      <c r="B309" t="s">
        <v>2340</v>
      </c>
      <c r="C309" t="str">
        <f t="shared" si="8"/>
        <v>&gt; ₹500</v>
      </c>
      <c r="D309" t="s">
        <v>3746</v>
      </c>
      <c r="E309" t="s">
        <v>905</v>
      </c>
      <c r="F309" s="5">
        <v>893</v>
      </c>
      <c r="G309" s="6">
        <v>1052</v>
      </c>
      <c r="H309" s="8">
        <v>0.15</v>
      </c>
      <c r="I309" s="6">
        <f t="shared" si="9"/>
        <v>111512</v>
      </c>
      <c r="J309">
        <v>4.3</v>
      </c>
      <c r="K309" s="7">
        <v>106</v>
      </c>
      <c r="L309" t="s">
        <v>5090</v>
      </c>
      <c r="M309" t="s">
        <v>5091</v>
      </c>
      <c r="N309" t="s">
        <v>5092</v>
      </c>
      <c r="O309" s="6" t="s">
        <v>5093</v>
      </c>
      <c r="P309" t="s">
        <v>5094</v>
      </c>
      <c r="Q309" t="s">
        <v>5095</v>
      </c>
      <c r="R309" t="s">
        <v>5096</v>
      </c>
      <c r="S309" t="s">
        <v>5097</v>
      </c>
    </row>
    <row r="310" ht="25" customHeight="1" spans="1:19">
      <c r="A310" t="s">
        <v>441</v>
      </c>
      <c r="B310" t="s">
        <v>442</v>
      </c>
      <c r="C310" t="str">
        <f t="shared" si="8"/>
        <v>&gt; ₹500</v>
      </c>
      <c r="D310" t="s">
        <v>20</v>
      </c>
      <c r="E310" t="s">
        <v>21</v>
      </c>
      <c r="F310" s="5">
        <v>10990</v>
      </c>
      <c r="G310" s="6">
        <v>19990</v>
      </c>
      <c r="H310" s="8">
        <v>0.45</v>
      </c>
      <c r="I310" s="6">
        <f t="shared" si="9"/>
        <v>2578710</v>
      </c>
      <c r="J310">
        <v>3.7</v>
      </c>
      <c r="K310" s="7">
        <v>129</v>
      </c>
      <c r="L310" t="s">
        <v>443</v>
      </c>
      <c r="M310" t="s">
        <v>444</v>
      </c>
      <c r="N310" t="s">
        <v>445</v>
      </c>
      <c r="O310" s="6" t="s">
        <v>446</v>
      </c>
      <c r="P310" t="s">
        <v>447</v>
      </c>
      <c r="Q310" t="s">
        <v>448</v>
      </c>
      <c r="R310" t="s">
        <v>449</v>
      </c>
      <c r="S310" t="s">
        <v>450</v>
      </c>
    </row>
    <row r="311" ht="25" customHeight="1" spans="1:19">
      <c r="A311" t="s">
        <v>1704</v>
      </c>
      <c r="B311" t="s">
        <v>3182</v>
      </c>
      <c r="C311" t="str">
        <f t="shared" si="8"/>
        <v>&gt; ₹500</v>
      </c>
      <c r="D311" t="s">
        <v>3327</v>
      </c>
      <c r="E311" t="s">
        <v>909</v>
      </c>
      <c r="F311" s="5">
        <v>379</v>
      </c>
      <c r="G311" s="6">
        <v>1099</v>
      </c>
      <c r="H311" s="8">
        <v>0.66</v>
      </c>
      <c r="I311" s="6">
        <f t="shared" si="9"/>
        <v>3350851</v>
      </c>
      <c r="J311">
        <v>4.3</v>
      </c>
      <c r="K311" s="7">
        <v>3049</v>
      </c>
      <c r="L311" t="s">
        <v>5098</v>
      </c>
      <c r="M311" t="s">
        <v>5099</v>
      </c>
      <c r="N311" t="s">
        <v>5100</v>
      </c>
      <c r="O311" s="6" t="s">
        <v>5101</v>
      </c>
      <c r="P311" t="s">
        <v>5102</v>
      </c>
      <c r="Q311" t="s">
        <v>5103</v>
      </c>
      <c r="R311" t="s">
        <v>5104</v>
      </c>
      <c r="S311" t="s">
        <v>5105</v>
      </c>
    </row>
    <row r="312" ht="25" customHeight="1" spans="1:19">
      <c r="A312" t="s">
        <v>451</v>
      </c>
      <c r="B312" t="s">
        <v>452</v>
      </c>
      <c r="C312" t="str">
        <f t="shared" si="8"/>
        <v>&gt; ₹500</v>
      </c>
      <c r="D312" t="s">
        <v>20</v>
      </c>
      <c r="E312" t="s">
        <v>21</v>
      </c>
      <c r="F312" s="5">
        <v>16999</v>
      </c>
      <c r="G312" s="6">
        <v>25999</v>
      </c>
      <c r="H312" s="8">
        <v>0.35</v>
      </c>
      <c r="I312" s="6">
        <f t="shared" si="9"/>
        <v>853807160</v>
      </c>
      <c r="J312">
        <v>4.2</v>
      </c>
      <c r="K312" s="7">
        <v>32840</v>
      </c>
      <c r="L312" t="s">
        <v>453</v>
      </c>
      <c r="M312" t="s">
        <v>23</v>
      </c>
      <c r="N312" t="s">
        <v>24</v>
      </c>
      <c r="O312" s="6" t="s">
        <v>25</v>
      </c>
      <c r="P312" t="s">
        <v>26</v>
      </c>
      <c r="Q312" t="s">
        <v>27</v>
      </c>
      <c r="R312" t="s">
        <v>454</v>
      </c>
      <c r="S312" t="s">
        <v>455</v>
      </c>
    </row>
    <row r="313" ht="25" customHeight="1" spans="1:19">
      <c r="A313" t="s">
        <v>1837</v>
      </c>
      <c r="B313" t="s">
        <v>2099</v>
      </c>
      <c r="C313" t="str">
        <f t="shared" si="8"/>
        <v>&gt; ₹500</v>
      </c>
      <c r="D313" t="s">
        <v>3415</v>
      </c>
      <c r="E313" t="s">
        <v>678</v>
      </c>
      <c r="F313" s="5">
        <v>699</v>
      </c>
      <c r="G313" s="6">
        <v>1899</v>
      </c>
      <c r="H313" s="8">
        <v>0.63</v>
      </c>
      <c r="I313" s="6">
        <f t="shared" si="9"/>
        <v>740610</v>
      </c>
      <c r="J313">
        <v>4.4</v>
      </c>
      <c r="K313" s="7">
        <v>390</v>
      </c>
      <c r="L313" t="s">
        <v>5106</v>
      </c>
      <c r="M313" t="s">
        <v>5107</v>
      </c>
      <c r="N313" t="s">
        <v>5108</v>
      </c>
      <c r="O313" s="6" t="s">
        <v>5109</v>
      </c>
      <c r="P313" t="s">
        <v>5110</v>
      </c>
      <c r="Q313" t="s">
        <v>5111</v>
      </c>
      <c r="R313" t="s">
        <v>5112</v>
      </c>
      <c r="S313" t="s">
        <v>5113</v>
      </c>
    </row>
    <row r="314" ht="25" customHeight="1" spans="1:19">
      <c r="A314" t="s">
        <v>2002</v>
      </c>
      <c r="B314" t="s">
        <v>2189</v>
      </c>
      <c r="C314" t="str">
        <f t="shared" si="8"/>
        <v>&gt; ₹500</v>
      </c>
      <c r="D314" t="s">
        <v>5114</v>
      </c>
      <c r="E314" t="s">
        <v>518</v>
      </c>
      <c r="F314" s="5">
        <v>2699</v>
      </c>
      <c r="G314" s="6">
        <v>3500</v>
      </c>
      <c r="H314" s="8">
        <v>0.23</v>
      </c>
      <c r="I314" s="6">
        <f t="shared" si="9"/>
        <v>2173500</v>
      </c>
      <c r="J314">
        <v>3.5</v>
      </c>
      <c r="K314" s="7">
        <v>621</v>
      </c>
      <c r="L314" t="s">
        <v>5115</v>
      </c>
      <c r="M314" t="s">
        <v>5116</v>
      </c>
      <c r="N314" t="s">
        <v>5117</v>
      </c>
      <c r="O314" s="6" t="s">
        <v>5118</v>
      </c>
      <c r="P314" t="s">
        <v>5119</v>
      </c>
      <c r="Q314" t="s">
        <v>5120</v>
      </c>
      <c r="R314" t="s">
        <v>5121</v>
      </c>
      <c r="S314" t="s">
        <v>5122</v>
      </c>
    </row>
    <row r="315" ht="25" customHeight="1" spans="1:19">
      <c r="A315" t="s">
        <v>1609</v>
      </c>
      <c r="B315" t="s">
        <v>2081</v>
      </c>
      <c r="C315" t="str">
        <f t="shared" si="8"/>
        <v>&gt; ₹500</v>
      </c>
      <c r="D315" t="s">
        <v>3327</v>
      </c>
      <c r="E315" t="s">
        <v>909</v>
      </c>
      <c r="F315" s="5">
        <v>129</v>
      </c>
      <c r="G315" s="6">
        <v>599</v>
      </c>
      <c r="H315" s="8">
        <v>0.78</v>
      </c>
      <c r="I315" s="6">
        <f t="shared" si="9"/>
        <v>158735</v>
      </c>
      <c r="J315">
        <v>4.1</v>
      </c>
      <c r="K315" s="7">
        <v>265</v>
      </c>
      <c r="L315" t="s">
        <v>5123</v>
      </c>
      <c r="M315" t="s">
        <v>5124</v>
      </c>
      <c r="N315" t="s">
        <v>5125</v>
      </c>
      <c r="O315" s="6" t="s">
        <v>5126</v>
      </c>
      <c r="P315" t="s">
        <v>5127</v>
      </c>
      <c r="Q315" t="s">
        <v>5128</v>
      </c>
      <c r="R315" t="s">
        <v>5129</v>
      </c>
      <c r="S315" t="s">
        <v>5130</v>
      </c>
    </row>
    <row r="316" ht="25" customHeight="1" spans="1:19">
      <c r="A316" t="s">
        <v>1825</v>
      </c>
      <c r="B316" t="s">
        <v>2308</v>
      </c>
      <c r="C316" t="str">
        <f t="shared" si="8"/>
        <v>&gt; ₹500</v>
      </c>
      <c r="D316" t="s">
        <v>3327</v>
      </c>
      <c r="E316" t="s">
        <v>909</v>
      </c>
      <c r="F316" s="5">
        <v>389</v>
      </c>
      <c r="G316" s="6">
        <v>999</v>
      </c>
      <c r="H316" s="8">
        <v>0.61</v>
      </c>
      <c r="I316" s="6">
        <f t="shared" si="9"/>
        <v>837162</v>
      </c>
      <c r="J316">
        <v>4.3</v>
      </c>
      <c r="K316" s="7">
        <v>838</v>
      </c>
      <c r="L316" t="s">
        <v>5131</v>
      </c>
      <c r="M316" t="s">
        <v>5132</v>
      </c>
      <c r="N316" t="s">
        <v>5133</v>
      </c>
      <c r="O316" s="6" t="s">
        <v>5134</v>
      </c>
      <c r="P316" t="s">
        <v>5135</v>
      </c>
      <c r="Q316" t="s">
        <v>5136</v>
      </c>
      <c r="R316" t="s">
        <v>5137</v>
      </c>
      <c r="S316" t="s">
        <v>5138</v>
      </c>
    </row>
    <row r="317" ht="25" customHeight="1" spans="1:19">
      <c r="A317" t="s">
        <v>1486</v>
      </c>
      <c r="B317" t="s">
        <v>2291</v>
      </c>
      <c r="C317" t="str">
        <f t="shared" si="8"/>
        <v>&gt; ₹500</v>
      </c>
      <c r="D317" t="s">
        <v>3623</v>
      </c>
      <c r="E317" t="s">
        <v>812</v>
      </c>
      <c r="F317" s="5">
        <v>246</v>
      </c>
      <c r="G317" s="6">
        <v>600</v>
      </c>
      <c r="H317" s="8">
        <v>0.59</v>
      </c>
      <c r="I317" s="6">
        <f t="shared" si="9"/>
        <v>85800</v>
      </c>
      <c r="J317">
        <v>4.2</v>
      </c>
      <c r="K317" s="7">
        <v>143</v>
      </c>
      <c r="L317" t="s">
        <v>5139</v>
      </c>
      <c r="M317" t="s">
        <v>5140</v>
      </c>
      <c r="N317" t="s">
        <v>5141</v>
      </c>
      <c r="O317" s="6" t="s">
        <v>5142</v>
      </c>
      <c r="P317" t="s">
        <v>5143</v>
      </c>
      <c r="Q317" t="s">
        <v>5144</v>
      </c>
      <c r="R317" t="s">
        <v>5145</v>
      </c>
      <c r="S317" t="s">
        <v>5146</v>
      </c>
    </row>
    <row r="318" ht="25" customHeight="1" spans="1:19">
      <c r="A318" t="s">
        <v>1684</v>
      </c>
      <c r="B318" t="s">
        <v>2148</v>
      </c>
      <c r="C318" t="str">
        <f t="shared" si="8"/>
        <v>&gt; ₹500</v>
      </c>
      <c r="D318" t="s">
        <v>3327</v>
      </c>
      <c r="E318" t="s">
        <v>909</v>
      </c>
      <c r="F318" s="5">
        <v>299</v>
      </c>
      <c r="G318" s="6">
        <v>799</v>
      </c>
      <c r="H318" s="8">
        <v>0.63</v>
      </c>
      <c r="I318" s="6">
        <f t="shared" si="9"/>
        <v>120649</v>
      </c>
      <c r="J318">
        <v>4</v>
      </c>
      <c r="K318" s="7">
        <v>151</v>
      </c>
      <c r="L318" t="s">
        <v>5147</v>
      </c>
      <c r="M318" t="s">
        <v>5148</v>
      </c>
      <c r="N318" t="s">
        <v>5149</v>
      </c>
      <c r="O318" s="6" t="s">
        <v>5150</v>
      </c>
      <c r="P318" t="s">
        <v>5151</v>
      </c>
      <c r="Q318" t="s">
        <v>5152</v>
      </c>
      <c r="R318" t="s">
        <v>5153</v>
      </c>
      <c r="S318" t="s">
        <v>5154</v>
      </c>
    </row>
    <row r="319" ht="25" customHeight="1" spans="1:19">
      <c r="A319" t="s">
        <v>1987</v>
      </c>
      <c r="B319" t="s">
        <v>2234</v>
      </c>
      <c r="C319" t="str">
        <f t="shared" si="8"/>
        <v>₹200–₹500</v>
      </c>
      <c r="D319" t="s">
        <v>3623</v>
      </c>
      <c r="E319" t="s">
        <v>812</v>
      </c>
      <c r="F319" s="5">
        <v>247</v>
      </c>
      <c r="G319" s="6">
        <v>399</v>
      </c>
      <c r="H319" s="8">
        <v>0.38</v>
      </c>
      <c r="I319" s="6">
        <f t="shared" si="9"/>
        <v>79800</v>
      </c>
      <c r="J319">
        <v>3.9</v>
      </c>
      <c r="K319" s="7">
        <v>200</v>
      </c>
      <c r="L319" t="s">
        <v>5155</v>
      </c>
      <c r="M319" t="s">
        <v>5156</v>
      </c>
      <c r="N319" t="s">
        <v>5157</v>
      </c>
      <c r="O319" s="6" t="s">
        <v>5158</v>
      </c>
      <c r="P319" t="s">
        <v>5159</v>
      </c>
      <c r="Q319" t="s">
        <v>5160</v>
      </c>
      <c r="R319" t="s">
        <v>5161</v>
      </c>
      <c r="S319" t="s">
        <v>5162</v>
      </c>
    </row>
    <row r="320" ht="25" customHeight="1" spans="1:19">
      <c r="A320" t="s">
        <v>1665</v>
      </c>
      <c r="B320" t="s">
        <v>2057</v>
      </c>
      <c r="C320" t="str">
        <f t="shared" si="8"/>
        <v>&gt; ₹500</v>
      </c>
      <c r="D320" t="s">
        <v>3623</v>
      </c>
      <c r="E320" t="s">
        <v>812</v>
      </c>
      <c r="F320" s="5">
        <v>1369</v>
      </c>
      <c r="G320" s="6">
        <v>2999</v>
      </c>
      <c r="H320" s="8">
        <v>0.54</v>
      </c>
      <c r="I320" s="6">
        <f t="shared" si="9"/>
        <v>680773</v>
      </c>
      <c r="J320">
        <v>3.3</v>
      </c>
      <c r="K320" s="7">
        <v>227</v>
      </c>
      <c r="L320" t="s">
        <v>5163</v>
      </c>
      <c r="M320" t="s">
        <v>5164</v>
      </c>
      <c r="N320" t="s">
        <v>5165</v>
      </c>
      <c r="O320" s="6" t="s">
        <v>5166</v>
      </c>
      <c r="P320" t="s">
        <v>5167</v>
      </c>
      <c r="Q320" t="s">
        <v>5168</v>
      </c>
      <c r="R320" t="s">
        <v>5169</v>
      </c>
      <c r="S320" t="s">
        <v>5170</v>
      </c>
    </row>
    <row r="321" ht="25" customHeight="1" spans="1:19">
      <c r="A321" t="s">
        <v>1608</v>
      </c>
      <c r="B321" t="s">
        <v>2269</v>
      </c>
      <c r="C321" t="str">
        <f t="shared" si="8"/>
        <v>₹200–₹500</v>
      </c>
      <c r="D321" t="s">
        <v>3623</v>
      </c>
      <c r="E321" t="s">
        <v>812</v>
      </c>
      <c r="F321" s="5">
        <v>199</v>
      </c>
      <c r="G321" s="6">
        <v>499</v>
      </c>
      <c r="H321" s="8">
        <v>0.6</v>
      </c>
      <c r="I321" s="6">
        <f t="shared" si="9"/>
        <v>268462</v>
      </c>
      <c r="J321">
        <v>3.8</v>
      </c>
      <c r="K321" s="7">
        <v>538</v>
      </c>
      <c r="L321" t="s">
        <v>5171</v>
      </c>
      <c r="M321" t="s">
        <v>5172</v>
      </c>
      <c r="N321" t="s">
        <v>5173</v>
      </c>
      <c r="O321" s="6" t="s">
        <v>5174</v>
      </c>
      <c r="P321" t="s">
        <v>5175</v>
      </c>
      <c r="Q321" t="s">
        <v>5176</v>
      </c>
      <c r="R321" t="s">
        <v>5177</v>
      </c>
      <c r="S321" t="s">
        <v>5178</v>
      </c>
    </row>
    <row r="322" ht="25" customHeight="1" spans="1:19">
      <c r="A322" t="s">
        <v>1319</v>
      </c>
      <c r="B322" t="s">
        <v>2069</v>
      </c>
      <c r="C322" t="str">
        <f t="shared" ref="C322:C385" si="10">IF(G322&lt;200,"&lt; ₹200",IF(G322&lt;=500,"₹200–₹500","&gt; ₹500"))</f>
        <v>&gt; ₹500</v>
      </c>
      <c r="D322" t="s">
        <v>3415</v>
      </c>
      <c r="E322" t="s">
        <v>678</v>
      </c>
      <c r="F322" s="5">
        <v>299</v>
      </c>
      <c r="G322" s="6">
        <v>599</v>
      </c>
      <c r="H322" s="8">
        <v>0.5</v>
      </c>
      <c r="I322" s="6">
        <f t="shared" ref="I322:I385" si="11">IFERROR(G:G*K:K,0)</f>
        <v>102429</v>
      </c>
      <c r="J322">
        <v>4</v>
      </c>
      <c r="K322" s="7">
        <v>171</v>
      </c>
      <c r="L322" t="s">
        <v>5179</v>
      </c>
      <c r="M322" t="s">
        <v>5180</v>
      </c>
      <c r="N322" t="s">
        <v>5181</v>
      </c>
      <c r="O322" s="6" t="s">
        <v>5182</v>
      </c>
      <c r="P322" t="s">
        <v>5183</v>
      </c>
      <c r="Q322" t="s">
        <v>5184</v>
      </c>
      <c r="R322" t="s">
        <v>5185</v>
      </c>
      <c r="S322" t="s">
        <v>5186</v>
      </c>
    </row>
    <row r="323" ht="25" customHeight="1" spans="1:19">
      <c r="A323" t="s">
        <v>456</v>
      </c>
      <c r="B323" t="s">
        <v>457</v>
      </c>
      <c r="C323" t="str">
        <f t="shared" si="10"/>
        <v>&gt; ₹500</v>
      </c>
      <c r="D323" t="s">
        <v>20</v>
      </c>
      <c r="E323" t="s">
        <v>21</v>
      </c>
      <c r="F323" s="5">
        <v>14999</v>
      </c>
      <c r="G323" s="6">
        <v>14999</v>
      </c>
      <c r="H323" s="8">
        <v>0</v>
      </c>
      <c r="I323" s="6">
        <f t="shared" si="11"/>
        <v>412592492</v>
      </c>
      <c r="J323">
        <v>4.3</v>
      </c>
      <c r="K323" s="7">
        <v>27508</v>
      </c>
      <c r="L323" t="s">
        <v>458</v>
      </c>
      <c r="M323" t="s">
        <v>459</v>
      </c>
      <c r="N323" t="s">
        <v>460</v>
      </c>
      <c r="O323" s="6" t="s">
        <v>461</v>
      </c>
      <c r="P323" t="s">
        <v>462</v>
      </c>
      <c r="Q323" t="s">
        <v>463</v>
      </c>
      <c r="R323" t="s">
        <v>464</v>
      </c>
      <c r="S323" t="s">
        <v>465</v>
      </c>
    </row>
    <row r="324" ht="25" customHeight="1" spans="1:19">
      <c r="A324" t="s">
        <v>633</v>
      </c>
      <c r="B324" t="s">
        <v>3157</v>
      </c>
      <c r="C324" t="str">
        <f t="shared" si="10"/>
        <v>&gt; ₹500</v>
      </c>
      <c r="D324" t="s">
        <v>3327</v>
      </c>
      <c r="E324" t="s">
        <v>909</v>
      </c>
      <c r="F324" s="5">
        <v>299</v>
      </c>
      <c r="G324" s="6">
        <v>699</v>
      </c>
      <c r="H324" s="8">
        <v>0.57</v>
      </c>
      <c r="I324" s="6">
        <f t="shared" si="11"/>
        <v>1016346</v>
      </c>
      <c r="J324">
        <v>3.9</v>
      </c>
      <c r="K324" s="7">
        <v>1454</v>
      </c>
      <c r="L324" t="s">
        <v>5187</v>
      </c>
      <c r="M324" t="s">
        <v>5188</v>
      </c>
      <c r="N324" t="s">
        <v>5189</v>
      </c>
      <c r="O324" s="6" t="s">
        <v>5190</v>
      </c>
      <c r="P324" t="s">
        <v>5191</v>
      </c>
      <c r="Q324" t="s">
        <v>5192</v>
      </c>
      <c r="R324" t="s">
        <v>5193</v>
      </c>
      <c r="S324" t="s">
        <v>5194</v>
      </c>
    </row>
    <row r="325" ht="25" customHeight="1" spans="1:19">
      <c r="A325" t="s">
        <v>466</v>
      </c>
      <c r="B325" t="s">
        <v>467</v>
      </c>
      <c r="C325" t="str">
        <f t="shared" si="10"/>
        <v>&gt; ₹500</v>
      </c>
      <c r="D325" t="s">
        <v>20</v>
      </c>
      <c r="E325" t="s">
        <v>21</v>
      </c>
      <c r="F325" s="5">
        <v>24990</v>
      </c>
      <c r="G325" s="6">
        <v>51990</v>
      </c>
      <c r="H325" s="8">
        <v>0.52</v>
      </c>
      <c r="I325" s="6">
        <f t="shared" si="11"/>
        <v>153422490</v>
      </c>
      <c r="J325">
        <v>4.2</v>
      </c>
      <c r="K325" s="7">
        <v>2951</v>
      </c>
      <c r="L325" t="s">
        <v>468</v>
      </c>
      <c r="M325" t="s">
        <v>469</v>
      </c>
      <c r="N325" t="s">
        <v>470</v>
      </c>
      <c r="O325" s="6" t="s">
        <v>471</v>
      </c>
      <c r="P325" t="s">
        <v>472</v>
      </c>
      <c r="Q325" t="s">
        <v>473</v>
      </c>
      <c r="R325" t="s">
        <v>474</v>
      </c>
      <c r="S325" t="s">
        <v>475</v>
      </c>
    </row>
    <row r="326" ht="25" customHeight="1" spans="1:19">
      <c r="A326" t="s">
        <v>1015</v>
      </c>
      <c r="B326" t="s">
        <v>2273</v>
      </c>
      <c r="C326" t="str">
        <f t="shared" si="10"/>
        <v>&gt; ₹500</v>
      </c>
      <c r="D326" t="s">
        <v>3327</v>
      </c>
      <c r="E326" t="s">
        <v>909</v>
      </c>
      <c r="F326" s="5">
        <v>249</v>
      </c>
      <c r="G326" s="6">
        <v>999</v>
      </c>
      <c r="H326" s="8">
        <v>0.75</v>
      </c>
      <c r="I326" s="6">
        <f t="shared" si="11"/>
        <v>0</v>
      </c>
      <c r="J326">
        <v>5</v>
      </c>
      <c r="L326" t="s">
        <v>5195</v>
      </c>
      <c r="M326" t="s">
        <v>5196</v>
      </c>
      <c r="N326" t="s">
        <v>5197</v>
      </c>
      <c r="O326" s="6" t="s">
        <v>5198</v>
      </c>
      <c r="P326" t="s">
        <v>5199</v>
      </c>
      <c r="Q326" t="s">
        <v>5200</v>
      </c>
      <c r="R326" t="s">
        <v>5201</v>
      </c>
      <c r="S326" t="s">
        <v>5202</v>
      </c>
    </row>
    <row r="327" ht="25" customHeight="1" spans="1:19">
      <c r="A327" t="s">
        <v>476</v>
      </c>
      <c r="B327" t="s">
        <v>477</v>
      </c>
      <c r="C327" t="str">
        <f t="shared" si="10"/>
        <v>&gt; ₹500</v>
      </c>
      <c r="D327" t="s">
        <v>20</v>
      </c>
      <c r="E327" t="s">
        <v>21</v>
      </c>
      <c r="F327" s="5">
        <v>61999</v>
      </c>
      <c r="G327" s="6">
        <v>69999</v>
      </c>
      <c r="H327" s="8">
        <v>0.11</v>
      </c>
      <c r="I327" s="6">
        <f t="shared" si="11"/>
        <v>472703247</v>
      </c>
      <c r="J327">
        <v>4.1</v>
      </c>
      <c r="K327" s="7">
        <v>6753</v>
      </c>
      <c r="L327" t="s">
        <v>478</v>
      </c>
      <c r="M327" t="s">
        <v>315</v>
      </c>
      <c r="N327" t="s">
        <v>316</v>
      </c>
      <c r="O327" s="6" t="s">
        <v>317</v>
      </c>
      <c r="P327" t="s">
        <v>318</v>
      </c>
      <c r="Q327" t="s">
        <v>319</v>
      </c>
      <c r="R327" t="s">
        <v>479</v>
      </c>
      <c r="S327" t="s">
        <v>480</v>
      </c>
    </row>
    <row r="328" ht="25" customHeight="1" spans="1:19">
      <c r="A328" t="s">
        <v>481</v>
      </c>
      <c r="B328" t="s">
        <v>482</v>
      </c>
      <c r="C328" t="str">
        <f t="shared" si="10"/>
        <v>&gt; ₹500</v>
      </c>
      <c r="D328" t="s">
        <v>20</v>
      </c>
      <c r="E328" t="s">
        <v>21</v>
      </c>
      <c r="F328" s="5">
        <v>24499</v>
      </c>
      <c r="G328" s="6">
        <v>50000</v>
      </c>
      <c r="H328" s="8">
        <v>0.51</v>
      </c>
      <c r="I328" s="6">
        <f t="shared" si="11"/>
        <v>175900000</v>
      </c>
      <c r="J328">
        <v>3.9</v>
      </c>
      <c r="K328" s="7">
        <v>3518</v>
      </c>
      <c r="L328" t="s">
        <v>483</v>
      </c>
      <c r="M328" t="s">
        <v>484</v>
      </c>
      <c r="N328" t="s">
        <v>485</v>
      </c>
      <c r="O328" s="6" t="s">
        <v>486</v>
      </c>
      <c r="P328" t="s">
        <v>487</v>
      </c>
      <c r="Q328" t="s">
        <v>488</v>
      </c>
      <c r="R328" t="s">
        <v>489</v>
      </c>
      <c r="S328" t="s">
        <v>490</v>
      </c>
    </row>
    <row r="329" ht="25" customHeight="1" spans="1:19">
      <c r="A329" t="s">
        <v>491</v>
      </c>
      <c r="B329" t="s">
        <v>492</v>
      </c>
      <c r="C329" t="str">
        <f t="shared" si="10"/>
        <v>&gt; ₹500</v>
      </c>
      <c r="D329" t="s">
        <v>20</v>
      </c>
      <c r="E329" t="s">
        <v>21</v>
      </c>
      <c r="F329" s="5">
        <v>10499</v>
      </c>
      <c r="G329" s="6">
        <v>19499</v>
      </c>
      <c r="H329" s="8">
        <v>0.46</v>
      </c>
      <c r="I329" s="6">
        <f t="shared" si="11"/>
        <v>29443490</v>
      </c>
      <c r="J329">
        <v>4.2</v>
      </c>
      <c r="K329" s="7">
        <v>1510</v>
      </c>
      <c r="L329" t="s">
        <v>493</v>
      </c>
      <c r="M329" t="s">
        <v>434</v>
      </c>
      <c r="N329" t="s">
        <v>435</v>
      </c>
      <c r="O329" s="6" t="s">
        <v>436</v>
      </c>
      <c r="P329" t="s">
        <v>437</v>
      </c>
      <c r="Q329" t="s">
        <v>438</v>
      </c>
      <c r="R329" t="s">
        <v>494</v>
      </c>
      <c r="S329" t="s">
        <v>495</v>
      </c>
    </row>
    <row r="330" ht="25" customHeight="1" spans="1:19">
      <c r="A330" t="s">
        <v>1904</v>
      </c>
      <c r="B330" t="s">
        <v>2307</v>
      </c>
      <c r="C330" t="str">
        <f t="shared" si="10"/>
        <v>&gt; ₹500</v>
      </c>
      <c r="D330" t="s">
        <v>3327</v>
      </c>
      <c r="E330" t="s">
        <v>909</v>
      </c>
      <c r="F330" s="5">
        <v>349</v>
      </c>
      <c r="G330" s="6">
        <v>999</v>
      </c>
      <c r="H330" s="8">
        <v>0.65</v>
      </c>
      <c r="I330" s="6">
        <f t="shared" si="11"/>
        <v>837162</v>
      </c>
      <c r="J330">
        <v>4.3</v>
      </c>
      <c r="K330" s="7">
        <v>838</v>
      </c>
      <c r="L330" t="s">
        <v>5203</v>
      </c>
      <c r="M330" t="s">
        <v>5132</v>
      </c>
      <c r="N330" t="s">
        <v>5133</v>
      </c>
      <c r="O330" s="6" t="s">
        <v>5134</v>
      </c>
      <c r="P330" t="s">
        <v>5135</v>
      </c>
      <c r="Q330" t="s">
        <v>5136</v>
      </c>
      <c r="R330" t="s">
        <v>5204</v>
      </c>
      <c r="S330" t="s">
        <v>5205</v>
      </c>
    </row>
    <row r="331" ht="25" customHeight="1" spans="1:19">
      <c r="A331" t="s">
        <v>1831</v>
      </c>
      <c r="B331" t="s">
        <v>2071</v>
      </c>
      <c r="C331" t="str">
        <f t="shared" si="10"/>
        <v>₹200–₹500</v>
      </c>
      <c r="D331" t="s">
        <v>3623</v>
      </c>
      <c r="E331" t="s">
        <v>812</v>
      </c>
      <c r="F331" s="5">
        <v>197</v>
      </c>
      <c r="G331" s="6">
        <v>499</v>
      </c>
      <c r="H331" s="8">
        <v>0.61</v>
      </c>
      <c r="I331" s="6">
        <f t="shared" si="11"/>
        <v>67864</v>
      </c>
      <c r="J331">
        <v>3.8</v>
      </c>
      <c r="K331" s="7">
        <v>136</v>
      </c>
      <c r="L331" t="s">
        <v>5206</v>
      </c>
      <c r="M331" t="s">
        <v>5207</v>
      </c>
      <c r="N331" t="s">
        <v>5208</v>
      </c>
      <c r="O331" s="6" t="s">
        <v>5209</v>
      </c>
      <c r="P331" t="s">
        <v>5210</v>
      </c>
      <c r="Q331" t="s">
        <v>5211</v>
      </c>
      <c r="R331" t="s">
        <v>5212</v>
      </c>
      <c r="S331" t="s">
        <v>5213</v>
      </c>
    </row>
    <row r="332" ht="25" customHeight="1" spans="1:19">
      <c r="A332" t="s">
        <v>1205</v>
      </c>
      <c r="B332" t="s">
        <v>2070</v>
      </c>
      <c r="C332" t="str">
        <f t="shared" si="10"/>
        <v>&gt; ₹500</v>
      </c>
      <c r="D332" t="s">
        <v>4629</v>
      </c>
      <c r="E332" t="s">
        <v>832</v>
      </c>
      <c r="F332" s="5">
        <v>1299</v>
      </c>
      <c r="G332" s="6">
        <v>2499</v>
      </c>
      <c r="H332" s="8">
        <v>0.48</v>
      </c>
      <c r="I332" s="6">
        <f t="shared" si="11"/>
        <v>752199</v>
      </c>
      <c r="J332">
        <v>4.3</v>
      </c>
      <c r="K332" s="7">
        <v>301</v>
      </c>
      <c r="L332" t="s">
        <v>5214</v>
      </c>
      <c r="M332" t="s">
        <v>5215</v>
      </c>
      <c r="N332" t="s">
        <v>5216</v>
      </c>
      <c r="O332" s="6" t="s">
        <v>5217</v>
      </c>
      <c r="P332" t="s">
        <v>5218</v>
      </c>
      <c r="Q332" t="s">
        <v>5219</v>
      </c>
      <c r="R332" t="s">
        <v>5220</v>
      </c>
      <c r="S332" t="s">
        <v>5221</v>
      </c>
    </row>
    <row r="333" ht="25" customHeight="1" spans="1:19">
      <c r="A333" t="s">
        <v>1571</v>
      </c>
      <c r="B333" t="s">
        <v>2653</v>
      </c>
      <c r="C333" t="str">
        <f t="shared" si="10"/>
        <v>&gt; ₹500</v>
      </c>
      <c r="D333" t="s">
        <v>3327</v>
      </c>
      <c r="E333" t="s">
        <v>909</v>
      </c>
      <c r="F333" s="5">
        <v>1519</v>
      </c>
      <c r="G333" s="6">
        <v>1899</v>
      </c>
      <c r="H333" s="8">
        <v>0.2</v>
      </c>
      <c r="I333" s="6">
        <f t="shared" si="11"/>
        <v>37529937</v>
      </c>
      <c r="J333">
        <v>4.4</v>
      </c>
      <c r="K333" s="7">
        <v>19763</v>
      </c>
      <c r="L333" t="s">
        <v>5222</v>
      </c>
      <c r="M333" t="s">
        <v>5223</v>
      </c>
      <c r="N333" t="s">
        <v>5224</v>
      </c>
      <c r="O333" s="6" t="s">
        <v>5225</v>
      </c>
      <c r="P333" t="s">
        <v>5226</v>
      </c>
      <c r="Q333" t="s">
        <v>5227</v>
      </c>
      <c r="R333" t="s">
        <v>5228</v>
      </c>
      <c r="S333" t="s">
        <v>5229</v>
      </c>
    </row>
    <row r="334" ht="25" customHeight="1" spans="1:19">
      <c r="A334" t="s">
        <v>496</v>
      </c>
      <c r="B334" t="s">
        <v>497</v>
      </c>
      <c r="C334" t="str">
        <f t="shared" si="10"/>
        <v>&gt; ₹500</v>
      </c>
      <c r="D334" t="s">
        <v>20</v>
      </c>
      <c r="E334" t="s">
        <v>21</v>
      </c>
      <c r="F334" s="5">
        <v>46999</v>
      </c>
      <c r="G334" s="6">
        <v>69999</v>
      </c>
      <c r="H334" s="8">
        <v>0.33</v>
      </c>
      <c r="I334" s="6">
        <f t="shared" si="11"/>
        <v>1487618748</v>
      </c>
      <c r="J334">
        <v>4.3</v>
      </c>
      <c r="K334" s="7">
        <v>21252</v>
      </c>
      <c r="L334" t="s">
        <v>498</v>
      </c>
      <c r="M334" t="s">
        <v>499</v>
      </c>
      <c r="N334" t="s">
        <v>500</v>
      </c>
      <c r="O334" s="6" t="s">
        <v>501</v>
      </c>
      <c r="P334" t="s">
        <v>502</v>
      </c>
      <c r="Q334" t="s">
        <v>503</v>
      </c>
      <c r="R334" t="s">
        <v>504</v>
      </c>
      <c r="S334" t="s">
        <v>505</v>
      </c>
    </row>
    <row r="335" ht="25" customHeight="1" spans="1:19">
      <c r="A335" t="s">
        <v>731</v>
      </c>
      <c r="B335" t="s">
        <v>3160</v>
      </c>
      <c r="C335" t="str">
        <f t="shared" si="10"/>
        <v>&gt; ₹500</v>
      </c>
      <c r="D335" t="s">
        <v>3327</v>
      </c>
      <c r="E335" t="s">
        <v>909</v>
      </c>
      <c r="F335" s="5">
        <v>299</v>
      </c>
      <c r="G335" s="6">
        <v>799</v>
      </c>
      <c r="H335" s="8">
        <v>0.63</v>
      </c>
      <c r="I335" s="6">
        <f t="shared" si="11"/>
        <v>1519698</v>
      </c>
      <c r="J335">
        <v>4.3</v>
      </c>
      <c r="K335" s="7">
        <v>1902</v>
      </c>
      <c r="L335" t="s">
        <v>5230</v>
      </c>
      <c r="M335" t="s">
        <v>5231</v>
      </c>
      <c r="N335" t="s">
        <v>5232</v>
      </c>
      <c r="O335" s="6" t="s">
        <v>5233</v>
      </c>
      <c r="P335" t="s">
        <v>5234</v>
      </c>
      <c r="Q335" t="s">
        <v>5235</v>
      </c>
      <c r="R335" t="s">
        <v>5236</v>
      </c>
      <c r="S335" t="s">
        <v>5237</v>
      </c>
    </row>
    <row r="336" ht="25" customHeight="1" spans="1:19">
      <c r="A336" t="s">
        <v>1111</v>
      </c>
      <c r="B336" t="s">
        <v>2667</v>
      </c>
      <c r="C336" t="str">
        <f t="shared" si="10"/>
        <v>&gt; ₹500</v>
      </c>
      <c r="D336" t="s">
        <v>5238</v>
      </c>
      <c r="E336" t="s">
        <v>855</v>
      </c>
      <c r="F336" s="5">
        <v>1799</v>
      </c>
      <c r="G336" s="6">
        <v>19999</v>
      </c>
      <c r="H336" s="8">
        <v>0.91</v>
      </c>
      <c r="I336" s="6">
        <f t="shared" si="11"/>
        <v>278726063</v>
      </c>
      <c r="J336">
        <v>4.2</v>
      </c>
      <c r="K336" s="7">
        <v>13937</v>
      </c>
      <c r="L336" t="s">
        <v>5239</v>
      </c>
      <c r="M336" t="s">
        <v>5240</v>
      </c>
      <c r="N336" t="s">
        <v>5241</v>
      </c>
      <c r="O336" s="6" t="s">
        <v>5242</v>
      </c>
      <c r="P336" t="s">
        <v>5243</v>
      </c>
      <c r="Q336" t="s">
        <v>5244</v>
      </c>
      <c r="R336" t="s">
        <v>5245</v>
      </c>
      <c r="S336" t="s">
        <v>5246</v>
      </c>
    </row>
    <row r="337" ht="25" customHeight="1" spans="1:19">
      <c r="A337" t="s">
        <v>1341</v>
      </c>
      <c r="B337" t="s">
        <v>2669</v>
      </c>
      <c r="C337" t="str">
        <f t="shared" si="10"/>
        <v>&gt; ₹500</v>
      </c>
      <c r="D337" t="s">
        <v>5238</v>
      </c>
      <c r="E337" t="s">
        <v>855</v>
      </c>
      <c r="F337" s="5">
        <v>1998</v>
      </c>
      <c r="G337" s="6">
        <v>9999</v>
      </c>
      <c r="H337" s="8">
        <v>0.8</v>
      </c>
      <c r="I337" s="6">
        <f t="shared" si="11"/>
        <v>276932304</v>
      </c>
      <c r="J337">
        <v>4.3</v>
      </c>
      <c r="K337" s="7">
        <v>27696</v>
      </c>
      <c r="L337" t="s">
        <v>5247</v>
      </c>
      <c r="M337" t="s">
        <v>5248</v>
      </c>
      <c r="N337" t="s">
        <v>5249</v>
      </c>
      <c r="O337" s="6" t="s">
        <v>5250</v>
      </c>
      <c r="P337" t="s">
        <v>5251</v>
      </c>
      <c r="Q337" t="s">
        <v>5252</v>
      </c>
      <c r="R337" t="s">
        <v>5253</v>
      </c>
      <c r="S337" t="s">
        <v>5254</v>
      </c>
    </row>
    <row r="338" ht="25" customHeight="1" spans="1:19">
      <c r="A338" t="s">
        <v>1278</v>
      </c>
      <c r="B338" t="s">
        <v>2523</v>
      </c>
      <c r="C338" t="str">
        <f t="shared" si="10"/>
        <v>&gt; ₹500</v>
      </c>
      <c r="D338" t="s">
        <v>5238</v>
      </c>
      <c r="E338" t="s">
        <v>855</v>
      </c>
      <c r="F338" s="5">
        <v>1999</v>
      </c>
      <c r="G338" s="6">
        <v>7990</v>
      </c>
      <c r="H338" s="8">
        <v>0.75</v>
      </c>
      <c r="I338" s="6">
        <f t="shared" si="11"/>
        <v>142469690</v>
      </c>
      <c r="J338">
        <v>3.8</v>
      </c>
      <c r="K338" s="7">
        <v>17831</v>
      </c>
      <c r="L338" t="s">
        <v>5255</v>
      </c>
      <c r="M338" t="s">
        <v>5256</v>
      </c>
      <c r="N338" t="s">
        <v>5257</v>
      </c>
      <c r="O338" s="6" t="s">
        <v>5258</v>
      </c>
      <c r="P338" t="s">
        <v>5259</v>
      </c>
      <c r="Q338" t="s">
        <v>5260</v>
      </c>
      <c r="R338" t="s">
        <v>5261</v>
      </c>
      <c r="S338" t="s">
        <v>5262</v>
      </c>
    </row>
    <row r="339" ht="25" customHeight="1" spans="1:19">
      <c r="A339" t="s">
        <v>1733</v>
      </c>
      <c r="B339" t="s">
        <v>2874</v>
      </c>
      <c r="C339" t="str">
        <f t="shared" si="10"/>
        <v>&gt; ₹500</v>
      </c>
      <c r="D339" t="s">
        <v>5263</v>
      </c>
      <c r="E339" t="s">
        <v>798</v>
      </c>
      <c r="F339" s="5">
        <v>2049</v>
      </c>
      <c r="G339" s="6">
        <v>2199</v>
      </c>
      <c r="H339" s="8">
        <v>0.07</v>
      </c>
      <c r="I339" s="6">
        <f t="shared" si="11"/>
        <v>393427488</v>
      </c>
      <c r="J339">
        <v>4.3</v>
      </c>
      <c r="K339" s="7">
        <v>178912</v>
      </c>
      <c r="L339" t="s">
        <v>5264</v>
      </c>
      <c r="M339" t="s">
        <v>5265</v>
      </c>
      <c r="N339" t="s">
        <v>5266</v>
      </c>
      <c r="O339" s="6" t="s">
        <v>5267</v>
      </c>
      <c r="P339" t="s">
        <v>5268</v>
      </c>
      <c r="Q339" t="s">
        <v>5269</v>
      </c>
      <c r="R339" t="s">
        <v>5270</v>
      </c>
      <c r="S339" t="s">
        <v>5271</v>
      </c>
    </row>
    <row r="340" ht="25" customHeight="1" spans="1:19">
      <c r="A340" t="s">
        <v>1157</v>
      </c>
      <c r="B340" t="s">
        <v>3072</v>
      </c>
      <c r="C340" t="str">
        <f t="shared" si="10"/>
        <v>&gt; ₹500</v>
      </c>
      <c r="D340" t="s">
        <v>5272</v>
      </c>
      <c r="E340" t="s">
        <v>852</v>
      </c>
      <c r="F340" s="5">
        <v>6499</v>
      </c>
      <c r="G340" s="6">
        <v>8999</v>
      </c>
      <c r="H340" s="8">
        <v>0.28</v>
      </c>
      <c r="I340" s="6">
        <f t="shared" si="11"/>
        <v>70255193</v>
      </c>
      <c r="J340">
        <v>4</v>
      </c>
      <c r="K340" s="7">
        <v>7807</v>
      </c>
      <c r="L340" t="s">
        <v>5273</v>
      </c>
      <c r="M340" t="s">
        <v>5274</v>
      </c>
      <c r="N340" t="s">
        <v>5275</v>
      </c>
      <c r="O340" s="6" t="s">
        <v>5276</v>
      </c>
      <c r="P340" t="s">
        <v>5277</v>
      </c>
      <c r="Q340" t="s">
        <v>5278</v>
      </c>
      <c r="R340" t="s">
        <v>5279</v>
      </c>
      <c r="S340" t="s">
        <v>5280</v>
      </c>
    </row>
    <row r="341" ht="25" customHeight="1" spans="1:19">
      <c r="A341" t="s">
        <v>1369</v>
      </c>
      <c r="B341" t="s">
        <v>2928</v>
      </c>
      <c r="C341" t="str">
        <f t="shared" si="10"/>
        <v>&gt; ₹500</v>
      </c>
      <c r="D341" t="s">
        <v>5272</v>
      </c>
      <c r="E341" t="s">
        <v>852</v>
      </c>
      <c r="F341" s="5">
        <v>28999</v>
      </c>
      <c r="G341" s="6">
        <v>28999</v>
      </c>
      <c r="H341" s="8">
        <v>0</v>
      </c>
      <c r="I341" s="6">
        <f t="shared" si="11"/>
        <v>505017585</v>
      </c>
      <c r="J341">
        <v>4.3</v>
      </c>
      <c r="K341" s="7">
        <v>17415</v>
      </c>
      <c r="L341" t="s">
        <v>5281</v>
      </c>
      <c r="M341" t="s">
        <v>5282</v>
      </c>
      <c r="N341" t="s">
        <v>5283</v>
      </c>
      <c r="O341" s="6" t="s">
        <v>5284</v>
      </c>
      <c r="P341" t="s">
        <v>5285</v>
      </c>
      <c r="Q341" t="s">
        <v>5286</v>
      </c>
      <c r="R341" t="s">
        <v>5287</v>
      </c>
      <c r="S341" t="s">
        <v>5288</v>
      </c>
    </row>
    <row r="342" ht="25" customHeight="1" spans="1:19">
      <c r="A342" t="s">
        <v>1364</v>
      </c>
      <c r="B342" t="s">
        <v>2926</v>
      </c>
      <c r="C342" t="str">
        <f t="shared" si="10"/>
        <v>&gt; ₹500</v>
      </c>
      <c r="D342" t="s">
        <v>5272</v>
      </c>
      <c r="E342" t="s">
        <v>852</v>
      </c>
      <c r="F342" s="5">
        <v>28999</v>
      </c>
      <c r="G342" s="6">
        <v>28999</v>
      </c>
      <c r="H342" s="8">
        <v>0</v>
      </c>
      <c r="I342" s="6">
        <f t="shared" si="11"/>
        <v>505017585</v>
      </c>
      <c r="J342">
        <v>4.3</v>
      </c>
      <c r="K342" s="7">
        <v>17415</v>
      </c>
      <c r="L342" t="s">
        <v>5289</v>
      </c>
      <c r="M342" t="s">
        <v>5282</v>
      </c>
      <c r="N342" t="s">
        <v>5283</v>
      </c>
      <c r="O342" s="6" t="s">
        <v>5284</v>
      </c>
      <c r="P342" t="s">
        <v>5285</v>
      </c>
      <c r="Q342" t="s">
        <v>5286</v>
      </c>
      <c r="R342" t="s">
        <v>5290</v>
      </c>
      <c r="S342" t="s">
        <v>5291</v>
      </c>
    </row>
    <row r="343" ht="25" customHeight="1" spans="1:19">
      <c r="A343" t="s">
        <v>1155</v>
      </c>
      <c r="B343" t="s">
        <v>3071</v>
      </c>
      <c r="C343" t="str">
        <f t="shared" si="10"/>
        <v>&gt; ₹500</v>
      </c>
      <c r="D343" t="s">
        <v>5272</v>
      </c>
      <c r="E343" t="s">
        <v>852</v>
      </c>
      <c r="F343" s="5">
        <v>6499</v>
      </c>
      <c r="G343" s="6">
        <v>8999</v>
      </c>
      <c r="H343" s="8">
        <v>0.28</v>
      </c>
      <c r="I343" s="6">
        <f t="shared" si="11"/>
        <v>70255193</v>
      </c>
      <c r="J343">
        <v>4</v>
      </c>
      <c r="K343" s="7">
        <v>7807</v>
      </c>
      <c r="L343" t="s">
        <v>5273</v>
      </c>
      <c r="M343" t="s">
        <v>5274</v>
      </c>
      <c r="N343" t="s">
        <v>5275</v>
      </c>
      <c r="O343" s="6" t="s">
        <v>5276</v>
      </c>
      <c r="P343" t="s">
        <v>5277</v>
      </c>
      <c r="Q343" t="s">
        <v>5278</v>
      </c>
      <c r="R343" t="s">
        <v>5292</v>
      </c>
      <c r="S343" t="s">
        <v>5293</v>
      </c>
    </row>
    <row r="344" ht="25" customHeight="1" spans="1:19">
      <c r="A344" t="s">
        <v>1159</v>
      </c>
      <c r="B344" t="s">
        <v>3073</v>
      </c>
      <c r="C344" t="str">
        <f t="shared" si="10"/>
        <v>&gt; ₹500</v>
      </c>
      <c r="D344" t="s">
        <v>5272</v>
      </c>
      <c r="E344" t="s">
        <v>852</v>
      </c>
      <c r="F344" s="5">
        <v>6499</v>
      </c>
      <c r="G344" s="6">
        <v>8999</v>
      </c>
      <c r="H344" s="8">
        <v>0.28</v>
      </c>
      <c r="I344" s="6">
        <f t="shared" si="11"/>
        <v>70255193</v>
      </c>
      <c r="J344">
        <v>4</v>
      </c>
      <c r="K344" s="7">
        <v>7807</v>
      </c>
      <c r="L344" t="s">
        <v>5273</v>
      </c>
      <c r="M344" t="s">
        <v>5274</v>
      </c>
      <c r="N344" t="s">
        <v>5275</v>
      </c>
      <c r="O344" s="6" t="s">
        <v>5276</v>
      </c>
      <c r="P344" t="s">
        <v>5277</v>
      </c>
      <c r="Q344" t="s">
        <v>5278</v>
      </c>
      <c r="R344" t="s">
        <v>5294</v>
      </c>
      <c r="S344" t="s">
        <v>5295</v>
      </c>
    </row>
    <row r="345" ht="25" customHeight="1" spans="1:19">
      <c r="A345" t="s">
        <v>1129</v>
      </c>
      <c r="B345" t="s">
        <v>3132</v>
      </c>
      <c r="C345" t="str">
        <f t="shared" si="10"/>
        <v>&gt; ₹500</v>
      </c>
      <c r="D345" t="s">
        <v>5296</v>
      </c>
      <c r="E345" t="s">
        <v>742</v>
      </c>
      <c r="F345" s="5">
        <v>569</v>
      </c>
      <c r="G345" s="6">
        <v>1000</v>
      </c>
      <c r="H345" s="8">
        <v>0.43</v>
      </c>
      <c r="I345" s="6">
        <f t="shared" si="11"/>
        <v>67259000</v>
      </c>
      <c r="J345">
        <v>4.4</v>
      </c>
      <c r="K345" s="7">
        <v>67259</v>
      </c>
      <c r="L345" t="s">
        <v>5297</v>
      </c>
      <c r="M345" t="s">
        <v>5298</v>
      </c>
      <c r="N345" t="s">
        <v>5299</v>
      </c>
      <c r="O345" s="6" t="s">
        <v>5300</v>
      </c>
      <c r="P345" t="s">
        <v>5301</v>
      </c>
      <c r="Q345" t="s">
        <v>5302</v>
      </c>
      <c r="R345" t="s">
        <v>5303</v>
      </c>
      <c r="S345" t="s">
        <v>5304</v>
      </c>
    </row>
    <row r="346" ht="25" customHeight="1" spans="1:19">
      <c r="A346" t="s">
        <v>1262</v>
      </c>
      <c r="B346" t="s">
        <v>2913</v>
      </c>
      <c r="C346" t="str">
        <f t="shared" si="10"/>
        <v>&gt; ₹500</v>
      </c>
      <c r="D346" t="s">
        <v>5238</v>
      </c>
      <c r="E346" t="s">
        <v>855</v>
      </c>
      <c r="F346" s="5">
        <v>1898</v>
      </c>
      <c r="G346" s="6">
        <v>4999</v>
      </c>
      <c r="H346" s="8">
        <v>0.62</v>
      </c>
      <c r="I346" s="6">
        <f t="shared" si="11"/>
        <v>53434311</v>
      </c>
      <c r="J346">
        <v>4.1</v>
      </c>
      <c r="K346" s="7">
        <v>10689</v>
      </c>
      <c r="L346" t="s">
        <v>5305</v>
      </c>
      <c r="M346" t="s">
        <v>5306</v>
      </c>
      <c r="N346" t="s">
        <v>5307</v>
      </c>
      <c r="O346" s="6" t="s">
        <v>5308</v>
      </c>
      <c r="P346" t="s">
        <v>5309</v>
      </c>
      <c r="Q346" t="s">
        <v>5310</v>
      </c>
      <c r="R346" t="s">
        <v>5311</v>
      </c>
      <c r="S346" t="s">
        <v>5312</v>
      </c>
    </row>
    <row r="347" ht="25" customHeight="1" spans="1:19">
      <c r="A347" t="s">
        <v>1564</v>
      </c>
      <c r="B347" t="s">
        <v>2917</v>
      </c>
      <c r="C347" t="str">
        <f t="shared" si="10"/>
        <v>&gt; ₹500</v>
      </c>
      <c r="D347" t="s">
        <v>5313</v>
      </c>
      <c r="E347" t="s">
        <v>543</v>
      </c>
      <c r="F347" s="5">
        <v>1299</v>
      </c>
      <c r="G347" s="6">
        <v>1599</v>
      </c>
      <c r="H347" s="8">
        <v>0.19</v>
      </c>
      <c r="I347" s="6">
        <f t="shared" si="11"/>
        <v>205169289</v>
      </c>
      <c r="J347">
        <v>4</v>
      </c>
      <c r="K347" s="7">
        <v>128311</v>
      </c>
      <c r="L347" t="s">
        <v>5314</v>
      </c>
      <c r="M347" t="s">
        <v>5315</v>
      </c>
      <c r="N347" t="s">
        <v>5316</v>
      </c>
      <c r="O347" s="6" t="s">
        <v>5317</v>
      </c>
      <c r="P347" t="s">
        <v>5318</v>
      </c>
      <c r="Q347" t="s">
        <v>5319</v>
      </c>
      <c r="R347" t="s">
        <v>5320</v>
      </c>
      <c r="S347" t="s">
        <v>5321</v>
      </c>
    </row>
    <row r="348" ht="25" customHeight="1" spans="1:19">
      <c r="A348" t="s">
        <v>1572</v>
      </c>
      <c r="B348" t="s">
        <v>2526</v>
      </c>
      <c r="C348" t="str">
        <f t="shared" si="10"/>
        <v>&gt; ₹500</v>
      </c>
      <c r="D348" t="s">
        <v>5238</v>
      </c>
      <c r="E348" t="s">
        <v>855</v>
      </c>
      <c r="F348" s="5">
        <v>1499</v>
      </c>
      <c r="G348" s="6">
        <v>6990</v>
      </c>
      <c r="H348" s="8">
        <v>0.79</v>
      </c>
      <c r="I348" s="6">
        <f t="shared" si="11"/>
        <v>152354040</v>
      </c>
      <c r="J348">
        <v>3.9</v>
      </c>
      <c r="K348" s="7">
        <v>21796</v>
      </c>
      <c r="L348" t="s">
        <v>5322</v>
      </c>
      <c r="M348" t="s">
        <v>5323</v>
      </c>
      <c r="N348" t="s">
        <v>5324</v>
      </c>
      <c r="O348" s="6" t="s">
        <v>5325</v>
      </c>
      <c r="P348" t="s">
        <v>5326</v>
      </c>
      <c r="Q348" t="s">
        <v>5327</v>
      </c>
      <c r="R348" t="s">
        <v>5328</v>
      </c>
      <c r="S348" t="s">
        <v>5329</v>
      </c>
    </row>
    <row r="349" ht="25" customHeight="1" spans="1:19">
      <c r="A349" t="s">
        <v>851</v>
      </c>
      <c r="B349" t="s">
        <v>2783</v>
      </c>
      <c r="C349" t="str">
        <f t="shared" si="10"/>
        <v>&gt; ₹500</v>
      </c>
      <c r="D349" t="s">
        <v>5330</v>
      </c>
      <c r="E349" t="s">
        <v>692</v>
      </c>
      <c r="F349" s="5">
        <v>599</v>
      </c>
      <c r="G349" s="6">
        <v>999</v>
      </c>
      <c r="H349" s="8">
        <v>0.4</v>
      </c>
      <c r="I349" s="6">
        <f t="shared" si="11"/>
        <v>192397410</v>
      </c>
      <c r="J349">
        <v>4.1</v>
      </c>
      <c r="K349" s="7">
        <v>192590</v>
      </c>
      <c r="L349" t="s">
        <v>5331</v>
      </c>
      <c r="M349" t="s">
        <v>5332</v>
      </c>
      <c r="N349" t="s">
        <v>5333</v>
      </c>
      <c r="O349" s="6" t="s">
        <v>5334</v>
      </c>
      <c r="P349" t="s">
        <v>5335</v>
      </c>
      <c r="Q349" t="s">
        <v>5336</v>
      </c>
      <c r="R349" t="s">
        <v>5337</v>
      </c>
      <c r="S349" t="s">
        <v>5338</v>
      </c>
    </row>
    <row r="350" ht="25" customHeight="1" spans="1:19">
      <c r="A350" t="s">
        <v>1065</v>
      </c>
      <c r="B350" t="s">
        <v>2286</v>
      </c>
      <c r="C350" t="str">
        <f t="shared" si="10"/>
        <v>&gt; ₹500</v>
      </c>
      <c r="D350" t="s">
        <v>5272</v>
      </c>
      <c r="E350" t="s">
        <v>852</v>
      </c>
      <c r="F350" s="5">
        <v>9499</v>
      </c>
      <c r="G350" s="6">
        <v>11999</v>
      </c>
      <c r="H350" s="8">
        <v>0.21</v>
      </c>
      <c r="I350" s="6">
        <f t="shared" si="11"/>
        <v>3407716</v>
      </c>
      <c r="J350">
        <v>4.2</v>
      </c>
      <c r="K350" s="7">
        <v>284</v>
      </c>
      <c r="L350" t="s">
        <v>5339</v>
      </c>
      <c r="M350" t="s">
        <v>5340</v>
      </c>
      <c r="N350" t="s">
        <v>5341</v>
      </c>
      <c r="O350" s="6" t="s">
        <v>5342</v>
      </c>
      <c r="P350" t="s">
        <v>5343</v>
      </c>
      <c r="Q350" t="s">
        <v>5344</v>
      </c>
      <c r="R350" t="s">
        <v>5345</v>
      </c>
      <c r="S350" t="s">
        <v>5346</v>
      </c>
    </row>
    <row r="351" ht="25" customHeight="1" spans="1:19">
      <c r="A351" t="s">
        <v>1659</v>
      </c>
      <c r="B351" t="s">
        <v>3044</v>
      </c>
      <c r="C351" t="str">
        <f t="shared" si="10"/>
        <v>&gt; ₹500</v>
      </c>
      <c r="D351" t="s">
        <v>5330</v>
      </c>
      <c r="E351" t="s">
        <v>692</v>
      </c>
      <c r="F351" s="5">
        <v>599</v>
      </c>
      <c r="G351" s="6">
        <v>2499</v>
      </c>
      <c r="H351" s="8">
        <v>0.76</v>
      </c>
      <c r="I351" s="6">
        <f t="shared" si="11"/>
        <v>145346838</v>
      </c>
      <c r="J351">
        <v>3.9</v>
      </c>
      <c r="K351" s="7">
        <v>58162</v>
      </c>
      <c r="L351" t="s">
        <v>5347</v>
      </c>
      <c r="M351" t="s">
        <v>5348</v>
      </c>
      <c r="N351" t="s">
        <v>5349</v>
      </c>
      <c r="O351" s="6" t="s">
        <v>5350</v>
      </c>
      <c r="P351" t="s">
        <v>5351</v>
      </c>
      <c r="Q351" t="s">
        <v>5352</v>
      </c>
      <c r="R351" t="s">
        <v>5353</v>
      </c>
      <c r="S351" t="s">
        <v>5354</v>
      </c>
    </row>
    <row r="352" ht="25" customHeight="1" spans="1:19">
      <c r="A352" t="s">
        <v>1516</v>
      </c>
      <c r="B352" t="s">
        <v>3062</v>
      </c>
      <c r="C352" t="str">
        <f t="shared" si="10"/>
        <v>&gt; ₹500</v>
      </c>
      <c r="D352" t="s">
        <v>5272</v>
      </c>
      <c r="E352" t="s">
        <v>852</v>
      </c>
      <c r="F352" s="5">
        <v>8999</v>
      </c>
      <c r="G352" s="6">
        <v>11999</v>
      </c>
      <c r="H352" s="8">
        <v>0.25</v>
      </c>
      <c r="I352" s="6">
        <f t="shared" si="11"/>
        <v>153539204</v>
      </c>
      <c r="J352">
        <v>4</v>
      </c>
      <c r="K352" s="7">
        <v>12796</v>
      </c>
      <c r="L352" t="s">
        <v>5355</v>
      </c>
      <c r="M352" t="s">
        <v>5356</v>
      </c>
      <c r="N352" t="s">
        <v>5357</v>
      </c>
      <c r="O352" s="6" t="s">
        <v>5358</v>
      </c>
      <c r="P352" t="s">
        <v>5359</v>
      </c>
      <c r="Q352" t="s">
        <v>5360</v>
      </c>
      <c r="R352" t="s">
        <v>5361</v>
      </c>
      <c r="S352" t="s">
        <v>5362</v>
      </c>
    </row>
    <row r="353" ht="25" customHeight="1" spans="1:19">
      <c r="A353" t="s">
        <v>1355</v>
      </c>
      <c r="B353" t="s">
        <v>3032</v>
      </c>
      <c r="C353" t="str">
        <f t="shared" si="10"/>
        <v>&gt; ₹500</v>
      </c>
      <c r="D353" t="s">
        <v>5363</v>
      </c>
      <c r="E353" t="s">
        <v>533</v>
      </c>
      <c r="F353" s="5">
        <v>349</v>
      </c>
      <c r="G353" s="6">
        <v>1299</v>
      </c>
      <c r="H353" s="8">
        <v>0.73</v>
      </c>
      <c r="I353" s="6">
        <f t="shared" si="11"/>
        <v>18552318</v>
      </c>
      <c r="J353">
        <v>4</v>
      </c>
      <c r="K353" s="7">
        <v>14282</v>
      </c>
      <c r="L353" t="s">
        <v>5364</v>
      </c>
      <c r="M353" t="s">
        <v>5365</v>
      </c>
      <c r="N353" t="s">
        <v>5366</v>
      </c>
      <c r="O353" s="6" t="s">
        <v>5367</v>
      </c>
      <c r="P353" t="s">
        <v>5368</v>
      </c>
      <c r="Q353" t="s">
        <v>5369</v>
      </c>
      <c r="R353" t="s">
        <v>5370</v>
      </c>
      <c r="S353" t="s">
        <v>5371</v>
      </c>
    </row>
    <row r="354" ht="25" customHeight="1" spans="1:19">
      <c r="A354" t="s">
        <v>1104</v>
      </c>
      <c r="B354" t="s">
        <v>2489</v>
      </c>
      <c r="C354" t="str">
        <f t="shared" si="10"/>
        <v>&gt; ₹500</v>
      </c>
      <c r="D354" t="s">
        <v>5330</v>
      </c>
      <c r="E354" t="s">
        <v>692</v>
      </c>
      <c r="F354" s="5">
        <v>349</v>
      </c>
      <c r="G354" s="6">
        <v>999</v>
      </c>
      <c r="H354" s="8">
        <v>0.65</v>
      </c>
      <c r="I354" s="6">
        <f t="shared" si="11"/>
        <v>363349287</v>
      </c>
      <c r="J354">
        <v>4.1</v>
      </c>
      <c r="K354" s="7">
        <v>363713</v>
      </c>
      <c r="L354" t="s">
        <v>5372</v>
      </c>
      <c r="M354" t="s">
        <v>5373</v>
      </c>
      <c r="N354" t="s">
        <v>5374</v>
      </c>
      <c r="O354" s="6" t="s">
        <v>5375</v>
      </c>
      <c r="P354" t="s">
        <v>5376</v>
      </c>
      <c r="Q354" t="s">
        <v>5377</v>
      </c>
      <c r="R354" t="s">
        <v>5378</v>
      </c>
      <c r="S354" t="s">
        <v>5379</v>
      </c>
    </row>
    <row r="355" ht="25" customHeight="1" spans="1:19">
      <c r="A355" t="s">
        <v>1125</v>
      </c>
      <c r="B355" t="s">
        <v>3130</v>
      </c>
      <c r="C355" t="str">
        <f t="shared" si="10"/>
        <v>&gt; ₹500</v>
      </c>
      <c r="D355" t="s">
        <v>5296</v>
      </c>
      <c r="E355" t="s">
        <v>742</v>
      </c>
      <c r="F355" s="5">
        <v>959</v>
      </c>
      <c r="G355" s="6">
        <v>1800</v>
      </c>
      <c r="H355" s="8">
        <v>0.47</v>
      </c>
      <c r="I355" s="6">
        <f t="shared" si="11"/>
        <v>121066200</v>
      </c>
      <c r="J355">
        <v>4.4</v>
      </c>
      <c r="K355" s="7">
        <v>67259</v>
      </c>
      <c r="L355" t="s">
        <v>5297</v>
      </c>
      <c r="M355" t="s">
        <v>5298</v>
      </c>
      <c r="N355" t="s">
        <v>5299</v>
      </c>
      <c r="O355" s="6" t="s">
        <v>5300</v>
      </c>
      <c r="P355" t="s">
        <v>5301</v>
      </c>
      <c r="Q355" t="s">
        <v>5302</v>
      </c>
      <c r="R355" t="s">
        <v>5380</v>
      </c>
      <c r="S355" t="s">
        <v>5381</v>
      </c>
    </row>
    <row r="356" ht="25" customHeight="1" spans="1:19">
      <c r="A356" t="s">
        <v>1067</v>
      </c>
      <c r="B356" t="s">
        <v>2287</v>
      </c>
      <c r="C356" t="str">
        <f t="shared" si="10"/>
        <v>&gt; ₹500</v>
      </c>
      <c r="D356" t="s">
        <v>5272</v>
      </c>
      <c r="E356" t="s">
        <v>852</v>
      </c>
      <c r="F356" s="5">
        <v>9499</v>
      </c>
      <c r="G356" s="6">
        <v>11999</v>
      </c>
      <c r="H356" s="8">
        <v>0.21</v>
      </c>
      <c r="I356" s="6">
        <f t="shared" si="11"/>
        <v>3407716</v>
      </c>
      <c r="J356">
        <v>4.2</v>
      </c>
      <c r="K356" s="7">
        <v>284</v>
      </c>
      <c r="L356" t="s">
        <v>5339</v>
      </c>
      <c r="M356" t="s">
        <v>5340</v>
      </c>
      <c r="N356" t="s">
        <v>5341</v>
      </c>
      <c r="O356" s="6" t="s">
        <v>5342</v>
      </c>
      <c r="P356" t="s">
        <v>5343</v>
      </c>
      <c r="Q356" t="s">
        <v>5344</v>
      </c>
      <c r="R356" t="s">
        <v>5382</v>
      </c>
      <c r="S356" t="s">
        <v>5383</v>
      </c>
    </row>
    <row r="357" ht="25" customHeight="1" spans="1:19">
      <c r="A357" t="s">
        <v>1798</v>
      </c>
      <c r="B357" t="s">
        <v>2868</v>
      </c>
      <c r="C357" t="str">
        <f t="shared" si="10"/>
        <v>&gt; ₹500</v>
      </c>
      <c r="D357" t="s">
        <v>5263</v>
      </c>
      <c r="E357" t="s">
        <v>798</v>
      </c>
      <c r="F357" s="5">
        <v>1499</v>
      </c>
      <c r="G357" s="6">
        <v>2499</v>
      </c>
      <c r="H357" s="8">
        <v>0.4</v>
      </c>
      <c r="I357" s="6">
        <f t="shared" si="11"/>
        <v>39909030</v>
      </c>
      <c r="J357">
        <v>4.3</v>
      </c>
      <c r="K357" s="7">
        <v>15970</v>
      </c>
      <c r="L357" t="s">
        <v>5384</v>
      </c>
      <c r="M357" t="s">
        <v>5385</v>
      </c>
      <c r="N357" t="s">
        <v>5386</v>
      </c>
      <c r="O357" s="6" t="s">
        <v>5387</v>
      </c>
      <c r="P357" t="s">
        <v>5388</v>
      </c>
      <c r="Q357" t="s">
        <v>5389</v>
      </c>
      <c r="R357" t="s">
        <v>5390</v>
      </c>
      <c r="S357" t="s">
        <v>5391</v>
      </c>
    </row>
    <row r="358" ht="25" customHeight="1" spans="1:19">
      <c r="A358" t="s">
        <v>1737</v>
      </c>
      <c r="B358" t="s">
        <v>2867</v>
      </c>
      <c r="C358" t="str">
        <f t="shared" si="10"/>
        <v>&gt; ₹500</v>
      </c>
      <c r="D358" t="s">
        <v>5263</v>
      </c>
      <c r="E358" t="s">
        <v>798</v>
      </c>
      <c r="F358" s="5">
        <v>1149</v>
      </c>
      <c r="G358" s="6">
        <v>2199</v>
      </c>
      <c r="H358" s="8">
        <v>0.48</v>
      </c>
      <c r="I358" s="6">
        <f t="shared" si="11"/>
        <v>393427488</v>
      </c>
      <c r="J358">
        <v>4.3</v>
      </c>
      <c r="K358" s="7">
        <v>178912</v>
      </c>
      <c r="L358" t="s">
        <v>5392</v>
      </c>
      <c r="M358" t="s">
        <v>5265</v>
      </c>
      <c r="N358" t="s">
        <v>5266</v>
      </c>
      <c r="O358" s="6" t="s">
        <v>5267</v>
      </c>
      <c r="P358" t="s">
        <v>5268</v>
      </c>
      <c r="Q358" t="s">
        <v>5269</v>
      </c>
      <c r="R358" t="s">
        <v>5393</v>
      </c>
      <c r="S358" t="s">
        <v>5394</v>
      </c>
    </row>
    <row r="359" ht="25" customHeight="1" spans="1:19">
      <c r="A359" t="s">
        <v>976</v>
      </c>
      <c r="B359" t="s">
        <v>2643</v>
      </c>
      <c r="C359" t="str">
        <f t="shared" si="10"/>
        <v>&gt; ₹500</v>
      </c>
      <c r="D359" t="s">
        <v>5395</v>
      </c>
      <c r="E359" t="s">
        <v>594</v>
      </c>
      <c r="F359" s="5">
        <v>349</v>
      </c>
      <c r="G359" s="6">
        <v>999</v>
      </c>
      <c r="H359" s="8">
        <v>0.65</v>
      </c>
      <c r="I359" s="6">
        <f t="shared" si="11"/>
        <v>46352601</v>
      </c>
      <c r="J359">
        <v>3.9</v>
      </c>
      <c r="K359" s="7">
        <v>46399</v>
      </c>
      <c r="L359" t="s">
        <v>5396</v>
      </c>
      <c r="M359" t="s">
        <v>5397</v>
      </c>
      <c r="N359" t="s">
        <v>5398</v>
      </c>
      <c r="O359" s="6" t="s">
        <v>5399</v>
      </c>
      <c r="P359" t="s">
        <v>5400</v>
      </c>
      <c r="Q359" t="s">
        <v>5401</v>
      </c>
      <c r="R359" t="s">
        <v>5402</v>
      </c>
      <c r="S359" t="s">
        <v>5403</v>
      </c>
    </row>
    <row r="360" ht="25" customHeight="1" spans="1:19">
      <c r="A360" t="s">
        <v>1914</v>
      </c>
      <c r="B360" t="s">
        <v>3098</v>
      </c>
      <c r="C360" t="str">
        <f t="shared" si="10"/>
        <v>&gt; ₹500</v>
      </c>
      <c r="D360" t="s">
        <v>5404</v>
      </c>
      <c r="E360" t="s">
        <v>921</v>
      </c>
      <c r="F360" s="5">
        <v>1219</v>
      </c>
      <c r="G360" s="6">
        <v>1699</v>
      </c>
      <c r="H360" s="8">
        <v>0.28</v>
      </c>
      <c r="I360" s="6">
        <f t="shared" si="11"/>
        <v>15105809</v>
      </c>
      <c r="J360">
        <v>4.4</v>
      </c>
      <c r="K360" s="7">
        <v>8891</v>
      </c>
      <c r="L360" t="s">
        <v>5405</v>
      </c>
      <c r="M360" t="s">
        <v>5406</v>
      </c>
      <c r="N360" t="s">
        <v>5407</v>
      </c>
      <c r="O360" s="6" t="s">
        <v>5408</v>
      </c>
      <c r="P360" t="s">
        <v>5409</v>
      </c>
      <c r="Q360" t="s">
        <v>5410</v>
      </c>
      <c r="R360" t="s">
        <v>5411</v>
      </c>
      <c r="S360" t="s">
        <v>5412</v>
      </c>
    </row>
    <row r="361" ht="25" customHeight="1" spans="1:19">
      <c r="A361" t="s">
        <v>1681</v>
      </c>
      <c r="B361" t="s">
        <v>2904</v>
      </c>
      <c r="C361" t="str">
        <f t="shared" si="10"/>
        <v>&gt; ₹500</v>
      </c>
      <c r="D361" t="s">
        <v>5238</v>
      </c>
      <c r="E361" t="s">
        <v>855</v>
      </c>
      <c r="F361" s="5">
        <v>1599</v>
      </c>
      <c r="G361" s="6">
        <v>3999</v>
      </c>
      <c r="H361" s="8">
        <v>0.6</v>
      </c>
      <c r="I361" s="6">
        <f t="shared" si="11"/>
        <v>120985746</v>
      </c>
      <c r="J361">
        <v>4</v>
      </c>
      <c r="K361" s="7">
        <v>30254</v>
      </c>
      <c r="L361" t="s">
        <v>5413</v>
      </c>
      <c r="M361" t="s">
        <v>5414</v>
      </c>
      <c r="N361" t="s">
        <v>5415</v>
      </c>
      <c r="O361" s="6" t="s">
        <v>5416</v>
      </c>
      <c r="P361" t="s">
        <v>5417</v>
      </c>
      <c r="Q361" t="s">
        <v>5418</v>
      </c>
      <c r="R361" t="s">
        <v>5419</v>
      </c>
      <c r="S361" t="s">
        <v>5420</v>
      </c>
    </row>
    <row r="362" ht="25" customHeight="1" spans="1:19">
      <c r="A362" t="s">
        <v>1465</v>
      </c>
      <c r="B362" t="s">
        <v>2666</v>
      </c>
      <c r="C362" t="str">
        <f t="shared" si="10"/>
        <v>&gt; ₹500</v>
      </c>
      <c r="D362" t="s">
        <v>5238</v>
      </c>
      <c r="E362" t="s">
        <v>855</v>
      </c>
      <c r="F362" s="5">
        <v>1499</v>
      </c>
      <c r="G362" s="6">
        <v>7999</v>
      </c>
      <c r="H362" s="8">
        <v>0.81</v>
      </c>
      <c r="I362" s="6">
        <f t="shared" si="11"/>
        <v>181065364</v>
      </c>
      <c r="J362">
        <v>4.2</v>
      </c>
      <c r="K362" s="7">
        <v>22636</v>
      </c>
      <c r="L362" t="s">
        <v>5421</v>
      </c>
      <c r="M362" t="s">
        <v>5422</v>
      </c>
      <c r="N362" t="s">
        <v>5423</v>
      </c>
      <c r="O362" s="6" t="s">
        <v>5424</v>
      </c>
      <c r="P362" t="s">
        <v>5425</v>
      </c>
      <c r="Q362" t="s">
        <v>5426</v>
      </c>
      <c r="R362" t="s">
        <v>5427</v>
      </c>
      <c r="S362" t="s">
        <v>5428</v>
      </c>
    </row>
    <row r="363" ht="25" customHeight="1" spans="1:19">
      <c r="A363" t="s">
        <v>1576</v>
      </c>
      <c r="B363" t="s">
        <v>3111</v>
      </c>
      <c r="C363" t="str">
        <f t="shared" si="10"/>
        <v>&gt; ₹500</v>
      </c>
      <c r="D363" t="s">
        <v>5272</v>
      </c>
      <c r="E363" t="s">
        <v>852</v>
      </c>
      <c r="F363" s="5">
        <v>18499</v>
      </c>
      <c r="G363" s="6">
        <v>25999</v>
      </c>
      <c r="H363" s="8">
        <v>0.29</v>
      </c>
      <c r="I363" s="6">
        <f t="shared" si="11"/>
        <v>580245682</v>
      </c>
      <c r="J363">
        <v>4.1</v>
      </c>
      <c r="K363" s="7">
        <v>22318</v>
      </c>
      <c r="L363" t="s">
        <v>5429</v>
      </c>
      <c r="M363" t="s">
        <v>5430</v>
      </c>
      <c r="N363" t="s">
        <v>5431</v>
      </c>
      <c r="O363" s="6" t="s">
        <v>5432</v>
      </c>
      <c r="P363" t="s">
        <v>5433</v>
      </c>
      <c r="Q363" t="s">
        <v>5434</v>
      </c>
      <c r="R363" t="s">
        <v>5435</v>
      </c>
      <c r="S363" t="s">
        <v>5436</v>
      </c>
    </row>
    <row r="364" ht="25" customHeight="1" spans="1:19">
      <c r="A364" t="s">
        <v>1778</v>
      </c>
      <c r="B364" t="s">
        <v>3127</v>
      </c>
      <c r="C364" t="str">
        <f t="shared" si="10"/>
        <v>&gt; ₹500</v>
      </c>
      <c r="D364" t="s">
        <v>5296</v>
      </c>
      <c r="E364" t="s">
        <v>742</v>
      </c>
      <c r="F364" s="5">
        <v>369</v>
      </c>
      <c r="G364" s="6">
        <v>700</v>
      </c>
      <c r="H364" s="8">
        <v>0.47</v>
      </c>
      <c r="I364" s="6">
        <f t="shared" si="11"/>
        <v>47081300</v>
      </c>
      <c r="J364">
        <v>4.4</v>
      </c>
      <c r="K364" s="7">
        <v>67259</v>
      </c>
      <c r="L364" t="s">
        <v>5437</v>
      </c>
      <c r="M364" t="s">
        <v>5298</v>
      </c>
      <c r="N364" t="s">
        <v>5299</v>
      </c>
      <c r="O364" s="6" t="s">
        <v>5300</v>
      </c>
      <c r="P364" t="s">
        <v>5301</v>
      </c>
      <c r="Q364" t="s">
        <v>5302</v>
      </c>
      <c r="R364" t="s">
        <v>5438</v>
      </c>
      <c r="S364" t="s">
        <v>5439</v>
      </c>
    </row>
    <row r="365" ht="25" customHeight="1" spans="1:19">
      <c r="A365" t="s">
        <v>1320</v>
      </c>
      <c r="B365" t="s">
        <v>3104</v>
      </c>
      <c r="C365" t="str">
        <f t="shared" si="10"/>
        <v>&gt; ₹500</v>
      </c>
      <c r="D365" t="s">
        <v>5272</v>
      </c>
      <c r="E365" t="s">
        <v>852</v>
      </c>
      <c r="F365" s="5">
        <v>12999</v>
      </c>
      <c r="G365" s="6">
        <v>17999</v>
      </c>
      <c r="H365" s="8">
        <v>0.28</v>
      </c>
      <c r="I365" s="6">
        <f t="shared" si="11"/>
        <v>341945002</v>
      </c>
      <c r="J365">
        <v>4.1</v>
      </c>
      <c r="K365" s="7">
        <v>18998</v>
      </c>
      <c r="L365" t="s">
        <v>5440</v>
      </c>
      <c r="M365" t="s">
        <v>5441</v>
      </c>
      <c r="N365" t="s">
        <v>5442</v>
      </c>
      <c r="O365" s="6" t="s">
        <v>5443</v>
      </c>
      <c r="P365" t="s">
        <v>5444</v>
      </c>
      <c r="Q365" t="s">
        <v>5445</v>
      </c>
      <c r="R365" t="s">
        <v>5446</v>
      </c>
      <c r="S365" t="s">
        <v>5447</v>
      </c>
    </row>
    <row r="366" ht="25" customHeight="1" spans="1:19">
      <c r="A366" t="s">
        <v>1117</v>
      </c>
      <c r="B366" t="s">
        <v>2667</v>
      </c>
      <c r="C366" t="str">
        <f t="shared" si="10"/>
        <v>&gt; ₹500</v>
      </c>
      <c r="D366" t="s">
        <v>5238</v>
      </c>
      <c r="E366" t="s">
        <v>855</v>
      </c>
      <c r="F366" s="5">
        <v>1799</v>
      </c>
      <c r="G366" s="6">
        <v>19999</v>
      </c>
      <c r="H366" s="8">
        <v>0.91</v>
      </c>
      <c r="I366" s="6">
        <f t="shared" si="11"/>
        <v>278726063</v>
      </c>
      <c r="J366">
        <v>4.2</v>
      </c>
      <c r="K366" s="7">
        <v>13937</v>
      </c>
      <c r="L366" t="s">
        <v>5448</v>
      </c>
      <c r="M366" t="s">
        <v>5240</v>
      </c>
      <c r="N366" t="s">
        <v>5241</v>
      </c>
      <c r="O366" s="6" t="s">
        <v>5242</v>
      </c>
      <c r="P366" t="s">
        <v>5243</v>
      </c>
      <c r="Q366" t="s">
        <v>5244</v>
      </c>
      <c r="R366" t="s">
        <v>5449</v>
      </c>
      <c r="S366" t="s">
        <v>5450</v>
      </c>
    </row>
    <row r="367" ht="25" customHeight="1" spans="1:19">
      <c r="A367" t="s">
        <v>1467</v>
      </c>
      <c r="B367" t="s">
        <v>2663</v>
      </c>
      <c r="C367" t="str">
        <f t="shared" si="10"/>
        <v>&gt; ₹500</v>
      </c>
      <c r="D367" t="s">
        <v>5238</v>
      </c>
      <c r="E367" t="s">
        <v>855</v>
      </c>
      <c r="F367" s="5">
        <v>2199</v>
      </c>
      <c r="G367" s="6">
        <v>9999</v>
      </c>
      <c r="H367" s="8">
        <v>0.78</v>
      </c>
      <c r="I367" s="6">
        <f t="shared" si="11"/>
        <v>294680529</v>
      </c>
      <c r="J367">
        <v>4.2</v>
      </c>
      <c r="K367" s="7">
        <v>29471</v>
      </c>
      <c r="L367" t="s">
        <v>5451</v>
      </c>
      <c r="M367" t="s">
        <v>5452</v>
      </c>
      <c r="N367" t="s">
        <v>5453</v>
      </c>
      <c r="O367" s="6" t="s">
        <v>5454</v>
      </c>
      <c r="P367" t="s">
        <v>5455</v>
      </c>
      <c r="Q367" t="s">
        <v>5456</v>
      </c>
      <c r="R367" t="s">
        <v>5457</v>
      </c>
      <c r="S367" t="s">
        <v>5458</v>
      </c>
    </row>
    <row r="368" ht="25" customHeight="1" spans="1:19">
      <c r="A368" t="s">
        <v>1578</v>
      </c>
      <c r="B368" t="s">
        <v>3110</v>
      </c>
      <c r="C368" t="str">
        <f t="shared" si="10"/>
        <v>&gt; ₹500</v>
      </c>
      <c r="D368" t="s">
        <v>5272</v>
      </c>
      <c r="E368" t="s">
        <v>852</v>
      </c>
      <c r="F368" s="5">
        <v>16999</v>
      </c>
      <c r="G368" s="6">
        <v>24999</v>
      </c>
      <c r="H368" s="8">
        <v>0.32</v>
      </c>
      <c r="I368" s="6">
        <f t="shared" si="11"/>
        <v>557927682</v>
      </c>
      <c r="J368">
        <v>4.1</v>
      </c>
      <c r="K368" s="7">
        <v>22318</v>
      </c>
      <c r="L368" t="s">
        <v>5459</v>
      </c>
      <c r="M368" t="s">
        <v>5430</v>
      </c>
      <c r="N368" t="s">
        <v>5431</v>
      </c>
      <c r="O368" s="6" t="s">
        <v>5432</v>
      </c>
      <c r="P368" t="s">
        <v>5433</v>
      </c>
      <c r="Q368" t="s">
        <v>5434</v>
      </c>
      <c r="R368" t="s">
        <v>5460</v>
      </c>
      <c r="S368" t="s">
        <v>5461</v>
      </c>
    </row>
    <row r="369" ht="25" customHeight="1" spans="1:19">
      <c r="A369" t="s">
        <v>1357</v>
      </c>
      <c r="B369" t="s">
        <v>2769</v>
      </c>
      <c r="C369" t="str">
        <f t="shared" si="10"/>
        <v>&gt; ₹500</v>
      </c>
      <c r="D369" t="s">
        <v>5272</v>
      </c>
      <c r="E369" t="s">
        <v>852</v>
      </c>
      <c r="F369" s="5">
        <v>16499</v>
      </c>
      <c r="G369" s="6">
        <v>20999</v>
      </c>
      <c r="H369" s="8">
        <v>0.21</v>
      </c>
      <c r="I369" s="6">
        <f t="shared" si="11"/>
        <v>448328650</v>
      </c>
      <c r="J369">
        <v>4</v>
      </c>
      <c r="K369" s="7">
        <v>21350</v>
      </c>
      <c r="L369" t="s">
        <v>5462</v>
      </c>
      <c r="M369" t="s">
        <v>5463</v>
      </c>
      <c r="N369" t="s">
        <v>5464</v>
      </c>
      <c r="O369" s="6" t="s">
        <v>5465</v>
      </c>
      <c r="P369" t="s">
        <v>5466</v>
      </c>
      <c r="Q369" t="s">
        <v>5467</v>
      </c>
      <c r="R369" t="s">
        <v>5468</v>
      </c>
      <c r="S369" t="s">
        <v>5469</v>
      </c>
    </row>
    <row r="370" ht="25" customHeight="1" spans="1:19">
      <c r="A370" t="s">
        <v>1113</v>
      </c>
      <c r="B370" t="s">
        <v>2667</v>
      </c>
      <c r="C370" t="str">
        <f t="shared" si="10"/>
        <v>&gt; ₹500</v>
      </c>
      <c r="D370" t="s">
        <v>5238</v>
      </c>
      <c r="E370" t="s">
        <v>855</v>
      </c>
      <c r="F370" s="5">
        <v>1799</v>
      </c>
      <c r="G370" s="6">
        <v>19999</v>
      </c>
      <c r="H370" s="8">
        <v>0.91</v>
      </c>
      <c r="I370" s="6">
        <f t="shared" si="11"/>
        <v>278726063</v>
      </c>
      <c r="J370">
        <v>4.2</v>
      </c>
      <c r="K370" s="7">
        <v>13937</v>
      </c>
      <c r="L370" t="s">
        <v>5448</v>
      </c>
      <c r="M370" t="s">
        <v>5240</v>
      </c>
      <c r="N370" t="s">
        <v>5241</v>
      </c>
      <c r="O370" s="6" t="s">
        <v>5242</v>
      </c>
      <c r="P370" t="s">
        <v>5243</v>
      </c>
      <c r="Q370" t="s">
        <v>5244</v>
      </c>
      <c r="R370" t="s">
        <v>5470</v>
      </c>
      <c r="S370" t="s">
        <v>5471</v>
      </c>
    </row>
    <row r="371" ht="25" customHeight="1" spans="1:19">
      <c r="A371" t="s">
        <v>1160</v>
      </c>
      <c r="B371" t="s">
        <v>3261</v>
      </c>
      <c r="C371" t="str">
        <f t="shared" si="10"/>
        <v>&gt; ₹500</v>
      </c>
      <c r="D371" t="s">
        <v>3327</v>
      </c>
      <c r="E371" t="s">
        <v>909</v>
      </c>
      <c r="F371" s="5">
        <v>399</v>
      </c>
      <c r="G371" s="6">
        <v>1099</v>
      </c>
      <c r="H371" s="8">
        <v>0.64</v>
      </c>
      <c r="I371" s="6">
        <f t="shared" si="11"/>
        <v>26672730</v>
      </c>
      <c r="J371">
        <v>4.2</v>
      </c>
      <c r="K371" s="7">
        <v>24270</v>
      </c>
      <c r="L371" t="s">
        <v>3328</v>
      </c>
      <c r="M371" t="s">
        <v>3329</v>
      </c>
      <c r="N371" t="s">
        <v>3330</v>
      </c>
      <c r="O371" s="6" t="s">
        <v>3331</v>
      </c>
      <c r="P371" t="s">
        <v>3332</v>
      </c>
      <c r="Q371" t="s">
        <v>3859</v>
      </c>
      <c r="R371" t="s">
        <v>5472</v>
      </c>
      <c r="S371" t="s">
        <v>5473</v>
      </c>
    </row>
    <row r="372" ht="25" customHeight="1" spans="1:19">
      <c r="A372" t="s">
        <v>1851</v>
      </c>
      <c r="B372" t="s">
        <v>3067</v>
      </c>
      <c r="C372" t="str">
        <f t="shared" si="10"/>
        <v>&gt; ₹500</v>
      </c>
      <c r="D372" t="s">
        <v>5272</v>
      </c>
      <c r="E372" t="s">
        <v>852</v>
      </c>
      <c r="F372" s="5">
        <v>8499</v>
      </c>
      <c r="G372" s="6">
        <v>10999</v>
      </c>
      <c r="H372" s="8">
        <v>0.23</v>
      </c>
      <c r="I372" s="6">
        <f t="shared" si="11"/>
        <v>3451882164</v>
      </c>
      <c r="J372">
        <v>4.1</v>
      </c>
      <c r="K372" s="7">
        <v>313836</v>
      </c>
      <c r="L372" t="s">
        <v>5474</v>
      </c>
      <c r="M372" t="s">
        <v>5475</v>
      </c>
      <c r="N372" t="s">
        <v>5476</v>
      </c>
      <c r="O372" s="6" t="s">
        <v>5477</v>
      </c>
      <c r="P372" t="s">
        <v>5478</v>
      </c>
      <c r="Q372" t="s">
        <v>5479</v>
      </c>
      <c r="R372" t="s">
        <v>5480</v>
      </c>
      <c r="S372" t="s">
        <v>5481</v>
      </c>
    </row>
    <row r="373" ht="25" customHeight="1" spans="1:19">
      <c r="A373" t="s">
        <v>1858</v>
      </c>
      <c r="B373" t="s">
        <v>3069</v>
      </c>
      <c r="C373" t="str">
        <f t="shared" si="10"/>
        <v>&gt; ₹500</v>
      </c>
      <c r="D373" t="s">
        <v>5272</v>
      </c>
      <c r="E373" t="s">
        <v>852</v>
      </c>
      <c r="F373" s="5">
        <v>6499</v>
      </c>
      <c r="G373" s="6">
        <v>8499</v>
      </c>
      <c r="H373" s="8">
        <v>0.24</v>
      </c>
      <c r="I373" s="6">
        <f t="shared" si="11"/>
        <v>2667292164</v>
      </c>
      <c r="J373">
        <v>4.1</v>
      </c>
      <c r="K373" s="7">
        <v>313836</v>
      </c>
      <c r="L373" t="s">
        <v>5482</v>
      </c>
      <c r="M373" t="s">
        <v>5475</v>
      </c>
      <c r="N373" t="s">
        <v>5476</v>
      </c>
      <c r="O373" s="6" t="s">
        <v>5477</v>
      </c>
      <c r="P373" t="s">
        <v>5478</v>
      </c>
      <c r="Q373" t="s">
        <v>5479</v>
      </c>
      <c r="R373" t="s">
        <v>5483</v>
      </c>
      <c r="S373" t="s">
        <v>5484</v>
      </c>
    </row>
    <row r="374" ht="25" customHeight="1" spans="1:19">
      <c r="A374" t="s">
        <v>1119</v>
      </c>
      <c r="B374" t="s">
        <v>2667</v>
      </c>
      <c r="C374" t="str">
        <f t="shared" si="10"/>
        <v>&gt; ₹500</v>
      </c>
      <c r="D374" t="s">
        <v>5238</v>
      </c>
      <c r="E374" t="s">
        <v>855</v>
      </c>
      <c r="F374" s="5">
        <v>1799</v>
      </c>
      <c r="G374" s="6">
        <v>19999</v>
      </c>
      <c r="H374" s="8">
        <v>0.91</v>
      </c>
      <c r="I374" s="6">
        <f t="shared" si="11"/>
        <v>278726063</v>
      </c>
      <c r="J374">
        <v>4.2</v>
      </c>
      <c r="K374" s="7">
        <v>13937</v>
      </c>
      <c r="L374" t="s">
        <v>5485</v>
      </c>
      <c r="M374" t="s">
        <v>5240</v>
      </c>
      <c r="N374" t="s">
        <v>5241</v>
      </c>
      <c r="O374" s="6" t="s">
        <v>5242</v>
      </c>
      <c r="P374" t="s">
        <v>5243</v>
      </c>
      <c r="Q374" t="s">
        <v>5244</v>
      </c>
      <c r="R374" t="s">
        <v>5486</v>
      </c>
      <c r="S374" t="s">
        <v>5487</v>
      </c>
    </row>
    <row r="375" ht="25" customHeight="1" spans="1:19">
      <c r="A375" t="s">
        <v>1520</v>
      </c>
      <c r="B375" t="s">
        <v>3063</v>
      </c>
      <c r="C375" t="str">
        <f t="shared" si="10"/>
        <v>&gt; ₹500</v>
      </c>
      <c r="D375" t="s">
        <v>5272</v>
      </c>
      <c r="E375" t="s">
        <v>852</v>
      </c>
      <c r="F375" s="5">
        <v>8999</v>
      </c>
      <c r="G375" s="6">
        <v>11999</v>
      </c>
      <c r="H375" s="8">
        <v>0.25</v>
      </c>
      <c r="I375" s="6">
        <f t="shared" si="11"/>
        <v>153539204</v>
      </c>
      <c r="J375">
        <v>4</v>
      </c>
      <c r="K375" s="7">
        <v>12796</v>
      </c>
      <c r="L375" t="s">
        <v>5355</v>
      </c>
      <c r="M375" t="s">
        <v>5356</v>
      </c>
      <c r="N375" t="s">
        <v>5357</v>
      </c>
      <c r="O375" s="6" t="s">
        <v>5358</v>
      </c>
      <c r="P375" t="s">
        <v>5359</v>
      </c>
      <c r="Q375" t="s">
        <v>5360</v>
      </c>
      <c r="R375" t="s">
        <v>5488</v>
      </c>
      <c r="S375" t="s">
        <v>5489</v>
      </c>
    </row>
    <row r="376" ht="25" customHeight="1" spans="1:19">
      <c r="A376" t="s">
        <v>1238</v>
      </c>
      <c r="B376" t="s">
        <v>2359</v>
      </c>
      <c r="C376" t="str">
        <f t="shared" si="10"/>
        <v>₹200–₹500</v>
      </c>
      <c r="D376" t="s">
        <v>5490</v>
      </c>
      <c r="E376" t="s">
        <v>770</v>
      </c>
      <c r="F376" s="5">
        <v>139</v>
      </c>
      <c r="G376" s="6">
        <v>495</v>
      </c>
      <c r="H376" s="8">
        <v>0.72</v>
      </c>
      <c r="I376" s="6">
        <f t="shared" si="11"/>
        <v>7021575</v>
      </c>
      <c r="J376">
        <v>4.3</v>
      </c>
      <c r="K376" s="7">
        <v>14185</v>
      </c>
      <c r="L376" t="s">
        <v>5491</v>
      </c>
      <c r="M376" t="s">
        <v>4671</v>
      </c>
      <c r="N376" t="s">
        <v>4672</v>
      </c>
      <c r="O376" s="6" t="s">
        <v>4673</v>
      </c>
      <c r="P376" t="s">
        <v>4674</v>
      </c>
      <c r="Q376" t="s">
        <v>5492</v>
      </c>
      <c r="R376" t="s">
        <v>5493</v>
      </c>
      <c r="S376" t="s">
        <v>5494</v>
      </c>
    </row>
    <row r="377" ht="25" customHeight="1" spans="1:19">
      <c r="A377" t="s">
        <v>1349</v>
      </c>
      <c r="B377" t="s">
        <v>2672</v>
      </c>
      <c r="C377" t="str">
        <f t="shared" si="10"/>
        <v>&gt; ₹500</v>
      </c>
      <c r="D377" t="s">
        <v>5238</v>
      </c>
      <c r="E377" t="s">
        <v>855</v>
      </c>
      <c r="F377" s="5">
        <v>3999</v>
      </c>
      <c r="G377" s="6">
        <v>16999</v>
      </c>
      <c r="H377" s="8">
        <v>0.76</v>
      </c>
      <c r="I377" s="6">
        <f t="shared" si="11"/>
        <v>291685841</v>
      </c>
      <c r="J377">
        <v>4.3</v>
      </c>
      <c r="K377" s="7">
        <v>17159</v>
      </c>
      <c r="L377" t="s">
        <v>5495</v>
      </c>
      <c r="M377" t="s">
        <v>5496</v>
      </c>
      <c r="N377" t="s">
        <v>5497</v>
      </c>
      <c r="O377" s="6" t="s">
        <v>5498</v>
      </c>
      <c r="P377" t="s">
        <v>5499</v>
      </c>
      <c r="Q377" t="s">
        <v>5500</v>
      </c>
      <c r="R377" t="s">
        <v>5501</v>
      </c>
      <c r="S377" t="s">
        <v>5502</v>
      </c>
    </row>
    <row r="378" ht="25" customHeight="1" spans="1:19">
      <c r="A378" t="s">
        <v>1445</v>
      </c>
      <c r="B378" t="s">
        <v>2901</v>
      </c>
      <c r="C378" t="str">
        <f t="shared" si="10"/>
        <v>&gt; ₹500</v>
      </c>
      <c r="D378" t="s">
        <v>5238</v>
      </c>
      <c r="E378" t="s">
        <v>855</v>
      </c>
      <c r="F378" s="5">
        <v>2998</v>
      </c>
      <c r="G378" s="6">
        <v>5999</v>
      </c>
      <c r="H378" s="8">
        <v>0.5</v>
      </c>
      <c r="I378" s="6">
        <f t="shared" si="11"/>
        <v>31068821</v>
      </c>
      <c r="J378">
        <v>4.1</v>
      </c>
      <c r="K378" s="7">
        <v>5179</v>
      </c>
      <c r="L378" t="s">
        <v>5503</v>
      </c>
      <c r="M378" t="s">
        <v>5504</v>
      </c>
      <c r="N378" t="s">
        <v>5505</v>
      </c>
      <c r="O378" s="6" t="s">
        <v>5506</v>
      </c>
      <c r="P378" t="s">
        <v>5507</v>
      </c>
      <c r="Q378" t="s">
        <v>5508</v>
      </c>
      <c r="R378" t="s">
        <v>5509</v>
      </c>
      <c r="S378" t="s">
        <v>5510</v>
      </c>
    </row>
    <row r="379" ht="25" customHeight="1" spans="1:19">
      <c r="A379" t="s">
        <v>1970</v>
      </c>
      <c r="B379" t="s">
        <v>2430</v>
      </c>
      <c r="C379" t="str">
        <f t="shared" si="10"/>
        <v>₹200–₹500</v>
      </c>
      <c r="D379" t="s">
        <v>3327</v>
      </c>
      <c r="E379" t="s">
        <v>909</v>
      </c>
      <c r="F379" s="5">
        <v>199</v>
      </c>
      <c r="G379" s="6">
        <v>349</v>
      </c>
      <c r="H379" s="8">
        <v>0.43</v>
      </c>
      <c r="I379" s="6">
        <f t="shared" si="11"/>
        <v>15353557</v>
      </c>
      <c r="J379">
        <v>4</v>
      </c>
      <c r="K379" s="7">
        <v>43993</v>
      </c>
      <c r="L379" t="s">
        <v>3336</v>
      </c>
      <c r="M379" t="s">
        <v>3337</v>
      </c>
      <c r="N379" t="s">
        <v>3338</v>
      </c>
      <c r="O379" s="6" t="s">
        <v>3339</v>
      </c>
      <c r="P379" t="s">
        <v>3340</v>
      </c>
      <c r="Q379" t="s">
        <v>3341</v>
      </c>
      <c r="R379" t="s">
        <v>5511</v>
      </c>
      <c r="S379" t="s">
        <v>5512</v>
      </c>
    </row>
    <row r="380" ht="25" customHeight="1" spans="1:19">
      <c r="A380" t="s">
        <v>1378</v>
      </c>
      <c r="B380" t="s">
        <v>2777</v>
      </c>
      <c r="C380" t="str">
        <f t="shared" si="10"/>
        <v>&gt; ₹500</v>
      </c>
      <c r="D380" t="s">
        <v>5272</v>
      </c>
      <c r="E380" t="s">
        <v>852</v>
      </c>
      <c r="F380" s="5">
        <v>15499</v>
      </c>
      <c r="G380" s="6">
        <v>18999</v>
      </c>
      <c r="H380" s="8">
        <v>0.18</v>
      </c>
      <c r="I380" s="6">
        <f t="shared" si="11"/>
        <v>365768748</v>
      </c>
      <c r="J380">
        <v>4.1</v>
      </c>
      <c r="K380" s="7">
        <v>19252</v>
      </c>
      <c r="L380" t="s">
        <v>5513</v>
      </c>
      <c r="M380" t="s">
        <v>5514</v>
      </c>
      <c r="N380" t="s">
        <v>5515</v>
      </c>
      <c r="O380" s="6" t="s">
        <v>5516</v>
      </c>
      <c r="P380" t="s">
        <v>5517</v>
      </c>
      <c r="Q380" t="s">
        <v>5518</v>
      </c>
      <c r="R380" t="s">
        <v>5519</v>
      </c>
      <c r="S380" t="s">
        <v>5520</v>
      </c>
    </row>
    <row r="381" ht="25" customHeight="1" spans="1:19">
      <c r="A381" t="s">
        <v>2026</v>
      </c>
      <c r="B381" t="s">
        <v>3147</v>
      </c>
      <c r="C381" t="str">
        <f t="shared" si="10"/>
        <v>&gt; ₹500</v>
      </c>
      <c r="D381" t="s">
        <v>3327</v>
      </c>
      <c r="E381" t="s">
        <v>909</v>
      </c>
      <c r="F381" s="5">
        <v>199</v>
      </c>
      <c r="G381" s="6">
        <v>999</v>
      </c>
      <c r="H381" s="8">
        <v>0.8</v>
      </c>
      <c r="I381" s="6">
        <f t="shared" si="11"/>
        <v>7920072</v>
      </c>
      <c r="J381">
        <v>3.9</v>
      </c>
      <c r="K381" s="7">
        <v>7928</v>
      </c>
      <c r="L381" t="s">
        <v>5521</v>
      </c>
      <c r="M381" t="s">
        <v>3345</v>
      </c>
      <c r="N381" t="s">
        <v>3346</v>
      </c>
      <c r="O381" s="6" t="s">
        <v>3347</v>
      </c>
      <c r="P381" t="s">
        <v>3348</v>
      </c>
      <c r="Q381" t="s">
        <v>5522</v>
      </c>
      <c r="R381" t="s">
        <v>5523</v>
      </c>
      <c r="S381" t="s">
        <v>5524</v>
      </c>
    </row>
    <row r="382" ht="25" customHeight="1" spans="1:19">
      <c r="A382" t="s">
        <v>1115</v>
      </c>
      <c r="B382" t="s">
        <v>2667</v>
      </c>
      <c r="C382" t="str">
        <f t="shared" si="10"/>
        <v>&gt; ₹500</v>
      </c>
      <c r="D382" t="s">
        <v>5238</v>
      </c>
      <c r="E382" t="s">
        <v>855</v>
      </c>
      <c r="F382" s="5">
        <v>1799</v>
      </c>
      <c r="G382" s="6">
        <v>19999</v>
      </c>
      <c r="H382" s="8">
        <v>0.91</v>
      </c>
      <c r="I382" s="6">
        <f t="shared" si="11"/>
        <v>278726063</v>
      </c>
      <c r="J382">
        <v>4.2</v>
      </c>
      <c r="K382" s="7">
        <v>13937</v>
      </c>
      <c r="L382" t="s">
        <v>5239</v>
      </c>
      <c r="M382" t="s">
        <v>5240</v>
      </c>
      <c r="N382" t="s">
        <v>5241</v>
      </c>
      <c r="O382" s="6" t="s">
        <v>5242</v>
      </c>
      <c r="P382" t="s">
        <v>5243</v>
      </c>
      <c r="Q382" t="s">
        <v>5244</v>
      </c>
      <c r="R382" t="s">
        <v>5525</v>
      </c>
      <c r="S382" t="s">
        <v>5526</v>
      </c>
    </row>
    <row r="383" ht="25" customHeight="1" spans="1:19">
      <c r="A383" t="s">
        <v>1518</v>
      </c>
      <c r="B383" t="s">
        <v>3064</v>
      </c>
      <c r="C383" t="str">
        <f t="shared" si="10"/>
        <v>&gt; ₹500</v>
      </c>
      <c r="D383" t="s">
        <v>5272</v>
      </c>
      <c r="E383" t="s">
        <v>852</v>
      </c>
      <c r="F383" s="5">
        <v>8999</v>
      </c>
      <c r="G383" s="6">
        <v>11999</v>
      </c>
      <c r="H383" s="8">
        <v>0.25</v>
      </c>
      <c r="I383" s="6">
        <f t="shared" si="11"/>
        <v>153539204</v>
      </c>
      <c r="J383">
        <v>4</v>
      </c>
      <c r="K383" s="7">
        <v>12796</v>
      </c>
      <c r="L383" t="s">
        <v>5355</v>
      </c>
      <c r="M383" t="s">
        <v>5356</v>
      </c>
      <c r="N383" t="s">
        <v>5357</v>
      </c>
      <c r="O383" s="6" t="s">
        <v>5358</v>
      </c>
      <c r="P383" t="s">
        <v>5359</v>
      </c>
      <c r="Q383" t="s">
        <v>5360</v>
      </c>
      <c r="R383" t="s">
        <v>5527</v>
      </c>
      <c r="S383" t="s">
        <v>5528</v>
      </c>
    </row>
    <row r="384" ht="25" customHeight="1" spans="1:19">
      <c r="A384" t="s">
        <v>1876</v>
      </c>
      <c r="B384" t="s">
        <v>2625</v>
      </c>
      <c r="C384" t="str">
        <f t="shared" si="10"/>
        <v>&gt; ₹500</v>
      </c>
      <c r="D384" t="s">
        <v>5363</v>
      </c>
      <c r="E384" t="s">
        <v>533</v>
      </c>
      <c r="F384" s="5">
        <v>873</v>
      </c>
      <c r="G384" s="6">
        <v>1699</v>
      </c>
      <c r="H384" s="8">
        <v>0.49</v>
      </c>
      <c r="I384" s="6">
        <f t="shared" si="11"/>
        <v>2854320</v>
      </c>
      <c r="J384">
        <v>4.4</v>
      </c>
      <c r="K384" s="7">
        <v>1680</v>
      </c>
      <c r="L384" t="s">
        <v>5529</v>
      </c>
      <c r="M384" t="s">
        <v>5530</v>
      </c>
      <c r="N384" t="s">
        <v>5531</v>
      </c>
      <c r="O384" s="6" t="s">
        <v>5532</v>
      </c>
      <c r="P384" t="s">
        <v>5533</v>
      </c>
      <c r="Q384" t="s">
        <v>5534</v>
      </c>
      <c r="R384" t="s">
        <v>5535</v>
      </c>
      <c r="S384" t="s">
        <v>5536</v>
      </c>
    </row>
    <row r="385" ht="25" customHeight="1" spans="1:19">
      <c r="A385" t="s">
        <v>1620</v>
      </c>
      <c r="B385" t="s">
        <v>3055</v>
      </c>
      <c r="C385" t="str">
        <f t="shared" si="10"/>
        <v>&gt; ₹500</v>
      </c>
      <c r="D385" t="s">
        <v>5272</v>
      </c>
      <c r="E385" t="s">
        <v>852</v>
      </c>
      <c r="F385" s="5">
        <v>12999</v>
      </c>
      <c r="G385" s="6">
        <v>15999</v>
      </c>
      <c r="H385" s="8">
        <v>0.19</v>
      </c>
      <c r="I385" s="6">
        <f t="shared" si="11"/>
        <v>211922754</v>
      </c>
      <c r="J385">
        <v>4.2</v>
      </c>
      <c r="K385" s="7">
        <v>13246</v>
      </c>
      <c r="L385" t="s">
        <v>5537</v>
      </c>
      <c r="M385" t="s">
        <v>5538</v>
      </c>
      <c r="N385" t="s">
        <v>5539</v>
      </c>
      <c r="O385" s="6" t="s">
        <v>5540</v>
      </c>
      <c r="P385" t="s">
        <v>5541</v>
      </c>
      <c r="Q385" t="s">
        <v>5542</v>
      </c>
      <c r="R385" t="s">
        <v>5543</v>
      </c>
      <c r="S385" t="s">
        <v>5544</v>
      </c>
    </row>
    <row r="386" ht="25" customHeight="1" spans="1:19">
      <c r="A386" t="s">
        <v>1993</v>
      </c>
      <c r="B386" t="s">
        <v>3276</v>
      </c>
      <c r="C386" t="str">
        <f t="shared" ref="C386:C449" si="12">IF(G386&lt;200,"&lt; ₹200",IF(G386&lt;=500,"₹200–₹500","&gt; ₹500"))</f>
        <v>&gt; ₹500</v>
      </c>
      <c r="D386" t="s">
        <v>5545</v>
      </c>
      <c r="E386" t="s">
        <v>903</v>
      </c>
      <c r="F386" s="5">
        <v>539</v>
      </c>
      <c r="G386" s="6">
        <v>1599</v>
      </c>
      <c r="H386" s="8">
        <v>0.66</v>
      </c>
      <c r="I386" s="6">
        <f t="shared" ref="I386:I449" si="13">IFERROR(G:G*K:K,0)</f>
        <v>23422152</v>
      </c>
      <c r="J386">
        <v>3.8</v>
      </c>
      <c r="K386" s="7">
        <v>14648</v>
      </c>
      <c r="L386" t="s">
        <v>5546</v>
      </c>
      <c r="M386" t="s">
        <v>5547</v>
      </c>
      <c r="N386" t="s">
        <v>5548</v>
      </c>
      <c r="O386" s="6" t="s">
        <v>5549</v>
      </c>
      <c r="P386" t="s">
        <v>5550</v>
      </c>
      <c r="Q386" t="s">
        <v>5551</v>
      </c>
      <c r="R386" t="s">
        <v>5552</v>
      </c>
      <c r="S386" t="s">
        <v>5553</v>
      </c>
    </row>
    <row r="387" ht="25" customHeight="1" spans="1:19">
      <c r="A387" t="s">
        <v>1337</v>
      </c>
      <c r="B387" t="s">
        <v>2669</v>
      </c>
      <c r="C387" t="str">
        <f t="shared" si="12"/>
        <v>&gt; ₹500</v>
      </c>
      <c r="D387" t="s">
        <v>5238</v>
      </c>
      <c r="E387" t="s">
        <v>855</v>
      </c>
      <c r="F387" s="5">
        <v>1999</v>
      </c>
      <c r="G387" s="6">
        <v>9999</v>
      </c>
      <c r="H387" s="8">
        <v>0.8</v>
      </c>
      <c r="I387" s="6">
        <f t="shared" si="13"/>
        <v>276932304</v>
      </c>
      <c r="J387">
        <v>4.3</v>
      </c>
      <c r="K387" s="7">
        <v>27696</v>
      </c>
      <c r="L387" t="s">
        <v>5554</v>
      </c>
      <c r="M387" t="s">
        <v>5248</v>
      </c>
      <c r="N387" t="s">
        <v>5249</v>
      </c>
      <c r="O387" s="6" t="s">
        <v>5250</v>
      </c>
      <c r="P387" t="s">
        <v>5251</v>
      </c>
      <c r="Q387" t="s">
        <v>5252</v>
      </c>
      <c r="R387" t="s">
        <v>5555</v>
      </c>
      <c r="S387" t="s">
        <v>5556</v>
      </c>
    </row>
    <row r="388" ht="25" customHeight="1" spans="1:19">
      <c r="A388" t="s">
        <v>1908</v>
      </c>
      <c r="B388" t="s">
        <v>2931</v>
      </c>
      <c r="C388" t="str">
        <f t="shared" si="12"/>
        <v>&gt; ₹500</v>
      </c>
      <c r="D388" t="s">
        <v>5272</v>
      </c>
      <c r="E388" t="s">
        <v>852</v>
      </c>
      <c r="F388" s="5">
        <v>15490</v>
      </c>
      <c r="G388" s="6">
        <v>20990</v>
      </c>
      <c r="H388" s="8">
        <v>0.26</v>
      </c>
      <c r="I388" s="6">
        <f t="shared" si="13"/>
        <v>690906840</v>
      </c>
      <c r="J388">
        <v>4.2</v>
      </c>
      <c r="K388" s="7">
        <v>32916</v>
      </c>
      <c r="L388" t="s">
        <v>5557</v>
      </c>
      <c r="M388" t="s">
        <v>5558</v>
      </c>
      <c r="N388" t="s">
        <v>5559</v>
      </c>
      <c r="O388" s="6" t="s">
        <v>5560</v>
      </c>
      <c r="P388" t="s">
        <v>5561</v>
      </c>
      <c r="Q388" t="s">
        <v>5562</v>
      </c>
      <c r="R388" t="s">
        <v>5563</v>
      </c>
      <c r="S388" t="s">
        <v>5564</v>
      </c>
    </row>
    <row r="389" ht="25" customHeight="1" spans="1:19">
      <c r="A389" t="s">
        <v>1590</v>
      </c>
      <c r="B389" t="s">
        <v>3078</v>
      </c>
      <c r="C389" t="str">
        <f t="shared" si="12"/>
        <v>&gt; ₹500</v>
      </c>
      <c r="D389" t="s">
        <v>5272</v>
      </c>
      <c r="E389" t="s">
        <v>852</v>
      </c>
      <c r="F389" s="5">
        <v>19999</v>
      </c>
      <c r="G389" s="6">
        <v>24999</v>
      </c>
      <c r="H389" s="8">
        <v>0.2</v>
      </c>
      <c r="I389" s="6">
        <f t="shared" si="13"/>
        <v>645574176</v>
      </c>
      <c r="J389">
        <v>3.9</v>
      </c>
      <c r="K389" s="7">
        <v>25824</v>
      </c>
      <c r="L389" t="s">
        <v>5565</v>
      </c>
      <c r="M389" t="s">
        <v>5566</v>
      </c>
      <c r="N389" t="s">
        <v>5567</v>
      </c>
      <c r="O389" s="6" t="s">
        <v>5568</v>
      </c>
      <c r="P389" t="s">
        <v>5569</v>
      </c>
      <c r="Q389" t="s">
        <v>5570</v>
      </c>
      <c r="R389" t="s">
        <v>5571</v>
      </c>
      <c r="S389" t="s">
        <v>5572</v>
      </c>
    </row>
    <row r="390" ht="25" customHeight="1" spans="1:19">
      <c r="A390" t="s">
        <v>1912</v>
      </c>
      <c r="B390" t="s">
        <v>3115</v>
      </c>
      <c r="C390" t="str">
        <f t="shared" si="12"/>
        <v>&gt; ₹500</v>
      </c>
      <c r="D390" t="s">
        <v>5404</v>
      </c>
      <c r="E390" t="s">
        <v>921</v>
      </c>
      <c r="F390" s="5">
        <v>1075</v>
      </c>
      <c r="G390" s="6">
        <v>1699</v>
      </c>
      <c r="H390" s="8">
        <v>0.37</v>
      </c>
      <c r="I390" s="6">
        <f t="shared" si="13"/>
        <v>12677938</v>
      </c>
      <c r="J390">
        <v>4.4</v>
      </c>
      <c r="K390" s="7">
        <v>7462</v>
      </c>
      <c r="L390" t="s">
        <v>5573</v>
      </c>
      <c r="M390" t="s">
        <v>5574</v>
      </c>
      <c r="N390" t="s">
        <v>5575</v>
      </c>
      <c r="O390" s="6" t="s">
        <v>5576</v>
      </c>
      <c r="P390" t="s">
        <v>5577</v>
      </c>
      <c r="Q390" t="s">
        <v>5578</v>
      </c>
      <c r="R390" t="s">
        <v>5579</v>
      </c>
      <c r="S390" t="s">
        <v>5580</v>
      </c>
    </row>
    <row r="391" ht="25" customHeight="1" spans="1:19">
      <c r="A391" t="s">
        <v>1686</v>
      </c>
      <c r="B391" t="s">
        <v>3053</v>
      </c>
      <c r="C391" t="str">
        <f t="shared" si="12"/>
        <v>&gt; ₹500</v>
      </c>
      <c r="D391" t="s">
        <v>5330</v>
      </c>
      <c r="E391" t="s">
        <v>692</v>
      </c>
      <c r="F391" s="5">
        <v>399</v>
      </c>
      <c r="G391" s="6">
        <v>699</v>
      </c>
      <c r="H391" s="8">
        <v>0.43</v>
      </c>
      <c r="I391" s="6">
        <f t="shared" si="13"/>
        <v>26434083</v>
      </c>
      <c r="J391">
        <v>4</v>
      </c>
      <c r="K391" s="7">
        <v>37817</v>
      </c>
      <c r="L391" t="s">
        <v>5581</v>
      </c>
      <c r="M391" t="s">
        <v>5582</v>
      </c>
      <c r="N391" t="s">
        <v>5583</v>
      </c>
      <c r="O391" s="6" t="s">
        <v>5584</v>
      </c>
      <c r="P391" t="s">
        <v>5585</v>
      </c>
      <c r="Q391" t="s">
        <v>5586</v>
      </c>
      <c r="R391" t="s">
        <v>5587</v>
      </c>
      <c r="S391" t="s">
        <v>5588</v>
      </c>
    </row>
    <row r="392" ht="25" customHeight="1" spans="1:19">
      <c r="A392" t="s">
        <v>1656</v>
      </c>
      <c r="B392" t="s">
        <v>2902</v>
      </c>
      <c r="C392" t="str">
        <f t="shared" si="12"/>
        <v>&gt; ₹500</v>
      </c>
      <c r="D392" t="s">
        <v>5238</v>
      </c>
      <c r="E392" t="s">
        <v>855</v>
      </c>
      <c r="F392" s="5">
        <v>1999</v>
      </c>
      <c r="G392" s="6">
        <v>3990</v>
      </c>
      <c r="H392" s="8">
        <v>0.5</v>
      </c>
      <c r="I392" s="6">
        <f t="shared" si="13"/>
        <v>120713460</v>
      </c>
      <c r="J392">
        <v>4</v>
      </c>
      <c r="K392" s="7">
        <v>30254</v>
      </c>
      <c r="L392" t="s">
        <v>5589</v>
      </c>
      <c r="M392" t="s">
        <v>5414</v>
      </c>
      <c r="N392" t="s">
        <v>5415</v>
      </c>
      <c r="O392" s="6" t="s">
        <v>5416</v>
      </c>
      <c r="P392" t="s">
        <v>5417</v>
      </c>
      <c r="Q392" t="s">
        <v>5418</v>
      </c>
      <c r="R392" t="s">
        <v>5590</v>
      </c>
      <c r="S392" t="s">
        <v>5591</v>
      </c>
    </row>
    <row r="393" ht="25" customHeight="1" spans="1:19">
      <c r="A393" t="s">
        <v>1272</v>
      </c>
      <c r="B393" t="s">
        <v>2521</v>
      </c>
      <c r="C393" t="str">
        <f t="shared" si="12"/>
        <v>&gt; ₹500</v>
      </c>
      <c r="D393" t="s">
        <v>5238</v>
      </c>
      <c r="E393" t="s">
        <v>855</v>
      </c>
      <c r="F393" s="5">
        <v>1999</v>
      </c>
      <c r="G393" s="6">
        <v>7990</v>
      </c>
      <c r="H393" s="8">
        <v>0.75</v>
      </c>
      <c r="I393" s="6">
        <f t="shared" si="13"/>
        <v>142469690</v>
      </c>
      <c r="J393">
        <v>3.8</v>
      </c>
      <c r="K393" s="7">
        <v>17831</v>
      </c>
      <c r="L393" t="s">
        <v>5255</v>
      </c>
      <c r="M393" t="s">
        <v>5256</v>
      </c>
      <c r="N393" t="s">
        <v>5257</v>
      </c>
      <c r="O393" s="6" t="s">
        <v>5258</v>
      </c>
      <c r="P393" t="s">
        <v>5259</v>
      </c>
      <c r="Q393" t="s">
        <v>5260</v>
      </c>
      <c r="R393" t="s">
        <v>5592</v>
      </c>
      <c r="S393" t="s">
        <v>5593</v>
      </c>
    </row>
    <row r="394" ht="25" customHeight="1" spans="1:19">
      <c r="A394" t="s">
        <v>1721</v>
      </c>
      <c r="B394" t="s">
        <v>2498</v>
      </c>
      <c r="C394" t="str">
        <f t="shared" si="12"/>
        <v>&gt; ₹500</v>
      </c>
      <c r="D394" t="s">
        <v>3327</v>
      </c>
      <c r="E394" t="s">
        <v>909</v>
      </c>
      <c r="F394" s="5">
        <v>329</v>
      </c>
      <c r="G394" s="6">
        <v>699</v>
      </c>
      <c r="H394" s="8">
        <v>0.53</v>
      </c>
      <c r="I394" s="6">
        <f t="shared" si="13"/>
        <v>65960436</v>
      </c>
      <c r="J394">
        <v>4.2</v>
      </c>
      <c r="K394" s="7">
        <v>94364</v>
      </c>
      <c r="L394" t="s">
        <v>3352</v>
      </c>
      <c r="M394" t="s">
        <v>3353</v>
      </c>
      <c r="N394" t="s">
        <v>3354</v>
      </c>
      <c r="O394" s="6" t="s">
        <v>3355</v>
      </c>
      <c r="P394" t="s">
        <v>3356</v>
      </c>
      <c r="Q394" t="s">
        <v>3357</v>
      </c>
      <c r="R394" t="s">
        <v>5594</v>
      </c>
      <c r="S394" t="s">
        <v>5595</v>
      </c>
    </row>
    <row r="395" ht="25" customHeight="1" spans="1:19">
      <c r="A395" t="s">
        <v>1619</v>
      </c>
      <c r="B395" t="s">
        <v>2995</v>
      </c>
      <c r="C395" t="str">
        <f t="shared" si="12"/>
        <v>₹200–₹500</v>
      </c>
      <c r="D395" t="s">
        <v>3327</v>
      </c>
      <c r="E395" t="s">
        <v>909</v>
      </c>
      <c r="F395" s="5">
        <v>154</v>
      </c>
      <c r="G395" s="6">
        <v>399</v>
      </c>
      <c r="H395" s="8">
        <v>0.61</v>
      </c>
      <c r="I395" s="6">
        <f t="shared" si="13"/>
        <v>6745095</v>
      </c>
      <c r="J395">
        <v>4.2</v>
      </c>
      <c r="K395" s="7">
        <v>16905</v>
      </c>
      <c r="L395" t="s">
        <v>3360</v>
      </c>
      <c r="M395" t="s">
        <v>3361</v>
      </c>
      <c r="N395" t="s">
        <v>3362</v>
      </c>
      <c r="O395" s="6" t="s">
        <v>3363</v>
      </c>
      <c r="P395" t="s">
        <v>3364</v>
      </c>
      <c r="Q395" t="s">
        <v>3365</v>
      </c>
      <c r="R395" t="s">
        <v>5596</v>
      </c>
      <c r="S395" t="s">
        <v>5597</v>
      </c>
    </row>
    <row r="396" ht="25" customHeight="1" spans="1:19">
      <c r="A396" t="s">
        <v>1350</v>
      </c>
      <c r="B396" t="s">
        <v>2768</v>
      </c>
      <c r="C396" t="str">
        <f t="shared" si="12"/>
        <v>&gt; ₹500</v>
      </c>
      <c r="D396" t="s">
        <v>5272</v>
      </c>
      <c r="E396" t="s">
        <v>852</v>
      </c>
      <c r="F396" s="5">
        <v>28999</v>
      </c>
      <c r="G396" s="6">
        <v>34999</v>
      </c>
      <c r="H396" s="8">
        <v>0.17</v>
      </c>
      <c r="I396" s="6">
        <f t="shared" si="13"/>
        <v>710864689</v>
      </c>
      <c r="J396">
        <v>4.4</v>
      </c>
      <c r="K396" s="7">
        <v>20311</v>
      </c>
      <c r="L396" t="s">
        <v>5598</v>
      </c>
      <c r="M396" t="s">
        <v>5599</v>
      </c>
      <c r="N396" t="s">
        <v>5600</v>
      </c>
      <c r="O396" s="6" t="s">
        <v>5601</v>
      </c>
      <c r="P396" t="s">
        <v>5602</v>
      </c>
      <c r="Q396" t="s">
        <v>5603</v>
      </c>
      <c r="R396" t="s">
        <v>5604</v>
      </c>
      <c r="S396" t="s">
        <v>5605</v>
      </c>
    </row>
    <row r="397" ht="25" customHeight="1" spans="1:19">
      <c r="A397" t="s">
        <v>1738</v>
      </c>
      <c r="B397" t="s">
        <v>2527</v>
      </c>
      <c r="C397" t="str">
        <f t="shared" si="12"/>
        <v>&gt; ₹500</v>
      </c>
      <c r="D397" t="s">
        <v>5238</v>
      </c>
      <c r="E397" t="s">
        <v>855</v>
      </c>
      <c r="F397" s="5">
        <v>2299</v>
      </c>
      <c r="G397" s="6">
        <v>7990</v>
      </c>
      <c r="H397" s="8">
        <v>0.71</v>
      </c>
      <c r="I397" s="6">
        <f t="shared" si="13"/>
        <v>556279780</v>
      </c>
      <c r="J397">
        <v>4.2</v>
      </c>
      <c r="K397" s="7">
        <v>69622</v>
      </c>
      <c r="L397" t="s">
        <v>5606</v>
      </c>
      <c r="M397" t="s">
        <v>5607</v>
      </c>
      <c r="N397" t="s">
        <v>5608</v>
      </c>
      <c r="O397" s="6" t="s">
        <v>5609</v>
      </c>
      <c r="P397" t="s">
        <v>5610</v>
      </c>
      <c r="Q397" t="s">
        <v>5611</v>
      </c>
      <c r="R397" t="s">
        <v>5612</v>
      </c>
      <c r="S397" t="s">
        <v>5613</v>
      </c>
    </row>
    <row r="398" ht="25" customHeight="1" spans="1:19">
      <c r="A398" t="s">
        <v>2039</v>
      </c>
      <c r="B398" t="s">
        <v>3227</v>
      </c>
      <c r="C398" t="str">
        <f t="shared" si="12"/>
        <v>&gt; ₹500</v>
      </c>
      <c r="D398" t="s">
        <v>5614</v>
      </c>
      <c r="E398" t="s">
        <v>842</v>
      </c>
      <c r="F398" s="5">
        <v>399</v>
      </c>
      <c r="G398" s="6">
        <v>1999</v>
      </c>
      <c r="H398" s="8">
        <v>0.8</v>
      </c>
      <c r="I398" s="6">
        <f t="shared" si="13"/>
        <v>6760618</v>
      </c>
      <c r="J398">
        <v>4</v>
      </c>
      <c r="K398" s="7">
        <v>3382</v>
      </c>
      <c r="L398" t="s">
        <v>5615</v>
      </c>
      <c r="M398" t="s">
        <v>5616</v>
      </c>
      <c r="N398" t="s">
        <v>5617</v>
      </c>
      <c r="O398" s="6" t="s">
        <v>5618</v>
      </c>
      <c r="P398" t="s">
        <v>5619</v>
      </c>
      <c r="Q398" t="s">
        <v>5620</v>
      </c>
      <c r="R398" t="s">
        <v>5621</v>
      </c>
      <c r="S398" t="s">
        <v>5622</v>
      </c>
    </row>
    <row r="399" ht="25" customHeight="1" spans="1:19">
      <c r="A399" t="s">
        <v>1734</v>
      </c>
      <c r="B399" t="s">
        <v>3100</v>
      </c>
      <c r="C399" t="str">
        <f t="shared" si="12"/>
        <v>&gt; ₹500</v>
      </c>
      <c r="D399" t="s">
        <v>5296</v>
      </c>
      <c r="E399" t="s">
        <v>742</v>
      </c>
      <c r="F399" s="5">
        <v>1149</v>
      </c>
      <c r="G399" s="6">
        <v>3999</v>
      </c>
      <c r="H399" s="8">
        <v>0.71</v>
      </c>
      <c r="I399" s="6">
        <f t="shared" si="13"/>
        <v>560003964</v>
      </c>
      <c r="J399">
        <v>4.3</v>
      </c>
      <c r="K399" s="7">
        <v>140036</v>
      </c>
      <c r="L399" t="s">
        <v>5623</v>
      </c>
      <c r="M399" t="s">
        <v>5624</v>
      </c>
      <c r="N399" t="s">
        <v>5625</v>
      </c>
      <c r="O399" s="6" t="s">
        <v>5626</v>
      </c>
      <c r="P399" t="s">
        <v>5627</v>
      </c>
      <c r="Q399" t="s">
        <v>5628</v>
      </c>
      <c r="R399" t="s">
        <v>5629</v>
      </c>
      <c r="S399" t="s">
        <v>5630</v>
      </c>
    </row>
    <row r="400" ht="25" customHeight="1" spans="1:19">
      <c r="A400" t="s">
        <v>1926</v>
      </c>
      <c r="B400" t="s">
        <v>2990</v>
      </c>
      <c r="C400" t="str">
        <f t="shared" si="12"/>
        <v>&gt; ₹500</v>
      </c>
      <c r="D400" t="s">
        <v>5404</v>
      </c>
      <c r="E400" t="s">
        <v>921</v>
      </c>
      <c r="F400" s="5">
        <v>529</v>
      </c>
      <c r="G400" s="6">
        <v>1499</v>
      </c>
      <c r="H400" s="8">
        <v>0.65</v>
      </c>
      <c r="I400" s="6">
        <f t="shared" si="13"/>
        <v>12889901</v>
      </c>
      <c r="J400">
        <v>4.1</v>
      </c>
      <c r="K400" s="7">
        <v>8599</v>
      </c>
      <c r="L400" t="s">
        <v>5631</v>
      </c>
      <c r="M400" t="s">
        <v>5632</v>
      </c>
      <c r="N400" t="s">
        <v>5633</v>
      </c>
      <c r="O400" s="6" t="s">
        <v>5634</v>
      </c>
      <c r="P400" t="s">
        <v>5635</v>
      </c>
      <c r="Q400" t="s">
        <v>5636</v>
      </c>
      <c r="R400" t="s">
        <v>5637</v>
      </c>
      <c r="S400" t="s">
        <v>5638</v>
      </c>
    </row>
    <row r="401" ht="25" customHeight="1" spans="1:19">
      <c r="A401" t="s">
        <v>1316</v>
      </c>
      <c r="B401" t="s">
        <v>3107</v>
      </c>
      <c r="C401" t="str">
        <f t="shared" si="12"/>
        <v>&gt; ₹500</v>
      </c>
      <c r="D401" t="s">
        <v>5272</v>
      </c>
      <c r="E401" t="s">
        <v>852</v>
      </c>
      <c r="F401" s="5">
        <v>13999</v>
      </c>
      <c r="G401" s="6">
        <v>19499</v>
      </c>
      <c r="H401" s="8">
        <v>0.28</v>
      </c>
      <c r="I401" s="6">
        <f t="shared" si="13"/>
        <v>370442002</v>
      </c>
      <c r="J401">
        <v>4.1</v>
      </c>
      <c r="K401" s="7">
        <v>18998</v>
      </c>
      <c r="L401" t="s">
        <v>5639</v>
      </c>
      <c r="M401" t="s">
        <v>5441</v>
      </c>
      <c r="N401" t="s">
        <v>5442</v>
      </c>
      <c r="O401" s="6" t="s">
        <v>5443</v>
      </c>
      <c r="P401" t="s">
        <v>5444</v>
      </c>
      <c r="Q401" t="s">
        <v>5445</v>
      </c>
      <c r="R401" t="s">
        <v>5640</v>
      </c>
      <c r="S401" t="s">
        <v>5641</v>
      </c>
    </row>
    <row r="402" ht="25" customHeight="1" spans="1:19">
      <c r="A402" t="s">
        <v>1106</v>
      </c>
      <c r="B402" t="s">
        <v>2488</v>
      </c>
      <c r="C402" t="str">
        <f t="shared" si="12"/>
        <v>&gt; ₹500</v>
      </c>
      <c r="D402" t="s">
        <v>5330</v>
      </c>
      <c r="E402" t="s">
        <v>692</v>
      </c>
      <c r="F402" s="5">
        <v>379</v>
      </c>
      <c r="G402" s="6">
        <v>999</v>
      </c>
      <c r="H402" s="8">
        <v>0.62</v>
      </c>
      <c r="I402" s="6">
        <f t="shared" si="13"/>
        <v>363349287</v>
      </c>
      <c r="J402">
        <v>4.1</v>
      </c>
      <c r="K402" s="7">
        <v>363713</v>
      </c>
      <c r="L402" t="s">
        <v>5642</v>
      </c>
      <c r="M402" t="s">
        <v>5373</v>
      </c>
      <c r="N402" t="s">
        <v>5374</v>
      </c>
      <c r="O402" s="6" t="s">
        <v>5375</v>
      </c>
      <c r="P402" t="s">
        <v>5376</v>
      </c>
      <c r="Q402" t="s">
        <v>5377</v>
      </c>
      <c r="R402" t="s">
        <v>5643</v>
      </c>
      <c r="S402" t="s">
        <v>5644</v>
      </c>
    </row>
    <row r="403" ht="25" customHeight="1" spans="1:19">
      <c r="A403" t="s">
        <v>1352</v>
      </c>
      <c r="B403" t="s">
        <v>2772</v>
      </c>
      <c r="C403" t="str">
        <f t="shared" si="12"/>
        <v>&gt; ₹500</v>
      </c>
      <c r="D403" t="s">
        <v>5272</v>
      </c>
      <c r="E403" t="s">
        <v>852</v>
      </c>
      <c r="F403" s="5">
        <v>13999</v>
      </c>
      <c r="G403" s="6">
        <v>19999</v>
      </c>
      <c r="H403" s="8">
        <v>0.3</v>
      </c>
      <c r="I403" s="6">
        <f t="shared" si="13"/>
        <v>385020748</v>
      </c>
      <c r="J403">
        <v>4.1</v>
      </c>
      <c r="K403" s="7">
        <v>19252</v>
      </c>
      <c r="L403" t="s">
        <v>5645</v>
      </c>
      <c r="M403" t="s">
        <v>5514</v>
      </c>
      <c r="N403" t="s">
        <v>5515</v>
      </c>
      <c r="O403" s="6" t="s">
        <v>5516</v>
      </c>
      <c r="P403" t="s">
        <v>5517</v>
      </c>
      <c r="Q403" t="s">
        <v>5518</v>
      </c>
      <c r="R403" t="s">
        <v>5646</v>
      </c>
      <c r="S403" t="s">
        <v>5647</v>
      </c>
    </row>
    <row r="404" ht="25" customHeight="1" spans="1:19">
      <c r="A404" t="s">
        <v>1031</v>
      </c>
      <c r="B404" t="s">
        <v>2150</v>
      </c>
      <c r="C404" t="str">
        <f t="shared" si="12"/>
        <v>&gt; ₹500</v>
      </c>
      <c r="D404" t="s">
        <v>5238</v>
      </c>
      <c r="E404" t="s">
        <v>855</v>
      </c>
      <c r="F404" s="5">
        <v>3999</v>
      </c>
      <c r="G404" s="6">
        <v>9999</v>
      </c>
      <c r="H404" s="8">
        <v>0.6</v>
      </c>
      <c r="I404" s="6">
        <f t="shared" si="13"/>
        <v>729927</v>
      </c>
      <c r="J404">
        <v>4.4</v>
      </c>
      <c r="K404" s="7">
        <v>73</v>
      </c>
      <c r="L404" t="s">
        <v>5648</v>
      </c>
      <c r="M404" t="s">
        <v>5649</v>
      </c>
      <c r="N404" t="s">
        <v>5650</v>
      </c>
      <c r="O404" s="6" t="s">
        <v>5651</v>
      </c>
      <c r="P404" t="s">
        <v>5652</v>
      </c>
      <c r="Q404" t="s">
        <v>5653</v>
      </c>
      <c r="R404" t="s">
        <v>5654</v>
      </c>
      <c r="S404" t="s">
        <v>5655</v>
      </c>
    </row>
    <row r="405" ht="25" customHeight="1" spans="1:19">
      <c r="A405" t="s">
        <v>1966</v>
      </c>
      <c r="B405" t="s">
        <v>3042</v>
      </c>
      <c r="C405" t="str">
        <f t="shared" si="12"/>
        <v>&gt; ₹500</v>
      </c>
      <c r="D405" t="s">
        <v>3327</v>
      </c>
      <c r="E405" t="s">
        <v>909</v>
      </c>
      <c r="F405" s="5">
        <v>149</v>
      </c>
      <c r="G405" s="6">
        <v>1000</v>
      </c>
      <c r="H405" s="8">
        <v>0.85</v>
      </c>
      <c r="I405" s="6">
        <f t="shared" si="13"/>
        <v>24870000</v>
      </c>
      <c r="J405">
        <v>3.9</v>
      </c>
      <c r="K405" s="7">
        <v>24870</v>
      </c>
      <c r="L405" t="s">
        <v>3368</v>
      </c>
      <c r="M405" t="s">
        <v>5656</v>
      </c>
      <c r="N405" t="s">
        <v>5657</v>
      </c>
      <c r="O405" s="6" t="s">
        <v>5658</v>
      </c>
      <c r="P405" t="s">
        <v>5659</v>
      </c>
      <c r="Q405" t="s">
        <v>5660</v>
      </c>
      <c r="R405" t="s">
        <v>5661</v>
      </c>
      <c r="S405" t="s">
        <v>5662</v>
      </c>
    </row>
    <row r="406" ht="25" customHeight="1" spans="1:19">
      <c r="A406" t="s">
        <v>1114</v>
      </c>
      <c r="B406" t="s">
        <v>3166</v>
      </c>
      <c r="C406" t="str">
        <f t="shared" si="12"/>
        <v>₹200–₹500</v>
      </c>
      <c r="D406" t="s">
        <v>5663</v>
      </c>
      <c r="E406" t="s">
        <v>871</v>
      </c>
      <c r="F406" s="5">
        <v>99</v>
      </c>
      <c r="G406" s="6">
        <v>499</v>
      </c>
      <c r="H406" s="8">
        <v>0.8</v>
      </c>
      <c r="I406" s="6">
        <f t="shared" si="13"/>
        <v>21277859</v>
      </c>
      <c r="J406">
        <v>4.3</v>
      </c>
      <c r="K406" s="7">
        <v>42641</v>
      </c>
      <c r="L406" t="s">
        <v>5664</v>
      </c>
      <c r="M406" t="s">
        <v>5665</v>
      </c>
      <c r="N406" t="s">
        <v>5666</v>
      </c>
      <c r="O406" s="6" t="s">
        <v>5667</v>
      </c>
      <c r="P406" t="s">
        <v>5668</v>
      </c>
      <c r="Q406" t="s">
        <v>5669</v>
      </c>
      <c r="R406" t="s">
        <v>5670</v>
      </c>
      <c r="S406" t="s">
        <v>5671</v>
      </c>
    </row>
    <row r="407" ht="25" customHeight="1" spans="1:19">
      <c r="A407" t="s">
        <v>1676</v>
      </c>
      <c r="B407" t="s">
        <v>3102</v>
      </c>
      <c r="C407" t="str">
        <f t="shared" si="12"/>
        <v>&gt; ₹500</v>
      </c>
      <c r="D407" t="s">
        <v>5330</v>
      </c>
      <c r="E407" t="s">
        <v>692</v>
      </c>
      <c r="F407" s="5">
        <v>4790</v>
      </c>
      <c r="G407" s="6">
        <v>15990</v>
      </c>
      <c r="H407" s="8">
        <v>0.7</v>
      </c>
      <c r="I407" s="6">
        <f t="shared" si="13"/>
        <v>70196100</v>
      </c>
      <c r="J407">
        <v>4</v>
      </c>
      <c r="K407" s="7">
        <v>4390</v>
      </c>
      <c r="L407" t="s">
        <v>5672</v>
      </c>
      <c r="M407" t="s">
        <v>5673</v>
      </c>
      <c r="N407" t="s">
        <v>5674</v>
      </c>
      <c r="O407" s="6" t="s">
        <v>5675</v>
      </c>
      <c r="P407" t="s">
        <v>5676</v>
      </c>
      <c r="Q407" t="s">
        <v>5677</v>
      </c>
      <c r="R407" t="s">
        <v>5678</v>
      </c>
      <c r="S407" t="s">
        <v>5679</v>
      </c>
    </row>
    <row r="408" ht="25" customHeight="1" spans="1:19">
      <c r="A408" t="s">
        <v>1362</v>
      </c>
      <c r="B408" t="s">
        <v>2927</v>
      </c>
      <c r="C408" t="str">
        <f t="shared" si="12"/>
        <v>&gt; ₹500</v>
      </c>
      <c r="D408" t="s">
        <v>5272</v>
      </c>
      <c r="E408" t="s">
        <v>852</v>
      </c>
      <c r="F408" s="5">
        <v>33999</v>
      </c>
      <c r="G408" s="6">
        <v>33999</v>
      </c>
      <c r="H408" s="8">
        <v>0</v>
      </c>
      <c r="I408" s="6">
        <f t="shared" si="13"/>
        <v>592092585</v>
      </c>
      <c r="J408">
        <v>4.3</v>
      </c>
      <c r="K408" s="7">
        <v>17415</v>
      </c>
      <c r="L408" t="s">
        <v>5680</v>
      </c>
      <c r="M408" t="s">
        <v>5282</v>
      </c>
      <c r="N408" t="s">
        <v>5283</v>
      </c>
      <c r="O408" s="6" t="s">
        <v>5284</v>
      </c>
      <c r="P408" t="s">
        <v>5285</v>
      </c>
      <c r="Q408" t="s">
        <v>5286</v>
      </c>
      <c r="R408" t="s">
        <v>5287</v>
      </c>
      <c r="S408" t="s">
        <v>5681</v>
      </c>
    </row>
    <row r="409" ht="25" customHeight="1" spans="1:19">
      <c r="A409" t="s">
        <v>1560</v>
      </c>
      <c r="B409" t="s">
        <v>3150</v>
      </c>
      <c r="C409" t="str">
        <f t="shared" si="12"/>
        <v>&gt; ₹500</v>
      </c>
      <c r="D409" t="s">
        <v>5682</v>
      </c>
      <c r="E409" t="s">
        <v>555</v>
      </c>
      <c r="F409" s="5">
        <v>99</v>
      </c>
      <c r="G409" s="6">
        <v>999</v>
      </c>
      <c r="H409" s="8">
        <v>0.9</v>
      </c>
      <c r="I409" s="6">
        <f t="shared" si="13"/>
        <v>1394604</v>
      </c>
      <c r="J409">
        <v>4</v>
      </c>
      <c r="K409" s="7">
        <v>1396</v>
      </c>
      <c r="L409" t="s">
        <v>5683</v>
      </c>
      <c r="M409" t="s">
        <v>5684</v>
      </c>
      <c r="N409" t="s">
        <v>5685</v>
      </c>
      <c r="O409" s="6" t="s">
        <v>5686</v>
      </c>
      <c r="P409" t="s">
        <v>5687</v>
      </c>
      <c r="Q409" t="s">
        <v>5688</v>
      </c>
      <c r="R409" t="s">
        <v>5689</v>
      </c>
      <c r="S409" t="s">
        <v>5690</v>
      </c>
    </row>
    <row r="410" ht="25" customHeight="1" spans="1:19">
      <c r="A410" t="s">
        <v>1657</v>
      </c>
      <c r="B410" t="s">
        <v>3031</v>
      </c>
      <c r="C410" t="str">
        <f t="shared" si="12"/>
        <v>&gt; ₹500</v>
      </c>
      <c r="D410" t="s">
        <v>5330</v>
      </c>
      <c r="E410" t="s">
        <v>692</v>
      </c>
      <c r="F410" s="5">
        <v>299</v>
      </c>
      <c r="G410" s="6">
        <v>1900</v>
      </c>
      <c r="H410" s="8">
        <v>0.84</v>
      </c>
      <c r="I410" s="6">
        <f t="shared" si="13"/>
        <v>34583800</v>
      </c>
      <c r="J410">
        <v>3.6</v>
      </c>
      <c r="K410" s="7">
        <v>18202</v>
      </c>
      <c r="L410" t="s">
        <v>5691</v>
      </c>
      <c r="M410" t="s">
        <v>5692</v>
      </c>
      <c r="N410" t="s">
        <v>5693</v>
      </c>
      <c r="O410" s="6" t="s">
        <v>5694</v>
      </c>
      <c r="P410" t="s">
        <v>5695</v>
      </c>
      <c r="Q410" t="s">
        <v>5696</v>
      </c>
      <c r="R410" t="s">
        <v>5697</v>
      </c>
      <c r="S410" t="s">
        <v>5698</v>
      </c>
    </row>
    <row r="411" ht="25" customHeight="1" spans="1:19">
      <c r="A411" t="s">
        <v>1322</v>
      </c>
      <c r="B411" t="s">
        <v>3103</v>
      </c>
      <c r="C411" t="str">
        <f t="shared" si="12"/>
        <v>&gt; ₹500</v>
      </c>
      <c r="D411" t="s">
        <v>5272</v>
      </c>
      <c r="E411" t="s">
        <v>852</v>
      </c>
      <c r="F411" s="5">
        <v>10999</v>
      </c>
      <c r="G411" s="6">
        <v>14999</v>
      </c>
      <c r="H411" s="8">
        <v>0.27</v>
      </c>
      <c r="I411" s="6">
        <f t="shared" si="13"/>
        <v>284951002</v>
      </c>
      <c r="J411">
        <v>4.1</v>
      </c>
      <c r="K411" s="7">
        <v>18998</v>
      </c>
      <c r="L411" t="s">
        <v>5699</v>
      </c>
      <c r="M411" t="s">
        <v>5441</v>
      </c>
      <c r="N411" t="s">
        <v>5442</v>
      </c>
      <c r="O411" s="6" t="s">
        <v>5443</v>
      </c>
      <c r="P411" t="s">
        <v>5444</v>
      </c>
      <c r="Q411" t="s">
        <v>5445</v>
      </c>
      <c r="R411" t="s">
        <v>5446</v>
      </c>
      <c r="S411" t="s">
        <v>5700</v>
      </c>
    </row>
    <row r="412" ht="25" customHeight="1" spans="1:19">
      <c r="A412" t="s">
        <v>1534</v>
      </c>
      <c r="B412" t="s">
        <v>2924</v>
      </c>
      <c r="C412" t="str">
        <f t="shared" si="12"/>
        <v>&gt; ₹500</v>
      </c>
      <c r="D412" t="s">
        <v>5272</v>
      </c>
      <c r="E412" t="s">
        <v>852</v>
      </c>
      <c r="F412" s="5">
        <v>34999</v>
      </c>
      <c r="G412" s="6">
        <v>38999</v>
      </c>
      <c r="H412" s="8">
        <v>0.1</v>
      </c>
      <c r="I412" s="6">
        <f t="shared" si="13"/>
        <v>430119971</v>
      </c>
      <c r="J412">
        <v>4.2</v>
      </c>
      <c r="K412" s="7">
        <v>11029</v>
      </c>
      <c r="L412" t="s">
        <v>5701</v>
      </c>
      <c r="M412" t="s">
        <v>5702</v>
      </c>
      <c r="N412" t="s">
        <v>5703</v>
      </c>
      <c r="O412" s="6" t="s">
        <v>5704</v>
      </c>
      <c r="P412" t="s">
        <v>5705</v>
      </c>
      <c r="Q412" t="s">
        <v>5706</v>
      </c>
      <c r="R412" t="s">
        <v>5707</v>
      </c>
      <c r="S412" t="s">
        <v>5708</v>
      </c>
    </row>
    <row r="413" ht="25" customHeight="1" spans="1:19">
      <c r="A413" t="s">
        <v>1437</v>
      </c>
      <c r="B413" t="s">
        <v>3110</v>
      </c>
      <c r="C413" t="str">
        <f t="shared" si="12"/>
        <v>&gt; ₹500</v>
      </c>
      <c r="D413" t="s">
        <v>5272</v>
      </c>
      <c r="E413" t="s">
        <v>852</v>
      </c>
      <c r="F413" s="5">
        <v>16999</v>
      </c>
      <c r="G413" s="6">
        <v>24999</v>
      </c>
      <c r="H413" s="8">
        <v>0.32</v>
      </c>
      <c r="I413" s="6">
        <f t="shared" si="13"/>
        <v>557927682</v>
      </c>
      <c r="J413">
        <v>4.1</v>
      </c>
      <c r="K413" s="7">
        <v>22318</v>
      </c>
      <c r="L413" t="s">
        <v>5459</v>
      </c>
      <c r="M413" t="s">
        <v>5430</v>
      </c>
      <c r="N413" t="s">
        <v>5431</v>
      </c>
      <c r="O413" s="6" t="s">
        <v>5432</v>
      </c>
      <c r="P413" t="s">
        <v>5433</v>
      </c>
      <c r="Q413" t="s">
        <v>5434</v>
      </c>
      <c r="R413" t="s">
        <v>5460</v>
      </c>
      <c r="S413" t="s">
        <v>5709</v>
      </c>
    </row>
    <row r="414" ht="25" customHeight="1" spans="1:19">
      <c r="A414" t="s">
        <v>1448</v>
      </c>
      <c r="B414" t="s">
        <v>2427</v>
      </c>
      <c r="C414" t="str">
        <f t="shared" si="12"/>
        <v>₹200–₹500</v>
      </c>
      <c r="D414" t="s">
        <v>5663</v>
      </c>
      <c r="E414" t="s">
        <v>871</v>
      </c>
      <c r="F414" s="5">
        <v>199</v>
      </c>
      <c r="G414" s="6">
        <v>499</v>
      </c>
      <c r="H414" s="8">
        <v>0.6</v>
      </c>
      <c r="I414" s="6">
        <f t="shared" si="13"/>
        <v>891214</v>
      </c>
      <c r="J414">
        <v>4.1</v>
      </c>
      <c r="K414" s="7">
        <v>1786</v>
      </c>
      <c r="L414" t="s">
        <v>5710</v>
      </c>
      <c r="M414" t="s">
        <v>5711</v>
      </c>
      <c r="N414" t="s">
        <v>5712</v>
      </c>
      <c r="O414" s="6" t="s">
        <v>5713</v>
      </c>
      <c r="P414" t="s">
        <v>5714</v>
      </c>
      <c r="Q414" t="s">
        <v>5715</v>
      </c>
      <c r="R414" t="s">
        <v>5716</v>
      </c>
      <c r="S414" t="s">
        <v>5717</v>
      </c>
    </row>
    <row r="415" ht="25" customHeight="1" spans="1:19">
      <c r="A415" t="s">
        <v>1960</v>
      </c>
      <c r="B415" t="s">
        <v>2419</v>
      </c>
      <c r="C415" t="str">
        <f t="shared" si="12"/>
        <v>&gt; ₹500</v>
      </c>
      <c r="D415" t="s">
        <v>5263</v>
      </c>
      <c r="E415" t="s">
        <v>798</v>
      </c>
      <c r="F415" s="5">
        <v>999</v>
      </c>
      <c r="G415" s="6">
        <v>1599</v>
      </c>
      <c r="H415" s="8">
        <v>0.38</v>
      </c>
      <c r="I415" s="6">
        <f t="shared" si="13"/>
        <v>11547978</v>
      </c>
      <c r="J415">
        <v>4</v>
      </c>
      <c r="K415" s="7">
        <v>7222</v>
      </c>
      <c r="L415" t="s">
        <v>5718</v>
      </c>
      <c r="M415" t="s">
        <v>5719</v>
      </c>
      <c r="N415" t="s">
        <v>5720</v>
      </c>
      <c r="O415" s="6" t="s">
        <v>5721</v>
      </c>
      <c r="P415" t="s">
        <v>5722</v>
      </c>
      <c r="Q415" t="s">
        <v>5723</v>
      </c>
      <c r="R415" t="s">
        <v>5724</v>
      </c>
      <c r="S415" t="s">
        <v>5725</v>
      </c>
    </row>
    <row r="416" ht="25" customHeight="1" spans="1:19">
      <c r="A416" t="s">
        <v>1566</v>
      </c>
      <c r="B416" t="s">
        <v>2916</v>
      </c>
      <c r="C416" t="str">
        <f t="shared" si="12"/>
        <v>&gt; ₹500</v>
      </c>
      <c r="D416" t="s">
        <v>5313</v>
      </c>
      <c r="E416" t="s">
        <v>543</v>
      </c>
      <c r="F416" s="5">
        <v>1299</v>
      </c>
      <c r="G416" s="6">
        <v>1599</v>
      </c>
      <c r="H416" s="8">
        <v>0.19</v>
      </c>
      <c r="I416" s="6">
        <f t="shared" si="13"/>
        <v>205169289</v>
      </c>
      <c r="J416">
        <v>4</v>
      </c>
      <c r="K416" s="7">
        <v>128311</v>
      </c>
      <c r="L416" t="s">
        <v>5314</v>
      </c>
      <c r="M416" t="s">
        <v>5315</v>
      </c>
      <c r="N416" t="s">
        <v>5316</v>
      </c>
      <c r="O416" s="6" t="s">
        <v>5317</v>
      </c>
      <c r="P416" t="s">
        <v>5318</v>
      </c>
      <c r="Q416" t="s">
        <v>5319</v>
      </c>
      <c r="R416" t="s">
        <v>5726</v>
      </c>
      <c r="S416" t="s">
        <v>5727</v>
      </c>
    </row>
    <row r="417" ht="25" customHeight="1" spans="1:19">
      <c r="A417" t="s">
        <v>1563</v>
      </c>
      <c r="B417" t="s">
        <v>3043</v>
      </c>
      <c r="C417" t="str">
        <f t="shared" si="12"/>
        <v>&gt; ₹500</v>
      </c>
      <c r="D417" t="s">
        <v>5330</v>
      </c>
      <c r="E417" t="s">
        <v>692</v>
      </c>
      <c r="F417" s="5">
        <v>599</v>
      </c>
      <c r="G417" s="6">
        <v>1800</v>
      </c>
      <c r="H417" s="8">
        <v>0.67</v>
      </c>
      <c r="I417" s="6">
        <f t="shared" si="13"/>
        <v>151192800</v>
      </c>
      <c r="J417">
        <v>3.5</v>
      </c>
      <c r="K417" s="7">
        <v>83996</v>
      </c>
      <c r="L417" t="s">
        <v>5728</v>
      </c>
      <c r="M417" t="s">
        <v>5729</v>
      </c>
      <c r="N417" t="s">
        <v>5730</v>
      </c>
      <c r="O417" s="6" t="s">
        <v>5731</v>
      </c>
      <c r="P417" t="s">
        <v>5732</v>
      </c>
      <c r="Q417" t="s">
        <v>5733</v>
      </c>
      <c r="R417" t="s">
        <v>5734</v>
      </c>
      <c r="S417" t="s">
        <v>5735</v>
      </c>
    </row>
    <row r="418" ht="25" customHeight="1" spans="1:19">
      <c r="A418" t="s">
        <v>1736</v>
      </c>
      <c r="B418" t="s">
        <v>3101</v>
      </c>
      <c r="C418" t="str">
        <f t="shared" si="12"/>
        <v>&gt; ₹500</v>
      </c>
      <c r="D418" t="s">
        <v>5296</v>
      </c>
      <c r="E418" t="s">
        <v>742</v>
      </c>
      <c r="F418" s="5">
        <v>599</v>
      </c>
      <c r="G418" s="6">
        <v>1899</v>
      </c>
      <c r="H418" s="8">
        <v>0.68</v>
      </c>
      <c r="I418" s="6">
        <f t="shared" si="13"/>
        <v>265928364</v>
      </c>
      <c r="J418">
        <v>4.3</v>
      </c>
      <c r="K418" s="7">
        <v>140036</v>
      </c>
      <c r="L418" t="s">
        <v>5623</v>
      </c>
      <c r="M418" t="s">
        <v>5624</v>
      </c>
      <c r="N418" t="s">
        <v>5625</v>
      </c>
      <c r="O418" s="6" t="s">
        <v>5626</v>
      </c>
      <c r="P418" t="s">
        <v>5627</v>
      </c>
      <c r="Q418" t="s">
        <v>5628</v>
      </c>
      <c r="R418" t="s">
        <v>5736</v>
      </c>
      <c r="S418" t="s">
        <v>5737</v>
      </c>
    </row>
    <row r="419" ht="25" customHeight="1" spans="1:19">
      <c r="A419" t="s">
        <v>1265</v>
      </c>
      <c r="B419" t="s">
        <v>2421</v>
      </c>
      <c r="C419" t="str">
        <f t="shared" si="12"/>
        <v>&gt; ₹500</v>
      </c>
      <c r="D419" t="s">
        <v>5263</v>
      </c>
      <c r="E419" t="s">
        <v>798</v>
      </c>
      <c r="F419" s="5">
        <v>1799</v>
      </c>
      <c r="G419" s="6">
        <v>2499</v>
      </c>
      <c r="H419" s="8">
        <v>0.28</v>
      </c>
      <c r="I419" s="6">
        <f t="shared" si="13"/>
        <v>46676322</v>
      </c>
      <c r="J419">
        <v>4.1</v>
      </c>
      <c r="K419" s="7">
        <v>18678</v>
      </c>
      <c r="L419" t="s">
        <v>5738</v>
      </c>
      <c r="M419" t="s">
        <v>5739</v>
      </c>
      <c r="N419" t="s">
        <v>5740</v>
      </c>
      <c r="O419" s="6" t="s">
        <v>5741</v>
      </c>
      <c r="P419" t="s">
        <v>5742</v>
      </c>
      <c r="Q419" t="s">
        <v>5743</v>
      </c>
      <c r="R419" t="s">
        <v>5744</v>
      </c>
      <c r="S419" t="s">
        <v>5745</v>
      </c>
    </row>
    <row r="420" ht="25" customHeight="1" spans="1:19">
      <c r="A420" t="s">
        <v>1948</v>
      </c>
      <c r="B420" t="s">
        <v>2504</v>
      </c>
      <c r="C420" t="str">
        <f t="shared" si="12"/>
        <v>₹200–₹500</v>
      </c>
      <c r="D420" t="s">
        <v>3327</v>
      </c>
      <c r="E420" t="s">
        <v>909</v>
      </c>
      <c r="F420" s="5">
        <v>176.63</v>
      </c>
      <c r="G420" s="6">
        <v>499</v>
      </c>
      <c r="H420" s="8">
        <v>0.65</v>
      </c>
      <c r="I420" s="6">
        <f t="shared" si="13"/>
        <v>7579311</v>
      </c>
      <c r="J420">
        <v>4.1</v>
      </c>
      <c r="K420" s="7">
        <v>15189</v>
      </c>
      <c r="L420" t="s">
        <v>3376</v>
      </c>
      <c r="M420" t="s">
        <v>3377</v>
      </c>
      <c r="N420" t="s">
        <v>3378</v>
      </c>
      <c r="O420" s="6" t="s">
        <v>3379</v>
      </c>
      <c r="P420" t="s">
        <v>3380</v>
      </c>
      <c r="Q420" t="s">
        <v>3381</v>
      </c>
      <c r="R420" t="s">
        <v>5746</v>
      </c>
      <c r="S420" t="s">
        <v>5747</v>
      </c>
    </row>
    <row r="421" ht="25" customHeight="1" spans="1:19">
      <c r="A421" t="s">
        <v>1312</v>
      </c>
      <c r="B421" t="s">
        <v>3105</v>
      </c>
      <c r="C421" t="str">
        <f t="shared" si="12"/>
        <v>&gt; ₹500</v>
      </c>
      <c r="D421" t="s">
        <v>5272</v>
      </c>
      <c r="E421" t="s">
        <v>852</v>
      </c>
      <c r="F421" s="5">
        <v>10999</v>
      </c>
      <c r="G421" s="6">
        <v>14999</v>
      </c>
      <c r="H421" s="8">
        <v>0.27</v>
      </c>
      <c r="I421" s="6">
        <f t="shared" si="13"/>
        <v>284951002</v>
      </c>
      <c r="J421">
        <v>4.1</v>
      </c>
      <c r="K421" s="7">
        <v>18998</v>
      </c>
      <c r="L421" t="s">
        <v>5699</v>
      </c>
      <c r="M421" t="s">
        <v>5441</v>
      </c>
      <c r="N421" t="s">
        <v>5442</v>
      </c>
      <c r="O421" s="6" t="s">
        <v>5443</v>
      </c>
      <c r="P421" t="s">
        <v>5444</v>
      </c>
      <c r="Q421" t="s">
        <v>5445</v>
      </c>
      <c r="R421" t="s">
        <v>5748</v>
      </c>
      <c r="S421" t="s">
        <v>5749</v>
      </c>
    </row>
    <row r="422" ht="25" customHeight="1" spans="1:19">
      <c r="A422" t="s">
        <v>2020</v>
      </c>
      <c r="B422" t="s">
        <v>2528</v>
      </c>
      <c r="C422" t="str">
        <f t="shared" si="12"/>
        <v>&gt; ₹500</v>
      </c>
      <c r="D422" t="s">
        <v>5238</v>
      </c>
      <c r="E422" t="s">
        <v>855</v>
      </c>
      <c r="F422" s="5">
        <v>2999</v>
      </c>
      <c r="G422" s="6">
        <v>7990</v>
      </c>
      <c r="H422" s="8">
        <v>0.62</v>
      </c>
      <c r="I422" s="6">
        <f t="shared" si="13"/>
        <v>387107510</v>
      </c>
      <c r="J422">
        <v>4.1</v>
      </c>
      <c r="K422" s="7">
        <v>48449</v>
      </c>
      <c r="L422" t="s">
        <v>5606</v>
      </c>
      <c r="M422" t="s">
        <v>5750</v>
      </c>
      <c r="N422" t="s">
        <v>5751</v>
      </c>
      <c r="O422" s="6" t="s">
        <v>5752</v>
      </c>
      <c r="P422" t="s">
        <v>5753</v>
      </c>
      <c r="Q422" t="s">
        <v>5754</v>
      </c>
      <c r="R422" t="s">
        <v>5755</v>
      </c>
      <c r="S422" t="s">
        <v>5756</v>
      </c>
    </row>
    <row r="423" ht="25" customHeight="1" spans="1:19">
      <c r="A423" t="s">
        <v>1274</v>
      </c>
      <c r="B423" t="s">
        <v>2520</v>
      </c>
      <c r="C423" t="str">
        <f t="shared" si="12"/>
        <v>&gt; ₹500</v>
      </c>
      <c r="D423" t="s">
        <v>5238</v>
      </c>
      <c r="E423" t="s">
        <v>855</v>
      </c>
      <c r="F423" s="5">
        <v>1999</v>
      </c>
      <c r="G423" s="6">
        <v>7990</v>
      </c>
      <c r="H423" s="8">
        <v>0.75</v>
      </c>
      <c r="I423" s="6">
        <f t="shared" si="13"/>
        <v>142469690</v>
      </c>
      <c r="J423">
        <v>3.8</v>
      </c>
      <c r="K423" s="7">
        <v>17831</v>
      </c>
      <c r="L423" t="s">
        <v>5255</v>
      </c>
      <c r="M423" t="s">
        <v>5256</v>
      </c>
      <c r="N423" t="s">
        <v>5257</v>
      </c>
      <c r="O423" s="6" t="s">
        <v>5258</v>
      </c>
      <c r="P423" t="s">
        <v>5259</v>
      </c>
      <c r="Q423" t="s">
        <v>5260</v>
      </c>
      <c r="R423" t="s">
        <v>5757</v>
      </c>
      <c r="S423" t="s">
        <v>5758</v>
      </c>
    </row>
    <row r="424" ht="25" customHeight="1" spans="1:19">
      <c r="A424" t="s">
        <v>1666</v>
      </c>
      <c r="B424" t="s">
        <v>2877</v>
      </c>
      <c r="C424" t="str">
        <f t="shared" si="12"/>
        <v>₹200–₹500</v>
      </c>
      <c r="D424" t="s">
        <v>3327</v>
      </c>
      <c r="E424" t="s">
        <v>909</v>
      </c>
      <c r="F424" s="5">
        <v>229</v>
      </c>
      <c r="G424" s="6">
        <v>299</v>
      </c>
      <c r="H424" s="8">
        <v>0.23</v>
      </c>
      <c r="I424" s="6">
        <f t="shared" si="13"/>
        <v>9092889</v>
      </c>
      <c r="J424">
        <v>4.3</v>
      </c>
      <c r="K424" s="7">
        <v>30411</v>
      </c>
      <c r="L424" t="s">
        <v>3384</v>
      </c>
      <c r="M424" t="s">
        <v>3385</v>
      </c>
      <c r="N424" t="s">
        <v>3386</v>
      </c>
      <c r="O424" s="6" t="s">
        <v>3387</v>
      </c>
      <c r="P424" t="s">
        <v>3388</v>
      </c>
      <c r="Q424" t="s">
        <v>3389</v>
      </c>
      <c r="R424" t="s">
        <v>5759</v>
      </c>
      <c r="S424" t="s">
        <v>5760</v>
      </c>
    </row>
    <row r="425" ht="25" customHeight="1" spans="1:19">
      <c r="A425" t="s">
        <v>1482</v>
      </c>
      <c r="B425" t="s">
        <v>2429</v>
      </c>
      <c r="C425" t="str">
        <f t="shared" si="12"/>
        <v>₹200–₹500</v>
      </c>
      <c r="D425" t="s">
        <v>3327</v>
      </c>
      <c r="E425" t="s">
        <v>909</v>
      </c>
      <c r="F425" s="5">
        <v>199</v>
      </c>
      <c r="G425" s="6">
        <v>299</v>
      </c>
      <c r="H425" s="8">
        <v>0.33</v>
      </c>
      <c r="I425" s="6">
        <f t="shared" si="13"/>
        <v>13154206</v>
      </c>
      <c r="J425">
        <v>4</v>
      </c>
      <c r="K425" s="7">
        <v>43994</v>
      </c>
      <c r="L425" t="s">
        <v>3401</v>
      </c>
      <c r="M425" t="s">
        <v>3337</v>
      </c>
      <c r="N425" t="s">
        <v>3338</v>
      </c>
      <c r="O425" s="6" t="s">
        <v>3339</v>
      </c>
      <c r="P425" t="s">
        <v>3340</v>
      </c>
      <c r="Q425" t="s">
        <v>3341</v>
      </c>
      <c r="R425" t="s">
        <v>5761</v>
      </c>
      <c r="S425" t="s">
        <v>5762</v>
      </c>
    </row>
    <row r="426" ht="25" customHeight="1" spans="1:19">
      <c r="A426" t="s">
        <v>1514</v>
      </c>
      <c r="B426" t="s">
        <v>2878</v>
      </c>
      <c r="C426" t="str">
        <f t="shared" si="12"/>
        <v>&gt; ₹500</v>
      </c>
      <c r="D426" t="s">
        <v>5404</v>
      </c>
      <c r="E426" t="s">
        <v>921</v>
      </c>
      <c r="F426" s="5">
        <v>649</v>
      </c>
      <c r="G426" s="6">
        <v>999</v>
      </c>
      <c r="H426" s="8">
        <v>0.35</v>
      </c>
      <c r="I426" s="6">
        <f t="shared" si="13"/>
        <v>1313685</v>
      </c>
      <c r="J426">
        <v>4.2</v>
      </c>
      <c r="K426" s="7">
        <v>1315</v>
      </c>
      <c r="L426" t="s">
        <v>5763</v>
      </c>
      <c r="M426" t="s">
        <v>5764</v>
      </c>
      <c r="N426" t="s">
        <v>5765</v>
      </c>
      <c r="O426" s="6" t="s">
        <v>5766</v>
      </c>
      <c r="P426" t="s">
        <v>5767</v>
      </c>
      <c r="Q426" t="s">
        <v>5768</v>
      </c>
      <c r="R426" t="s">
        <v>5769</v>
      </c>
      <c r="S426" t="s">
        <v>5770</v>
      </c>
    </row>
    <row r="427" ht="25" customHeight="1" spans="1:19">
      <c r="A427" t="s">
        <v>1310</v>
      </c>
      <c r="B427" t="s">
        <v>3107</v>
      </c>
      <c r="C427" t="str">
        <f t="shared" si="12"/>
        <v>&gt; ₹500</v>
      </c>
      <c r="D427" t="s">
        <v>5272</v>
      </c>
      <c r="E427" t="s">
        <v>852</v>
      </c>
      <c r="F427" s="5">
        <v>13999</v>
      </c>
      <c r="G427" s="6">
        <v>19499</v>
      </c>
      <c r="H427" s="8">
        <v>0.28</v>
      </c>
      <c r="I427" s="6">
        <f t="shared" si="13"/>
        <v>370442002</v>
      </c>
      <c r="J427">
        <v>4.1</v>
      </c>
      <c r="K427" s="7">
        <v>18998</v>
      </c>
      <c r="L427" t="s">
        <v>5639</v>
      </c>
      <c r="M427" t="s">
        <v>5441</v>
      </c>
      <c r="N427" t="s">
        <v>5442</v>
      </c>
      <c r="O427" s="6" t="s">
        <v>5443</v>
      </c>
      <c r="P427" t="s">
        <v>5444</v>
      </c>
      <c r="Q427" t="s">
        <v>5445</v>
      </c>
      <c r="R427" t="s">
        <v>5640</v>
      </c>
      <c r="S427" t="s">
        <v>5771</v>
      </c>
    </row>
    <row r="428" ht="25" customHeight="1" spans="1:19">
      <c r="A428" t="s">
        <v>1802</v>
      </c>
      <c r="B428" t="s">
        <v>2696</v>
      </c>
      <c r="C428" t="str">
        <f t="shared" si="12"/>
        <v>₹200–₹500</v>
      </c>
      <c r="D428" t="s">
        <v>5772</v>
      </c>
      <c r="E428" t="s">
        <v>596</v>
      </c>
      <c r="F428" s="5">
        <v>119</v>
      </c>
      <c r="G428" s="6">
        <v>299</v>
      </c>
      <c r="H428" s="8">
        <v>0.6</v>
      </c>
      <c r="I428" s="6">
        <f t="shared" si="13"/>
        <v>1793701</v>
      </c>
      <c r="J428">
        <v>4.1</v>
      </c>
      <c r="K428" s="7">
        <v>5999</v>
      </c>
      <c r="L428" t="s">
        <v>5773</v>
      </c>
      <c r="M428" t="s">
        <v>5774</v>
      </c>
      <c r="N428" t="s">
        <v>5775</v>
      </c>
      <c r="O428" s="6" t="s">
        <v>5776</v>
      </c>
      <c r="P428" t="s">
        <v>5777</v>
      </c>
      <c r="Q428" t="s">
        <v>5778</v>
      </c>
      <c r="R428" t="s">
        <v>5779</v>
      </c>
      <c r="S428" t="s">
        <v>5780</v>
      </c>
    </row>
    <row r="429" ht="25" customHeight="1" spans="1:19">
      <c r="A429" t="s">
        <v>1639</v>
      </c>
      <c r="B429" t="s">
        <v>3075</v>
      </c>
      <c r="C429" t="str">
        <f t="shared" si="12"/>
        <v>&gt; ₹500</v>
      </c>
      <c r="D429" t="s">
        <v>5272</v>
      </c>
      <c r="E429" t="s">
        <v>852</v>
      </c>
      <c r="F429" s="5">
        <v>12999</v>
      </c>
      <c r="G429" s="6">
        <v>17999</v>
      </c>
      <c r="H429" s="8">
        <v>0.28</v>
      </c>
      <c r="I429" s="6">
        <f t="shared" si="13"/>
        <v>913845228</v>
      </c>
      <c r="J429">
        <v>4.1</v>
      </c>
      <c r="K429" s="7">
        <v>50772</v>
      </c>
      <c r="L429" t="s">
        <v>5781</v>
      </c>
      <c r="M429" t="s">
        <v>5782</v>
      </c>
      <c r="N429" t="s">
        <v>5783</v>
      </c>
      <c r="O429" s="6" t="s">
        <v>5784</v>
      </c>
      <c r="P429" t="s">
        <v>5785</v>
      </c>
      <c r="Q429" t="s">
        <v>5786</v>
      </c>
      <c r="R429" t="s">
        <v>5787</v>
      </c>
      <c r="S429" t="s">
        <v>5788</v>
      </c>
    </row>
    <row r="430" ht="25" customHeight="1" spans="1:19">
      <c r="A430" t="s">
        <v>1621</v>
      </c>
      <c r="B430" t="s">
        <v>2999</v>
      </c>
      <c r="C430" t="str">
        <f t="shared" si="12"/>
        <v>₹200–₹500</v>
      </c>
      <c r="D430" t="s">
        <v>3327</v>
      </c>
      <c r="E430" t="s">
        <v>909</v>
      </c>
      <c r="F430" s="5">
        <v>154</v>
      </c>
      <c r="G430" s="6">
        <v>339</v>
      </c>
      <c r="H430" s="8">
        <v>0.55</v>
      </c>
      <c r="I430" s="6">
        <f t="shared" si="13"/>
        <v>4539549</v>
      </c>
      <c r="J430">
        <v>4.3</v>
      </c>
      <c r="K430" s="7">
        <v>13391</v>
      </c>
      <c r="L430" t="s">
        <v>3994</v>
      </c>
      <c r="M430" t="s">
        <v>3405</v>
      </c>
      <c r="N430" t="s">
        <v>3406</v>
      </c>
      <c r="O430" s="6" t="s">
        <v>3407</v>
      </c>
      <c r="P430" t="s">
        <v>3408</v>
      </c>
      <c r="Q430" t="s">
        <v>3409</v>
      </c>
      <c r="R430" t="s">
        <v>3410</v>
      </c>
      <c r="S430" t="s">
        <v>5789</v>
      </c>
    </row>
    <row r="431" ht="25" customHeight="1" spans="1:19">
      <c r="A431" t="s">
        <v>1594</v>
      </c>
      <c r="B431" t="s">
        <v>3077</v>
      </c>
      <c r="C431" t="str">
        <f t="shared" si="12"/>
        <v>&gt; ₹500</v>
      </c>
      <c r="D431" t="s">
        <v>5272</v>
      </c>
      <c r="E431" t="s">
        <v>852</v>
      </c>
      <c r="F431" s="5">
        <v>20999</v>
      </c>
      <c r="G431" s="6">
        <v>26999</v>
      </c>
      <c r="H431" s="8">
        <v>0.22</v>
      </c>
      <c r="I431" s="6">
        <f t="shared" si="13"/>
        <v>697222176</v>
      </c>
      <c r="J431">
        <v>3.9</v>
      </c>
      <c r="K431" s="7">
        <v>25824</v>
      </c>
      <c r="L431" t="s">
        <v>5790</v>
      </c>
      <c r="M431" t="s">
        <v>5566</v>
      </c>
      <c r="N431" t="s">
        <v>5567</v>
      </c>
      <c r="O431" s="6" t="s">
        <v>5568</v>
      </c>
      <c r="P431" t="s">
        <v>5569</v>
      </c>
      <c r="Q431" t="s">
        <v>5570</v>
      </c>
      <c r="R431" t="s">
        <v>5791</v>
      </c>
      <c r="S431" t="s">
        <v>5792</v>
      </c>
    </row>
    <row r="432" ht="25" customHeight="1" spans="1:19">
      <c r="A432" t="s">
        <v>1601</v>
      </c>
      <c r="B432" t="s">
        <v>3232</v>
      </c>
      <c r="C432" t="str">
        <f t="shared" si="12"/>
        <v>&gt; ₹500</v>
      </c>
      <c r="D432" t="s">
        <v>5404</v>
      </c>
      <c r="E432" t="s">
        <v>921</v>
      </c>
      <c r="F432" s="5">
        <v>249</v>
      </c>
      <c r="G432" s="6">
        <v>649</v>
      </c>
      <c r="H432" s="8">
        <v>0.62</v>
      </c>
      <c r="I432" s="6">
        <f t="shared" si="13"/>
        <v>9348196</v>
      </c>
      <c r="J432">
        <v>4</v>
      </c>
      <c r="K432" s="7">
        <v>14404</v>
      </c>
      <c r="L432" t="s">
        <v>5793</v>
      </c>
      <c r="M432" t="s">
        <v>5794</v>
      </c>
      <c r="N432" t="s">
        <v>5795</v>
      </c>
      <c r="O432" s="6" t="s">
        <v>5796</v>
      </c>
      <c r="P432" t="s">
        <v>5797</v>
      </c>
      <c r="Q432" t="s">
        <v>5798</v>
      </c>
      <c r="R432" t="s">
        <v>5799</v>
      </c>
      <c r="S432" t="s">
        <v>5800</v>
      </c>
    </row>
    <row r="433" ht="25" customHeight="1" spans="1:19">
      <c r="A433" t="s">
        <v>785</v>
      </c>
      <c r="B433" t="s">
        <v>2700</v>
      </c>
      <c r="C433" t="str">
        <f t="shared" si="12"/>
        <v>&lt; ₹200</v>
      </c>
      <c r="D433" t="s">
        <v>5404</v>
      </c>
      <c r="E433" t="s">
        <v>921</v>
      </c>
      <c r="F433" s="5">
        <v>99</v>
      </c>
      <c r="G433" s="6">
        <v>171</v>
      </c>
      <c r="H433" s="8">
        <v>0.42</v>
      </c>
      <c r="I433" s="6">
        <f t="shared" si="13"/>
        <v>1938969</v>
      </c>
      <c r="J433">
        <v>4.5</v>
      </c>
      <c r="K433" s="7">
        <v>11339</v>
      </c>
      <c r="L433" t="s">
        <v>5801</v>
      </c>
      <c r="M433" t="s">
        <v>5802</v>
      </c>
      <c r="N433" t="s">
        <v>5803</v>
      </c>
      <c r="O433" s="6" t="s">
        <v>5804</v>
      </c>
      <c r="P433" t="s">
        <v>5805</v>
      </c>
      <c r="Q433" t="s">
        <v>5806</v>
      </c>
      <c r="R433" t="s">
        <v>5807</v>
      </c>
      <c r="S433" t="s">
        <v>5808</v>
      </c>
    </row>
    <row r="434" ht="25" customHeight="1" spans="1:19">
      <c r="A434" t="s">
        <v>1667</v>
      </c>
      <c r="B434" t="s">
        <v>3277</v>
      </c>
      <c r="C434" t="str">
        <f t="shared" si="12"/>
        <v>&gt; ₹500</v>
      </c>
      <c r="D434" t="s">
        <v>5395</v>
      </c>
      <c r="E434" t="s">
        <v>594</v>
      </c>
      <c r="F434" s="5">
        <v>489</v>
      </c>
      <c r="G434" s="6">
        <v>1999</v>
      </c>
      <c r="H434" s="8">
        <v>0.76</v>
      </c>
      <c r="I434" s="6">
        <f t="shared" si="13"/>
        <v>7248374</v>
      </c>
      <c r="J434">
        <v>4</v>
      </c>
      <c r="K434" s="7">
        <v>3626</v>
      </c>
      <c r="L434" t="s">
        <v>5809</v>
      </c>
      <c r="M434" t="s">
        <v>5810</v>
      </c>
      <c r="N434" t="s">
        <v>5811</v>
      </c>
      <c r="O434" s="6" t="s">
        <v>5812</v>
      </c>
      <c r="P434" t="s">
        <v>5813</v>
      </c>
      <c r="Q434" t="s">
        <v>5814</v>
      </c>
      <c r="R434" t="s">
        <v>5815</v>
      </c>
      <c r="S434" t="s">
        <v>5816</v>
      </c>
    </row>
    <row r="435" ht="25" customHeight="1" spans="1:19">
      <c r="A435" t="s">
        <v>1064</v>
      </c>
      <c r="B435" t="s">
        <v>2720</v>
      </c>
      <c r="C435" t="str">
        <f t="shared" si="12"/>
        <v>&gt; ₹500</v>
      </c>
      <c r="D435" t="s">
        <v>5296</v>
      </c>
      <c r="E435" t="s">
        <v>742</v>
      </c>
      <c r="F435" s="5">
        <v>369</v>
      </c>
      <c r="G435" s="6">
        <v>1600</v>
      </c>
      <c r="H435" s="8">
        <v>0.77</v>
      </c>
      <c r="I435" s="6">
        <f t="shared" si="13"/>
        <v>52200000</v>
      </c>
      <c r="J435">
        <v>4</v>
      </c>
      <c r="K435" s="7">
        <v>32625</v>
      </c>
      <c r="L435" t="s">
        <v>5817</v>
      </c>
      <c r="M435" t="s">
        <v>5818</v>
      </c>
      <c r="N435" t="s">
        <v>5819</v>
      </c>
      <c r="O435" s="6" t="s">
        <v>5820</v>
      </c>
      <c r="P435" t="s">
        <v>5821</v>
      </c>
      <c r="Q435" t="s">
        <v>5822</v>
      </c>
      <c r="R435" t="s">
        <v>5823</v>
      </c>
      <c r="S435" t="s">
        <v>5824</v>
      </c>
    </row>
    <row r="436" ht="25" customHeight="1" spans="1:19">
      <c r="A436" t="s">
        <v>1370</v>
      </c>
      <c r="B436" t="s">
        <v>2773</v>
      </c>
      <c r="C436" t="str">
        <f t="shared" si="12"/>
        <v>&gt; ₹500</v>
      </c>
      <c r="D436" t="s">
        <v>5272</v>
      </c>
      <c r="E436" t="s">
        <v>852</v>
      </c>
      <c r="F436" s="5">
        <v>15499</v>
      </c>
      <c r="G436" s="6">
        <v>20999</v>
      </c>
      <c r="H436" s="8">
        <v>0.26</v>
      </c>
      <c r="I436" s="6">
        <f t="shared" si="13"/>
        <v>404272748</v>
      </c>
      <c r="J436">
        <v>4.1</v>
      </c>
      <c r="K436" s="7">
        <v>19252</v>
      </c>
      <c r="L436" t="s">
        <v>5825</v>
      </c>
      <c r="M436" t="s">
        <v>5514</v>
      </c>
      <c r="N436" t="s">
        <v>5515</v>
      </c>
      <c r="O436" s="6" t="s">
        <v>5516</v>
      </c>
      <c r="P436" t="s">
        <v>5517</v>
      </c>
      <c r="Q436" t="s">
        <v>5518</v>
      </c>
      <c r="R436" t="s">
        <v>5646</v>
      </c>
      <c r="S436" t="s">
        <v>5826</v>
      </c>
    </row>
    <row r="437" ht="25" customHeight="1" spans="1:19">
      <c r="A437" t="s">
        <v>1348</v>
      </c>
      <c r="B437" t="s">
        <v>2776</v>
      </c>
      <c r="C437" t="str">
        <f t="shared" si="12"/>
        <v>&gt; ₹500</v>
      </c>
      <c r="D437" t="s">
        <v>5272</v>
      </c>
      <c r="E437" t="s">
        <v>852</v>
      </c>
      <c r="F437" s="5">
        <v>15499</v>
      </c>
      <c r="G437" s="6">
        <v>18999</v>
      </c>
      <c r="H437" s="8">
        <v>0.18</v>
      </c>
      <c r="I437" s="6">
        <f t="shared" si="13"/>
        <v>365768748</v>
      </c>
      <c r="J437">
        <v>4.1</v>
      </c>
      <c r="K437" s="7">
        <v>19252</v>
      </c>
      <c r="L437" t="s">
        <v>5513</v>
      </c>
      <c r="M437" t="s">
        <v>5514</v>
      </c>
      <c r="N437" t="s">
        <v>5515</v>
      </c>
      <c r="O437" s="6" t="s">
        <v>5516</v>
      </c>
      <c r="P437" t="s">
        <v>5517</v>
      </c>
      <c r="Q437" t="s">
        <v>5518</v>
      </c>
      <c r="R437" t="s">
        <v>5827</v>
      </c>
      <c r="S437" t="s">
        <v>5828</v>
      </c>
    </row>
    <row r="438" ht="25" customHeight="1" spans="1:19">
      <c r="A438" t="s">
        <v>1596</v>
      </c>
      <c r="B438" t="s">
        <v>3079</v>
      </c>
      <c r="C438" t="str">
        <f t="shared" si="12"/>
        <v>&gt; ₹500</v>
      </c>
      <c r="D438" t="s">
        <v>5272</v>
      </c>
      <c r="E438" t="s">
        <v>852</v>
      </c>
      <c r="F438" s="5">
        <v>22999</v>
      </c>
      <c r="G438" s="6">
        <v>28999</v>
      </c>
      <c r="H438" s="8">
        <v>0.21</v>
      </c>
      <c r="I438" s="6">
        <f t="shared" si="13"/>
        <v>748870176</v>
      </c>
      <c r="J438">
        <v>3.9</v>
      </c>
      <c r="K438" s="7">
        <v>25824</v>
      </c>
      <c r="L438" t="s">
        <v>5829</v>
      </c>
      <c r="M438" t="s">
        <v>5566</v>
      </c>
      <c r="N438" t="s">
        <v>5567</v>
      </c>
      <c r="O438" s="6" t="s">
        <v>5568</v>
      </c>
      <c r="P438" t="s">
        <v>5569</v>
      </c>
      <c r="Q438" t="s">
        <v>5570</v>
      </c>
      <c r="R438" t="s">
        <v>5571</v>
      </c>
      <c r="S438" t="s">
        <v>5830</v>
      </c>
    </row>
    <row r="439" ht="25" customHeight="1" spans="1:19">
      <c r="A439" t="s">
        <v>1281</v>
      </c>
      <c r="B439" t="s">
        <v>2494</v>
      </c>
      <c r="C439" t="str">
        <f t="shared" si="12"/>
        <v>&gt; ₹500</v>
      </c>
      <c r="D439" t="s">
        <v>5330</v>
      </c>
      <c r="E439" t="s">
        <v>692</v>
      </c>
      <c r="F439" s="5">
        <v>599</v>
      </c>
      <c r="G439" s="6">
        <v>1490</v>
      </c>
      <c r="H439" s="8">
        <v>0.6</v>
      </c>
      <c r="I439" s="6">
        <f t="shared" si="13"/>
        <v>240901710</v>
      </c>
      <c r="J439">
        <v>4.1</v>
      </c>
      <c r="K439" s="7">
        <v>161679</v>
      </c>
      <c r="L439" t="s">
        <v>5831</v>
      </c>
      <c r="M439" t="s">
        <v>5832</v>
      </c>
      <c r="N439" t="s">
        <v>5833</v>
      </c>
      <c r="O439" s="6" t="s">
        <v>5834</v>
      </c>
      <c r="P439" t="s">
        <v>5835</v>
      </c>
      <c r="Q439" t="s">
        <v>5836</v>
      </c>
      <c r="R439" t="s">
        <v>5837</v>
      </c>
      <c r="S439" t="s">
        <v>5838</v>
      </c>
    </row>
    <row r="440" ht="25" customHeight="1" spans="1:19">
      <c r="A440" t="s">
        <v>1219</v>
      </c>
      <c r="B440" t="s">
        <v>3001</v>
      </c>
      <c r="C440" t="str">
        <f t="shared" si="12"/>
        <v>&gt; ₹500</v>
      </c>
      <c r="D440" t="s">
        <v>5663</v>
      </c>
      <c r="E440" t="s">
        <v>871</v>
      </c>
      <c r="F440" s="5">
        <v>134</v>
      </c>
      <c r="G440" s="6">
        <v>699</v>
      </c>
      <c r="H440" s="8">
        <v>0.81</v>
      </c>
      <c r="I440" s="6">
        <f t="shared" si="13"/>
        <v>11662815</v>
      </c>
      <c r="J440">
        <v>4.1</v>
      </c>
      <c r="K440" s="7">
        <v>16685</v>
      </c>
      <c r="L440" t="s">
        <v>5839</v>
      </c>
      <c r="M440" t="s">
        <v>5840</v>
      </c>
      <c r="N440" t="s">
        <v>5841</v>
      </c>
      <c r="O440" s="6" t="s">
        <v>5842</v>
      </c>
      <c r="P440" t="s">
        <v>5843</v>
      </c>
      <c r="Q440" t="s">
        <v>5844</v>
      </c>
      <c r="R440" t="s">
        <v>5845</v>
      </c>
      <c r="S440" t="s">
        <v>5846</v>
      </c>
    </row>
    <row r="441" ht="25" customHeight="1" spans="1:19">
      <c r="A441" t="s">
        <v>1872</v>
      </c>
      <c r="B441" t="s">
        <v>3056</v>
      </c>
      <c r="C441" t="str">
        <f t="shared" si="12"/>
        <v>&gt; ₹500</v>
      </c>
      <c r="D441" t="s">
        <v>5272</v>
      </c>
      <c r="E441" t="s">
        <v>852</v>
      </c>
      <c r="F441" s="5">
        <v>7499</v>
      </c>
      <c r="G441" s="6">
        <v>7999</v>
      </c>
      <c r="H441" s="8">
        <v>0.06</v>
      </c>
      <c r="I441" s="6">
        <f t="shared" si="13"/>
        <v>247225093</v>
      </c>
      <c r="J441">
        <v>4</v>
      </c>
      <c r="K441" s="7">
        <v>30907</v>
      </c>
      <c r="L441" t="s">
        <v>5847</v>
      </c>
      <c r="M441" t="s">
        <v>5848</v>
      </c>
      <c r="N441" t="s">
        <v>5849</v>
      </c>
      <c r="O441" s="6" t="s">
        <v>5850</v>
      </c>
      <c r="P441" t="s">
        <v>5851</v>
      </c>
      <c r="Q441" t="s">
        <v>5852</v>
      </c>
      <c r="R441" t="s">
        <v>5853</v>
      </c>
      <c r="S441" t="s">
        <v>5854</v>
      </c>
    </row>
    <row r="442" ht="25" customHeight="1" spans="1:19">
      <c r="A442" t="s">
        <v>1735</v>
      </c>
      <c r="B442" t="s">
        <v>2866</v>
      </c>
      <c r="C442" t="str">
        <f t="shared" si="12"/>
        <v>&gt; ₹500</v>
      </c>
      <c r="D442" t="s">
        <v>5263</v>
      </c>
      <c r="E442" t="s">
        <v>798</v>
      </c>
      <c r="F442" s="5">
        <v>1149</v>
      </c>
      <c r="G442" s="6">
        <v>2199</v>
      </c>
      <c r="H442" s="8">
        <v>0.48</v>
      </c>
      <c r="I442" s="6">
        <f t="shared" si="13"/>
        <v>393427488</v>
      </c>
      <c r="J442">
        <v>4.3</v>
      </c>
      <c r="K442" s="7">
        <v>178912</v>
      </c>
      <c r="L442" t="s">
        <v>5855</v>
      </c>
      <c r="M442" t="s">
        <v>5265</v>
      </c>
      <c r="N442" t="s">
        <v>5266</v>
      </c>
      <c r="O442" s="6" t="s">
        <v>5267</v>
      </c>
      <c r="P442" t="s">
        <v>5268</v>
      </c>
      <c r="Q442" t="s">
        <v>5269</v>
      </c>
      <c r="R442" t="s">
        <v>5856</v>
      </c>
      <c r="S442" t="s">
        <v>5857</v>
      </c>
    </row>
    <row r="443" ht="25" customHeight="1" spans="1:19">
      <c r="A443" t="s">
        <v>1490</v>
      </c>
      <c r="B443" t="s">
        <v>2915</v>
      </c>
      <c r="C443" t="str">
        <f t="shared" si="12"/>
        <v>&gt; ₹500</v>
      </c>
      <c r="D443" t="s">
        <v>5313</v>
      </c>
      <c r="E443" t="s">
        <v>543</v>
      </c>
      <c r="F443" s="5">
        <v>1324</v>
      </c>
      <c r="G443" s="6">
        <v>1699</v>
      </c>
      <c r="H443" s="8">
        <v>0.22</v>
      </c>
      <c r="I443" s="6">
        <f t="shared" si="13"/>
        <v>218000389</v>
      </c>
      <c r="J443">
        <v>4</v>
      </c>
      <c r="K443" s="7">
        <v>128311</v>
      </c>
      <c r="L443" t="s">
        <v>5858</v>
      </c>
      <c r="M443" t="s">
        <v>5315</v>
      </c>
      <c r="N443" t="s">
        <v>5316</v>
      </c>
      <c r="O443" s="6" t="s">
        <v>5317</v>
      </c>
      <c r="P443" t="s">
        <v>5318</v>
      </c>
      <c r="Q443" t="s">
        <v>5319</v>
      </c>
      <c r="R443" t="s">
        <v>5859</v>
      </c>
      <c r="S443" t="s">
        <v>5860</v>
      </c>
    </row>
    <row r="444" ht="25" customHeight="1" spans="1:19">
      <c r="A444" t="s">
        <v>1363</v>
      </c>
      <c r="B444" t="s">
        <v>2774</v>
      </c>
      <c r="C444" t="str">
        <f t="shared" si="12"/>
        <v>&gt; ₹500</v>
      </c>
      <c r="D444" t="s">
        <v>5272</v>
      </c>
      <c r="E444" t="s">
        <v>852</v>
      </c>
      <c r="F444" s="5">
        <v>13999</v>
      </c>
      <c r="G444" s="6">
        <v>19999</v>
      </c>
      <c r="H444" s="8">
        <v>0.3</v>
      </c>
      <c r="I444" s="6">
        <f t="shared" si="13"/>
        <v>385020748</v>
      </c>
      <c r="J444">
        <v>4.1</v>
      </c>
      <c r="K444" s="7">
        <v>19252</v>
      </c>
      <c r="L444" t="s">
        <v>5825</v>
      </c>
      <c r="M444" t="s">
        <v>5514</v>
      </c>
      <c r="N444" t="s">
        <v>5515</v>
      </c>
      <c r="O444" s="6" t="s">
        <v>5516</v>
      </c>
      <c r="P444" t="s">
        <v>5517</v>
      </c>
      <c r="Q444" t="s">
        <v>5518</v>
      </c>
      <c r="R444" t="s">
        <v>5861</v>
      </c>
      <c r="S444" t="s">
        <v>5862</v>
      </c>
    </row>
    <row r="445" ht="25" customHeight="1" spans="1:19">
      <c r="A445" t="s">
        <v>1001</v>
      </c>
      <c r="B445" t="s">
        <v>2512</v>
      </c>
      <c r="C445" t="str">
        <f t="shared" si="12"/>
        <v>&gt; ₹500</v>
      </c>
      <c r="D445" t="s">
        <v>3327</v>
      </c>
      <c r="E445" t="s">
        <v>909</v>
      </c>
      <c r="F445" s="5">
        <v>299</v>
      </c>
      <c r="G445" s="6">
        <v>799</v>
      </c>
      <c r="H445" s="8">
        <v>0.63</v>
      </c>
      <c r="I445" s="6">
        <f t="shared" si="13"/>
        <v>75396836</v>
      </c>
      <c r="J445">
        <v>4.2</v>
      </c>
      <c r="K445" s="7">
        <v>94364</v>
      </c>
      <c r="L445" t="s">
        <v>3412</v>
      </c>
      <c r="M445" t="s">
        <v>3353</v>
      </c>
      <c r="N445" t="s">
        <v>3354</v>
      </c>
      <c r="O445" s="6" t="s">
        <v>3355</v>
      </c>
      <c r="P445" t="s">
        <v>3356</v>
      </c>
      <c r="Q445" t="s">
        <v>3357</v>
      </c>
      <c r="R445" t="s">
        <v>5863</v>
      </c>
      <c r="S445" t="s">
        <v>5864</v>
      </c>
    </row>
    <row r="446" ht="25" customHeight="1" spans="1:19">
      <c r="A446" t="s">
        <v>1724</v>
      </c>
      <c r="B446" t="s">
        <v>2420</v>
      </c>
      <c r="C446" t="str">
        <f t="shared" si="12"/>
        <v>&gt; ₹500</v>
      </c>
      <c r="D446" t="s">
        <v>5263</v>
      </c>
      <c r="E446" t="s">
        <v>798</v>
      </c>
      <c r="F446" s="5">
        <v>999</v>
      </c>
      <c r="G446" s="6">
        <v>1599</v>
      </c>
      <c r="H446" s="8">
        <v>0.38</v>
      </c>
      <c r="I446" s="6">
        <f t="shared" si="13"/>
        <v>11547978</v>
      </c>
      <c r="J446">
        <v>4</v>
      </c>
      <c r="K446" s="7">
        <v>7222</v>
      </c>
      <c r="L446" t="s">
        <v>5865</v>
      </c>
      <c r="M446" t="s">
        <v>5719</v>
      </c>
      <c r="N446" t="s">
        <v>5720</v>
      </c>
      <c r="O446" s="6" t="s">
        <v>5721</v>
      </c>
      <c r="P446" t="s">
        <v>5722</v>
      </c>
      <c r="Q446" t="s">
        <v>5723</v>
      </c>
      <c r="R446" t="s">
        <v>5866</v>
      </c>
      <c r="S446" t="s">
        <v>5867</v>
      </c>
    </row>
    <row r="447" ht="25" customHeight="1" spans="1:19">
      <c r="A447" t="s">
        <v>1318</v>
      </c>
      <c r="B447" t="s">
        <v>3106</v>
      </c>
      <c r="C447" t="str">
        <f t="shared" si="12"/>
        <v>&gt; ₹500</v>
      </c>
      <c r="D447" t="s">
        <v>5272</v>
      </c>
      <c r="E447" t="s">
        <v>852</v>
      </c>
      <c r="F447" s="5">
        <v>12999</v>
      </c>
      <c r="G447" s="6">
        <v>17999</v>
      </c>
      <c r="H447" s="8">
        <v>0.28</v>
      </c>
      <c r="I447" s="6">
        <f t="shared" si="13"/>
        <v>341945002</v>
      </c>
      <c r="J447">
        <v>4.1</v>
      </c>
      <c r="K447" s="7">
        <v>18998</v>
      </c>
      <c r="L447" t="s">
        <v>5440</v>
      </c>
      <c r="M447" t="s">
        <v>5441</v>
      </c>
      <c r="N447" t="s">
        <v>5442</v>
      </c>
      <c r="O447" s="6" t="s">
        <v>5443</v>
      </c>
      <c r="P447" t="s">
        <v>5444</v>
      </c>
      <c r="Q447" t="s">
        <v>5445</v>
      </c>
      <c r="R447" t="s">
        <v>5868</v>
      </c>
      <c r="S447" t="s">
        <v>5869</v>
      </c>
    </row>
    <row r="448" ht="25" customHeight="1" spans="1:19">
      <c r="A448" t="s">
        <v>1906</v>
      </c>
      <c r="B448" t="s">
        <v>2932</v>
      </c>
      <c r="C448" t="str">
        <f t="shared" si="12"/>
        <v>&gt; ₹500</v>
      </c>
      <c r="D448" t="s">
        <v>5272</v>
      </c>
      <c r="E448" t="s">
        <v>852</v>
      </c>
      <c r="F448" s="5">
        <v>15490</v>
      </c>
      <c r="G448" s="6">
        <v>20990</v>
      </c>
      <c r="H448" s="8">
        <v>0.26</v>
      </c>
      <c r="I448" s="6">
        <f t="shared" si="13"/>
        <v>690906840</v>
      </c>
      <c r="J448">
        <v>4.2</v>
      </c>
      <c r="K448" s="7">
        <v>32916</v>
      </c>
      <c r="L448" t="s">
        <v>5870</v>
      </c>
      <c r="M448" t="s">
        <v>5558</v>
      </c>
      <c r="N448" t="s">
        <v>5559</v>
      </c>
      <c r="O448" s="6" t="s">
        <v>5560</v>
      </c>
      <c r="P448" t="s">
        <v>5561</v>
      </c>
      <c r="Q448" t="s">
        <v>5562</v>
      </c>
      <c r="R448" t="s">
        <v>5871</v>
      </c>
      <c r="S448" t="s">
        <v>5872</v>
      </c>
    </row>
    <row r="449" ht="25" customHeight="1" spans="1:19">
      <c r="A449" t="s">
        <v>2032</v>
      </c>
      <c r="B449" t="s">
        <v>3153</v>
      </c>
      <c r="C449" t="str">
        <f t="shared" si="12"/>
        <v>&gt; ₹500</v>
      </c>
      <c r="D449" t="s">
        <v>5873</v>
      </c>
      <c r="E449" t="s">
        <v>836</v>
      </c>
      <c r="F449" s="5">
        <v>999</v>
      </c>
      <c r="G449" s="6">
        <v>2899</v>
      </c>
      <c r="H449" s="8">
        <v>0.66</v>
      </c>
      <c r="I449" s="6">
        <f t="shared" si="13"/>
        <v>77122097</v>
      </c>
      <c r="J449">
        <v>4.6</v>
      </c>
      <c r="K449" s="7">
        <v>26603</v>
      </c>
      <c r="L449" t="s">
        <v>5874</v>
      </c>
      <c r="M449" t="s">
        <v>5875</v>
      </c>
      <c r="N449" t="s">
        <v>5876</v>
      </c>
      <c r="O449" s="6" t="s">
        <v>5877</v>
      </c>
      <c r="P449" t="s">
        <v>5878</v>
      </c>
      <c r="Q449" t="s">
        <v>5879</v>
      </c>
      <c r="R449" t="s">
        <v>5880</v>
      </c>
      <c r="S449" t="s">
        <v>5881</v>
      </c>
    </row>
    <row r="450" ht="25" customHeight="1" spans="1:19">
      <c r="A450" t="s">
        <v>1998</v>
      </c>
      <c r="B450" t="s">
        <v>2905</v>
      </c>
      <c r="C450" t="str">
        <f t="shared" ref="C450:C513" si="14">IF(G450&lt;200,"&lt; ₹200",IF(G450&lt;=500,"₹200–₹500","&gt; ₹500"))</f>
        <v>&gt; ₹500</v>
      </c>
      <c r="D450" t="s">
        <v>5238</v>
      </c>
      <c r="E450" t="s">
        <v>855</v>
      </c>
      <c r="F450" s="5">
        <v>1599</v>
      </c>
      <c r="G450" s="6">
        <v>4999</v>
      </c>
      <c r="H450" s="8">
        <v>0.68</v>
      </c>
      <c r="I450" s="6">
        <f t="shared" ref="I450:I513" si="15">IFERROR(G:G*K:K,0)</f>
        <v>339682050</v>
      </c>
      <c r="J450">
        <v>4</v>
      </c>
      <c r="K450" s="7">
        <v>67950</v>
      </c>
      <c r="L450" t="s">
        <v>5882</v>
      </c>
      <c r="M450" t="s">
        <v>5883</v>
      </c>
      <c r="N450" t="s">
        <v>5884</v>
      </c>
      <c r="O450" s="6" t="s">
        <v>5885</v>
      </c>
      <c r="P450" t="s">
        <v>5886</v>
      </c>
      <c r="Q450" t="s">
        <v>5887</v>
      </c>
      <c r="R450" t="s">
        <v>5888</v>
      </c>
      <c r="S450" t="s">
        <v>5889</v>
      </c>
    </row>
    <row r="451" ht="25" customHeight="1" spans="1:19">
      <c r="A451" t="s">
        <v>1488</v>
      </c>
      <c r="B451" t="s">
        <v>2914</v>
      </c>
      <c r="C451" t="str">
        <f t="shared" si="14"/>
        <v>&gt; ₹500</v>
      </c>
      <c r="D451" t="s">
        <v>5313</v>
      </c>
      <c r="E451" t="s">
        <v>543</v>
      </c>
      <c r="F451" s="5">
        <v>1324</v>
      </c>
      <c r="G451" s="6">
        <v>1699</v>
      </c>
      <c r="H451" s="8">
        <v>0.22</v>
      </c>
      <c r="I451" s="6">
        <f t="shared" si="15"/>
        <v>218000389</v>
      </c>
      <c r="J451">
        <v>4</v>
      </c>
      <c r="K451" s="7">
        <v>128311</v>
      </c>
      <c r="L451" t="s">
        <v>5858</v>
      </c>
      <c r="M451" t="s">
        <v>5315</v>
      </c>
      <c r="N451" t="s">
        <v>5316</v>
      </c>
      <c r="O451" s="6" t="s">
        <v>5317</v>
      </c>
      <c r="P451" t="s">
        <v>5318</v>
      </c>
      <c r="Q451" t="s">
        <v>5319</v>
      </c>
      <c r="R451" t="s">
        <v>5320</v>
      </c>
      <c r="S451" t="s">
        <v>5890</v>
      </c>
    </row>
    <row r="452" ht="25" customHeight="1" spans="1:19">
      <c r="A452" t="s">
        <v>1346</v>
      </c>
      <c r="B452" t="s">
        <v>2779</v>
      </c>
      <c r="C452" t="str">
        <f t="shared" si="14"/>
        <v>&gt; ₹500</v>
      </c>
      <c r="D452" t="s">
        <v>5272</v>
      </c>
      <c r="E452" t="s">
        <v>852</v>
      </c>
      <c r="F452" s="5">
        <v>20999</v>
      </c>
      <c r="G452" s="6">
        <v>29990</v>
      </c>
      <c r="H452" s="8">
        <v>0.3</v>
      </c>
      <c r="I452" s="6">
        <f t="shared" si="15"/>
        <v>284875010</v>
      </c>
      <c r="J452">
        <v>4.3</v>
      </c>
      <c r="K452" s="7">
        <v>9499</v>
      </c>
      <c r="L452" t="s">
        <v>5891</v>
      </c>
      <c r="M452" t="s">
        <v>5892</v>
      </c>
      <c r="N452" t="s">
        <v>5893</v>
      </c>
      <c r="O452" s="6" t="s">
        <v>5894</v>
      </c>
      <c r="P452" t="s">
        <v>5895</v>
      </c>
      <c r="Q452" t="s">
        <v>5896</v>
      </c>
      <c r="R452" t="s">
        <v>5897</v>
      </c>
      <c r="S452" t="s">
        <v>5898</v>
      </c>
    </row>
    <row r="453" ht="25" customHeight="1" spans="1:19">
      <c r="A453" t="s">
        <v>1869</v>
      </c>
      <c r="B453" t="s">
        <v>2870</v>
      </c>
      <c r="C453" t="str">
        <f t="shared" si="14"/>
        <v>&gt; ₹500</v>
      </c>
      <c r="D453" t="s">
        <v>5404</v>
      </c>
      <c r="E453" t="s">
        <v>921</v>
      </c>
      <c r="F453" s="5">
        <v>999</v>
      </c>
      <c r="G453" s="6">
        <v>1999</v>
      </c>
      <c r="H453" s="8">
        <v>0.5</v>
      </c>
      <c r="I453" s="6">
        <f t="shared" si="15"/>
        <v>3552223</v>
      </c>
      <c r="J453">
        <v>4.3</v>
      </c>
      <c r="K453" s="7">
        <v>1777</v>
      </c>
      <c r="L453" t="s">
        <v>5899</v>
      </c>
      <c r="M453" t="s">
        <v>5900</v>
      </c>
      <c r="N453" t="s">
        <v>5901</v>
      </c>
      <c r="O453" s="6" t="s">
        <v>5902</v>
      </c>
      <c r="P453" t="s">
        <v>5903</v>
      </c>
      <c r="Q453" t="s">
        <v>5904</v>
      </c>
      <c r="R453" t="s">
        <v>5905</v>
      </c>
      <c r="S453" t="s">
        <v>5906</v>
      </c>
    </row>
    <row r="454" ht="25" customHeight="1" spans="1:19">
      <c r="A454" t="s">
        <v>1519</v>
      </c>
      <c r="B454" t="s">
        <v>2930</v>
      </c>
      <c r="C454" t="str">
        <f t="shared" si="14"/>
        <v>&gt; ₹500</v>
      </c>
      <c r="D454" t="s">
        <v>5272</v>
      </c>
      <c r="E454" t="s">
        <v>852</v>
      </c>
      <c r="F454" s="5">
        <v>12490</v>
      </c>
      <c r="G454" s="6">
        <v>15990</v>
      </c>
      <c r="H454" s="8">
        <v>0.22</v>
      </c>
      <c r="I454" s="6">
        <f t="shared" si="15"/>
        <v>935510940</v>
      </c>
      <c r="J454">
        <v>4.2</v>
      </c>
      <c r="K454" s="7">
        <v>58506</v>
      </c>
      <c r="L454" t="s">
        <v>5907</v>
      </c>
      <c r="M454" t="s">
        <v>5908</v>
      </c>
      <c r="N454" t="s">
        <v>5909</v>
      </c>
      <c r="O454" s="6" t="s">
        <v>5910</v>
      </c>
      <c r="P454" t="s">
        <v>5911</v>
      </c>
      <c r="Q454" t="s">
        <v>5912</v>
      </c>
      <c r="R454" t="s">
        <v>5913</v>
      </c>
      <c r="S454" t="s">
        <v>5914</v>
      </c>
    </row>
    <row r="455" ht="25" customHeight="1" spans="1:19">
      <c r="A455" t="s">
        <v>1365</v>
      </c>
      <c r="B455" t="s">
        <v>2770</v>
      </c>
      <c r="C455" t="str">
        <f t="shared" si="14"/>
        <v>&gt; ₹500</v>
      </c>
      <c r="D455" t="s">
        <v>5272</v>
      </c>
      <c r="E455" t="s">
        <v>852</v>
      </c>
      <c r="F455" s="5">
        <v>17999</v>
      </c>
      <c r="G455" s="6">
        <v>21990</v>
      </c>
      <c r="H455" s="8">
        <v>0.18</v>
      </c>
      <c r="I455" s="6">
        <f t="shared" si="15"/>
        <v>469486500</v>
      </c>
      <c r="J455">
        <v>4</v>
      </c>
      <c r="K455" s="7">
        <v>21350</v>
      </c>
      <c r="L455" t="s">
        <v>5915</v>
      </c>
      <c r="M455" t="s">
        <v>5463</v>
      </c>
      <c r="N455" t="s">
        <v>5464</v>
      </c>
      <c r="O455" s="6" t="s">
        <v>5465</v>
      </c>
      <c r="P455" t="s">
        <v>5466</v>
      </c>
      <c r="Q455" t="s">
        <v>5467</v>
      </c>
      <c r="R455" t="s">
        <v>5468</v>
      </c>
      <c r="S455" t="s">
        <v>5916</v>
      </c>
    </row>
    <row r="456" ht="25" customHeight="1" spans="1:19">
      <c r="A456" t="s">
        <v>1558</v>
      </c>
      <c r="B456" t="s">
        <v>2994</v>
      </c>
      <c r="C456" t="str">
        <f t="shared" si="14"/>
        <v>&gt; ₹500</v>
      </c>
      <c r="D456" t="s">
        <v>3327</v>
      </c>
      <c r="E456" t="s">
        <v>909</v>
      </c>
      <c r="F456" s="5">
        <v>350</v>
      </c>
      <c r="G456" s="6">
        <v>899</v>
      </c>
      <c r="H456" s="8">
        <v>0.61</v>
      </c>
      <c r="I456" s="6">
        <f t="shared" si="15"/>
        <v>2034437</v>
      </c>
      <c r="J456">
        <v>4.2</v>
      </c>
      <c r="K456" s="7">
        <v>2263</v>
      </c>
      <c r="L456" t="s">
        <v>3424</v>
      </c>
      <c r="M456" t="s">
        <v>3425</v>
      </c>
      <c r="N456" t="s">
        <v>3426</v>
      </c>
      <c r="O456" s="6" t="s">
        <v>3427</v>
      </c>
      <c r="P456" t="s">
        <v>3428</v>
      </c>
      <c r="Q456" t="s">
        <v>3429</v>
      </c>
      <c r="R456" t="s">
        <v>5917</v>
      </c>
      <c r="S456" t="s">
        <v>5918</v>
      </c>
    </row>
    <row r="457" ht="25" customHeight="1" spans="1:19">
      <c r="A457" t="s">
        <v>1809</v>
      </c>
      <c r="B457" t="s">
        <v>2891</v>
      </c>
      <c r="C457" t="str">
        <f t="shared" si="14"/>
        <v>&gt; ₹500</v>
      </c>
      <c r="D457" t="s">
        <v>5313</v>
      </c>
      <c r="E457" t="s">
        <v>543</v>
      </c>
      <c r="F457" s="5">
        <v>1399</v>
      </c>
      <c r="G457" s="6">
        <v>1630</v>
      </c>
      <c r="H457" s="8">
        <v>0.14</v>
      </c>
      <c r="I457" s="6">
        <f t="shared" si="15"/>
        <v>15286140</v>
      </c>
      <c r="J457">
        <v>4</v>
      </c>
      <c r="K457" s="7">
        <v>9378</v>
      </c>
      <c r="L457" t="s">
        <v>5919</v>
      </c>
      <c r="M457" t="s">
        <v>5920</v>
      </c>
      <c r="N457" t="s">
        <v>5921</v>
      </c>
      <c r="O457" s="6" t="s">
        <v>5922</v>
      </c>
      <c r="P457" t="s">
        <v>5923</v>
      </c>
      <c r="Q457" t="s">
        <v>5924</v>
      </c>
      <c r="R457" t="s">
        <v>5925</v>
      </c>
      <c r="S457" t="s">
        <v>5926</v>
      </c>
    </row>
    <row r="458" ht="25" customHeight="1" spans="1:19">
      <c r="A458" t="s">
        <v>1799</v>
      </c>
      <c r="B458" t="s">
        <v>2996</v>
      </c>
      <c r="C458" t="str">
        <f t="shared" si="14"/>
        <v>₹200–₹500</v>
      </c>
      <c r="D458" t="s">
        <v>3327</v>
      </c>
      <c r="E458" t="s">
        <v>909</v>
      </c>
      <c r="F458" s="5">
        <v>159</v>
      </c>
      <c r="G458" s="6">
        <v>399</v>
      </c>
      <c r="H458" s="8">
        <v>0.6</v>
      </c>
      <c r="I458" s="6">
        <f t="shared" si="15"/>
        <v>1902432</v>
      </c>
      <c r="J458">
        <v>4.1</v>
      </c>
      <c r="K458" s="7">
        <v>4768</v>
      </c>
      <c r="L458" t="s">
        <v>3360</v>
      </c>
      <c r="M458" t="s">
        <v>3432</v>
      </c>
      <c r="N458" t="s">
        <v>3433</v>
      </c>
      <c r="O458" s="6" t="s">
        <v>3434</v>
      </c>
      <c r="P458" t="s">
        <v>3435</v>
      </c>
      <c r="Q458" t="s">
        <v>3436</v>
      </c>
      <c r="R458" t="s">
        <v>5927</v>
      </c>
      <c r="S458" t="s">
        <v>5928</v>
      </c>
    </row>
    <row r="459" ht="25" customHeight="1" spans="1:19">
      <c r="A459" t="s">
        <v>1568</v>
      </c>
      <c r="B459" t="s">
        <v>2525</v>
      </c>
      <c r="C459" t="str">
        <f t="shared" si="14"/>
        <v>&gt; ₹500</v>
      </c>
      <c r="D459" t="s">
        <v>5238</v>
      </c>
      <c r="E459" t="s">
        <v>855</v>
      </c>
      <c r="F459" s="5">
        <v>1499</v>
      </c>
      <c r="G459" s="6">
        <v>6990</v>
      </c>
      <c r="H459" s="8">
        <v>0.79</v>
      </c>
      <c r="I459" s="6">
        <f t="shared" si="15"/>
        <v>152354040</v>
      </c>
      <c r="J459">
        <v>3.9</v>
      </c>
      <c r="K459" s="7">
        <v>21796</v>
      </c>
      <c r="L459" t="s">
        <v>5322</v>
      </c>
      <c r="M459" t="s">
        <v>5323</v>
      </c>
      <c r="N459" t="s">
        <v>5324</v>
      </c>
      <c r="O459" s="6" t="s">
        <v>5325</v>
      </c>
      <c r="P459" t="s">
        <v>5326</v>
      </c>
      <c r="Q459" t="s">
        <v>5327</v>
      </c>
      <c r="R459" t="s">
        <v>5929</v>
      </c>
      <c r="S459" t="s">
        <v>5930</v>
      </c>
    </row>
    <row r="460" ht="25" customHeight="1" spans="1:19">
      <c r="A460" t="s">
        <v>1276</v>
      </c>
      <c r="B460" t="s">
        <v>2522</v>
      </c>
      <c r="C460" t="str">
        <f t="shared" si="14"/>
        <v>&gt; ₹500</v>
      </c>
      <c r="D460" t="s">
        <v>5238</v>
      </c>
      <c r="E460" t="s">
        <v>855</v>
      </c>
      <c r="F460" s="5">
        <v>1999</v>
      </c>
      <c r="G460" s="6">
        <v>7990</v>
      </c>
      <c r="H460" s="8">
        <v>0.75</v>
      </c>
      <c r="I460" s="6">
        <f t="shared" si="15"/>
        <v>142485670</v>
      </c>
      <c r="J460">
        <v>3.8</v>
      </c>
      <c r="K460" s="7">
        <v>17833</v>
      </c>
      <c r="L460" t="s">
        <v>5255</v>
      </c>
      <c r="M460" t="s">
        <v>5256</v>
      </c>
      <c r="N460" t="s">
        <v>5257</v>
      </c>
      <c r="O460" s="6" t="s">
        <v>5258</v>
      </c>
      <c r="P460" t="s">
        <v>5259</v>
      </c>
      <c r="Q460" t="s">
        <v>5260</v>
      </c>
      <c r="R460" t="s">
        <v>5931</v>
      </c>
      <c r="S460" t="s">
        <v>5932</v>
      </c>
    </row>
    <row r="461" ht="25" customHeight="1" spans="1:19">
      <c r="A461" t="s">
        <v>1415</v>
      </c>
      <c r="B461" t="s">
        <v>3152</v>
      </c>
      <c r="C461" t="str">
        <f t="shared" si="14"/>
        <v>&gt; ₹500</v>
      </c>
      <c r="D461" t="s">
        <v>5873</v>
      </c>
      <c r="E461" t="s">
        <v>836</v>
      </c>
      <c r="F461" s="5">
        <v>999</v>
      </c>
      <c r="G461" s="6">
        <v>2899</v>
      </c>
      <c r="H461" s="8">
        <v>0.66</v>
      </c>
      <c r="I461" s="6">
        <f t="shared" si="15"/>
        <v>22551321</v>
      </c>
      <c r="J461">
        <v>4.7</v>
      </c>
      <c r="K461" s="7">
        <v>7779</v>
      </c>
      <c r="L461" t="s">
        <v>5933</v>
      </c>
      <c r="M461" t="s">
        <v>5934</v>
      </c>
      <c r="N461" t="s">
        <v>5935</v>
      </c>
      <c r="O461" s="6" t="s">
        <v>5936</v>
      </c>
      <c r="P461" t="s">
        <v>5937</v>
      </c>
      <c r="Q461" t="s">
        <v>5938</v>
      </c>
      <c r="R461" t="s">
        <v>5939</v>
      </c>
      <c r="S461" t="s">
        <v>5940</v>
      </c>
    </row>
    <row r="462" ht="25" customHeight="1" spans="1:19">
      <c r="A462" t="s">
        <v>1803</v>
      </c>
      <c r="B462" t="s">
        <v>2803</v>
      </c>
      <c r="C462" t="str">
        <f t="shared" si="14"/>
        <v>&gt; ₹500</v>
      </c>
      <c r="D462" t="s">
        <v>5941</v>
      </c>
      <c r="E462" t="s">
        <v>883</v>
      </c>
      <c r="F462" s="5">
        <v>2099</v>
      </c>
      <c r="G462" s="6">
        <v>5999</v>
      </c>
      <c r="H462" s="8">
        <v>0.65</v>
      </c>
      <c r="I462" s="6">
        <f t="shared" si="15"/>
        <v>102756871</v>
      </c>
      <c r="J462">
        <v>4.3</v>
      </c>
      <c r="K462" s="7">
        <v>17129</v>
      </c>
      <c r="L462" t="s">
        <v>5942</v>
      </c>
      <c r="M462" t="s">
        <v>5943</v>
      </c>
      <c r="N462" t="s">
        <v>5944</v>
      </c>
      <c r="O462" s="6" t="s">
        <v>5945</v>
      </c>
      <c r="P462" t="s">
        <v>5946</v>
      </c>
      <c r="Q462" t="s">
        <v>5947</v>
      </c>
      <c r="R462" t="s">
        <v>5948</v>
      </c>
      <c r="S462" t="s">
        <v>5949</v>
      </c>
    </row>
    <row r="463" ht="25" customHeight="1" spans="1:19">
      <c r="A463" t="s">
        <v>2016</v>
      </c>
      <c r="B463" t="s">
        <v>2991</v>
      </c>
      <c r="C463" t="str">
        <f t="shared" si="14"/>
        <v>&gt; ₹500</v>
      </c>
      <c r="D463" t="s">
        <v>5363</v>
      </c>
      <c r="E463" t="s">
        <v>533</v>
      </c>
      <c r="F463" s="5">
        <v>337</v>
      </c>
      <c r="G463" s="6">
        <v>699</v>
      </c>
      <c r="H463" s="8">
        <v>0.52</v>
      </c>
      <c r="I463" s="6">
        <f t="shared" si="15"/>
        <v>3473331</v>
      </c>
      <c r="J463">
        <v>4.2</v>
      </c>
      <c r="K463" s="7">
        <v>4969</v>
      </c>
      <c r="L463" t="s">
        <v>5950</v>
      </c>
      <c r="M463" t="s">
        <v>5951</v>
      </c>
      <c r="N463" t="s">
        <v>5952</v>
      </c>
      <c r="O463" s="6" t="s">
        <v>5953</v>
      </c>
      <c r="P463" t="s">
        <v>5954</v>
      </c>
      <c r="Q463" t="s">
        <v>5955</v>
      </c>
      <c r="R463" t="s">
        <v>5956</v>
      </c>
      <c r="S463" t="s">
        <v>5957</v>
      </c>
    </row>
    <row r="464" ht="25" customHeight="1" spans="1:19">
      <c r="A464" t="s">
        <v>1037</v>
      </c>
      <c r="B464" t="s">
        <v>2104</v>
      </c>
      <c r="C464" t="str">
        <f t="shared" si="14"/>
        <v>&gt; ₹500</v>
      </c>
      <c r="D464" t="s">
        <v>5238</v>
      </c>
      <c r="E464" t="s">
        <v>855</v>
      </c>
      <c r="F464" s="5">
        <v>2999</v>
      </c>
      <c r="G464" s="6">
        <v>7990</v>
      </c>
      <c r="H464" s="8">
        <v>0.62</v>
      </c>
      <c r="I464" s="6">
        <f t="shared" si="15"/>
        <v>1230460</v>
      </c>
      <c r="J464">
        <v>4.1</v>
      </c>
      <c r="K464" s="7">
        <v>154</v>
      </c>
      <c r="L464" t="s">
        <v>5958</v>
      </c>
      <c r="M464" t="s">
        <v>5959</v>
      </c>
      <c r="N464" t="s">
        <v>5960</v>
      </c>
      <c r="O464" s="6" t="s">
        <v>5961</v>
      </c>
      <c r="P464" t="s">
        <v>5962</v>
      </c>
      <c r="Q464" t="s">
        <v>5963</v>
      </c>
      <c r="R464" t="s">
        <v>5964</v>
      </c>
      <c r="S464" t="s">
        <v>5965</v>
      </c>
    </row>
    <row r="465" ht="25" customHeight="1" spans="1:19">
      <c r="A465" t="s">
        <v>1288</v>
      </c>
      <c r="B465" t="s">
        <v>3034</v>
      </c>
      <c r="C465" t="str">
        <f t="shared" si="14"/>
        <v>&gt; ₹500</v>
      </c>
      <c r="D465" t="s">
        <v>5238</v>
      </c>
      <c r="E465" t="s">
        <v>855</v>
      </c>
      <c r="F465" s="5">
        <v>1299</v>
      </c>
      <c r="G465" s="6">
        <v>5999</v>
      </c>
      <c r="H465" s="8">
        <v>0.78</v>
      </c>
      <c r="I465" s="6">
        <f t="shared" si="15"/>
        <v>26485585</v>
      </c>
      <c r="J465">
        <v>3.3</v>
      </c>
      <c r="K465" s="7">
        <v>4415</v>
      </c>
      <c r="L465" t="s">
        <v>5966</v>
      </c>
      <c r="M465" t="s">
        <v>5967</v>
      </c>
      <c r="N465" t="s">
        <v>5968</v>
      </c>
      <c r="O465" s="6" t="s">
        <v>5969</v>
      </c>
      <c r="P465" t="s">
        <v>5970</v>
      </c>
      <c r="Q465" t="s">
        <v>5971</v>
      </c>
      <c r="R465" t="s">
        <v>5972</v>
      </c>
      <c r="S465" t="s">
        <v>5973</v>
      </c>
    </row>
    <row r="466" ht="25" customHeight="1" spans="1:19">
      <c r="A466" t="s">
        <v>1495</v>
      </c>
      <c r="B466" t="s">
        <v>2873</v>
      </c>
      <c r="C466" t="str">
        <f t="shared" si="14"/>
        <v>₹200–₹500</v>
      </c>
      <c r="D466" t="s">
        <v>3327</v>
      </c>
      <c r="E466" t="s">
        <v>909</v>
      </c>
      <c r="F466" s="5">
        <v>349</v>
      </c>
      <c r="G466" s="6">
        <v>399</v>
      </c>
      <c r="H466" s="8">
        <v>0.13</v>
      </c>
      <c r="I466" s="6">
        <f t="shared" si="15"/>
        <v>7484043</v>
      </c>
      <c r="J466">
        <v>4.4</v>
      </c>
      <c r="K466" s="7">
        <v>18757</v>
      </c>
      <c r="L466" t="s">
        <v>3439</v>
      </c>
      <c r="M466" t="s">
        <v>3440</v>
      </c>
      <c r="N466" t="s">
        <v>3441</v>
      </c>
      <c r="O466" s="6" t="s">
        <v>3442</v>
      </c>
      <c r="P466" t="s">
        <v>3443</v>
      </c>
      <c r="Q466" t="s">
        <v>5974</v>
      </c>
      <c r="R466" t="s">
        <v>5975</v>
      </c>
      <c r="S466" t="s">
        <v>5976</v>
      </c>
    </row>
    <row r="467" ht="25" customHeight="1" spans="1:19">
      <c r="A467" t="s">
        <v>1380</v>
      </c>
      <c r="B467" t="s">
        <v>2771</v>
      </c>
      <c r="C467" t="str">
        <f t="shared" si="14"/>
        <v>&gt; ₹500</v>
      </c>
      <c r="D467" t="s">
        <v>5272</v>
      </c>
      <c r="E467" t="s">
        <v>852</v>
      </c>
      <c r="F467" s="5">
        <v>16499</v>
      </c>
      <c r="G467" s="6">
        <v>20990</v>
      </c>
      <c r="H467" s="8">
        <v>0.21</v>
      </c>
      <c r="I467" s="6">
        <f t="shared" si="15"/>
        <v>448136500</v>
      </c>
      <c r="J467">
        <v>4</v>
      </c>
      <c r="K467" s="7">
        <v>21350</v>
      </c>
      <c r="L467" t="s">
        <v>5915</v>
      </c>
      <c r="M467" t="s">
        <v>5463</v>
      </c>
      <c r="N467" t="s">
        <v>5464</v>
      </c>
      <c r="O467" s="6" t="s">
        <v>5465</v>
      </c>
      <c r="P467" t="s">
        <v>5466</v>
      </c>
      <c r="Q467" t="s">
        <v>5467</v>
      </c>
      <c r="R467" t="s">
        <v>5977</v>
      </c>
      <c r="S467" t="s">
        <v>5978</v>
      </c>
    </row>
    <row r="468" ht="25" customHeight="1" spans="1:19">
      <c r="A468" t="s">
        <v>864</v>
      </c>
      <c r="B468" t="s">
        <v>3099</v>
      </c>
      <c r="C468" t="str">
        <f t="shared" si="14"/>
        <v>₹200–₹500</v>
      </c>
      <c r="D468" t="s">
        <v>5330</v>
      </c>
      <c r="E468" t="s">
        <v>692</v>
      </c>
      <c r="F468" s="5">
        <v>499</v>
      </c>
      <c r="G468" s="6">
        <v>499</v>
      </c>
      <c r="H468" s="8">
        <v>0</v>
      </c>
      <c r="I468" s="6">
        <f t="shared" si="15"/>
        <v>15737961</v>
      </c>
      <c r="J468">
        <v>4.2</v>
      </c>
      <c r="K468" s="7">
        <v>31539</v>
      </c>
      <c r="L468" t="s">
        <v>5979</v>
      </c>
      <c r="M468" t="s">
        <v>5980</v>
      </c>
      <c r="N468" t="s">
        <v>5981</v>
      </c>
      <c r="O468" s="6" t="s">
        <v>5982</v>
      </c>
      <c r="P468" t="s">
        <v>5983</v>
      </c>
      <c r="Q468" t="s">
        <v>5984</v>
      </c>
      <c r="R468" t="s">
        <v>5985</v>
      </c>
      <c r="S468" t="s">
        <v>5986</v>
      </c>
    </row>
    <row r="469" ht="25" customHeight="1" spans="1:19">
      <c r="A469" t="s">
        <v>1915</v>
      </c>
      <c r="B469" t="s">
        <v>2136</v>
      </c>
      <c r="C469" t="str">
        <f t="shared" si="14"/>
        <v>&gt; ₹500</v>
      </c>
      <c r="D469" t="s">
        <v>3327</v>
      </c>
      <c r="E469" t="s">
        <v>909</v>
      </c>
      <c r="F469" s="5">
        <v>970</v>
      </c>
      <c r="G469" s="6">
        <v>1799</v>
      </c>
      <c r="H469" s="8">
        <v>0.46</v>
      </c>
      <c r="I469" s="6">
        <f t="shared" si="15"/>
        <v>1466185</v>
      </c>
      <c r="J469">
        <v>4.5</v>
      </c>
      <c r="K469" s="7">
        <v>815</v>
      </c>
      <c r="L469" t="s">
        <v>3458</v>
      </c>
      <c r="M469" t="s">
        <v>3459</v>
      </c>
      <c r="N469" t="s">
        <v>3460</v>
      </c>
      <c r="O469" s="6" t="s">
        <v>3461</v>
      </c>
      <c r="P469" t="s">
        <v>3462</v>
      </c>
      <c r="Q469" t="s">
        <v>3463</v>
      </c>
      <c r="R469" t="s">
        <v>5987</v>
      </c>
      <c r="S469" t="s">
        <v>5988</v>
      </c>
    </row>
    <row r="470" ht="25" customHeight="1" spans="1:19">
      <c r="A470" t="s">
        <v>1413</v>
      </c>
      <c r="B470" t="s">
        <v>3151</v>
      </c>
      <c r="C470" t="str">
        <f t="shared" si="14"/>
        <v>&gt; ₹500</v>
      </c>
      <c r="D470" t="s">
        <v>5873</v>
      </c>
      <c r="E470" t="s">
        <v>836</v>
      </c>
      <c r="F470" s="5">
        <v>999</v>
      </c>
      <c r="G470" s="6">
        <v>2899</v>
      </c>
      <c r="H470" s="8">
        <v>0.66</v>
      </c>
      <c r="I470" s="6">
        <f t="shared" si="15"/>
        <v>17767971</v>
      </c>
      <c r="J470">
        <v>4.6</v>
      </c>
      <c r="K470" s="7">
        <v>6129</v>
      </c>
      <c r="L470" t="s">
        <v>5989</v>
      </c>
      <c r="M470" t="s">
        <v>5990</v>
      </c>
      <c r="N470" t="s">
        <v>5991</v>
      </c>
      <c r="O470" s="6" t="s">
        <v>5992</v>
      </c>
      <c r="P470" t="s">
        <v>5993</v>
      </c>
      <c r="Q470" t="s">
        <v>5994</v>
      </c>
      <c r="R470" t="s">
        <v>5995</v>
      </c>
      <c r="S470" t="s">
        <v>5996</v>
      </c>
    </row>
    <row r="471" ht="25" customHeight="1" spans="1:19">
      <c r="A471" t="s">
        <v>1063</v>
      </c>
      <c r="B471" t="s">
        <v>2285</v>
      </c>
      <c r="C471" t="str">
        <f t="shared" si="14"/>
        <v>&gt; ₹500</v>
      </c>
      <c r="D471" t="s">
        <v>5272</v>
      </c>
      <c r="E471" t="s">
        <v>852</v>
      </c>
      <c r="F471" s="5">
        <v>10499</v>
      </c>
      <c r="G471" s="6">
        <v>13499</v>
      </c>
      <c r="H471" s="8">
        <v>0.22</v>
      </c>
      <c r="I471" s="6">
        <f t="shared" si="15"/>
        <v>3833716</v>
      </c>
      <c r="J471">
        <v>4.2</v>
      </c>
      <c r="K471" s="7">
        <v>284</v>
      </c>
      <c r="L471" t="s">
        <v>5339</v>
      </c>
      <c r="M471" t="s">
        <v>5340</v>
      </c>
      <c r="N471" t="s">
        <v>5341</v>
      </c>
      <c r="O471" s="6" t="s">
        <v>5342</v>
      </c>
      <c r="P471" t="s">
        <v>5343</v>
      </c>
      <c r="Q471" t="s">
        <v>5344</v>
      </c>
      <c r="R471" t="s">
        <v>5345</v>
      </c>
      <c r="S471" t="s">
        <v>5997</v>
      </c>
    </row>
    <row r="472" ht="25" customHeight="1" spans="1:19">
      <c r="A472" t="s">
        <v>1480</v>
      </c>
      <c r="B472" t="s">
        <v>2431</v>
      </c>
      <c r="C472" t="str">
        <f t="shared" si="14"/>
        <v>₹200–₹500</v>
      </c>
      <c r="D472" t="s">
        <v>3327</v>
      </c>
      <c r="E472" t="s">
        <v>909</v>
      </c>
      <c r="F472" s="5">
        <v>249</v>
      </c>
      <c r="G472" s="6">
        <v>399</v>
      </c>
      <c r="H472" s="8">
        <v>0.38</v>
      </c>
      <c r="I472" s="6">
        <f t="shared" si="15"/>
        <v>17553606</v>
      </c>
      <c r="J472">
        <v>4</v>
      </c>
      <c r="K472" s="7">
        <v>43994</v>
      </c>
      <c r="L472" t="s">
        <v>3447</v>
      </c>
      <c r="M472" t="s">
        <v>3337</v>
      </c>
      <c r="N472" t="s">
        <v>3338</v>
      </c>
      <c r="O472" s="6" t="s">
        <v>3339</v>
      </c>
      <c r="P472" t="s">
        <v>3340</v>
      </c>
      <c r="Q472" t="s">
        <v>3341</v>
      </c>
      <c r="R472" t="s">
        <v>5998</v>
      </c>
      <c r="S472" t="s">
        <v>5999</v>
      </c>
    </row>
    <row r="473" ht="25" customHeight="1" spans="1:19">
      <c r="A473" t="s">
        <v>2013</v>
      </c>
      <c r="B473" t="s">
        <v>3179</v>
      </c>
      <c r="C473" t="str">
        <f t="shared" si="14"/>
        <v>&gt; ₹500</v>
      </c>
      <c r="D473" t="s">
        <v>6000</v>
      </c>
      <c r="E473" t="s">
        <v>547</v>
      </c>
      <c r="F473" s="5">
        <v>251</v>
      </c>
      <c r="G473" s="6">
        <v>999</v>
      </c>
      <c r="H473" s="8">
        <v>0.75</v>
      </c>
      <c r="I473" s="6">
        <f t="shared" si="15"/>
        <v>3230766</v>
      </c>
      <c r="J473">
        <v>3.7</v>
      </c>
      <c r="K473" s="7">
        <v>3234</v>
      </c>
      <c r="L473" t="s">
        <v>6001</v>
      </c>
      <c r="M473" t="s">
        <v>6002</v>
      </c>
      <c r="N473" t="s">
        <v>6003</v>
      </c>
      <c r="O473" s="6" t="s">
        <v>6004</v>
      </c>
      <c r="P473" t="s">
        <v>6005</v>
      </c>
      <c r="Q473" t="s">
        <v>6006</v>
      </c>
      <c r="R473" t="s">
        <v>6007</v>
      </c>
      <c r="S473" t="s">
        <v>6008</v>
      </c>
    </row>
    <row r="474" ht="25" customHeight="1" spans="1:19">
      <c r="A474" t="s">
        <v>1944</v>
      </c>
      <c r="B474" t="s">
        <v>2516</v>
      </c>
      <c r="C474" t="str">
        <f t="shared" si="14"/>
        <v>₹200–₹500</v>
      </c>
      <c r="D474" t="s">
        <v>3327</v>
      </c>
      <c r="E474" t="s">
        <v>909</v>
      </c>
      <c r="F474" s="5">
        <v>199</v>
      </c>
      <c r="G474" s="6">
        <v>499</v>
      </c>
      <c r="H474" s="8">
        <v>0.6</v>
      </c>
      <c r="I474" s="6">
        <f t="shared" si="15"/>
        <v>6509455</v>
      </c>
      <c r="J474">
        <v>4.1</v>
      </c>
      <c r="K474" s="7">
        <v>13045</v>
      </c>
      <c r="L474" t="s">
        <v>3450</v>
      </c>
      <c r="M474" t="s">
        <v>6009</v>
      </c>
      <c r="N474" t="s">
        <v>6010</v>
      </c>
      <c r="O474" s="6" t="s">
        <v>6011</v>
      </c>
      <c r="P474" t="s">
        <v>6012</v>
      </c>
      <c r="Q474" t="s">
        <v>6013</v>
      </c>
      <c r="R474" t="s">
        <v>6014</v>
      </c>
      <c r="S474" t="s">
        <v>6015</v>
      </c>
    </row>
    <row r="475" ht="25" customHeight="1" spans="1:19">
      <c r="A475" t="s">
        <v>1856</v>
      </c>
      <c r="B475" t="s">
        <v>3068</v>
      </c>
      <c r="C475" t="str">
        <f t="shared" si="14"/>
        <v>&gt; ₹500</v>
      </c>
      <c r="D475" t="s">
        <v>5272</v>
      </c>
      <c r="E475" t="s">
        <v>852</v>
      </c>
      <c r="F475" s="5">
        <v>6499</v>
      </c>
      <c r="G475" s="6">
        <v>7999</v>
      </c>
      <c r="H475" s="8">
        <v>0.19</v>
      </c>
      <c r="I475" s="6">
        <f t="shared" si="15"/>
        <v>2510342168</v>
      </c>
      <c r="J475">
        <v>4.1</v>
      </c>
      <c r="K475" s="7">
        <v>313832</v>
      </c>
      <c r="L475" t="s">
        <v>6016</v>
      </c>
      <c r="M475" t="s">
        <v>5475</v>
      </c>
      <c r="N475" t="s">
        <v>5476</v>
      </c>
      <c r="O475" s="6" t="s">
        <v>5477</v>
      </c>
      <c r="P475" t="s">
        <v>5478</v>
      </c>
      <c r="Q475" t="s">
        <v>5479</v>
      </c>
      <c r="R475" t="s">
        <v>6017</v>
      </c>
      <c r="S475" t="s">
        <v>6018</v>
      </c>
    </row>
    <row r="476" ht="25" customHeight="1" spans="1:19">
      <c r="A476" t="s">
        <v>1351</v>
      </c>
      <c r="B476" t="s">
        <v>2670</v>
      </c>
      <c r="C476" t="str">
        <f t="shared" si="14"/>
        <v>&gt; ₹500</v>
      </c>
      <c r="D476" t="s">
        <v>5238</v>
      </c>
      <c r="E476" t="s">
        <v>855</v>
      </c>
      <c r="F476" s="5">
        <v>2999</v>
      </c>
      <c r="G476" s="6">
        <v>9999</v>
      </c>
      <c r="H476" s="8">
        <v>0.7</v>
      </c>
      <c r="I476" s="6">
        <f t="shared" si="15"/>
        <v>208769121</v>
      </c>
      <c r="J476">
        <v>4.2</v>
      </c>
      <c r="K476" s="7">
        <v>20879</v>
      </c>
      <c r="L476" t="s">
        <v>6019</v>
      </c>
      <c r="M476" t="s">
        <v>6020</v>
      </c>
      <c r="N476" t="s">
        <v>6021</v>
      </c>
      <c r="O476" s="6" t="s">
        <v>6022</v>
      </c>
      <c r="P476" t="s">
        <v>6023</v>
      </c>
      <c r="Q476" t="s">
        <v>6024</v>
      </c>
      <c r="R476" t="s">
        <v>6025</v>
      </c>
      <c r="S476" t="s">
        <v>6026</v>
      </c>
    </row>
    <row r="477" ht="25" customHeight="1" spans="1:19">
      <c r="A477" t="s">
        <v>1824</v>
      </c>
      <c r="B477" t="s">
        <v>2435</v>
      </c>
      <c r="C477" t="str">
        <f t="shared" si="14"/>
        <v>&gt; ₹500</v>
      </c>
      <c r="D477" t="s">
        <v>6027</v>
      </c>
      <c r="E477" t="s">
        <v>541</v>
      </c>
      <c r="F477" s="5">
        <v>279</v>
      </c>
      <c r="G477" s="6">
        <v>1499</v>
      </c>
      <c r="H477" s="8">
        <v>0.81</v>
      </c>
      <c r="I477" s="6">
        <f t="shared" si="15"/>
        <v>3966354</v>
      </c>
      <c r="J477">
        <v>4.2</v>
      </c>
      <c r="K477" s="7">
        <v>2646</v>
      </c>
      <c r="L477" t="s">
        <v>6028</v>
      </c>
      <c r="M477" t="s">
        <v>6029</v>
      </c>
      <c r="N477" t="s">
        <v>6030</v>
      </c>
      <c r="O477" s="6" t="s">
        <v>6031</v>
      </c>
      <c r="P477" t="s">
        <v>6032</v>
      </c>
      <c r="Q477" t="s">
        <v>6033</v>
      </c>
      <c r="R477" t="s">
        <v>6034</v>
      </c>
      <c r="S477" t="s">
        <v>6035</v>
      </c>
    </row>
    <row r="478" ht="25" customHeight="1" spans="1:19">
      <c r="A478" t="s">
        <v>1245</v>
      </c>
      <c r="B478" t="s">
        <v>2642</v>
      </c>
      <c r="C478" t="str">
        <f t="shared" si="14"/>
        <v>&gt; ₹500</v>
      </c>
      <c r="D478" t="s">
        <v>5663</v>
      </c>
      <c r="E478" t="s">
        <v>871</v>
      </c>
      <c r="F478" s="5">
        <v>269</v>
      </c>
      <c r="G478" s="6">
        <v>1499</v>
      </c>
      <c r="H478" s="8">
        <v>0.82</v>
      </c>
      <c r="I478" s="6">
        <f t="shared" si="15"/>
        <v>43438022</v>
      </c>
      <c r="J478">
        <v>4.5</v>
      </c>
      <c r="K478" s="7">
        <v>28978</v>
      </c>
      <c r="L478" t="s">
        <v>6036</v>
      </c>
      <c r="M478" t="s">
        <v>6037</v>
      </c>
      <c r="N478" t="s">
        <v>6038</v>
      </c>
      <c r="O478" s="6" t="s">
        <v>6039</v>
      </c>
      <c r="P478" t="s">
        <v>6040</v>
      </c>
      <c r="Q478" t="s">
        <v>6041</v>
      </c>
      <c r="R478" t="s">
        <v>6042</v>
      </c>
      <c r="S478" t="s">
        <v>6043</v>
      </c>
    </row>
    <row r="479" ht="25" customHeight="1" spans="1:19">
      <c r="A479" t="s">
        <v>1282</v>
      </c>
      <c r="B479" t="s">
        <v>3193</v>
      </c>
      <c r="C479" t="str">
        <f t="shared" si="14"/>
        <v>&gt; ₹500</v>
      </c>
      <c r="D479" t="s">
        <v>5272</v>
      </c>
      <c r="E479" t="s">
        <v>852</v>
      </c>
      <c r="F479" s="5">
        <v>8999</v>
      </c>
      <c r="G479" s="6">
        <v>13499</v>
      </c>
      <c r="H479" s="8">
        <v>0.33</v>
      </c>
      <c r="I479" s="6">
        <f t="shared" si="15"/>
        <v>42454355</v>
      </c>
      <c r="J479">
        <v>3.8</v>
      </c>
      <c r="K479" s="7">
        <v>3145</v>
      </c>
      <c r="L479" t="s">
        <v>6044</v>
      </c>
      <c r="M479" t="s">
        <v>6045</v>
      </c>
      <c r="N479" t="s">
        <v>6046</v>
      </c>
      <c r="O479" s="6" t="s">
        <v>6047</v>
      </c>
      <c r="P479" t="s">
        <v>6048</v>
      </c>
      <c r="Q479" t="s">
        <v>6049</v>
      </c>
      <c r="R479" t="s">
        <v>6050</v>
      </c>
      <c r="S479" t="s">
        <v>6051</v>
      </c>
    </row>
    <row r="480" ht="25" customHeight="1" spans="1:19">
      <c r="A480" t="s">
        <v>1707</v>
      </c>
      <c r="B480" t="s">
        <v>2681</v>
      </c>
      <c r="C480" t="str">
        <f t="shared" si="14"/>
        <v>&lt; ₹200</v>
      </c>
      <c r="D480" t="s">
        <v>3327</v>
      </c>
      <c r="E480" t="s">
        <v>909</v>
      </c>
      <c r="F480" s="5">
        <v>59</v>
      </c>
      <c r="G480" s="6">
        <v>199</v>
      </c>
      <c r="H480" s="8">
        <v>0.7</v>
      </c>
      <c r="I480" s="6">
        <f t="shared" si="15"/>
        <v>1866023</v>
      </c>
      <c r="J480">
        <v>4</v>
      </c>
      <c r="K480" s="7">
        <v>9377</v>
      </c>
      <c r="L480" t="s">
        <v>3474</v>
      </c>
      <c r="M480" t="s">
        <v>3475</v>
      </c>
      <c r="N480" t="s">
        <v>3476</v>
      </c>
      <c r="O480" s="6" t="s">
        <v>3477</v>
      </c>
      <c r="P480" t="s">
        <v>3478</v>
      </c>
      <c r="Q480" t="s">
        <v>3479</v>
      </c>
      <c r="R480" t="s">
        <v>6052</v>
      </c>
      <c r="S480" t="s">
        <v>6053</v>
      </c>
    </row>
    <row r="481" ht="25" customHeight="1" spans="1:19">
      <c r="A481" t="s">
        <v>853</v>
      </c>
      <c r="B481" t="s">
        <v>2784</v>
      </c>
      <c r="C481" t="str">
        <f t="shared" si="14"/>
        <v>&gt; ₹500</v>
      </c>
      <c r="D481" t="s">
        <v>5330</v>
      </c>
      <c r="E481" t="s">
        <v>692</v>
      </c>
      <c r="F481" s="5">
        <v>599</v>
      </c>
      <c r="G481" s="6">
        <v>1299</v>
      </c>
      <c r="H481" s="8">
        <v>0.54</v>
      </c>
      <c r="I481" s="6">
        <f t="shared" si="15"/>
        <v>250173111</v>
      </c>
      <c r="J481">
        <v>4.1</v>
      </c>
      <c r="K481" s="7">
        <v>192589</v>
      </c>
      <c r="L481" t="s">
        <v>6054</v>
      </c>
      <c r="M481" t="s">
        <v>5332</v>
      </c>
      <c r="N481" t="s">
        <v>5333</v>
      </c>
      <c r="O481" s="6" t="s">
        <v>5334</v>
      </c>
      <c r="P481" t="s">
        <v>5335</v>
      </c>
      <c r="Q481" t="s">
        <v>5336</v>
      </c>
      <c r="R481" t="s">
        <v>6055</v>
      </c>
      <c r="S481" t="s">
        <v>6056</v>
      </c>
    </row>
    <row r="482" ht="25" customHeight="1" spans="1:19">
      <c r="A482" t="s">
        <v>1758</v>
      </c>
      <c r="B482" t="s">
        <v>3219</v>
      </c>
      <c r="C482" t="str">
        <f t="shared" si="14"/>
        <v>&gt; ₹500</v>
      </c>
      <c r="D482" t="s">
        <v>5941</v>
      </c>
      <c r="E482" t="s">
        <v>883</v>
      </c>
      <c r="F482" s="5">
        <v>349</v>
      </c>
      <c r="G482" s="6">
        <v>999</v>
      </c>
      <c r="H482" s="8">
        <v>0.65</v>
      </c>
      <c r="I482" s="6">
        <f t="shared" si="15"/>
        <v>16540443</v>
      </c>
      <c r="J482">
        <v>3.8</v>
      </c>
      <c r="K482" s="7">
        <v>16557</v>
      </c>
      <c r="L482" t="s">
        <v>6057</v>
      </c>
      <c r="M482" t="s">
        <v>6058</v>
      </c>
      <c r="N482" t="s">
        <v>6059</v>
      </c>
      <c r="O482" s="6" t="s">
        <v>6060</v>
      </c>
      <c r="P482" t="s">
        <v>6061</v>
      </c>
      <c r="Q482" t="s">
        <v>6062</v>
      </c>
      <c r="R482" t="s">
        <v>6063</v>
      </c>
      <c r="S482" t="s">
        <v>6064</v>
      </c>
    </row>
    <row r="483" ht="25" customHeight="1" spans="1:19">
      <c r="A483" t="s">
        <v>1324</v>
      </c>
      <c r="B483" t="s">
        <v>3107</v>
      </c>
      <c r="C483" t="str">
        <f t="shared" si="14"/>
        <v>&gt; ₹500</v>
      </c>
      <c r="D483" t="s">
        <v>5272</v>
      </c>
      <c r="E483" t="s">
        <v>852</v>
      </c>
      <c r="F483" s="5">
        <v>13999</v>
      </c>
      <c r="G483" s="6">
        <v>19499</v>
      </c>
      <c r="H483" s="8">
        <v>0.28</v>
      </c>
      <c r="I483" s="6">
        <f t="shared" si="15"/>
        <v>370442002</v>
      </c>
      <c r="J483">
        <v>4.1</v>
      </c>
      <c r="K483" s="7">
        <v>18998</v>
      </c>
      <c r="L483" t="s">
        <v>5639</v>
      </c>
      <c r="M483" t="s">
        <v>5441</v>
      </c>
      <c r="N483" t="s">
        <v>5442</v>
      </c>
      <c r="O483" s="6" t="s">
        <v>5443</v>
      </c>
      <c r="P483" t="s">
        <v>5444</v>
      </c>
      <c r="Q483" t="s">
        <v>5445</v>
      </c>
      <c r="R483" t="s">
        <v>5640</v>
      </c>
      <c r="S483" t="s">
        <v>6065</v>
      </c>
    </row>
    <row r="484" ht="25" customHeight="1" spans="1:19">
      <c r="A484" t="s">
        <v>1760</v>
      </c>
      <c r="B484" t="s">
        <v>3220</v>
      </c>
      <c r="C484" t="str">
        <f t="shared" si="14"/>
        <v>&gt; ₹500</v>
      </c>
      <c r="D484" t="s">
        <v>5941</v>
      </c>
      <c r="E484" t="s">
        <v>883</v>
      </c>
      <c r="F484" s="5">
        <v>349</v>
      </c>
      <c r="G484" s="6">
        <v>999</v>
      </c>
      <c r="H484" s="8">
        <v>0.65</v>
      </c>
      <c r="I484" s="6">
        <f t="shared" si="15"/>
        <v>16540443</v>
      </c>
      <c r="J484">
        <v>3.8</v>
      </c>
      <c r="K484" s="7">
        <v>16557</v>
      </c>
      <c r="L484" t="s">
        <v>6066</v>
      </c>
      <c r="M484" t="s">
        <v>6058</v>
      </c>
      <c r="N484" t="s">
        <v>6059</v>
      </c>
      <c r="O484" s="6" t="s">
        <v>6060</v>
      </c>
      <c r="P484" t="s">
        <v>6061</v>
      </c>
      <c r="Q484" t="s">
        <v>6062</v>
      </c>
      <c r="R484" t="s">
        <v>6067</v>
      </c>
      <c r="S484" t="s">
        <v>6068</v>
      </c>
    </row>
    <row r="485" ht="25" customHeight="1" spans="1:19">
      <c r="A485" t="s">
        <v>1556</v>
      </c>
      <c r="B485" t="s">
        <v>2869</v>
      </c>
      <c r="C485" t="str">
        <f t="shared" si="14"/>
        <v>&gt; ₹500</v>
      </c>
      <c r="D485" t="s">
        <v>5404</v>
      </c>
      <c r="E485" t="s">
        <v>921</v>
      </c>
      <c r="F485" s="5">
        <v>499</v>
      </c>
      <c r="G485" s="6">
        <v>599</v>
      </c>
      <c r="H485" s="8">
        <v>0.17</v>
      </c>
      <c r="I485" s="6">
        <f t="shared" si="15"/>
        <v>13127684</v>
      </c>
      <c r="J485">
        <v>4.2</v>
      </c>
      <c r="K485" s="7">
        <v>21916</v>
      </c>
      <c r="L485" t="s">
        <v>6069</v>
      </c>
      <c r="M485" t="s">
        <v>6070</v>
      </c>
      <c r="N485" t="s">
        <v>6071</v>
      </c>
      <c r="O485" s="6" t="s">
        <v>6072</v>
      </c>
      <c r="P485" t="s">
        <v>6073</v>
      </c>
      <c r="Q485" t="s">
        <v>6074</v>
      </c>
      <c r="R485" t="s">
        <v>6075</v>
      </c>
      <c r="S485" t="s">
        <v>6076</v>
      </c>
    </row>
    <row r="486" ht="25" customHeight="1" spans="1:19">
      <c r="A486" t="s">
        <v>1473</v>
      </c>
      <c r="B486" t="s">
        <v>2663</v>
      </c>
      <c r="C486" t="str">
        <f t="shared" si="14"/>
        <v>&gt; ₹500</v>
      </c>
      <c r="D486" t="s">
        <v>5238</v>
      </c>
      <c r="E486" t="s">
        <v>855</v>
      </c>
      <c r="F486" s="5">
        <v>2199</v>
      </c>
      <c r="G486" s="6">
        <v>9999</v>
      </c>
      <c r="H486" s="8">
        <v>0.78</v>
      </c>
      <c r="I486" s="6">
        <f t="shared" si="15"/>
        <v>294690528</v>
      </c>
      <c r="J486">
        <v>4.2</v>
      </c>
      <c r="K486" s="7">
        <v>29472</v>
      </c>
      <c r="L486" t="s">
        <v>6077</v>
      </c>
      <c r="M486" t="s">
        <v>5452</v>
      </c>
      <c r="N486" t="s">
        <v>5453</v>
      </c>
      <c r="O486" s="6" t="s">
        <v>5454</v>
      </c>
      <c r="P486" t="s">
        <v>5455</v>
      </c>
      <c r="Q486" t="s">
        <v>5456</v>
      </c>
      <c r="R486" t="s">
        <v>6078</v>
      </c>
      <c r="S486" t="s">
        <v>6079</v>
      </c>
    </row>
    <row r="487" ht="25" customHeight="1" spans="1:19">
      <c r="A487" t="s">
        <v>1459</v>
      </c>
      <c r="B487" t="s">
        <v>3162</v>
      </c>
      <c r="C487" t="str">
        <f t="shared" si="14"/>
        <v>₹200–₹500</v>
      </c>
      <c r="D487" t="s">
        <v>5772</v>
      </c>
      <c r="E487" t="s">
        <v>596</v>
      </c>
      <c r="F487" s="5">
        <v>95</v>
      </c>
      <c r="G487" s="6">
        <v>499</v>
      </c>
      <c r="H487" s="8">
        <v>0.81</v>
      </c>
      <c r="I487" s="6">
        <f t="shared" si="15"/>
        <v>972551</v>
      </c>
      <c r="J487">
        <v>4.2</v>
      </c>
      <c r="K487" s="7">
        <v>1949</v>
      </c>
      <c r="L487" t="s">
        <v>6080</v>
      </c>
      <c r="M487" t="s">
        <v>6081</v>
      </c>
      <c r="N487" t="s">
        <v>6082</v>
      </c>
      <c r="O487" s="6" t="s">
        <v>6083</v>
      </c>
      <c r="P487" t="s">
        <v>6084</v>
      </c>
      <c r="Q487" t="s">
        <v>6085</v>
      </c>
      <c r="R487" t="s">
        <v>6086</v>
      </c>
      <c r="S487" t="s">
        <v>6087</v>
      </c>
    </row>
    <row r="488" ht="25" customHeight="1" spans="1:19">
      <c r="A488" t="s">
        <v>1699</v>
      </c>
      <c r="B488" t="s">
        <v>2679</v>
      </c>
      <c r="C488" t="str">
        <f t="shared" si="14"/>
        <v>₹200–₹500</v>
      </c>
      <c r="D488" t="s">
        <v>3327</v>
      </c>
      <c r="E488" t="s">
        <v>909</v>
      </c>
      <c r="F488" s="5">
        <v>139</v>
      </c>
      <c r="G488" s="6">
        <v>249</v>
      </c>
      <c r="H488" s="8">
        <v>0.44</v>
      </c>
      <c r="I488" s="6">
        <f t="shared" si="15"/>
        <v>2334873</v>
      </c>
      <c r="J488">
        <v>4</v>
      </c>
      <c r="K488" s="7">
        <v>9377</v>
      </c>
      <c r="L488" t="s">
        <v>3831</v>
      </c>
      <c r="M488" t="s">
        <v>3475</v>
      </c>
      <c r="N488" t="s">
        <v>3476</v>
      </c>
      <c r="O488" s="6" t="s">
        <v>3477</v>
      </c>
      <c r="P488" t="s">
        <v>3478</v>
      </c>
      <c r="Q488" t="s">
        <v>3479</v>
      </c>
      <c r="R488" t="s">
        <v>6088</v>
      </c>
      <c r="S488" t="s">
        <v>6089</v>
      </c>
    </row>
    <row r="489" ht="25" customHeight="1" spans="1:19">
      <c r="A489" t="s">
        <v>1101</v>
      </c>
      <c r="B489" t="s">
        <v>2246</v>
      </c>
      <c r="C489" t="str">
        <f t="shared" si="14"/>
        <v>&gt; ₹500</v>
      </c>
      <c r="D489" t="s">
        <v>5238</v>
      </c>
      <c r="E489" t="s">
        <v>855</v>
      </c>
      <c r="F489" s="5">
        <v>4499</v>
      </c>
      <c r="G489" s="6">
        <v>7999</v>
      </c>
      <c r="H489" s="8">
        <v>0.44</v>
      </c>
      <c r="I489" s="6">
        <f t="shared" si="15"/>
        <v>295963</v>
      </c>
      <c r="J489">
        <v>3.5</v>
      </c>
      <c r="K489" s="7">
        <v>37</v>
      </c>
      <c r="L489" t="s">
        <v>6090</v>
      </c>
      <c r="M489" t="s">
        <v>6091</v>
      </c>
      <c r="N489" t="s">
        <v>6092</v>
      </c>
      <c r="O489" s="6" t="s">
        <v>6093</v>
      </c>
      <c r="P489" t="s">
        <v>6094</v>
      </c>
      <c r="Q489" t="s">
        <v>6095</v>
      </c>
      <c r="R489" t="s">
        <v>6096</v>
      </c>
      <c r="S489" t="s">
        <v>6097</v>
      </c>
    </row>
    <row r="490" ht="25" customHeight="1" spans="1:19">
      <c r="A490" t="s">
        <v>2009</v>
      </c>
      <c r="B490" t="s">
        <v>2644</v>
      </c>
      <c r="C490" t="str">
        <f t="shared" si="14"/>
        <v>&gt; ₹500</v>
      </c>
      <c r="D490" t="s">
        <v>5663</v>
      </c>
      <c r="E490" t="s">
        <v>871</v>
      </c>
      <c r="F490" s="5">
        <v>89</v>
      </c>
      <c r="G490" s="6">
        <v>599</v>
      </c>
      <c r="H490" s="8">
        <v>0.85</v>
      </c>
      <c r="I490" s="6">
        <f t="shared" si="15"/>
        <v>1408249</v>
      </c>
      <c r="J490">
        <v>4.3</v>
      </c>
      <c r="K490" s="7">
        <v>2351</v>
      </c>
      <c r="L490" t="s">
        <v>6098</v>
      </c>
      <c r="M490" t="s">
        <v>6099</v>
      </c>
      <c r="N490" t="s">
        <v>6100</v>
      </c>
      <c r="O490" s="6" t="s">
        <v>6101</v>
      </c>
      <c r="P490" t="s">
        <v>6102</v>
      </c>
      <c r="Q490" t="s">
        <v>6103</v>
      </c>
      <c r="R490" t="s">
        <v>6104</v>
      </c>
      <c r="S490" t="s">
        <v>6105</v>
      </c>
    </row>
    <row r="491" ht="25" customHeight="1" spans="1:19">
      <c r="A491" t="s">
        <v>1361</v>
      </c>
      <c r="B491" t="s">
        <v>2775</v>
      </c>
      <c r="C491" t="str">
        <f t="shared" si="14"/>
        <v>&gt; ₹500</v>
      </c>
      <c r="D491" t="s">
        <v>5272</v>
      </c>
      <c r="E491" t="s">
        <v>852</v>
      </c>
      <c r="F491" s="5">
        <v>15499</v>
      </c>
      <c r="G491" s="6">
        <v>20999</v>
      </c>
      <c r="H491" s="8">
        <v>0.26</v>
      </c>
      <c r="I491" s="6">
        <f t="shared" si="15"/>
        <v>404293747</v>
      </c>
      <c r="J491">
        <v>4.1</v>
      </c>
      <c r="K491" s="7">
        <v>19253</v>
      </c>
      <c r="L491" t="s">
        <v>5825</v>
      </c>
      <c r="M491" t="s">
        <v>5514</v>
      </c>
      <c r="N491" t="s">
        <v>5515</v>
      </c>
      <c r="O491" s="6" t="s">
        <v>5516</v>
      </c>
      <c r="P491" t="s">
        <v>5517</v>
      </c>
      <c r="Q491" t="s">
        <v>5518</v>
      </c>
      <c r="R491" t="s">
        <v>5861</v>
      </c>
      <c r="S491" t="s">
        <v>6106</v>
      </c>
    </row>
    <row r="492" ht="25" customHeight="1" spans="1:19">
      <c r="A492" t="s">
        <v>1169</v>
      </c>
      <c r="B492" t="s">
        <v>3065</v>
      </c>
      <c r="C492" t="str">
        <f t="shared" si="14"/>
        <v>&gt; ₹500</v>
      </c>
      <c r="D492" t="s">
        <v>5272</v>
      </c>
      <c r="E492" t="s">
        <v>852</v>
      </c>
      <c r="F492" s="5">
        <v>13999</v>
      </c>
      <c r="G492" s="6">
        <v>15999</v>
      </c>
      <c r="H492" s="8">
        <v>0.13</v>
      </c>
      <c r="I492" s="6">
        <f t="shared" si="15"/>
        <v>34877820</v>
      </c>
      <c r="J492">
        <v>3.9</v>
      </c>
      <c r="K492" s="7">
        <v>2180</v>
      </c>
      <c r="L492" t="s">
        <v>6107</v>
      </c>
      <c r="M492" t="s">
        <v>6108</v>
      </c>
      <c r="N492" t="s">
        <v>6109</v>
      </c>
      <c r="O492" s="6" t="s">
        <v>6110</v>
      </c>
      <c r="P492" t="s">
        <v>6111</v>
      </c>
      <c r="Q492" t="s">
        <v>6112</v>
      </c>
      <c r="R492" t="s">
        <v>6113</v>
      </c>
      <c r="S492" t="s">
        <v>6114</v>
      </c>
    </row>
    <row r="493" ht="25" customHeight="1" spans="1:19">
      <c r="A493" t="s">
        <v>1658</v>
      </c>
      <c r="B493" t="s">
        <v>2912</v>
      </c>
      <c r="C493" t="str">
        <f t="shared" si="14"/>
        <v>&gt; ₹500</v>
      </c>
      <c r="D493" t="s">
        <v>5238</v>
      </c>
      <c r="E493" t="s">
        <v>855</v>
      </c>
      <c r="F493" s="5">
        <v>1999</v>
      </c>
      <c r="G493" s="6">
        <v>4999</v>
      </c>
      <c r="H493" s="8">
        <v>0.6</v>
      </c>
      <c r="I493" s="6">
        <f t="shared" si="15"/>
        <v>37847429</v>
      </c>
      <c r="J493">
        <v>3.9</v>
      </c>
      <c r="K493" s="7">
        <v>7571</v>
      </c>
      <c r="L493" t="s">
        <v>6115</v>
      </c>
      <c r="M493" t="s">
        <v>6116</v>
      </c>
      <c r="N493" t="s">
        <v>6117</v>
      </c>
      <c r="O493" s="6" t="s">
        <v>6118</v>
      </c>
      <c r="P493" t="s">
        <v>6119</v>
      </c>
      <c r="Q493" t="s">
        <v>6120</v>
      </c>
      <c r="R493" t="s">
        <v>6121</v>
      </c>
      <c r="S493" t="s">
        <v>6122</v>
      </c>
    </row>
    <row r="494" ht="25" customHeight="1" spans="1:19">
      <c r="A494" t="s">
        <v>1290</v>
      </c>
      <c r="B494" t="s">
        <v>3035</v>
      </c>
      <c r="C494" t="str">
        <f t="shared" si="14"/>
        <v>&gt; ₹500</v>
      </c>
      <c r="D494" t="s">
        <v>5238</v>
      </c>
      <c r="E494" t="s">
        <v>855</v>
      </c>
      <c r="F494" s="5">
        <v>1399</v>
      </c>
      <c r="G494" s="6">
        <v>5999</v>
      </c>
      <c r="H494" s="8">
        <v>0.77</v>
      </c>
      <c r="I494" s="6">
        <f t="shared" si="15"/>
        <v>26485585</v>
      </c>
      <c r="J494">
        <v>3.3</v>
      </c>
      <c r="K494" s="7">
        <v>4415</v>
      </c>
      <c r="L494" t="s">
        <v>6123</v>
      </c>
      <c r="M494" t="s">
        <v>5967</v>
      </c>
      <c r="N494" t="s">
        <v>5968</v>
      </c>
      <c r="O494" s="6" t="s">
        <v>5969</v>
      </c>
      <c r="P494" t="s">
        <v>5970</v>
      </c>
      <c r="Q494" t="s">
        <v>5971</v>
      </c>
      <c r="R494" t="s">
        <v>6124</v>
      </c>
      <c r="S494" t="s">
        <v>6125</v>
      </c>
    </row>
    <row r="495" ht="25" customHeight="1" spans="1:19">
      <c r="A495" t="s">
        <v>1102</v>
      </c>
      <c r="B495" t="s">
        <v>2992</v>
      </c>
      <c r="C495" t="str">
        <f t="shared" si="14"/>
        <v>&gt; ₹500</v>
      </c>
      <c r="D495" t="s">
        <v>5395</v>
      </c>
      <c r="E495" t="s">
        <v>594</v>
      </c>
      <c r="F495" s="5">
        <v>599</v>
      </c>
      <c r="G495" s="6">
        <v>999</v>
      </c>
      <c r="H495" s="8">
        <v>0.4</v>
      </c>
      <c r="I495" s="6">
        <f t="shared" si="15"/>
        <v>18635346</v>
      </c>
      <c r="J495">
        <v>4</v>
      </c>
      <c r="K495" s="7">
        <v>18654</v>
      </c>
      <c r="L495" t="s">
        <v>6126</v>
      </c>
      <c r="M495" t="s">
        <v>6127</v>
      </c>
      <c r="N495" t="s">
        <v>6128</v>
      </c>
      <c r="O495" s="6" t="s">
        <v>6129</v>
      </c>
      <c r="P495" t="s">
        <v>6130</v>
      </c>
      <c r="Q495" t="s">
        <v>6131</v>
      </c>
      <c r="R495" t="s">
        <v>6132</v>
      </c>
      <c r="S495" t="s">
        <v>6133</v>
      </c>
    </row>
    <row r="496" ht="25" customHeight="1" spans="1:19">
      <c r="A496" t="s">
        <v>1582</v>
      </c>
      <c r="B496" t="s">
        <v>3045</v>
      </c>
      <c r="C496" t="str">
        <f t="shared" si="14"/>
        <v>&gt; ₹500</v>
      </c>
      <c r="D496" t="s">
        <v>5404</v>
      </c>
      <c r="E496" t="s">
        <v>921</v>
      </c>
      <c r="F496" s="5">
        <v>199</v>
      </c>
      <c r="G496" s="6">
        <v>1099</v>
      </c>
      <c r="H496" s="8">
        <v>0.82</v>
      </c>
      <c r="I496" s="6">
        <f t="shared" si="15"/>
        <v>3513503</v>
      </c>
      <c r="J496">
        <v>4</v>
      </c>
      <c r="K496" s="7">
        <v>3197</v>
      </c>
      <c r="L496" t="s">
        <v>6134</v>
      </c>
      <c r="M496" t="s">
        <v>6135</v>
      </c>
      <c r="N496" t="s">
        <v>6136</v>
      </c>
      <c r="O496" s="6" t="s">
        <v>6137</v>
      </c>
      <c r="P496" t="s">
        <v>6138</v>
      </c>
      <c r="Q496" t="s">
        <v>6139</v>
      </c>
      <c r="R496" t="s">
        <v>6140</v>
      </c>
      <c r="S496" t="s">
        <v>6141</v>
      </c>
    </row>
    <row r="497" ht="25" customHeight="1" spans="1:19">
      <c r="A497" t="s">
        <v>2029</v>
      </c>
      <c r="B497" t="s">
        <v>2500</v>
      </c>
      <c r="C497" t="str">
        <f t="shared" si="14"/>
        <v>&gt; ₹500</v>
      </c>
      <c r="D497" t="s">
        <v>5238</v>
      </c>
      <c r="E497" t="s">
        <v>855</v>
      </c>
      <c r="F497" s="5">
        <v>1799</v>
      </c>
      <c r="G497" s="6">
        <v>6990</v>
      </c>
      <c r="H497" s="8">
        <v>0.74</v>
      </c>
      <c r="I497" s="6">
        <f t="shared" si="15"/>
        <v>187891200</v>
      </c>
      <c r="J497">
        <v>4</v>
      </c>
      <c r="K497" s="7">
        <v>26880</v>
      </c>
      <c r="L497" t="s">
        <v>6142</v>
      </c>
      <c r="M497" t="s">
        <v>6143</v>
      </c>
      <c r="N497" t="s">
        <v>6144</v>
      </c>
      <c r="O497" s="6" t="s">
        <v>6145</v>
      </c>
      <c r="P497" t="s">
        <v>6146</v>
      </c>
      <c r="Q497" t="s">
        <v>6147</v>
      </c>
      <c r="R497" t="s">
        <v>6148</v>
      </c>
      <c r="S497" t="s">
        <v>6149</v>
      </c>
    </row>
    <row r="498" ht="25" customHeight="1" spans="1:19">
      <c r="A498" t="s">
        <v>1570</v>
      </c>
      <c r="B498" t="s">
        <v>2524</v>
      </c>
      <c r="C498" t="str">
        <f t="shared" si="14"/>
        <v>&gt; ₹500</v>
      </c>
      <c r="D498" t="s">
        <v>5238</v>
      </c>
      <c r="E498" t="s">
        <v>855</v>
      </c>
      <c r="F498" s="5">
        <v>1499</v>
      </c>
      <c r="G498" s="6">
        <v>6990</v>
      </c>
      <c r="H498" s="8">
        <v>0.79</v>
      </c>
      <c r="I498" s="6">
        <f t="shared" si="15"/>
        <v>152354040</v>
      </c>
      <c r="J498">
        <v>3.9</v>
      </c>
      <c r="K498" s="7">
        <v>21796</v>
      </c>
      <c r="L498" t="s">
        <v>5322</v>
      </c>
      <c r="M498" t="s">
        <v>5323</v>
      </c>
      <c r="N498" t="s">
        <v>5324</v>
      </c>
      <c r="O498" s="6" t="s">
        <v>5325</v>
      </c>
      <c r="P498" t="s">
        <v>5326</v>
      </c>
      <c r="Q498" t="s">
        <v>5327</v>
      </c>
      <c r="R498" t="s">
        <v>6150</v>
      </c>
      <c r="S498" t="s">
        <v>6151</v>
      </c>
    </row>
    <row r="499" ht="25" customHeight="1" spans="1:19">
      <c r="A499" t="s">
        <v>1376</v>
      </c>
      <c r="B499" t="s">
        <v>2780</v>
      </c>
      <c r="C499" t="str">
        <f t="shared" si="14"/>
        <v>&gt; ₹500</v>
      </c>
      <c r="D499" t="s">
        <v>5272</v>
      </c>
      <c r="E499" t="s">
        <v>852</v>
      </c>
      <c r="F499" s="5">
        <v>20999</v>
      </c>
      <c r="G499" s="6">
        <v>29990</v>
      </c>
      <c r="H499" s="8">
        <v>0.3</v>
      </c>
      <c r="I499" s="6">
        <f t="shared" si="15"/>
        <v>284875010</v>
      </c>
      <c r="J499">
        <v>4.3</v>
      </c>
      <c r="K499" s="7">
        <v>9499</v>
      </c>
      <c r="L499" t="s">
        <v>5891</v>
      </c>
      <c r="M499" t="s">
        <v>5892</v>
      </c>
      <c r="N499" t="s">
        <v>5893</v>
      </c>
      <c r="O499" s="6" t="s">
        <v>5894</v>
      </c>
      <c r="P499" t="s">
        <v>5895</v>
      </c>
      <c r="Q499" t="s">
        <v>5896</v>
      </c>
      <c r="R499" t="s">
        <v>6152</v>
      </c>
      <c r="S499" t="s">
        <v>6153</v>
      </c>
    </row>
    <row r="500" ht="25" customHeight="1" spans="1:19">
      <c r="A500" t="s">
        <v>1135</v>
      </c>
      <c r="B500" t="s">
        <v>3109</v>
      </c>
      <c r="C500" t="str">
        <f t="shared" si="14"/>
        <v>&gt; ₹500</v>
      </c>
      <c r="D500" t="s">
        <v>5272</v>
      </c>
      <c r="E500" t="s">
        <v>852</v>
      </c>
      <c r="F500" s="5">
        <v>12999</v>
      </c>
      <c r="G500" s="6">
        <v>13499</v>
      </c>
      <c r="H500" s="8">
        <v>0.04</v>
      </c>
      <c r="I500" s="6">
        <f t="shared" si="15"/>
        <v>757266902</v>
      </c>
      <c r="J500">
        <v>4.1</v>
      </c>
      <c r="K500" s="7">
        <v>56098</v>
      </c>
      <c r="L500" t="s">
        <v>6154</v>
      </c>
      <c r="M500" t="s">
        <v>6155</v>
      </c>
      <c r="N500" t="s">
        <v>6156</v>
      </c>
      <c r="O500" s="6" t="s">
        <v>6157</v>
      </c>
      <c r="P500" t="s">
        <v>6158</v>
      </c>
      <c r="Q500" t="s">
        <v>6159</v>
      </c>
      <c r="R500" t="s">
        <v>6160</v>
      </c>
      <c r="S500" t="s">
        <v>6161</v>
      </c>
    </row>
    <row r="501" ht="25" customHeight="1" spans="1:19">
      <c r="A501" t="s">
        <v>1779</v>
      </c>
      <c r="B501" t="s">
        <v>3081</v>
      </c>
      <c r="C501" t="str">
        <f t="shared" si="14"/>
        <v>&gt; ₹500</v>
      </c>
      <c r="D501" t="s">
        <v>5272</v>
      </c>
      <c r="E501" t="s">
        <v>852</v>
      </c>
      <c r="F501" s="5">
        <v>16999</v>
      </c>
      <c r="G501" s="6">
        <v>20999</v>
      </c>
      <c r="H501" s="8">
        <v>0.19</v>
      </c>
      <c r="I501" s="6">
        <f t="shared" si="15"/>
        <v>668230178</v>
      </c>
      <c r="J501">
        <v>4.1</v>
      </c>
      <c r="K501" s="7">
        <v>31822</v>
      </c>
      <c r="L501" t="s">
        <v>6162</v>
      </c>
      <c r="M501" t="s">
        <v>6163</v>
      </c>
      <c r="N501" t="s">
        <v>6164</v>
      </c>
      <c r="O501" s="6" t="s">
        <v>6165</v>
      </c>
      <c r="P501" t="s">
        <v>6166</v>
      </c>
      <c r="Q501" t="s">
        <v>6167</v>
      </c>
      <c r="R501" t="s">
        <v>6168</v>
      </c>
      <c r="S501" t="s">
        <v>6169</v>
      </c>
    </row>
    <row r="502" ht="25" customHeight="1" spans="1:19">
      <c r="A502" t="s">
        <v>1354</v>
      </c>
      <c r="B502" t="s">
        <v>2778</v>
      </c>
      <c r="C502" t="str">
        <f t="shared" si="14"/>
        <v>&gt; ₹500</v>
      </c>
      <c r="D502" t="s">
        <v>5272</v>
      </c>
      <c r="E502" t="s">
        <v>852</v>
      </c>
      <c r="F502" s="5">
        <v>19999</v>
      </c>
      <c r="G502" s="6">
        <v>27990</v>
      </c>
      <c r="H502" s="8">
        <v>0.29</v>
      </c>
      <c r="I502" s="6">
        <f t="shared" si="15"/>
        <v>265877010</v>
      </c>
      <c r="J502">
        <v>4.3</v>
      </c>
      <c r="K502" s="7">
        <v>9499</v>
      </c>
      <c r="L502" t="s">
        <v>6170</v>
      </c>
      <c r="M502" t="s">
        <v>5892</v>
      </c>
      <c r="N502" t="s">
        <v>5893</v>
      </c>
      <c r="O502" s="6" t="s">
        <v>5894</v>
      </c>
      <c r="P502" t="s">
        <v>5895</v>
      </c>
      <c r="Q502" t="s">
        <v>5896</v>
      </c>
      <c r="R502" t="s">
        <v>5897</v>
      </c>
      <c r="S502" t="s">
        <v>6171</v>
      </c>
    </row>
    <row r="503" ht="25" customHeight="1" spans="1:19">
      <c r="A503" t="s">
        <v>1633</v>
      </c>
      <c r="B503" t="s">
        <v>3074</v>
      </c>
      <c r="C503" t="str">
        <f t="shared" si="14"/>
        <v>&gt; ₹500</v>
      </c>
      <c r="D503" t="s">
        <v>5272</v>
      </c>
      <c r="E503" t="s">
        <v>852</v>
      </c>
      <c r="F503" s="5">
        <v>12999</v>
      </c>
      <c r="G503" s="6">
        <v>18999</v>
      </c>
      <c r="H503" s="8">
        <v>0.32</v>
      </c>
      <c r="I503" s="6">
        <f t="shared" si="15"/>
        <v>964617228</v>
      </c>
      <c r="J503">
        <v>4.1</v>
      </c>
      <c r="K503" s="7">
        <v>50772</v>
      </c>
      <c r="L503" t="s">
        <v>6172</v>
      </c>
      <c r="M503" t="s">
        <v>5782</v>
      </c>
      <c r="N503" t="s">
        <v>5783</v>
      </c>
      <c r="O503" s="6" t="s">
        <v>5784</v>
      </c>
      <c r="P503" t="s">
        <v>5785</v>
      </c>
      <c r="Q503" t="s">
        <v>5786</v>
      </c>
      <c r="R503" t="s">
        <v>6173</v>
      </c>
      <c r="S503" t="s">
        <v>6174</v>
      </c>
    </row>
    <row r="504" ht="25" customHeight="1" spans="1:19">
      <c r="A504" t="s">
        <v>1240</v>
      </c>
      <c r="B504" t="s">
        <v>2910</v>
      </c>
      <c r="C504" t="str">
        <f t="shared" si="14"/>
        <v>&gt; ₹500</v>
      </c>
      <c r="D504" t="s">
        <v>5238</v>
      </c>
      <c r="E504" t="s">
        <v>855</v>
      </c>
      <c r="F504" s="5">
        <v>2999</v>
      </c>
      <c r="G504" s="6">
        <v>5999</v>
      </c>
      <c r="H504" s="8">
        <v>0.5</v>
      </c>
      <c r="I504" s="6">
        <f t="shared" si="15"/>
        <v>42880852</v>
      </c>
      <c r="J504">
        <v>4.1</v>
      </c>
      <c r="K504" s="7">
        <v>7148</v>
      </c>
      <c r="L504" t="s">
        <v>6175</v>
      </c>
      <c r="M504" t="s">
        <v>6176</v>
      </c>
      <c r="N504" t="s">
        <v>6177</v>
      </c>
      <c r="O504" s="6" t="s">
        <v>6178</v>
      </c>
      <c r="P504" t="s">
        <v>6179</v>
      </c>
      <c r="Q504" t="s">
        <v>6180</v>
      </c>
      <c r="R504" t="s">
        <v>6181</v>
      </c>
      <c r="S504" t="s">
        <v>6182</v>
      </c>
    </row>
    <row r="505" ht="25" customHeight="1" spans="1:19">
      <c r="A505" t="s">
        <v>1000</v>
      </c>
      <c r="B505" t="s">
        <v>2483</v>
      </c>
      <c r="C505" t="str">
        <f t="shared" si="14"/>
        <v>&gt; ₹500</v>
      </c>
      <c r="D505" t="s">
        <v>3327</v>
      </c>
      <c r="E505" t="s">
        <v>909</v>
      </c>
      <c r="F505" s="5">
        <v>299</v>
      </c>
      <c r="G505" s="6">
        <v>999</v>
      </c>
      <c r="H505" s="8">
        <v>0.7</v>
      </c>
      <c r="I505" s="6">
        <f t="shared" si="15"/>
        <v>20829150</v>
      </c>
      <c r="J505">
        <v>4.3</v>
      </c>
      <c r="K505" s="7">
        <v>20850</v>
      </c>
      <c r="L505" t="s">
        <v>3506</v>
      </c>
      <c r="M505" t="s">
        <v>6183</v>
      </c>
      <c r="N505" t="s">
        <v>6184</v>
      </c>
      <c r="O505" s="6" t="s">
        <v>6185</v>
      </c>
      <c r="P505" t="s">
        <v>6186</v>
      </c>
      <c r="Q505" t="s">
        <v>6187</v>
      </c>
      <c r="R505" t="s">
        <v>6188</v>
      </c>
      <c r="S505" t="s">
        <v>6189</v>
      </c>
    </row>
    <row r="506" ht="25" customHeight="1" spans="1:19">
      <c r="A506" t="s">
        <v>1543</v>
      </c>
      <c r="B506" t="s">
        <v>2135</v>
      </c>
      <c r="C506" t="str">
        <f t="shared" si="14"/>
        <v>&gt; ₹500</v>
      </c>
      <c r="D506" t="s">
        <v>3327</v>
      </c>
      <c r="E506" t="s">
        <v>909</v>
      </c>
      <c r="F506" s="5">
        <v>970</v>
      </c>
      <c r="G506" s="6">
        <v>1999</v>
      </c>
      <c r="H506" s="8">
        <v>0.51</v>
      </c>
      <c r="I506" s="6">
        <f t="shared" si="15"/>
        <v>367816</v>
      </c>
      <c r="J506">
        <v>4.4</v>
      </c>
      <c r="K506" s="7">
        <v>184</v>
      </c>
      <c r="L506" t="s">
        <v>3498</v>
      </c>
      <c r="M506" t="s">
        <v>3499</v>
      </c>
      <c r="N506" t="s">
        <v>3500</v>
      </c>
      <c r="O506" s="6" t="s">
        <v>3501</v>
      </c>
      <c r="P506" t="s">
        <v>3502</v>
      </c>
      <c r="Q506" t="s">
        <v>3503</v>
      </c>
      <c r="R506" t="s">
        <v>6190</v>
      </c>
      <c r="S506" t="s">
        <v>6191</v>
      </c>
    </row>
    <row r="507" ht="25" customHeight="1" spans="1:19">
      <c r="A507" t="s">
        <v>1533</v>
      </c>
      <c r="B507" t="s">
        <v>2893</v>
      </c>
      <c r="C507" t="str">
        <f t="shared" si="14"/>
        <v>&gt; ₹500</v>
      </c>
      <c r="D507" t="s">
        <v>5404</v>
      </c>
      <c r="E507" t="s">
        <v>921</v>
      </c>
      <c r="F507" s="5">
        <v>329</v>
      </c>
      <c r="G507" s="6">
        <v>999</v>
      </c>
      <c r="H507" s="8">
        <v>0.67</v>
      </c>
      <c r="I507" s="6">
        <f t="shared" si="15"/>
        <v>3488508</v>
      </c>
      <c r="J507">
        <v>4.2</v>
      </c>
      <c r="K507" s="7">
        <v>3492</v>
      </c>
      <c r="L507" t="s">
        <v>6192</v>
      </c>
      <c r="M507" t="s">
        <v>6193</v>
      </c>
      <c r="N507" t="s">
        <v>6194</v>
      </c>
      <c r="O507" s="6" t="s">
        <v>6195</v>
      </c>
      <c r="P507" t="s">
        <v>6196</v>
      </c>
      <c r="Q507" t="s">
        <v>6197</v>
      </c>
      <c r="R507" t="s">
        <v>6198</v>
      </c>
      <c r="S507" t="s">
        <v>6199</v>
      </c>
    </row>
    <row r="508" ht="25" customHeight="1" spans="1:19">
      <c r="A508" t="s">
        <v>1286</v>
      </c>
      <c r="B508" t="s">
        <v>3033</v>
      </c>
      <c r="C508" t="str">
        <f t="shared" si="14"/>
        <v>&gt; ₹500</v>
      </c>
      <c r="D508" t="s">
        <v>5238</v>
      </c>
      <c r="E508" t="s">
        <v>855</v>
      </c>
      <c r="F508" s="5">
        <v>1299</v>
      </c>
      <c r="G508" s="6">
        <v>5999</v>
      </c>
      <c r="H508" s="8">
        <v>0.78</v>
      </c>
      <c r="I508" s="6">
        <f t="shared" si="15"/>
        <v>26485585</v>
      </c>
      <c r="J508">
        <v>3.3</v>
      </c>
      <c r="K508" s="7">
        <v>4415</v>
      </c>
      <c r="L508" t="s">
        <v>6200</v>
      </c>
      <c r="M508" t="s">
        <v>5967</v>
      </c>
      <c r="N508" t="s">
        <v>5968</v>
      </c>
      <c r="O508" s="6" t="s">
        <v>5969</v>
      </c>
      <c r="P508" t="s">
        <v>5970</v>
      </c>
      <c r="Q508" t="s">
        <v>5971</v>
      </c>
      <c r="R508" t="s">
        <v>6201</v>
      </c>
      <c r="S508" t="s">
        <v>6202</v>
      </c>
    </row>
    <row r="509" ht="25" customHeight="1" spans="1:19">
      <c r="A509" t="s">
        <v>1123</v>
      </c>
      <c r="B509" t="s">
        <v>3131</v>
      </c>
      <c r="C509" t="str">
        <f t="shared" si="14"/>
        <v>&gt; ₹500</v>
      </c>
      <c r="D509" t="s">
        <v>5296</v>
      </c>
      <c r="E509" t="s">
        <v>742</v>
      </c>
      <c r="F509" s="5">
        <v>1989</v>
      </c>
      <c r="G509" s="6">
        <v>3500</v>
      </c>
      <c r="H509" s="8">
        <v>0.43</v>
      </c>
      <c r="I509" s="6">
        <f t="shared" si="15"/>
        <v>235410000</v>
      </c>
      <c r="J509">
        <v>4.4</v>
      </c>
      <c r="K509" s="7">
        <v>67260</v>
      </c>
      <c r="L509" t="s">
        <v>6203</v>
      </c>
      <c r="M509" t="s">
        <v>5298</v>
      </c>
      <c r="N509" t="s">
        <v>5299</v>
      </c>
      <c r="O509" s="6" t="s">
        <v>5300</v>
      </c>
      <c r="P509" t="s">
        <v>5301</v>
      </c>
      <c r="Q509" t="s">
        <v>5302</v>
      </c>
      <c r="R509" t="s">
        <v>6204</v>
      </c>
      <c r="S509" t="s">
        <v>6205</v>
      </c>
    </row>
    <row r="510" ht="25" customHeight="1" spans="1:19">
      <c r="A510" t="s">
        <v>1339</v>
      </c>
      <c r="B510" t="s">
        <v>2669</v>
      </c>
      <c r="C510" t="str">
        <f t="shared" si="14"/>
        <v>&gt; ₹500</v>
      </c>
      <c r="D510" t="s">
        <v>5238</v>
      </c>
      <c r="E510" t="s">
        <v>855</v>
      </c>
      <c r="F510" s="5">
        <v>1999</v>
      </c>
      <c r="G510" s="6">
        <v>9999</v>
      </c>
      <c r="H510" s="8">
        <v>0.8</v>
      </c>
      <c r="I510" s="6">
        <f t="shared" si="15"/>
        <v>277012296</v>
      </c>
      <c r="J510">
        <v>4.3</v>
      </c>
      <c r="K510" s="7">
        <v>27704</v>
      </c>
      <c r="L510" t="s">
        <v>5554</v>
      </c>
      <c r="M510" t="s">
        <v>5248</v>
      </c>
      <c r="N510" t="s">
        <v>5249</v>
      </c>
      <c r="O510" s="6" t="s">
        <v>5250</v>
      </c>
      <c r="P510" t="s">
        <v>5251</v>
      </c>
      <c r="Q510" t="s">
        <v>5252</v>
      </c>
      <c r="R510" t="s">
        <v>6206</v>
      </c>
      <c r="S510" t="s">
        <v>6207</v>
      </c>
    </row>
    <row r="511" ht="25" customHeight="1" spans="1:19">
      <c r="A511" t="s">
        <v>1635</v>
      </c>
      <c r="B511" t="s">
        <v>3076</v>
      </c>
      <c r="C511" t="str">
        <f t="shared" si="14"/>
        <v>&gt; ₹500</v>
      </c>
      <c r="D511" t="s">
        <v>5272</v>
      </c>
      <c r="E511" t="s">
        <v>852</v>
      </c>
      <c r="F511" s="5">
        <v>12999</v>
      </c>
      <c r="G511" s="6">
        <v>18999</v>
      </c>
      <c r="H511" s="8">
        <v>0.32</v>
      </c>
      <c r="I511" s="6">
        <f t="shared" si="15"/>
        <v>964617228</v>
      </c>
      <c r="J511">
        <v>4.1</v>
      </c>
      <c r="K511" s="7">
        <v>50772</v>
      </c>
      <c r="L511" t="s">
        <v>6172</v>
      </c>
      <c r="M511" t="s">
        <v>5782</v>
      </c>
      <c r="N511" t="s">
        <v>5783</v>
      </c>
      <c r="O511" s="6" t="s">
        <v>5784</v>
      </c>
      <c r="P511" t="s">
        <v>5785</v>
      </c>
      <c r="Q511" t="s">
        <v>5786</v>
      </c>
      <c r="R511" t="s">
        <v>5787</v>
      </c>
      <c r="S511" t="s">
        <v>6208</v>
      </c>
    </row>
    <row r="512" ht="25" customHeight="1" spans="1:19">
      <c r="A512" t="s">
        <v>1731</v>
      </c>
      <c r="B512" t="s">
        <v>2899</v>
      </c>
      <c r="C512" t="str">
        <f t="shared" si="14"/>
        <v>&gt; ₹500</v>
      </c>
      <c r="D512" t="s">
        <v>5238</v>
      </c>
      <c r="E512" t="s">
        <v>855</v>
      </c>
      <c r="F512" s="5">
        <v>1499</v>
      </c>
      <c r="G512" s="6">
        <v>4999</v>
      </c>
      <c r="H512" s="8">
        <v>0.7</v>
      </c>
      <c r="I512" s="6">
        <f t="shared" si="15"/>
        <v>462847412</v>
      </c>
      <c r="J512">
        <v>4</v>
      </c>
      <c r="K512" s="7">
        <v>92588</v>
      </c>
      <c r="L512" t="s">
        <v>6209</v>
      </c>
      <c r="M512" t="s">
        <v>6210</v>
      </c>
      <c r="N512" t="s">
        <v>6211</v>
      </c>
      <c r="O512" s="6" t="s">
        <v>6212</v>
      </c>
      <c r="P512" t="s">
        <v>6213</v>
      </c>
      <c r="Q512" t="s">
        <v>6214</v>
      </c>
      <c r="R512" t="s">
        <v>6215</v>
      </c>
      <c r="S512" t="s">
        <v>6216</v>
      </c>
    </row>
    <row r="513" ht="25" customHeight="1" spans="1:19">
      <c r="A513" t="s">
        <v>1775</v>
      </c>
      <c r="B513" t="s">
        <v>3080</v>
      </c>
      <c r="C513" t="str">
        <f t="shared" si="14"/>
        <v>&gt; ₹500</v>
      </c>
      <c r="D513" t="s">
        <v>5272</v>
      </c>
      <c r="E513" t="s">
        <v>852</v>
      </c>
      <c r="F513" s="5">
        <v>16999</v>
      </c>
      <c r="G513" s="6">
        <v>20999</v>
      </c>
      <c r="H513" s="8">
        <v>0.19</v>
      </c>
      <c r="I513" s="6">
        <f t="shared" si="15"/>
        <v>668230178</v>
      </c>
      <c r="J513">
        <v>4.1</v>
      </c>
      <c r="K513" s="7">
        <v>31822</v>
      </c>
      <c r="L513" t="s">
        <v>6217</v>
      </c>
      <c r="M513" t="s">
        <v>6163</v>
      </c>
      <c r="N513" t="s">
        <v>6164</v>
      </c>
      <c r="O513" s="6" t="s">
        <v>6165</v>
      </c>
      <c r="P513" t="s">
        <v>6166</v>
      </c>
      <c r="Q513" t="s">
        <v>6167</v>
      </c>
      <c r="R513" t="s">
        <v>6218</v>
      </c>
      <c r="S513" t="s">
        <v>6219</v>
      </c>
    </row>
    <row r="514" ht="25" customHeight="1" spans="1:19">
      <c r="A514" t="s">
        <v>1057</v>
      </c>
      <c r="B514" t="s">
        <v>2240</v>
      </c>
      <c r="C514" t="str">
        <f t="shared" ref="C514:C577" si="16">IF(G514&lt;200,"&lt; ₹200",IF(G514&lt;=500,"₹200–₹500","&gt; ₹500"))</f>
        <v>&gt; ₹500</v>
      </c>
      <c r="D514" t="s">
        <v>5238</v>
      </c>
      <c r="E514" t="s">
        <v>855</v>
      </c>
      <c r="F514" s="5">
        <v>1999</v>
      </c>
      <c r="G514" s="6">
        <v>8499</v>
      </c>
      <c r="H514" s="8">
        <v>0.76</v>
      </c>
      <c r="I514" s="6">
        <f t="shared" ref="I514:I577" si="17">IFERROR(G:G*K:K,0)</f>
        <v>2039760</v>
      </c>
      <c r="J514">
        <v>4.3</v>
      </c>
      <c r="K514" s="7">
        <v>240</v>
      </c>
      <c r="L514" t="s">
        <v>6220</v>
      </c>
      <c r="M514" t="s">
        <v>6221</v>
      </c>
      <c r="N514" t="s">
        <v>6222</v>
      </c>
      <c r="O514" s="6" t="s">
        <v>6223</v>
      </c>
      <c r="P514" t="s">
        <v>6224</v>
      </c>
      <c r="Q514" t="s">
        <v>6225</v>
      </c>
      <c r="R514" t="s">
        <v>6226</v>
      </c>
      <c r="S514" t="s">
        <v>6227</v>
      </c>
    </row>
    <row r="515" ht="25" customHeight="1" spans="1:19">
      <c r="A515" t="s">
        <v>1133</v>
      </c>
      <c r="B515" t="s">
        <v>2248</v>
      </c>
      <c r="C515" t="str">
        <f t="shared" si="16"/>
        <v>&gt; ₹500</v>
      </c>
      <c r="D515" t="s">
        <v>5238</v>
      </c>
      <c r="E515" t="s">
        <v>855</v>
      </c>
      <c r="F515" s="5">
        <v>4999</v>
      </c>
      <c r="G515" s="6">
        <v>6999</v>
      </c>
      <c r="H515" s="8">
        <v>0.29</v>
      </c>
      <c r="I515" s="6">
        <f t="shared" si="17"/>
        <v>5305242</v>
      </c>
      <c r="J515">
        <v>3.8</v>
      </c>
      <c r="K515" s="7">
        <v>758</v>
      </c>
      <c r="L515" t="s">
        <v>6228</v>
      </c>
      <c r="M515" t="s">
        <v>6229</v>
      </c>
      <c r="N515" t="s">
        <v>6230</v>
      </c>
      <c r="O515" s="6" t="s">
        <v>6231</v>
      </c>
      <c r="P515" t="s">
        <v>6232</v>
      </c>
      <c r="Q515" t="s">
        <v>6233</v>
      </c>
      <c r="R515" t="s">
        <v>6234</v>
      </c>
      <c r="S515" t="s">
        <v>6235</v>
      </c>
    </row>
    <row r="516" ht="25" customHeight="1" spans="1:19">
      <c r="A516" t="s">
        <v>1964</v>
      </c>
      <c r="B516" t="s">
        <v>3038</v>
      </c>
      <c r="C516" t="str">
        <f t="shared" si="16"/>
        <v>&gt; ₹500</v>
      </c>
      <c r="D516" t="s">
        <v>3327</v>
      </c>
      <c r="E516" t="s">
        <v>909</v>
      </c>
      <c r="F516" s="5">
        <v>99</v>
      </c>
      <c r="G516" s="6">
        <v>666.66</v>
      </c>
      <c r="H516" s="8">
        <v>0.85</v>
      </c>
      <c r="I516" s="6">
        <f t="shared" si="17"/>
        <v>16579834.2</v>
      </c>
      <c r="J516">
        <v>3.9</v>
      </c>
      <c r="K516" s="7">
        <v>24870</v>
      </c>
      <c r="L516" t="s">
        <v>3554</v>
      </c>
      <c r="M516" t="s">
        <v>5656</v>
      </c>
      <c r="N516" t="s">
        <v>5657</v>
      </c>
      <c r="O516" s="6" t="s">
        <v>5658</v>
      </c>
      <c r="P516" t="s">
        <v>5659</v>
      </c>
      <c r="Q516" t="s">
        <v>5660</v>
      </c>
      <c r="R516" t="s">
        <v>6236</v>
      </c>
      <c r="S516" t="s">
        <v>6237</v>
      </c>
    </row>
    <row r="517" ht="25" customHeight="1" spans="1:19">
      <c r="A517" t="s">
        <v>1268</v>
      </c>
      <c r="B517" t="s">
        <v>2245</v>
      </c>
      <c r="C517" t="str">
        <f t="shared" si="16"/>
        <v>&gt; ₹500</v>
      </c>
      <c r="D517" t="s">
        <v>5238</v>
      </c>
      <c r="E517" t="s">
        <v>855</v>
      </c>
      <c r="F517" s="5">
        <v>2499</v>
      </c>
      <c r="G517" s="6">
        <v>5999</v>
      </c>
      <c r="H517" s="8">
        <v>0.58</v>
      </c>
      <c r="I517" s="6">
        <f t="shared" si="17"/>
        <v>4967172</v>
      </c>
      <c r="J517">
        <v>3.7</v>
      </c>
      <c r="K517" s="7">
        <v>828</v>
      </c>
      <c r="L517" t="s">
        <v>6238</v>
      </c>
      <c r="M517" t="s">
        <v>6239</v>
      </c>
      <c r="N517" t="s">
        <v>6240</v>
      </c>
      <c r="O517" s="6" t="s">
        <v>6241</v>
      </c>
      <c r="P517" t="s">
        <v>6242</v>
      </c>
      <c r="Q517" t="s">
        <v>6243</v>
      </c>
      <c r="R517" t="s">
        <v>6244</v>
      </c>
      <c r="S517" t="s">
        <v>6245</v>
      </c>
    </row>
    <row r="518" ht="25" customHeight="1" spans="1:19">
      <c r="A518" t="s">
        <v>1807</v>
      </c>
      <c r="B518" t="s">
        <v>2890</v>
      </c>
      <c r="C518" t="str">
        <f t="shared" si="16"/>
        <v>&gt; ₹500</v>
      </c>
      <c r="D518" t="s">
        <v>5313</v>
      </c>
      <c r="E518" t="s">
        <v>543</v>
      </c>
      <c r="F518" s="5">
        <v>1399</v>
      </c>
      <c r="G518" s="6">
        <v>1630</v>
      </c>
      <c r="H518" s="8">
        <v>0.14</v>
      </c>
      <c r="I518" s="6">
        <f t="shared" si="17"/>
        <v>15286140</v>
      </c>
      <c r="J518">
        <v>4</v>
      </c>
      <c r="K518" s="7">
        <v>9378</v>
      </c>
      <c r="L518" t="s">
        <v>6246</v>
      </c>
      <c r="M518" t="s">
        <v>5920</v>
      </c>
      <c r="N518" t="s">
        <v>5921</v>
      </c>
      <c r="O518" s="6" t="s">
        <v>5922</v>
      </c>
      <c r="P518" t="s">
        <v>5923</v>
      </c>
      <c r="Q518" t="s">
        <v>5924</v>
      </c>
      <c r="R518" t="s">
        <v>6247</v>
      </c>
      <c r="S518" t="s">
        <v>6248</v>
      </c>
    </row>
    <row r="519" ht="25" customHeight="1" spans="1:19">
      <c r="A519" t="s">
        <v>1469</v>
      </c>
      <c r="B519" t="s">
        <v>2665</v>
      </c>
      <c r="C519" t="str">
        <f t="shared" si="16"/>
        <v>&gt; ₹500</v>
      </c>
      <c r="D519" t="s">
        <v>5238</v>
      </c>
      <c r="E519" t="s">
        <v>855</v>
      </c>
      <c r="F519" s="5">
        <v>1499</v>
      </c>
      <c r="G519" s="6">
        <v>9999</v>
      </c>
      <c r="H519" s="8">
        <v>0.85</v>
      </c>
      <c r="I519" s="6">
        <f t="shared" si="17"/>
        <v>226357362</v>
      </c>
      <c r="J519">
        <v>4.2</v>
      </c>
      <c r="K519" s="7">
        <v>22638</v>
      </c>
      <c r="L519" t="s">
        <v>6249</v>
      </c>
      <c r="M519" t="s">
        <v>5422</v>
      </c>
      <c r="N519" t="s">
        <v>5423</v>
      </c>
      <c r="O519" s="6" t="s">
        <v>5424</v>
      </c>
      <c r="P519" t="s">
        <v>5425</v>
      </c>
      <c r="Q519" t="s">
        <v>5426</v>
      </c>
      <c r="R519" t="s">
        <v>6250</v>
      </c>
      <c r="S519" t="s">
        <v>6251</v>
      </c>
    </row>
    <row r="520" ht="25" customHeight="1" spans="1:19">
      <c r="A520" t="s">
        <v>1406</v>
      </c>
      <c r="B520" t="s">
        <v>2410</v>
      </c>
      <c r="C520" t="str">
        <f t="shared" si="16"/>
        <v>&gt; ₹500</v>
      </c>
      <c r="D520" t="s">
        <v>3327</v>
      </c>
      <c r="E520" t="s">
        <v>909</v>
      </c>
      <c r="F520" s="5">
        <v>899</v>
      </c>
      <c r="G520" s="6">
        <v>1900</v>
      </c>
      <c r="H520" s="8">
        <v>0.53</v>
      </c>
      <c r="I520" s="6">
        <f t="shared" si="17"/>
        <v>25748800</v>
      </c>
      <c r="J520">
        <v>4.4</v>
      </c>
      <c r="K520" s="7">
        <v>13552</v>
      </c>
      <c r="L520" t="s">
        <v>3558</v>
      </c>
      <c r="M520" t="s">
        <v>3559</v>
      </c>
      <c r="N520" t="s">
        <v>3560</v>
      </c>
      <c r="O520" s="6" t="s">
        <v>3561</v>
      </c>
      <c r="P520" t="s">
        <v>3562</v>
      </c>
      <c r="Q520" t="s">
        <v>3563</v>
      </c>
      <c r="R520" t="s">
        <v>6252</v>
      </c>
      <c r="S520" t="s">
        <v>6253</v>
      </c>
    </row>
    <row r="521" ht="25" customHeight="1" spans="1:19">
      <c r="A521" t="s">
        <v>1701</v>
      </c>
      <c r="B521" t="s">
        <v>2677</v>
      </c>
      <c r="C521" t="str">
        <f t="shared" si="16"/>
        <v>&gt; ₹500</v>
      </c>
      <c r="D521" t="s">
        <v>5404</v>
      </c>
      <c r="E521" t="s">
        <v>921</v>
      </c>
      <c r="F521" s="5">
        <v>249</v>
      </c>
      <c r="G521" s="6">
        <v>599</v>
      </c>
      <c r="H521" s="8">
        <v>0.58</v>
      </c>
      <c r="I521" s="6">
        <f t="shared" si="17"/>
        <v>1286053</v>
      </c>
      <c r="J521">
        <v>3.9</v>
      </c>
      <c r="K521" s="7">
        <v>2147</v>
      </c>
      <c r="L521" t="s">
        <v>6254</v>
      </c>
      <c r="M521" t="s">
        <v>6255</v>
      </c>
      <c r="N521" t="s">
        <v>6256</v>
      </c>
      <c r="O521" s="6" t="s">
        <v>6257</v>
      </c>
      <c r="P521" t="s">
        <v>6258</v>
      </c>
      <c r="Q521" t="s">
        <v>6259</v>
      </c>
      <c r="R521" t="s">
        <v>6260</v>
      </c>
      <c r="S521" t="s">
        <v>6261</v>
      </c>
    </row>
    <row r="522" ht="25" customHeight="1" spans="1:19">
      <c r="A522" t="s">
        <v>1214</v>
      </c>
      <c r="B522" t="s">
        <v>2208</v>
      </c>
      <c r="C522" t="str">
        <f t="shared" si="16"/>
        <v>&gt; ₹500</v>
      </c>
      <c r="D522" t="s">
        <v>5873</v>
      </c>
      <c r="E522" t="s">
        <v>836</v>
      </c>
      <c r="F522" s="5">
        <v>299</v>
      </c>
      <c r="G522" s="6">
        <v>1199</v>
      </c>
      <c r="H522" s="8">
        <v>0.75</v>
      </c>
      <c r="I522" s="6">
        <f t="shared" si="17"/>
        <v>714604</v>
      </c>
      <c r="J522">
        <v>4.5</v>
      </c>
      <c r="K522" s="7">
        <v>596</v>
      </c>
      <c r="L522" t="s">
        <v>6262</v>
      </c>
      <c r="M522" t="s">
        <v>6263</v>
      </c>
      <c r="N522" t="s">
        <v>6264</v>
      </c>
      <c r="O522" s="6" t="s">
        <v>6265</v>
      </c>
      <c r="P522" t="s">
        <v>6266</v>
      </c>
      <c r="Q522" t="s">
        <v>6267</v>
      </c>
      <c r="R522" t="s">
        <v>6268</v>
      </c>
      <c r="S522" t="s">
        <v>6269</v>
      </c>
    </row>
    <row r="523" ht="25" customHeight="1" spans="1:19">
      <c r="A523" t="s">
        <v>1197</v>
      </c>
      <c r="B523" t="s">
        <v>3161</v>
      </c>
      <c r="C523" t="str">
        <f t="shared" si="16"/>
        <v>₹200–₹500</v>
      </c>
      <c r="D523" t="s">
        <v>5772</v>
      </c>
      <c r="E523" t="s">
        <v>596</v>
      </c>
      <c r="F523" s="5">
        <v>79</v>
      </c>
      <c r="G523" s="6">
        <v>499</v>
      </c>
      <c r="H523" s="8">
        <v>0.84</v>
      </c>
      <c r="I523" s="6">
        <f t="shared" si="17"/>
        <v>972551</v>
      </c>
      <c r="J523">
        <v>4.2</v>
      </c>
      <c r="K523" s="7">
        <v>1949</v>
      </c>
      <c r="L523" t="s">
        <v>6270</v>
      </c>
      <c r="M523" t="s">
        <v>6081</v>
      </c>
      <c r="N523" t="s">
        <v>6082</v>
      </c>
      <c r="O523" s="6" t="s">
        <v>6083</v>
      </c>
      <c r="P523" t="s">
        <v>6084</v>
      </c>
      <c r="Q523" t="s">
        <v>6085</v>
      </c>
      <c r="R523" t="s">
        <v>6271</v>
      </c>
      <c r="S523" t="s">
        <v>6272</v>
      </c>
    </row>
    <row r="524" ht="25" customHeight="1" spans="1:19">
      <c r="A524" t="s">
        <v>1167</v>
      </c>
      <c r="B524" t="s">
        <v>3066</v>
      </c>
      <c r="C524" t="str">
        <f t="shared" si="16"/>
        <v>&gt; ₹500</v>
      </c>
      <c r="D524" t="s">
        <v>5272</v>
      </c>
      <c r="E524" t="s">
        <v>852</v>
      </c>
      <c r="F524" s="5">
        <v>13999</v>
      </c>
      <c r="G524" s="6">
        <v>15999</v>
      </c>
      <c r="H524" s="8">
        <v>0.13</v>
      </c>
      <c r="I524" s="6">
        <f t="shared" si="17"/>
        <v>34877820</v>
      </c>
      <c r="J524">
        <v>3.9</v>
      </c>
      <c r="K524" s="7">
        <v>2180</v>
      </c>
      <c r="L524" t="s">
        <v>6107</v>
      </c>
      <c r="M524" t="s">
        <v>6273</v>
      </c>
      <c r="N524" t="s">
        <v>6274</v>
      </c>
      <c r="O524" s="6" t="s">
        <v>6275</v>
      </c>
      <c r="P524" t="s">
        <v>6276</v>
      </c>
      <c r="Q524" t="s">
        <v>6277</v>
      </c>
      <c r="R524" t="s">
        <v>6278</v>
      </c>
      <c r="S524" t="s">
        <v>6279</v>
      </c>
    </row>
    <row r="525" ht="25" customHeight="1" spans="1:19">
      <c r="A525" t="s">
        <v>866</v>
      </c>
      <c r="B525" t="s">
        <v>3116</v>
      </c>
      <c r="C525" t="str">
        <f t="shared" si="16"/>
        <v>&gt; ₹500</v>
      </c>
      <c r="D525" t="s">
        <v>5330</v>
      </c>
      <c r="E525" t="s">
        <v>692</v>
      </c>
      <c r="F525" s="5">
        <v>949</v>
      </c>
      <c r="G525" s="6">
        <v>999</v>
      </c>
      <c r="H525" s="8">
        <v>0.05</v>
      </c>
      <c r="I525" s="6">
        <f t="shared" si="17"/>
        <v>31507461</v>
      </c>
      <c r="J525">
        <v>4.2</v>
      </c>
      <c r="K525" s="7">
        <v>31539</v>
      </c>
      <c r="L525" t="s">
        <v>6280</v>
      </c>
      <c r="M525" t="s">
        <v>5980</v>
      </c>
      <c r="N525" t="s">
        <v>5981</v>
      </c>
      <c r="O525" s="6" t="s">
        <v>5982</v>
      </c>
      <c r="P525" t="s">
        <v>5983</v>
      </c>
      <c r="Q525" t="s">
        <v>5984</v>
      </c>
      <c r="R525" t="s">
        <v>6281</v>
      </c>
      <c r="S525" t="s">
        <v>6282</v>
      </c>
    </row>
    <row r="526" ht="25" customHeight="1" spans="1:19">
      <c r="A526" t="s">
        <v>1545</v>
      </c>
      <c r="B526" t="s">
        <v>3165</v>
      </c>
      <c r="C526" t="str">
        <f t="shared" si="16"/>
        <v>₹200–₹500</v>
      </c>
      <c r="D526" t="s">
        <v>5663</v>
      </c>
      <c r="E526" t="s">
        <v>871</v>
      </c>
      <c r="F526" s="5">
        <v>99</v>
      </c>
      <c r="G526" s="6">
        <v>499</v>
      </c>
      <c r="H526" s="8">
        <v>0.8</v>
      </c>
      <c r="I526" s="6">
        <f t="shared" si="17"/>
        <v>1223049</v>
      </c>
      <c r="J526">
        <v>4.1</v>
      </c>
      <c r="K526" s="7">
        <v>2451</v>
      </c>
      <c r="L526" t="s">
        <v>6283</v>
      </c>
      <c r="M526" t="s">
        <v>6284</v>
      </c>
      <c r="N526" t="s">
        <v>6285</v>
      </c>
      <c r="O526" s="6" t="s">
        <v>6286</v>
      </c>
      <c r="P526" t="s">
        <v>6287</v>
      </c>
      <c r="Q526" t="s">
        <v>6288</v>
      </c>
      <c r="R526" t="s">
        <v>6289</v>
      </c>
      <c r="S526" t="s">
        <v>6290</v>
      </c>
    </row>
    <row r="527" ht="25" customHeight="1" spans="1:19">
      <c r="A527" t="s">
        <v>1035</v>
      </c>
      <c r="B527" t="s">
        <v>2103</v>
      </c>
      <c r="C527" t="str">
        <f t="shared" si="16"/>
        <v>&gt; ₹500</v>
      </c>
      <c r="D527" t="s">
        <v>5238</v>
      </c>
      <c r="E527" t="s">
        <v>855</v>
      </c>
      <c r="F527" s="5">
        <v>2499</v>
      </c>
      <c r="G527" s="6">
        <v>7990</v>
      </c>
      <c r="H527" s="8">
        <v>0.69</v>
      </c>
      <c r="I527" s="6">
        <f t="shared" si="17"/>
        <v>1230460</v>
      </c>
      <c r="J527">
        <v>4.1</v>
      </c>
      <c r="K527" s="7">
        <v>154</v>
      </c>
      <c r="L527" t="s">
        <v>6291</v>
      </c>
      <c r="M527" t="s">
        <v>5959</v>
      </c>
      <c r="N527" t="s">
        <v>5960</v>
      </c>
      <c r="O527" s="6" t="s">
        <v>5961</v>
      </c>
      <c r="P527" t="s">
        <v>5962</v>
      </c>
      <c r="Q527" t="s">
        <v>5963</v>
      </c>
      <c r="R527" t="s">
        <v>6292</v>
      </c>
      <c r="S527" t="s">
        <v>6293</v>
      </c>
    </row>
    <row r="528" ht="25" customHeight="1" spans="1:19">
      <c r="A528" t="s">
        <v>1388</v>
      </c>
      <c r="B528" t="s">
        <v>3275</v>
      </c>
      <c r="C528" t="str">
        <f t="shared" si="16"/>
        <v>&gt; ₹500</v>
      </c>
      <c r="D528" t="s">
        <v>6294</v>
      </c>
      <c r="E528" t="s">
        <v>672</v>
      </c>
      <c r="F528" s="5">
        <v>689</v>
      </c>
      <c r="G528" s="6">
        <v>1999</v>
      </c>
      <c r="H528" s="8">
        <v>0.66</v>
      </c>
      <c r="I528" s="6">
        <f t="shared" si="17"/>
        <v>2384807</v>
      </c>
      <c r="J528">
        <v>4.3</v>
      </c>
      <c r="K528" s="7">
        <v>1193</v>
      </c>
      <c r="L528" t="s">
        <v>6295</v>
      </c>
      <c r="M528" t="s">
        <v>6296</v>
      </c>
      <c r="N528" t="s">
        <v>6297</v>
      </c>
      <c r="O528" s="6" t="s">
        <v>6298</v>
      </c>
      <c r="P528" t="s">
        <v>6299</v>
      </c>
      <c r="Q528" t="s">
        <v>6300</v>
      </c>
      <c r="R528" t="s">
        <v>6301</v>
      </c>
      <c r="S528" t="s">
        <v>6302</v>
      </c>
    </row>
    <row r="529" ht="25" customHeight="1" spans="1:19">
      <c r="A529" t="s">
        <v>2022</v>
      </c>
      <c r="B529" t="s">
        <v>3146</v>
      </c>
      <c r="C529" t="str">
        <f t="shared" si="16"/>
        <v>&gt; ₹500</v>
      </c>
      <c r="D529" t="s">
        <v>6000</v>
      </c>
      <c r="E529" t="s">
        <v>547</v>
      </c>
      <c r="F529" s="5">
        <v>499</v>
      </c>
      <c r="G529" s="6">
        <v>1899</v>
      </c>
      <c r="H529" s="8">
        <v>0.74</v>
      </c>
      <c r="I529" s="6">
        <f t="shared" si="17"/>
        <v>2801025</v>
      </c>
      <c r="J529">
        <v>4.1</v>
      </c>
      <c r="K529" s="7">
        <v>1475</v>
      </c>
      <c r="L529" t="s">
        <v>6303</v>
      </c>
      <c r="M529" t="s">
        <v>6304</v>
      </c>
      <c r="N529" t="s">
        <v>6305</v>
      </c>
      <c r="O529" s="6" t="s">
        <v>6306</v>
      </c>
      <c r="P529" t="s">
        <v>6307</v>
      </c>
      <c r="Q529" t="s">
        <v>6308</v>
      </c>
      <c r="R529" t="s">
        <v>6309</v>
      </c>
      <c r="S529" t="s">
        <v>6310</v>
      </c>
    </row>
    <row r="530" ht="25" customHeight="1" spans="1:19">
      <c r="A530" t="s">
        <v>1847</v>
      </c>
      <c r="B530" t="s">
        <v>2929</v>
      </c>
      <c r="C530" t="str">
        <f t="shared" si="16"/>
        <v>&gt; ₹500</v>
      </c>
      <c r="D530" t="s">
        <v>5873</v>
      </c>
      <c r="E530" t="s">
        <v>836</v>
      </c>
      <c r="F530" s="5">
        <v>299</v>
      </c>
      <c r="G530" s="6">
        <v>999</v>
      </c>
      <c r="H530" s="8">
        <v>0.7</v>
      </c>
      <c r="I530" s="6">
        <f t="shared" si="17"/>
        <v>8882109</v>
      </c>
      <c r="J530">
        <v>4.3</v>
      </c>
      <c r="K530" s="7">
        <v>8891</v>
      </c>
      <c r="L530" t="s">
        <v>6311</v>
      </c>
      <c r="M530" t="s">
        <v>6312</v>
      </c>
      <c r="N530" t="s">
        <v>6313</v>
      </c>
      <c r="O530" s="6" t="s">
        <v>6314</v>
      </c>
      <c r="P530" t="s">
        <v>6315</v>
      </c>
      <c r="Q530" t="s">
        <v>6316</v>
      </c>
      <c r="R530" t="s">
        <v>6317</v>
      </c>
      <c r="S530" t="s">
        <v>6318</v>
      </c>
    </row>
    <row r="531" ht="25" customHeight="1" spans="1:19">
      <c r="A531" t="s">
        <v>1360</v>
      </c>
      <c r="B531" t="s">
        <v>2142</v>
      </c>
      <c r="C531" t="str">
        <f t="shared" si="16"/>
        <v>₹200–₹500</v>
      </c>
      <c r="D531" t="s">
        <v>5663</v>
      </c>
      <c r="E531" t="s">
        <v>871</v>
      </c>
      <c r="F531" s="5">
        <v>209</v>
      </c>
      <c r="G531" s="6">
        <v>499</v>
      </c>
      <c r="H531" s="8">
        <v>0.58</v>
      </c>
      <c r="I531" s="6">
        <f t="shared" si="17"/>
        <v>51896</v>
      </c>
      <c r="J531">
        <v>3.6</v>
      </c>
      <c r="K531" s="7">
        <v>104</v>
      </c>
      <c r="L531" t="s">
        <v>6319</v>
      </c>
      <c r="M531" t="s">
        <v>6320</v>
      </c>
      <c r="N531" t="s">
        <v>6321</v>
      </c>
      <c r="O531" s="6" t="s">
        <v>6322</v>
      </c>
      <c r="P531" t="s">
        <v>6323</v>
      </c>
      <c r="Q531" t="s">
        <v>6324</v>
      </c>
      <c r="R531" t="s">
        <v>6325</v>
      </c>
      <c r="S531" t="s">
        <v>6326</v>
      </c>
    </row>
    <row r="532" ht="25" customHeight="1" spans="1:19">
      <c r="A532" t="s">
        <v>1746</v>
      </c>
      <c r="B532" t="s">
        <v>3192</v>
      </c>
      <c r="C532" t="str">
        <f t="shared" si="16"/>
        <v>&gt; ₹500</v>
      </c>
      <c r="D532" t="s">
        <v>5272</v>
      </c>
      <c r="E532" t="s">
        <v>852</v>
      </c>
      <c r="F532" s="5">
        <v>8499</v>
      </c>
      <c r="G532" s="6">
        <v>12999</v>
      </c>
      <c r="H532" s="8">
        <v>0.35</v>
      </c>
      <c r="I532" s="6">
        <f t="shared" si="17"/>
        <v>86599338</v>
      </c>
      <c r="J532">
        <v>4.1</v>
      </c>
      <c r="K532" s="7">
        <v>6662</v>
      </c>
      <c r="L532" t="s">
        <v>6327</v>
      </c>
      <c r="M532" t="s">
        <v>6328</v>
      </c>
      <c r="N532" t="s">
        <v>6329</v>
      </c>
      <c r="O532" s="6" t="s">
        <v>6330</v>
      </c>
      <c r="P532" t="s">
        <v>6331</v>
      </c>
      <c r="Q532" t="s">
        <v>6332</v>
      </c>
      <c r="R532" t="s">
        <v>6333</v>
      </c>
      <c r="S532" t="s">
        <v>6334</v>
      </c>
    </row>
    <row r="533" ht="25" customHeight="1" spans="1:19">
      <c r="A533" t="s">
        <v>1754</v>
      </c>
      <c r="B533" t="s">
        <v>3230</v>
      </c>
      <c r="C533" t="str">
        <f t="shared" si="16"/>
        <v>&gt; ₹500</v>
      </c>
      <c r="D533" t="s">
        <v>5263</v>
      </c>
      <c r="E533" t="s">
        <v>798</v>
      </c>
      <c r="F533" s="5">
        <v>2179</v>
      </c>
      <c r="G533" s="6">
        <v>3999</v>
      </c>
      <c r="H533" s="8">
        <v>0.46</v>
      </c>
      <c r="I533" s="6">
        <f t="shared" si="17"/>
        <v>33511620</v>
      </c>
      <c r="J533">
        <v>4</v>
      </c>
      <c r="K533" s="7">
        <v>8380</v>
      </c>
      <c r="L533" t="s">
        <v>6335</v>
      </c>
      <c r="M533" t="s">
        <v>6336</v>
      </c>
      <c r="N533" t="s">
        <v>6337</v>
      </c>
      <c r="O533" s="6" t="s">
        <v>6338</v>
      </c>
      <c r="P533" t="s">
        <v>6339</v>
      </c>
      <c r="Q533" t="s">
        <v>6340</v>
      </c>
      <c r="R533" t="s">
        <v>6341</v>
      </c>
      <c r="S533" t="s">
        <v>6342</v>
      </c>
    </row>
    <row r="534" ht="25" customHeight="1" spans="1:19">
      <c r="A534" t="s">
        <v>1777</v>
      </c>
      <c r="B534" t="s">
        <v>3082</v>
      </c>
      <c r="C534" t="str">
        <f t="shared" si="16"/>
        <v>&gt; ₹500</v>
      </c>
      <c r="D534" t="s">
        <v>5272</v>
      </c>
      <c r="E534" t="s">
        <v>852</v>
      </c>
      <c r="F534" s="5">
        <v>16999</v>
      </c>
      <c r="G534" s="6">
        <v>20999</v>
      </c>
      <c r="H534" s="8">
        <v>0.19</v>
      </c>
      <c r="I534" s="6">
        <f t="shared" si="17"/>
        <v>668230178</v>
      </c>
      <c r="J534">
        <v>4.1</v>
      </c>
      <c r="K534" s="7">
        <v>31822</v>
      </c>
      <c r="L534" t="s">
        <v>6343</v>
      </c>
      <c r="M534" t="s">
        <v>6163</v>
      </c>
      <c r="N534" t="s">
        <v>6164</v>
      </c>
      <c r="O534" s="6" t="s">
        <v>6165</v>
      </c>
      <c r="P534" t="s">
        <v>6166</v>
      </c>
      <c r="Q534" t="s">
        <v>6167</v>
      </c>
      <c r="R534" t="s">
        <v>6344</v>
      </c>
      <c r="S534" t="s">
        <v>6345</v>
      </c>
    </row>
    <row r="535" ht="25" customHeight="1" spans="1:19">
      <c r="A535" t="s">
        <v>1258</v>
      </c>
      <c r="B535" t="s">
        <v>2925</v>
      </c>
      <c r="C535" t="str">
        <f t="shared" si="16"/>
        <v>&gt; ₹500</v>
      </c>
      <c r="D535" t="s">
        <v>5272</v>
      </c>
      <c r="E535" t="s">
        <v>852</v>
      </c>
      <c r="F535" s="5">
        <v>44999</v>
      </c>
      <c r="G535" s="6">
        <v>49999</v>
      </c>
      <c r="H535" s="8">
        <v>0.1</v>
      </c>
      <c r="I535" s="6">
        <f t="shared" si="17"/>
        <v>153746925</v>
      </c>
      <c r="J535">
        <v>4.3</v>
      </c>
      <c r="K535" s="7">
        <v>3075</v>
      </c>
      <c r="L535" t="s">
        <v>6346</v>
      </c>
      <c r="M535" t="s">
        <v>6347</v>
      </c>
      <c r="N535" t="s">
        <v>6348</v>
      </c>
      <c r="O535" s="6" t="s">
        <v>6349</v>
      </c>
      <c r="P535" t="s">
        <v>6350</v>
      </c>
      <c r="Q535" t="s">
        <v>6351</v>
      </c>
      <c r="R535" t="s">
        <v>6352</v>
      </c>
      <c r="S535" t="s">
        <v>6353</v>
      </c>
    </row>
    <row r="536" ht="25" customHeight="1" spans="1:19">
      <c r="A536" t="s">
        <v>1702</v>
      </c>
      <c r="B536" t="s">
        <v>2918</v>
      </c>
      <c r="C536" t="str">
        <f t="shared" si="16"/>
        <v>&gt; ₹500</v>
      </c>
      <c r="D536" t="s">
        <v>5313</v>
      </c>
      <c r="E536" t="s">
        <v>543</v>
      </c>
      <c r="F536" s="5">
        <v>2599</v>
      </c>
      <c r="G536" s="6">
        <v>2999</v>
      </c>
      <c r="H536" s="8">
        <v>0.13</v>
      </c>
      <c r="I536" s="6">
        <f t="shared" si="17"/>
        <v>42783734</v>
      </c>
      <c r="J536">
        <v>3.9</v>
      </c>
      <c r="K536" s="7">
        <v>14266</v>
      </c>
      <c r="L536" t="s">
        <v>6354</v>
      </c>
      <c r="M536" t="s">
        <v>6355</v>
      </c>
      <c r="N536" t="s">
        <v>6356</v>
      </c>
      <c r="O536" s="6" t="s">
        <v>6357</v>
      </c>
      <c r="P536" t="s">
        <v>6358</v>
      </c>
      <c r="Q536" t="s">
        <v>6359</v>
      </c>
      <c r="R536" t="s">
        <v>6360</v>
      </c>
      <c r="S536" t="s">
        <v>6361</v>
      </c>
    </row>
    <row r="537" ht="25" customHeight="1" spans="1:19">
      <c r="A537" t="s">
        <v>1931</v>
      </c>
      <c r="B537" t="s">
        <v>2908</v>
      </c>
      <c r="C537" t="str">
        <f t="shared" si="16"/>
        <v>&gt; ₹500</v>
      </c>
      <c r="D537" t="s">
        <v>5238</v>
      </c>
      <c r="E537" t="s">
        <v>855</v>
      </c>
      <c r="F537" s="5">
        <v>2799</v>
      </c>
      <c r="G537" s="6">
        <v>6499</v>
      </c>
      <c r="H537" s="8">
        <v>0.57</v>
      </c>
      <c r="I537" s="6">
        <f t="shared" si="17"/>
        <v>252674621</v>
      </c>
      <c r="J537">
        <v>4.1</v>
      </c>
      <c r="K537" s="7">
        <v>38879</v>
      </c>
      <c r="L537" t="s">
        <v>6362</v>
      </c>
      <c r="M537" t="s">
        <v>6363</v>
      </c>
      <c r="N537" t="s">
        <v>6364</v>
      </c>
      <c r="O537" s="6" t="s">
        <v>6365</v>
      </c>
      <c r="P537" t="s">
        <v>6366</v>
      </c>
      <c r="Q537" t="s">
        <v>6367</v>
      </c>
      <c r="R537" t="s">
        <v>6368</v>
      </c>
      <c r="S537" t="s">
        <v>6369</v>
      </c>
    </row>
    <row r="538" ht="25" customHeight="1" spans="1:19">
      <c r="A538" t="s">
        <v>870</v>
      </c>
      <c r="B538" t="s">
        <v>2508</v>
      </c>
      <c r="C538" t="str">
        <f t="shared" si="16"/>
        <v>&gt; ₹500</v>
      </c>
      <c r="D538" t="s">
        <v>6370</v>
      </c>
      <c r="E538" t="s">
        <v>766</v>
      </c>
      <c r="F538" s="5">
        <v>1399</v>
      </c>
      <c r="G538" s="6">
        <v>2990</v>
      </c>
      <c r="H538" s="8">
        <v>0.53</v>
      </c>
      <c r="I538" s="6">
        <f t="shared" si="17"/>
        <v>290553250</v>
      </c>
      <c r="J538">
        <v>4.1</v>
      </c>
      <c r="K538" s="7">
        <v>97175</v>
      </c>
      <c r="L538" t="s">
        <v>6371</v>
      </c>
      <c r="M538" t="s">
        <v>6372</v>
      </c>
      <c r="N538" t="s">
        <v>6373</v>
      </c>
      <c r="O538" s="6" t="s">
        <v>6374</v>
      </c>
      <c r="P538" t="s">
        <v>6375</v>
      </c>
      <c r="Q538" t="s">
        <v>6376</v>
      </c>
      <c r="R538" t="s">
        <v>6377</v>
      </c>
      <c r="S538" t="s">
        <v>6378</v>
      </c>
    </row>
    <row r="539" ht="25" customHeight="1" spans="1:19">
      <c r="A539" t="s">
        <v>1776</v>
      </c>
      <c r="B539" t="s">
        <v>3128</v>
      </c>
      <c r="C539" t="str">
        <f t="shared" si="16"/>
        <v>&gt; ₹500</v>
      </c>
      <c r="D539" t="s">
        <v>5296</v>
      </c>
      <c r="E539" t="s">
        <v>742</v>
      </c>
      <c r="F539" s="5">
        <v>649</v>
      </c>
      <c r="G539" s="6">
        <v>2400</v>
      </c>
      <c r="H539" s="8">
        <v>0.73</v>
      </c>
      <c r="I539" s="6">
        <f t="shared" si="17"/>
        <v>161424000</v>
      </c>
      <c r="J539">
        <v>4.4</v>
      </c>
      <c r="K539" s="7">
        <v>67260</v>
      </c>
      <c r="L539" t="s">
        <v>6379</v>
      </c>
      <c r="M539" t="s">
        <v>5298</v>
      </c>
      <c r="N539" t="s">
        <v>5299</v>
      </c>
      <c r="O539" s="6" t="s">
        <v>5300</v>
      </c>
      <c r="P539" t="s">
        <v>5301</v>
      </c>
      <c r="Q539" t="s">
        <v>5302</v>
      </c>
      <c r="R539" t="s">
        <v>5303</v>
      </c>
      <c r="S539" t="s">
        <v>6380</v>
      </c>
    </row>
    <row r="540" ht="25" customHeight="1" spans="1:19">
      <c r="A540" t="s">
        <v>1284</v>
      </c>
      <c r="B540" t="s">
        <v>2188</v>
      </c>
      <c r="C540" t="str">
        <f t="shared" si="16"/>
        <v>&gt; ₹500</v>
      </c>
      <c r="D540" t="s">
        <v>5404</v>
      </c>
      <c r="E540" t="s">
        <v>921</v>
      </c>
      <c r="F540" s="5">
        <v>799</v>
      </c>
      <c r="G540" s="6">
        <v>3990</v>
      </c>
      <c r="H540" s="8">
        <v>0.8</v>
      </c>
      <c r="I540" s="6">
        <f t="shared" si="17"/>
        <v>474810</v>
      </c>
      <c r="J540">
        <v>3.8</v>
      </c>
      <c r="K540" s="7">
        <v>119</v>
      </c>
      <c r="L540" t="s">
        <v>6381</v>
      </c>
      <c r="M540" t="s">
        <v>6382</v>
      </c>
      <c r="N540" t="s">
        <v>6383</v>
      </c>
      <c r="O540" s="6" t="s">
        <v>6384</v>
      </c>
      <c r="P540" t="s">
        <v>6385</v>
      </c>
      <c r="Q540" t="s">
        <v>6386</v>
      </c>
      <c r="R540" t="s">
        <v>6387</v>
      </c>
      <c r="S540" t="s">
        <v>6388</v>
      </c>
    </row>
    <row r="541" ht="25" customHeight="1" spans="1:19">
      <c r="A541" t="s">
        <v>1612</v>
      </c>
      <c r="B541" t="s">
        <v>2838</v>
      </c>
      <c r="C541" t="str">
        <f t="shared" si="16"/>
        <v>&lt; ₹200</v>
      </c>
      <c r="D541" t="s">
        <v>6389</v>
      </c>
      <c r="E541" t="s">
        <v>559</v>
      </c>
      <c r="F541" s="5">
        <v>149</v>
      </c>
      <c r="G541" s="6">
        <v>149</v>
      </c>
      <c r="H541" s="8">
        <v>0</v>
      </c>
      <c r="I541" s="6">
        <f t="shared" si="17"/>
        <v>1614117</v>
      </c>
      <c r="J541">
        <v>4.3</v>
      </c>
      <c r="K541" s="7">
        <v>10833</v>
      </c>
      <c r="L541" t="s">
        <v>6390</v>
      </c>
      <c r="M541" t="s">
        <v>6391</v>
      </c>
      <c r="N541" t="s">
        <v>6392</v>
      </c>
      <c r="O541" s="6" t="s">
        <v>6393</v>
      </c>
      <c r="P541" t="s">
        <v>6394</v>
      </c>
      <c r="Q541" t="s">
        <v>6395</v>
      </c>
      <c r="R541" t="s">
        <v>6396</v>
      </c>
      <c r="S541" t="s">
        <v>6397</v>
      </c>
    </row>
    <row r="542" ht="25" customHeight="1" spans="1:19">
      <c r="A542" t="s">
        <v>1489</v>
      </c>
      <c r="B542" t="s">
        <v>2408</v>
      </c>
      <c r="C542" t="str">
        <f t="shared" si="16"/>
        <v>&gt; ₹500</v>
      </c>
      <c r="D542" t="s">
        <v>3327</v>
      </c>
      <c r="E542" t="s">
        <v>909</v>
      </c>
      <c r="F542" s="5">
        <v>799</v>
      </c>
      <c r="G542" s="6">
        <v>2100</v>
      </c>
      <c r="H542" s="8">
        <v>0.62</v>
      </c>
      <c r="I542" s="6">
        <f t="shared" si="17"/>
        <v>17194800</v>
      </c>
      <c r="J542">
        <v>4.3</v>
      </c>
      <c r="K542" s="7">
        <v>8188</v>
      </c>
      <c r="L542" t="s">
        <v>3651</v>
      </c>
      <c r="M542" t="s">
        <v>3652</v>
      </c>
      <c r="N542" t="s">
        <v>3653</v>
      </c>
      <c r="O542" s="6" t="s">
        <v>3654</v>
      </c>
      <c r="P542" t="s">
        <v>3655</v>
      </c>
      <c r="Q542" t="s">
        <v>3656</v>
      </c>
      <c r="R542" t="s">
        <v>6398</v>
      </c>
      <c r="S542" t="s">
        <v>6399</v>
      </c>
    </row>
    <row r="543" ht="25" customHeight="1" spans="1:19">
      <c r="A543" t="s">
        <v>1232</v>
      </c>
      <c r="B543" t="s">
        <v>2919</v>
      </c>
      <c r="C543" t="str">
        <f t="shared" si="16"/>
        <v>&gt; ₹500</v>
      </c>
      <c r="D543" t="s">
        <v>5313</v>
      </c>
      <c r="E543" t="s">
        <v>543</v>
      </c>
      <c r="F543" s="5">
        <v>3799</v>
      </c>
      <c r="G543" s="6">
        <v>5299</v>
      </c>
      <c r="H543" s="8">
        <v>0.28</v>
      </c>
      <c r="I543" s="6">
        <f t="shared" si="17"/>
        <v>8695659</v>
      </c>
      <c r="J543">
        <v>3.5</v>
      </c>
      <c r="K543" s="7">
        <v>1641</v>
      </c>
      <c r="L543" t="s">
        <v>6400</v>
      </c>
      <c r="M543" t="s">
        <v>6401</v>
      </c>
      <c r="N543" t="s">
        <v>6402</v>
      </c>
      <c r="O543" s="6" t="s">
        <v>6403</v>
      </c>
      <c r="P543" t="s">
        <v>6404</v>
      </c>
      <c r="Q543" t="s">
        <v>6405</v>
      </c>
      <c r="R543" t="s">
        <v>6406</v>
      </c>
      <c r="S543" t="s">
        <v>6407</v>
      </c>
    </row>
    <row r="544" ht="25" customHeight="1" spans="1:19">
      <c r="A544" t="s">
        <v>1602</v>
      </c>
      <c r="B544" t="s">
        <v>3149</v>
      </c>
      <c r="C544" t="str">
        <f t="shared" si="16"/>
        <v>&gt; ₹500</v>
      </c>
      <c r="D544" t="s">
        <v>6027</v>
      </c>
      <c r="E544" t="s">
        <v>541</v>
      </c>
      <c r="F544" s="5">
        <v>199</v>
      </c>
      <c r="G544" s="6">
        <v>1899</v>
      </c>
      <c r="H544" s="8">
        <v>0.9</v>
      </c>
      <c r="I544" s="6">
        <f t="shared" si="17"/>
        <v>9001260</v>
      </c>
      <c r="J544">
        <v>4</v>
      </c>
      <c r="K544" s="7">
        <v>4740</v>
      </c>
      <c r="L544" t="s">
        <v>6408</v>
      </c>
      <c r="M544" t="s">
        <v>6409</v>
      </c>
      <c r="N544" t="s">
        <v>6410</v>
      </c>
      <c r="O544" s="6" t="s">
        <v>6411</v>
      </c>
      <c r="P544" t="s">
        <v>6412</v>
      </c>
      <c r="Q544" t="s">
        <v>6413</v>
      </c>
      <c r="R544" t="s">
        <v>6414</v>
      </c>
      <c r="S544" t="s">
        <v>6415</v>
      </c>
    </row>
    <row r="545" ht="25" customHeight="1" spans="1:19">
      <c r="A545" t="s">
        <v>1508</v>
      </c>
      <c r="B545" t="s">
        <v>3112</v>
      </c>
      <c r="C545" t="str">
        <f t="shared" si="16"/>
        <v>&gt; ₹500</v>
      </c>
      <c r="D545" t="s">
        <v>5272</v>
      </c>
      <c r="E545" t="s">
        <v>852</v>
      </c>
      <c r="F545" s="5">
        <v>23999</v>
      </c>
      <c r="G545" s="6">
        <v>32999</v>
      </c>
      <c r="H545" s="8">
        <v>0.27</v>
      </c>
      <c r="I545" s="6">
        <f t="shared" si="17"/>
        <v>292569134</v>
      </c>
      <c r="J545">
        <v>3.9</v>
      </c>
      <c r="K545" s="7">
        <v>8866</v>
      </c>
      <c r="L545" t="s">
        <v>6416</v>
      </c>
      <c r="M545" t="s">
        <v>6417</v>
      </c>
      <c r="N545" t="s">
        <v>6418</v>
      </c>
      <c r="O545" s="6" t="s">
        <v>6419</v>
      </c>
      <c r="P545" t="s">
        <v>6420</v>
      </c>
      <c r="Q545" t="s">
        <v>6421</v>
      </c>
      <c r="R545" t="s">
        <v>6422</v>
      </c>
      <c r="S545" t="s">
        <v>6423</v>
      </c>
    </row>
    <row r="546" ht="25" customHeight="1" spans="1:19">
      <c r="A546" t="s">
        <v>1373</v>
      </c>
      <c r="B546" t="s">
        <v>2767</v>
      </c>
      <c r="C546" t="str">
        <f t="shared" si="16"/>
        <v>&gt; ₹500</v>
      </c>
      <c r="D546" t="s">
        <v>5272</v>
      </c>
      <c r="E546" t="s">
        <v>852</v>
      </c>
      <c r="F546" s="5">
        <v>29990</v>
      </c>
      <c r="G546" s="6">
        <v>39990</v>
      </c>
      <c r="H546" s="8">
        <v>0.25</v>
      </c>
      <c r="I546" s="6">
        <f t="shared" si="17"/>
        <v>335876010</v>
      </c>
      <c r="J546">
        <v>4.3</v>
      </c>
      <c r="K546" s="7">
        <v>8399</v>
      </c>
      <c r="L546" t="s">
        <v>6424</v>
      </c>
      <c r="M546" t="s">
        <v>6425</v>
      </c>
      <c r="N546" t="s">
        <v>6426</v>
      </c>
      <c r="O546" s="6" t="s">
        <v>6427</v>
      </c>
      <c r="P546" t="s">
        <v>6428</v>
      </c>
      <c r="Q546" t="s">
        <v>6429</v>
      </c>
      <c r="R546" t="s">
        <v>6430</v>
      </c>
      <c r="S546" t="s">
        <v>6431</v>
      </c>
    </row>
    <row r="547" ht="25" customHeight="1" spans="1:19">
      <c r="A547" t="s">
        <v>1153</v>
      </c>
      <c r="B547" t="s">
        <v>2292</v>
      </c>
      <c r="C547" t="str">
        <f t="shared" si="16"/>
        <v>&gt; ₹500</v>
      </c>
      <c r="D547" t="s">
        <v>5238</v>
      </c>
      <c r="E547" t="s">
        <v>855</v>
      </c>
      <c r="F547" s="5">
        <v>281</v>
      </c>
      <c r="G547" s="6">
        <v>1999</v>
      </c>
      <c r="H547" s="8">
        <v>0.86</v>
      </c>
      <c r="I547" s="6">
        <f t="shared" si="17"/>
        <v>173913</v>
      </c>
      <c r="J547">
        <v>2.8</v>
      </c>
      <c r="K547" s="7">
        <v>87</v>
      </c>
      <c r="L547" t="s">
        <v>6432</v>
      </c>
      <c r="M547" t="s">
        <v>6433</v>
      </c>
      <c r="N547" t="s">
        <v>6434</v>
      </c>
      <c r="O547" s="6" t="s">
        <v>6435</v>
      </c>
      <c r="P547" t="s">
        <v>6436</v>
      </c>
      <c r="Q547" t="s">
        <v>6437</v>
      </c>
      <c r="R547" t="s">
        <v>6438</v>
      </c>
      <c r="S547" t="s">
        <v>6439</v>
      </c>
    </row>
    <row r="548" ht="25" customHeight="1" spans="1:19">
      <c r="A548" t="s">
        <v>1677</v>
      </c>
      <c r="B548" t="s">
        <v>2258</v>
      </c>
      <c r="C548" t="str">
        <f t="shared" si="16"/>
        <v>&gt; ₹500</v>
      </c>
      <c r="D548" t="s">
        <v>5272</v>
      </c>
      <c r="E548" t="s">
        <v>852</v>
      </c>
      <c r="F548" s="5">
        <v>7998</v>
      </c>
      <c r="G548" s="6">
        <v>11999</v>
      </c>
      <c r="H548" s="8">
        <v>0.33</v>
      </c>
      <c r="I548" s="6">
        <f t="shared" si="17"/>
        <v>1499875</v>
      </c>
      <c r="J548">
        <v>3.8</v>
      </c>
      <c r="K548" s="7">
        <v>125</v>
      </c>
      <c r="L548" t="s">
        <v>6440</v>
      </c>
      <c r="M548" t="s">
        <v>6441</v>
      </c>
      <c r="N548" t="s">
        <v>6442</v>
      </c>
      <c r="O548" s="6" t="s">
        <v>6443</v>
      </c>
      <c r="P548" t="s">
        <v>6444</v>
      </c>
      <c r="Q548" t="s">
        <v>6445</v>
      </c>
      <c r="R548" t="s">
        <v>6446</v>
      </c>
      <c r="S548" t="s">
        <v>6447</v>
      </c>
    </row>
    <row r="549" ht="25" customHeight="1" spans="1:19">
      <c r="A549" t="s">
        <v>1061</v>
      </c>
      <c r="B549" t="s">
        <v>2247</v>
      </c>
      <c r="C549" t="str">
        <f t="shared" si="16"/>
        <v>&gt; ₹500</v>
      </c>
      <c r="D549" t="s">
        <v>5238</v>
      </c>
      <c r="E549" t="s">
        <v>855</v>
      </c>
      <c r="F549" s="5">
        <v>249</v>
      </c>
      <c r="G549" s="6">
        <v>999</v>
      </c>
      <c r="H549" s="8">
        <v>0.75</v>
      </c>
      <c r="I549" s="6">
        <f t="shared" si="17"/>
        <v>37962</v>
      </c>
      <c r="J549">
        <v>4.5</v>
      </c>
      <c r="K549" s="7">
        <v>38</v>
      </c>
      <c r="L549" t="s">
        <v>6448</v>
      </c>
      <c r="M549" t="s">
        <v>6449</v>
      </c>
      <c r="N549" t="s">
        <v>6450</v>
      </c>
      <c r="O549" s="6" t="s">
        <v>6451</v>
      </c>
      <c r="P549" t="s">
        <v>6452</v>
      </c>
      <c r="Q549" t="s">
        <v>6453</v>
      </c>
      <c r="R549" t="s">
        <v>6454</v>
      </c>
      <c r="S549" t="s">
        <v>6455</v>
      </c>
    </row>
    <row r="550" ht="25" customHeight="1" spans="1:19">
      <c r="A550" t="s">
        <v>1796</v>
      </c>
      <c r="B550" t="s">
        <v>2988</v>
      </c>
      <c r="C550" t="str">
        <f t="shared" si="16"/>
        <v>&gt; ₹500</v>
      </c>
      <c r="D550" t="s">
        <v>5873</v>
      </c>
      <c r="E550" t="s">
        <v>836</v>
      </c>
      <c r="F550" s="5">
        <v>299</v>
      </c>
      <c r="G550" s="6">
        <v>599</v>
      </c>
      <c r="H550" s="8">
        <v>0.5</v>
      </c>
      <c r="I550" s="6">
        <f t="shared" si="17"/>
        <v>2799726</v>
      </c>
      <c r="J550">
        <v>4.3</v>
      </c>
      <c r="K550" s="7">
        <v>4674</v>
      </c>
      <c r="L550" t="s">
        <v>6456</v>
      </c>
      <c r="M550" t="s">
        <v>6457</v>
      </c>
      <c r="N550" t="s">
        <v>6458</v>
      </c>
      <c r="O550" s="6" t="s">
        <v>6459</v>
      </c>
      <c r="P550" t="s">
        <v>6460</v>
      </c>
      <c r="Q550" t="s">
        <v>6461</v>
      </c>
      <c r="R550" t="s">
        <v>6462</v>
      </c>
      <c r="S550" t="s">
        <v>6463</v>
      </c>
    </row>
    <row r="551" ht="25" customHeight="1" spans="1:19">
      <c r="A551" t="s">
        <v>1625</v>
      </c>
      <c r="B551" t="s">
        <v>2046</v>
      </c>
      <c r="C551" t="str">
        <f t="shared" si="16"/>
        <v>&gt; ₹500</v>
      </c>
      <c r="D551" t="s">
        <v>5238</v>
      </c>
      <c r="E551" t="s">
        <v>855</v>
      </c>
      <c r="F551" s="5">
        <v>499</v>
      </c>
      <c r="G551" s="6">
        <v>1899</v>
      </c>
      <c r="H551" s="8">
        <v>0.74</v>
      </c>
      <c r="I551" s="6">
        <f t="shared" si="17"/>
        <v>782388</v>
      </c>
      <c r="J551">
        <v>4.1</v>
      </c>
      <c r="K551" s="7">
        <v>412</v>
      </c>
      <c r="L551" t="s">
        <v>6464</v>
      </c>
      <c r="M551" t="s">
        <v>6465</v>
      </c>
      <c r="N551" t="s">
        <v>6466</v>
      </c>
      <c r="O551" s="6" t="s">
        <v>6467</v>
      </c>
      <c r="P551" t="s">
        <v>6468</v>
      </c>
      <c r="Q551" t="s">
        <v>6469</v>
      </c>
      <c r="R551" t="s">
        <v>6470</v>
      </c>
      <c r="S551" t="s">
        <v>6471</v>
      </c>
    </row>
    <row r="552" ht="25" customHeight="1" spans="1:19">
      <c r="A552" t="s">
        <v>1224</v>
      </c>
      <c r="B552" t="s">
        <v>2316</v>
      </c>
      <c r="C552" t="str">
        <f t="shared" si="16"/>
        <v>&gt; ₹500</v>
      </c>
      <c r="D552" t="s">
        <v>5238</v>
      </c>
      <c r="E552" t="s">
        <v>855</v>
      </c>
      <c r="F552" s="5">
        <v>899</v>
      </c>
      <c r="G552" s="6">
        <v>3499</v>
      </c>
      <c r="H552" s="8">
        <v>0.74</v>
      </c>
      <c r="I552" s="6">
        <f t="shared" si="17"/>
        <v>2382819</v>
      </c>
      <c r="J552">
        <v>3</v>
      </c>
      <c r="K552" s="7">
        <v>681</v>
      </c>
      <c r="L552" t="s">
        <v>6472</v>
      </c>
      <c r="M552" t="s">
        <v>6473</v>
      </c>
      <c r="N552" t="s">
        <v>6474</v>
      </c>
      <c r="O552" s="6" t="s">
        <v>6475</v>
      </c>
      <c r="P552" t="s">
        <v>6476</v>
      </c>
      <c r="Q552" t="s">
        <v>6477</v>
      </c>
      <c r="R552" t="s">
        <v>6478</v>
      </c>
      <c r="S552" t="s">
        <v>6479</v>
      </c>
    </row>
    <row r="553" ht="25" customHeight="1" spans="1:19">
      <c r="A553" t="s">
        <v>1723</v>
      </c>
      <c r="B553" t="s">
        <v>3231</v>
      </c>
      <c r="C553" t="str">
        <f t="shared" si="16"/>
        <v>&gt; ₹500</v>
      </c>
      <c r="D553" t="s">
        <v>5263</v>
      </c>
      <c r="E553" t="s">
        <v>798</v>
      </c>
      <c r="F553" s="5">
        <v>1599</v>
      </c>
      <c r="G553" s="6">
        <v>3499</v>
      </c>
      <c r="H553" s="8">
        <v>0.54</v>
      </c>
      <c r="I553" s="6">
        <f t="shared" si="17"/>
        <v>127307616</v>
      </c>
      <c r="J553">
        <v>4</v>
      </c>
      <c r="K553" s="7">
        <v>36384</v>
      </c>
      <c r="L553" t="s">
        <v>6480</v>
      </c>
      <c r="M553" t="s">
        <v>6481</v>
      </c>
      <c r="N553" t="s">
        <v>6482</v>
      </c>
      <c r="O553" s="6" t="s">
        <v>6483</v>
      </c>
      <c r="P553" t="s">
        <v>6484</v>
      </c>
      <c r="Q553" t="s">
        <v>6485</v>
      </c>
      <c r="R553" t="s">
        <v>6486</v>
      </c>
      <c r="S553" t="s">
        <v>6487</v>
      </c>
    </row>
    <row r="554" ht="25" customHeight="1" spans="1:19">
      <c r="A554" t="s">
        <v>1606</v>
      </c>
      <c r="B554" t="s">
        <v>3148</v>
      </c>
      <c r="C554" t="str">
        <f t="shared" si="16"/>
        <v>&gt; ₹500</v>
      </c>
      <c r="D554" t="s">
        <v>6488</v>
      </c>
      <c r="E554" t="s">
        <v>525</v>
      </c>
      <c r="F554" s="5">
        <v>120</v>
      </c>
      <c r="G554" s="6">
        <v>999</v>
      </c>
      <c r="H554" s="8">
        <v>0.88</v>
      </c>
      <c r="I554" s="6">
        <f t="shared" si="17"/>
        <v>6484509</v>
      </c>
      <c r="J554">
        <v>3.9</v>
      </c>
      <c r="K554" s="7">
        <v>6491</v>
      </c>
      <c r="L554" t="s">
        <v>6489</v>
      </c>
      <c r="M554" t="s">
        <v>6490</v>
      </c>
      <c r="N554" t="s">
        <v>6491</v>
      </c>
      <c r="O554" s="6" t="s">
        <v>6492</v>
      </c>
      <c r="P554" t="s">
        <v>6493</v>
      </c>
      <c r="Q554" t="s">
        <v>6494</v>
      </c>
      <c r="R554" t="s">
        <v>6495</v>
      </c>
      <c r="S554" t="s">
        <v>6496</v>
      </c>
    </row>
    <row r="555" ht="25" customHeight="1" spans="1:19">
      <c r="A555" t="s">
        <v>1377</v>
      </c>
      <c r="B555" t="s">
        <v>2906</v>
      </c>
      <c r="C555" t="str">
        <f t="shared" si="16"/>
        <v>&gt; ₹500</v>
      </c>
      <c r="D555" t="s">
        <v>5238</v>
      </c>
      <c r="E555" t="s">
        <v>855</v>
      </c>
      <c r="F555" s="5">
        <v>3999</v>
      </c>
      <c r="G555" s="6">
        <v>6999</v>
      </c>
      <c r="H555" s="8">
        <v>0.43</v>
      </c>
      <c r="I555" s="6">
        <f t="shared" si="17"/>
        <v>71592771</v>
      </c>
      <c r="J555">
        <v>4.1</v>
      </c>
      <c r="K555" s="7">
        <v>10229</v>
      </c>
      <c r="L555" t="s">
        <v>6497</v>
      </c>
      <c r="M555" t="s">
        <v>6498</v>
      </c>
      <c r="N555" t="s">
        <v>6499</v>
      </c>
      <c r="O555" s="6" t="s">
        <v>6500</v>
      </c>
      <c r="P555" t="s">
        <v>6501</v>
      </c>
      <c r="Q555" t="s">
        <v>6502</v>
      </c>
      <c r="R555" t="s">
        <v>6503</v>
      </c>
      <c r="S555" t="s">
        <v>6504</v>
      </c>
    </row>
    <row r="556" ht="25" customHeight="1" spans="1:19">
      <c r="A556" t="s">
        <v>1637</v>
      </c>
      <c r="B556" t="s">
        <v>3074</v>
      </c>
      <c r="C556" t="str">
        <f t="shared" si="16"/>
        <v>&gt; ₹500</v>
      </c>
      <c r="D556" t="s">
        <v>5272</v>
      </c>
      <c r="E556" t="s">
        <v>852</v>
      </c>
      <c r="F556" s="5">
        <v>12999</v>
      </c>
      <c r="G556" s="6">
        <v>18999</v>
      </c>
      <c r="H556" s="8">
        <v>0.32</v>
      </c>
      <c r="I556" s="6">
        <f t="shared" si="17"/>
        <v>964617228</v>
      </c>
      <c r="J556">
        <v>4.1</v>
      </c>
      <c r="K556" s="7">
        <v>50772</v>
      </c>
      <c r="L556" t="s">
        <v>6172</v>
      </c>
      <c r="M556" t="s">
        <v>5782</v>
      </c>
      <c r="N556" t="s">
        <v>5783</v>
      </c>
      <c r="O556" s="6" t="s">
        <v>5784</v>
      </c>
      <c r="P556" t="s">
        <v>5785</v>
      </c>
      <c r="Q556" t="s">
        <v>5786</v>
      </c>
      <c r="R556" t="s">
        <v>6173</v>
      </c>
      <c r="S556" t="s">
        <v>6505</v>
      </c>
    </row>
    <row r="557" ht="25" customHeight="1" spans="1:19">
      <c r="A557" t="s">
        <v>1426</v>
      </c>
      <c r="B557" t="s">
        <v>3154</v>
      </c>
      <c r="C557" t="str">
        <f t="shared" si="16"/>
        <v>&gt; ₹500</v>
      </c>
      <c r="D557" t="s">
        <v>6027</v>
      </c>
      <c r="E557" t="s">
        <v>541</v>
      </c>
      <c r="F557" s="5">
        <v>1599</v>
      </c>
      <c r="G557" s="6">
        <v>2599</v>
      </c>
      <c r="H557" s="8">
        <v>0.38</v>
      </c>
      <c r="I557" s="6">
        <f t="shared" si="17"/>
        <v>4680799</v>
      </c>
      <c r="J557">
        <v>4.3</v>
      </c>
      <c r="K557" s="7">
        <v>1801</v>
      </c>
      <c r="L557" t="s">
        <v>6506</v>
      </c>
      <c r="M557" t="s">
        <v>6507</v>
      </c>
      <c r="N557" t="s">
        <v>6508</v>
      </c>
      <c r="O557" s="6" t="s">
        <v>6509</v>
      </c>
      <c r="P557" t="s">
        <v>6510</v>
      </c>
      <c r="Q557" t="s">
        <v>6511</v>
      </c>
      <c r="R557" t="s">
        <v>6512</v>
      </c>
      <c r="S557" t="s">
        <v>6513</v>
      </c>
    </row>
    <row r="558" ht="25" customHeight="1" spans="1:19">
      <c r="A558" t="s">
        <v>1002</v>
      </c>
      <c r="B558" t="s">
        <v>2933</v>
      </c>
      <c r="C558" t="str">
        <f t="shared" si="16"/>
        <v>&gt; ₹500</v>
      </c>
      <c r="D558" t="s">
        <v>5404</v>
      </c>
      <c r="E558" t="s">
        <v>921</v>
      </c>
      <c r="F558" s="5">
        <v>699</v>
      </c>
      <c r="G558" s="6">
        <v>1199</v>
      </c>
      <c r="H558" s="8">
        <v>0.42</v>
      </c>
      <c r="I558" s="6">
        <f t="shared" si="17"/>
        <v>17270396</v>
      </c>
      <c r="J558">
        <v>4</v>
      </c>
      <c r="K558" s="7">
        <v>14404</v>
      </c>
      <c r="L558" t="s">
        <v>6514</v>
      </c>
      <c r="M558" t="s">
        <v>5794</v>
      </c>
      <c r="N558" t="s">
        <v>5795</v>
      </c>
      <c r="O558" s="6" t="s">
        <v>5796</v>
      </c>
      <c r="P558" t="s">
        <v>5797</v>
      </c>
      <c r="Q558" t="s">
        <v>5798</v>
      </c>
      <c r="R558" t="s">
        <v>6515</v>
      </c>
      <c r="S558" t="s">
        <v>6516</v>
      </c>
    </row>
    <row r="559" ht="25" customHeight="1" spans="1:19">
      <c r="A559" t="s">
        <v>1151</v>
      </c>
      <c r="B559" t="s">
        <v>2210</v>
      </c>
      <c r="C559" t="str">
        <f t="shared" si="16"/>
        <v>&gt; ₹500</v>
      </c>
      <c r="D559" t="s">
        <v>6517</v>
      </c>
      <c r="E559" t="s">
        <v>794</v>
      </c>
      <c r="F559" s="5">
        <v>99</v>
      </c>
      <c r="G559" s="6">
        <v>999</v>
      </c>
      <c r="H559" s="8">
        <v>0.9</v>
      </c>
      <c r="I559" s="6">
        <f t="shared" si="17"/>
        <v>304695</v>
      </c>
      <c r="J559">
        <v>4.4</v>
      </c>
      <c r="K559" s="7">
        <v>305</v>
      </c>
      <c r="L559" t="s">
        <v>6518</v>
      </c>
      <c r="M559" t="s">
        <v>6519</v>
      </c>
      <c r="N559" t="s">
        <v>6520</v>
      </c>
      <c r="O559" s="6" t="s">
        <v>6521</v>
      </c>
      <c r="P559" t="s">
        <v>6522</v>
      </c>
      <c r="Q559" t="s">
        <v>6523</v>
      </c>
      <c r="R559" t="s">
        <v>6524</v>
      </c>
      <c r="S559" t="s">
        <v>6525</v>
      </c>
    </row>
    <row r="560" ht="25" customHeight="1" spans="1:19">
      <c r="A560" t="s">
        <v>1828</v>
      </c>
      <c r="B560" t="s">
        <v>2875</v>
      </c>
      <c r="C560" t="str">
        <f t="shared" si="16"/>
        <v>&gt; ₹500</v>
      </c>
      <c r="D560" t="s">
        <v>5272</v>
      </c>
      <c r="E560" t="s">
        <v>852</v>
      </c>
      <c r="F560" s="5">
        <v>7915</v>
      </c>
      <c r="G560" s="6">
        <v>9999</v>
      </c>
      <c r="H560" s="8">
        <v>0.21</v>
      </c>
      <c r="I560" s="6">
        <f t="shared" si="17"/>
        <v>13758624</v>
      </c>
      <c r="J560">
        <v>4.3</v>
      </c>
      <c r="K560" s="7">
        <v>1376</v>
      </c>
      <c r="L560" t="s">
        <v>6526</v>
      </c>
      <c r="M560" t="s">
        <v>6527</v>
      </c>
      <c r="N560" t="s">
        <v>6528</v>
      </c>
      <c r="O560" s="6" t="s">
        <v>6529</v>
      </c>
      <c r="P560" t="s">
        <v>6530</v>
      </c>
      <c r="Q560" t="s">
        <v>6531</v>
      </c>
      <c r="R560" t="s">
        <v>6532</v>
      </c>
      <c r="S560" t="s">
        <v>6533</v>
      </c>
    </row>
    <row r="561" ht="25" customHeight="1" spans="1:19">
      <c r="A561" t="s">
        <v>1471</v>
      </c>
      <c r="B561" t="s">
        <v>2664</v>
      </c>
      <c r="C561" t="str">
        <f t="shared" si="16"/>
        <v>&gt; ₹500</v>
      </c>
      <c r="D561" t="s">
        <v>5238</v>
      </c>
      <c r="E561" t="s">
        <v>855</v>
      </c>
      <c r="F561" s="5">
        <v>1499</v>
      </c>
      <c r="G561" s="6">
        <v>7999</v>
      </c>
      <c r="H561" s="8">
        <v>0.81</v>
      </c>
      <c r="I561" s="6">
        <f t="shared" si="17"/>
        <v>181081362</v>
      </c>
      <c r="J561">
        <v>4.2</v>
      </c>
      <c r="K561" s="7">
        <v>22638</v>
      </c>
      <c r="L561" t="s">
        <v>6534</v>
      </c>
      <c r="M561" t="s">
        <v>5422</v>
      </c>
      <c r="N561" t="s">
        <v>5423</v>
      </c>
      <c r="O561" s="6" t="s">
        <v>5424</v>
      </c>
      <c r="P561" t="s">
        <v>5425</v>
      </c>
      <c r="Q561" t="s">
        <v>5426</v>
      </c>
      <c r="R561" t="s">
        <v>6535</v>
      </c>
      <c r="S561" t="s">
        <v>6536</v>
      </c>
    </row>
    <row r="562" ht="25" customHeight="1" spans="1:19">
      <c r="A562" t="s">
        <v>1937</v>
      </c>
      <c r="B562" t="s">
        <v>2819</v>
      </c>
      <c r="C562" t="str">
        <f t="shared" si="16"/>
        <v>&gt; ₹500</v>
      </c>
      <c r="D562" t="s">
        <v>5313</v>
      </c>
      <c r="E562" t="s">
        <v>543</v>
      </c>
      <c r="F562" s="5">
        <v>1055</v>
      </c>
      <c r="G562" s="6">
        <v>1249</v>
      </c>
      <c r="H562" s="8">
        <v>0.16</v>
      </c>
      <c r="I562" s="6">
        <f t="shared" si="17"/>
        <v>2937648</v>
      </c>
      <c r="J562">
        <v>3.8</v>
      </c>
      <c r="K562" s="7">
        <v>2352</v>
      </c>
      <c r="L562" t="s">
        <v>6537</v>
      </c>
      <c r="M562" t="s">
        <v>6538</v>
      </c>
      <c r="N562" t="s">
        <v>6539</v>
      </c>
      <c r="O562" s="6" t="s">
        <v>6540</v>
      </c>
      <c r="P562" t="s">
        <v>6541</v>
      </c>
      <c r="Q562" t="s">
        <v>6542</v>
      </c>
      <c r="R562" t="s">
        <v>6543</v>
      </c>
      <c r="S562" t="s">
        <v>6544</v>
      </c>
    </row>
    <row r="563" ht="25" customHeight="1" spans="1:19">
      <c r="A563" t="s">
        <v>1256</v>
      </c>
      <c r="B563" t="s">
        <v>2259</v>
      </c>
      <c r="C563" t="str">
        <f t="shared" si="16"/>
        <v>&gt; ₹500</v>
      </c>
      <c r="D563" t="s">
        <v>5873</v>
      </c>
      <c r="E563" t="s">
        <v>836</v>
      </c>
      <c r="F563" s="5">
        <v>150</v>
      </c>
      <c r="G563" s="6">
        <v>599</v>
      </c>
      <c r="H563" s="8">
        <v>0.75</v>
      </c>
      <c r="I563" s="6">
        <f t="shared" si="17"/>
        <v>427686</v>
      </c>
      <c r="J563">
        <v>4.3</v>
      </c>
      <c r="K563" s="7">
        <v>714</v>
      </c>
      <c r="L563" t="s">
        <v>6545</v>
      </c>
      <c r="M563" t="s">
        <v>6546</v>
      </c>
      <c r="N563" t="s">
        <v>6547</v>
      </c>
      <c r="O563" s="6" t="s">
        <v>6548</v>
      </c>
      <c r="P563" t="s">
        <v>6549</v>
      </c>
      <c r="Q563" t="s">
        <v>6550</v>
      </c>
      <c r="R563" t="s">
        <v>6551</v>
      </c>
      <c r="S563" t="s">
        <v>6552</v>
      </c>
    </row>
    <row r="564" ht="25" customHeight="1" spans="1:19">
      <c r="A564" t="s">
        <v>874</v>
      </c>
      <c r="B564" t="s">
        <v>2390</v>
      </c>
      <c r="C564" t="str">
        <f t="shared" si="16"/>
        <v>&gt; ₹500</v>
      </c>
      <c r="D564" t="s">
        <v>3327</v>
      </c>
      <c r="E564" t="s">
        <v>909</v>
      </c>
      <c r="F564" s="5">
        <v>219</v>
      </c>
      <c r="G564" s="6">
        <v>700</v>
      </c>
      <c r="H564" s="8">
        <v>0.69</v>
      </c>
      <c r="I564" s="6">
        <f t="shared" si="17"/>
        <v>14036400</v>
      </c>
      <c r="J564">
        <v>4.3</v>
      </c>
      <c r="K564" s="7">
        <v>20052</v>
      </c>
      <c r="L564" t="s">
        <v>3755</v>
      </c>
      <c r="M564" t="s">
        <v>3756</v>
      </c>
      <c r="N564" t="s">
        <v>3757</v>
      </c>
      <c r="O564" s="6" t="s">
        <v>3758</v>
      </c>
      <c r="P564" t="s">
        <v>3759</v>
      </c>
      <c r="Q564" t="s">
        <v>3760</v>
      </c>
      <c r="R564" t="s">
        <v>6553</v>
      </c>
      <c r="S564" t="s">
        <v>6554</v>
      </c>
    </row>
    <row r="565" ht="25" customHeight="1" spans="1:19">
      <c r="A565" t="s">
        <v>1728</v>
      </c>
      <c r="B565" t="s">
        <v>2434</v>
      </c>
      <c r="C565" t="str">
        <f t="shared" si="16"/>
        <v>&gt; ₹500</v>
      </c>
      <c r="D565" t="s">
        <v>6027</v>
      </c>
      <c r="E565" t="s">
        <v>541</v>
      </c>
      <c r="F565" s="5">
        <v>474</v>
      </c>
      <c r="G565" s="6">
        <v>1799</v>
      </c>
      <c r="H565" s="8">
        <v>0.74</v>
      </c>
      <c r="I565" s="6">
        <f t="shared" si="17"/>
        <v>2615746</v>
      </c>
      <c r="J565">
        <v>4.3</v>
      </c>
      <c r="K565" s="7">
        <v>1454</v>
      </c>
      <c r="L565" t="s">
        <v>6555</v>
      </c>
      <c r="M565" t="s">
        <v>6556</v>
      </c>
      <c r="N565" t="s">
        <v>6557</v>
      </c>
      <c r="O565" s="6" t="s">
        <v>6558</v>
      </c>
      <c r="P565" t="s">
        <v>6559</v>
      </c>
      <c r="Q565" t="s">
        <v>6560</v>
      </c>
      <c r="R565" t="s">
        <v>6561</v>
      </c>
      <c r="S565" t="s">
        <v>6562</v>
      </c>
    </row>
    <row r="566" ht="25" customHeight="1" spans="1:19">
      <c r="A566" t="s">
        <v>1853</v>
      </c>
      <c r="B566" t="s">
        <v>2986</v>
      </c>
      <c r="C566" t="str">
        <f t="shared" si="16"/>
        <v>₹200–₹500</v>
      </c>
      <c r="D566" t="s">
        <v>3327</v>
      </c>
      <c r="E566" t="s">
        <v>909</v>
      </c>
      <c r="F566" s="5">
        <v>115</v>
      </c>
      <c r="G566" s="6">
        <v>499</v>
      </c>
      <c r="H566" s="8">
        <v>0.77</v>
      </c>
      <c r="I566" s="6">
        <f t="shared" si="17"/>
        <v>3858268</v>
      </c>
      <c r="J566">
        <v>4</v>
      </c>
      <c r="K566" s="7">
        <v>7732</v>
      </c>
      <c r="L566" t="s">
        <v>3779</v>
      </c>
      <c r="M566" t="s">
        <v>3780</v>
      </c>
      <c r="N566" t="s">
        <v>3781</v>
      </c>
      <c r="O566" s="6" t="s">
        <v>3782</v>
      </c>
      <c r="P566" t="s">
        <v>3783</v>
      </c>
      <c r="Q566" t="s">
        <v>3784</v>
      </c>
      <c r="R566" t="s">
        <v>6563</v>
      </c>
      <c r="S566" t="s">
        <v>6564</v>
      </c>
    </row>
    <row r="567" ht="25" customHeight="1" spans="1:19">
      <c r="A567" t="s">
        <v>1592</v>
      </c>
      <c r="B567" t="s">
        <v>2682</v>
      </c>
      <c r="C567" t="str">
        <f t="shared" si="16"/>
        <v>&gt; ₹500</v>
      </c>
      <c r="D567" t="s">
        <v>5404</v>
      </c>
      <c r="E567" t="s">
        <v>921</v>
      </c>
      <c r="F567" s="5">
        <v>239</v>
      </c>
      <c r="G567" s="6">
        <v>599</v>
      </c>
      <c r="H567" s="8">
        <v>0.6</v>
      </c>
      <c r="I567" s="6">
        <f t="shared" si="17"/>
        <v>1286053</v>
      </c>
      <c r="J567">
        <v>3.9</v>
      </c>
      <c r="K567" s="7">
        <v>2147</v>
      </c>
      <c r="L567" t="s">
        <v>6565</v>
      </c>
      <c r="M567" t="s">
        <v>6255</v>
      </c>
      <c r="N567" t="s">
        <v>6256</v>
      </c>
      <c r="O567" s="6" t="s">
        <v>6257</v>
      </c>
      <c r="P567" t="s">
        <v>6258</v>
      </c>
      <c r="Q567" t="s">
        <v>6259</v>
      </c>
      <c r="R567" t="s">
        <v>6566</v>
      </c>
      <c r="S567" t="s">
        <v>6567</v>
      </c>
    </row>
    <row r="568" ht="25" customHeight="1" spans="1:19">
      <c r="A568" t="s">
        <v>1852</v>
      </c>
      <c r="B568" t="s">
        <v>3070</v>
      </c>
      <c r="C568" t="str">
        <f t="shared" si="16"/>
        <v>&gt; ₹500</v>
      </c>
      <c r="D568" t="s">
        <v>5272</v>
      </c>
      <c r="E568" t="s">
        <v>852</v>
      </c>
      <c r="F568" s="5">
        <v>7499</v>
      </c>
      <c r="G568" s="6">
        <v>9499</v>
      </c>
      <c r="H568" s="8">
        <v>0.21</v>
      </c>
      <c r="I568" s="6">
        <f t="shared" si="17"/>
        <v>2981090168</v>
      </c>
      <c r="J568">
        <v>4.1</v>
      </c>
      <c r="K568" s="7">
        <v>313832</v>
      </c>
      <c r="L568" t="s">
        <v>6568</v>
      </c>
      <c r="M568" t="s">
        <v>5475</v>
      </c>
      <c r="N568" t="s">
        <v>5476</v>
      </c>
      <c r="O568" s="6" t="s">
        <v>5477</v>
      </c>
      <c r="P568" t="s">
        <v>5478</v>
      </c>
      <c r="Q568" t="s">
        <v>5479</v>
      </c>
      <c r="R568" t="s">
        <v>5483</v>
      </c>
      <c r="S568" t="s">
        <v>6569</v>
      </c>
    </row>
    <row r="569" ht="25" customHeight="1" spans="1:19">
      <c r="A569" t="s">
        <v>1403</v>
      </c>
      <c r="B569" t="s">
        <v>2267</v>
      </c>
      <c r="C569" t="str">
        <f t="shared" si="16"/>
        <v>&gt; ₹500</v>
      </c>
      <c r="D569" t="s">
        <v>5238</v>
      </c>
      <c r="E569" t="s">
        <v>855</v>
      </c>
      <c r="F569" s="5">
        <v>265</v>
      </c>
      <c r="G569" s="6">
        <v>999</v>
      </c>
      <c r="H569" s="8">
        <v>0.73</v>
      </c>
      <c r="I569" s="6">
        <f t="shared" si="17"/>
        <v>464535</v>
      </c>
      <c r="J569">
        <v>3.7</v>
      </c>
      <c r="K569" s="7">
        <v>465</v>
      </c>
      <c r="L569" t="s">
        <v>6570</v>
      </c>
      <c r="M569" t="s">
        <v>6571</v>
      </c>
      <c r="N569" t="s">
        <v>6572</v>
      </c>
      <c r="O569" s="6" t="s">
        <v>6573</v>
      </c>
      <c r="P569" t="s">
        <v>6574</v>
      </c>
      <c r="Q569" t="s">
        <v>6575</v>
      </c>
      <c r="R569" t="s">
        <v>6576</v>
      </c>
      <c r="S569" t="s">
        <v>6577</v>
      </c>
    </row>
    <row r="570" ht="25" customHeight="1" spans="1:19">
      <c r="A570" t="s">
        <v>1910</v>
      </c>
      <c r="B570" t="s">
        <v>3113</v>
      </c>
      <c r="C570" t="str">
        <f t="shared" si="16"/>
        <v>&gt; ₹500</v>
      </c>
      <c r="D570" t="s">
        <v>5272</v>
      </c>
      <c r="E570" t="s">
        <v>852</v>
      </c>
      <c r="F570" s="5">
        <v>37990</v>
      </c>
      <c r="G570" s="6">
        <v>74999</v>
      </c>
      <c r="H570" s="8">
        <v>0.49</v>
      </c>
      <c r="I570" s="6">
        <f t="shared" si="17"/>
        <v>2084222210</v>
      </c>
      <c r="J570">
        <v>4.2</v>
      </c>
      <c r="K570" s="7">
        <v>27790</v>
      </c>
      <c r="L570" t="s">
        <v>6578</v>
      </c>
      <c r="M570" t="s">
        <v>6579</v>
      </c>
      <c r="N570" t="s">
        <v>6580</v>
      </c>
      <c r="O570" s="6" t="s">
        <v>6581</v>
      </c>
      <c r="P570" t="s">
        <v>6582</v>
      </c>
      <c r="Q570" t="s">
        <v>6583</v>
      </c>
      <c r="R570" t="s">
        <v>6584</v>
      </c>
      <c r="S570" t="s">
        <v>6585</v>
      </c>
    </row>
    <row r="571" ht="25" customHeight="1" spans="1:19">
      <c r="A571" t="s">
        <v>1907</v>
      </c>
      <c r="B571" t="s">
        <v>2083</v>
      </c>
      <c r="C571" t="str">
        <f t="shared" si="16"/>
        <v>₹200–₹500</v>
      </c>
      <c r="D571" t="s">
        <v>3327</v>
      </c>
      <c r="E571" t="s">
        <v>909</v>
      </c>
      <c r="F571" s="5">
        <v>199</v>
      </c>
      <c r="G571" s="6">
        <v>499</v>
      </c>
      <c r="H571" s="8">
        <v>0.6</v>
      </c>
      <c r="I571" s="6">
        <f t="shared" si="17"/>
        <v>300398</v>
      </c>
      <c r="J571">
        <v>4.1</v>
      </c>
      <c r="K571" s="7">
        <v>602</v>
      </c>
      <c r="L571" t="s">
        <v>3795</v>
      </c>
      <c r="M571" t="s">
        <v>3796</v>
      </c>
      <c r="N571" t="s">
        <v>3797</v>
      </c>
      <c r="O571" s="6" t="s">
        <v>3798</v>
      </c>
      <c r="P571" t="s">
        <v>3799</v>
      </c>
      <c r="Q571" t="s">
        <v>3800</v>
      </c>
      <c r="R571" t="s">
        <v>6586</v>
      </c>
      <c r="S571" t="s">
        <v>6587</v>
      </c>
    </row>
    <row r="572" ht="25" customHeight="1" spans="1:19">
      <c r="A572" t="s">
        <v>1477</v>
      </c>
      <c r="B572" t="s">
        <v>2424</v>
      </c>
      <c r="C572" t="str">
        <f t="shared" si="16"/>
        <v>₹200–₹500</v>
      </c>
      <c r="D572" t="s">
        <v>3327</v>
      </c>
      <c r="E572" t="s">
        <v>909</v>
      </c>
      <c r="F572" s="5">
        <v>179</v>
      </c>
      <c r="G572" s="6">
        <v>399</v>
      </c>
      <c r="H572" s="8">
        <v>0.55</v>
      </c>
      <c r="I572" s="6">
        <f t="shared" si="17"/>
        <v>567777</v>
      </c>
      <c r="J572">
        <v>4</v>
      </c>
      <c r="K572" s="7">
        <v>1423</v>
      </c>
      <c r="L572" t="s">
        <v>3803</v>
      </c>
      <c r="M572" t="s">
        <v>3804</v>
      </c>
      <c r="N572" t="s">
        <v>3805</v>
      </c>
      <c r="O572" s="6" t="s">
        <v>3806</v>
      </c>
      <c r="P572" t="s">
        <v>3807</v>
      </c>
      <c r="Q572" t="s">
        <v>3808</v>
      </c>
      <c r="R572" t="s">
        <v>6588</v>
      </c>
      <c r="S572" t="s">
        <v>6589</v>
      </c>
    </row>
    <row r="573" ht="25" customHeight="1" spans="1:19">
      <c r="A573" t="s">
        <v>1185</v>
      </c>
      <c r="B573" t="s">
        <v>2325</v>
      </c>
      <c r="C573" t="str">
        <f t="shared" si="16"/>
        <v>&gt; ₹500</v>
      </c>
      <c r="D573" t="s">
        <v>5614</v>
      </c>
      <c r="E573" t="s">
        <v>842</v>
      </c>
      <c r="F573" s="5">
        <v>1799</v>
      </c>
      <c r="G573" s="6">
        <v>3999</v>
      </c>
      <c r="H573" s="8">
        <v>0.55</v>
      </c>
      <c r="I573" s="6">
        <f t="shared" si="17"/>
        <v>979755</v>
      </c>
      <c r="J573">
        <v>4.6</v>
      </c>
      <c r="K573" s="7">
        <v>245</v>
      </c>
      <c r="L573" t="s">
        <v>6590</v>
      </c>
      <c r="M573" t="s">
        <v>6591</v>
      </c>
      <c r="N573" t="s">
        <v>6592</v>
      </c>
      <c r="O573" s="6" t="s">
        <v>6593</v>
      </c>
      <c r="P573" t="s">
        <v>6594</v>
      </c>
      <c r="Q573" t="s">
        <v>6595</v>
      </c>
      <c r="R573" t="s">
        <v>6596</v>
      </c>
      <c r="S573" t="s">
        <v>6597</v>
      </c>
    </row>
    <row r="574" ht="25" customHeight="1" spans="1:19">
      <c r="A574" t="s">
        <v>1679</v>
      </c>
      <c r="B574" t="s">
        <v>2257</v>
      </c>
      <c r="C574" t="str">
        <f t="shared" si="16"/>
        <v>&gt; ₹500</v>
      </c>
      <c r="D574" t="s">
        <v>5272</v>
      </c>
      <c r="E574" t="s">
        <v>852</v>
      </c>
      <c r="F574" s="5">
        <v>8499</v>
      </c>
      <c r="G574" s="6">
        <v>11999</v>
      </c>
      <c r="H574" s="8">
        <v>0.29</v>
      </c>
      <c r="I574" s="6">
        <f t="shared" si="17"/>
        <v>3311724</v>
      </c>
      <c r="J574">
        <v>3.9</v>
      </c>
      <c r="K574" s="7">
        <v>276</v>
      </c>
      <c r="L574" t="s">
        <v>6598</v>
      </c>
      <c r="M574" t="s">
        <v>6599</v>
      </c>
      <c r="N574" t="s">
        <v>6600</v>
      </c>
      <c r="O574" s="6" t="s">
        <v>6601</v>
      </c>
      <c r="P574" t="s">
        <v>6602</v>
      </c>
      <c r="Q574" t="s">
        <v>6603</v>
      </c>
      <c r="R574" t="s">
        <v>6604</v>
      </c>
      <c r="S574" t="s">
        <v>6605</v>
      </c>
    </row>
    <row r="575" ht="25" customHeight="1" spans="1:19">
      <c r="A575" t="s">
        <v>1683</v>
      </c>
      <c r="B575" t="s">
        <v>2903</v>
      </c>
      <c r="C575" t="str">
        <f t="shared" si="16"/>
        <v>&gt; ₹500</v>
      </c>
      <c r="D575" t="s">
        <v>5238</v>
      </c>
      <c r="E575" t="s">
        <v>855</v>
      </c>
      <c r="F575" s="5">
        <v>1999</v>
      </c>
      <c r="G575" s="6">
        <v>3999</v>
      </c>
      <c r="H575" s="8">
        <v>0.5</v>
      </c>
      <c r="I575" s="6">
        <f t="shared" si="17"/>
        <v>120985746</v>
      </c>
      <c r="J575">
        <v>4</v>
      </c>
      <c r="K575" s="7">
        <v>30254</v>
      </c>
      <c r="L575" t="s">
        <v>6606</v>
      </c>
      <c r="M575" t="s">
        <v>6607</v>
      </c>
      <c r="N575" t="s">
        <v>6608</v>
      </c>
      <c r="O575" s="6" t="s">
        <v>6609</v>
      </c>
      <c r="P575" t="s">
        <v>6610</v>
      </c>
      <c r="Q575" t="s">
        <v>6611</v>
      </c>
      <c r="R575" t="s">
        <v>6612</v>
      </c>
      <c r="S575" t="s">
        <v>6613</v>
      </c>
    </row>
    <row r="576" ht="25" customHeight="1" spans="1:19">
      <c r="A576" t="s">
        <v>1345</v>
      </c>
      <c r="B576" t="s">
        <v>2672</v>
      </c>
      <c r="C576" t="str">
        <f t="shared" si="16"/>
        <v>&gt; ₹500</v>
      </c>
      <c r="D576" t="s">
        <v>5238</v>
      </c>
      <c r="E576" t="s">
        <v>855</v>
      </c>
      <c r="F576" s="5">
        <v>3999</v>
      </c>
      <c r="G576" s="6">
        <v>17999</v>
      </c>
      <c r="H576" s="8">
        <v>0.78</v>
      </c>
      <c r="I576" s="6">
        <f t="shared" si="17"/>
        <v>308880839</v>
      </c>
      <c r="J576">
        <v>4.3</v>
      </c>
      <c r="K576" s="7">
        <v>17161</v>
      </c>
      <c r="L576" t="s">
        <v>6614</v>
      </c>
      <c r="M576" t="s">
        <v>5496</v>
      </c>
      <c r="N576" t="s">
        <v>5497</v>
      </c>
      <c r="O576" s="6" t="s">
        <v>5498</v>
      </c>
      <c r="P576" t="s">
        <v>5499</v>
      </c>
      <c r="Q576" t="s">
        <v>5500</v>
      </c>
      <c r="R576" t="s">
        <v>6615</v>
      </c>
      <c r="S576" t="s">
        <v>6616</v>
      </c>
    </row>
    <row r="577" ht="25" customHeight="1" spans="1:19">
      <c r="A577" t="s">
        <v>1559</v>
      </c>
      <c r="B577" t="s">
        <v>2073</v>
      </c>
      <c r="C577" t="str">
        <f t="shared" si="16"/>
        <v>₹200–₹500</v>
      </c>
      <c r="D577" t="s">
        <v>5404</v>
      </c>
      <c r="E577" t="s">
        <v>921</v>
      </c>
      <c r="F577" s="5">
        <v>219</v>
      </c>
      <c r="G577" s="6">
        <v>499</v>
      </c>
      <c r="H577" s="8">
        <v>0.56</v>
      </c>
      <c r="I577" s="6">
        <f t="shared" si="17"/>
        <v>6986</v>
      </c>
      <c r="J577">
        <v>4.4</v>
      </c>
      <c r="K577" s="7">
        <v>14</v>
      </c>
      <c r="L577" t="s">
        <v>6617</v>
      </c>
      <c r="M577" t="s">
        <v>6618</v>
      </c>
      <c r="N577" t="s">
        <v>6619</v>
      </c>
      <c r="O577" s="6" t="s">
        <v>6620</v>
      </c>
      <c r="P577" t="s">
        <v>6621</v>
      </c>
      <c r="Q577" t="s">
        <v>6622</v>
      </c>
      <c r="R577" t="s">
        <v>6623</v>
      </c>
      <c r="S577" t="s">
        <v>6624</v>
      </c>
    </row>
    <row r="578" ht="25" customHeight="1" spans="1:19">
      <c r="A578" t="s">
        <v>1249</v>
      </c>
      <c r="B578" t="s">
        <v>2883</v>
      </c>
      <c r="C578" t="str">
        <f t="shared" ref="C578:C641" si="18">IF(G578&lt;200,"&lt; ₹200",IF(G578&lt;=500,"₹200–₹500","&gt; ₹500"))</f>
        <v>&gt; ₹500</v>
      </c>
      <c r="D578" t="s">
        <v>5614</v>
      </c>
      <c r="E578" t="s">
        <v>842</v>
      </c>
      <c r="F578" s="5">
        <v>599</v>
      </c>
      <c r="G578" s="6">
        <v>1399</v>
      </c>
      <c r="H578" s="8">
        <v>0.57</v>
      </c>
      <c r="I578" s="6">
        <f t="shared" ref="I578:I641" si="19">IFERROR(G:G*K:K,0)</f>
        <v>20369440</v>
      </c>
      <c r="J578">
        <v>4.1</v>
      </c>
      <c r="K578" s="7">
        <v>14560</v>
      </c>
      <c r="L578" t="s">
        <v>6625</v>
      </c>
      <c r="M578" t="s">
        <v>6626</v>
      </c>
      <c r="N578" t="s">
        <v>6627</v>
      </c>
      <c r="O578" s="6" t="s">
        <v>6628</v>
      </c>
      <c r="P578" t="s">
        <v>6629</v>
      </c>
      <c r="Q578" t="s">
        <v>6630</v>
      </c>
      <c r="R578" t="s">
        <v>6631</v>
      </c>
      <c r="S578" t="s">
        <v>6632</v>
      </c>
    </row>
    <row r="579" ht="25" customHeight="1" spans="1:19">
      <c r="A579" t="s">
        <v>1968</v>
      </c>
      <c r="B579" t="s">
        <v>2422</v>
      </c>
      <c r="C579" t="str">
        <f t="shared" si="18"/>
        <v>&gt; ₹500</v>
      </c>
      <c r="D579" t="s">
        <v>5263</v>
      </c>
      <c r="E579" t="s">
        <v>798</v>
      </c>
      <c r="F579" s="5">
        <v>2499</v>
      </c>
      <c r="G579" s="6">
        <v>2999</v>
      </c>
      <c r="H579" s="8">
        <v>0.17</v>
      </c>
      <c r="I579" s="6">
        <f t="shared" si="19"/>
        <v>9464844</v>
      </c>
      <c r="J579">
        <v>4.1</v>
      </c>
      <c r="K579" s="7">
        <v>3156</v>
      </c>
      <c r="L579" t="s">
        <v>6633</v>
      </c>
      <c r="M579" t="s">
        <v>6634</v>
      </c>
      <c r="N579" t="s">
        <v>6635</v>
      </c>
      <c r="O579" s="6" t="s">
        <v>6636</v>
      </c>
      <c r="P579" t="s">
        <v>6637</v>
      </c>
      <c r="Q579" t="s">
        <v>6638</v>
      </c>
      <c r="R579" t="s">
        <v>6639</v>
      </c>
      <c r="S579" t="s">
        <v>6640</v>
      </c>
    </row>
    <row r="580" ht="25" customHeight="1" spans="1:19">
      <c r="A580" t="s">
        <v>1118</v>
      </c>
      <c r="B580" t="s">
        <v>3168</v>
      </c>
      <c r="C580" t="str">
        <f t="shared" si="18"/>
        <v>₹200–₹500</v>
      </c>
      <c r="D580" t="s">
        <v>6641</v>
      </c>
      <c r="E580" t="s">
        <v>846</v>
      </c>
      <c r="F580" s="5">
        <v>89</v>
      </c>
      <c r="G580" s="6">
        <v>499</v>
      </c>
      <c r="H580" s="8">
        <v>0.82</v>
      </c>
      <c r="I580" s="6">
        <f t="shared" si="19"/>
        <v>4660660</v>
      </c>
      <c r="J580">
        <v>4.1</v>
      </c>
      <c r="K580" s="7">
        <v>9340</v>
      </c>
      <c r="L580" t="s">
        <v>6642</v>
      </c>
      <c r="M580" t="s">
        <v>6643</v>
      </c>
      <c r="N580" t="s">
        <v>6644</v>
      </c>
      <c r="O580" s="6" t="s">
        <v>6645</v>
      </c>
      <c r="P580" t="s">
        <v>6646</v>
      </c>
      <c r="Q580" t="s">
        <v>6647</v>
      </c>
      <c r="R580" t="s">
        <v>6648</v>
      </c>
      <c r="S580" t="s">
        <v>6649</v>
      </c>
    </row>
    <row r="581" ht="25" customHeight="1" spans="1:19">
      <c r="A581" t="s">
        <v>1033</v>
      </c>
      <c r="B581" t="s">
        <v>2151</v>
      </c>
      <c r="C581" t="str">
        <f t="shared" si="18"/>
        <v>&gt; ₹500</v>
      </c>
      <c r="D581" t="s">
        <v>5238</v>
      </c>
      <c r="E581" t="s">
        <v>855</v>
      </c>
      <c r="F581" s="5">
        <v>2999</v>
      </c>
      <c r="G581" s="6">
        <v>11999</v>
      </c>
      <c r="H581" s="8">
        <v>0.75</v>
      </c>
      <c r="I581" s="6">
        <f t="shared" si="19"/>
        <v>9215232</v>
      </c>
      <c r="J581">
        <v>4.4</v>
      </c>
      <c r="K581" s="7">
        <v>768</v>
      </c>
      <c r="L581" t="s">
        <v>6650</v>
      </c>
      <c r="M581" t="s">
        <v>6651</v>
      </c>
      <c r="N581" t="s">
        <v>6652</v>
      </c>
      <c r="O581" s="6" t="s">
        <v>6653</v>
      </c>
      <c r="P581" t="s">
        <v>6654</v>
      </c>
      <c r="Q581" t="s">
        <v>6655</v>
      </c>
      <c r="R581" t="s">
        <v>6656</v>
      </c>
      <c r="S581" t="s">
        <v>6657</v>
      </c>
    </row>
    <row r="582" ht="25" customHeight="1" spans="1:19">
      <c r="A582" t="s">
        <v>1595</v>
      </c>
      <c r="B582" t="s">
        <v>2641</v>
      </c>
      <c r="C582" t="str">
        <f t="shared" si="18"/>
        <v>&gt; ₹500</v>
      </c>
      <c r="D582" t="s">
        <v>5663</v>
      </c>
      <c r="E582" t="s">
        <v>871</v>
      </c>
      <c r="F582" s="5">
        <v>314</v>
      </c>
      <c r="G582" s="6">
        <v>1499</v>
      </c>
      <c r="H582" s="8">
        <v>0.79</v>
      </c>
      <c r="I582" s="6">
        <f t="shared" si="19"/>
        <v>43438022</v>
      </c>
      <c r="J582">
        <v>4.5</v>
      </c>
      <c r="K582" s="7">
        <v>28978</v>
      </c>
      <c r="L582" t="s">
        <v>6658</v>
      </c>
      <c r="M582" t="s">
        <v>6037</v>
      </c>
      <c r="N582" t="s">
        <v>6038</v>
      </c>
      <c r="O582" s="6" t="s">
        <v>6039</v>
      </c>
      <c r="P582" t="s">
        <v>6040</v>
      </c>
      <c r="Q582" t="s">
        <v>6041</v>
      </c>
      <c r="R582" t="s">
        <v>6659</v>
      </c>
      <c r="S582" t="s">
        <v>6660</v>
      </c>
    </row>
    <row r="583" ht="25" customHeight="1" spans="1:19">
      <c r="A583" t="s">
        <v>1314</v>
      </c>
      <c r="B583" t="s">
        <v>3108</v>
      </c>
      <c r="C583" t="str">
        <f t="shared" si="18"/>
        <v>&gt; ₹500</v>
      </c>
      <c r="D583" t="s">
        <v>5272</v>
      </c>
      <c r="E583" t="s">
        <v>852</v>
      </c>
      <c r="F583" s="5">
        <v>13999</v>
      </c>
      <c r="G583" s="6">
        <v>19499</v>
      </c>
      <c r="H583" s="8">
        <v>0.28</v>
      </c>
      <c r="I583" s="6">
        <f t="shared" si="19"/>
        <v>370442002</v>
      </c>
      <c r="J583">
        <v>4.1</v>
      </c>
      <c r="K583" s="7">
        <v>18998</v>
      </c>
      <c r="L583" t="s">
        <v>5639</v>
      </c>
      <c r="M583" t="s">
        <v>5441</v>
      </c>
      <c r="N583" t="s">
        <v>5442</v>
      </c>
      <c r="O583" s="6" t="s">
        <v>5443</v>
      </c>
      <c r="P583" t="s">
        <v>5444</v>
      </c>
      <c r="Q583" t="s">
        <v>5445</v>
      </c>
      <c r="R583" t="s">
        <v>6661</v>
      </c>
      <c r="S583" t="s">
        <v>6662</v>
      </c>
    </row>
    <row r="584" ht="25" customHeight="1" spans="1:19">
      <c r="A584" t="s">
        <v>1939</v>
      </c>
      <c r="B584" t="s">
        <v>2634</v>
      </c>
      <c r="C584" t="str">
        <f t="shared" si="18"/>
        <v>₹200–₹500</v>
      </c>
      <c r="D584" t="s">
        <v>5490</v>
      </c>
      <c r="E584" t="s">
        <v>770</v>
      </c>
      <c r="F584" s="5">
        <v>139</v>
      </c>
      <c r="G584" s="6">
        <v>499</v>
      </c>
      <c r="H584" s="8">
        <v>0.72</v>
      </c>
      <c r="I584" s="6">
        <f t="shared" si="19"/>
        <v>2480529</v>
      </c>
      <c r="J584">
        <v>4.2</v>
      </c>
      <c r="K584" s="7">
        <v>4971</v>
      </c>
      <c r="L584" t="s">
        <v>6663</v>
      </c>
      <c r="M584" t="s">
        <v>6664</v>
      </c>
      <c r="N584" t="s">
        <v>6665</v>
      </c>
      <c r="O584" s="6" t="s">
        <v>6666</v>
      </c>
      <c r="P584" t="s">
        <v>6667</v>
      </c>
      <c r="Q584" t="s">
        <v>6668</v>
      </c>
      <c r="R584" t="s">
        <v>6669</v>
      </c>
      <c r="S584" t="s">
        <v>6670</v>
      </c>
    </row>
    <row r="585" ht="25" customHeight="1" spans="1:19">
      <c r="A585" t="s">
        <v>1187</v>
      </c>
      <c r="B585" t="s">
        <v>2804</v>
      </c>
      <c r="C585" t="str">
        <f t="shared" si="18"/>
        <v>&gt; ₹500</v>
      </c>
      <c r="D585" t="s">
        <v>5941</v>
      </c>
      <c r="E585" t="s">
        <v>883</v>
      </c>
      <c r="F585" s="5">
        <v>2599</v>
      </c>
      <c r="G585" s="6">
        <v>6999</v>
      </c>
      <c r="H585" s="8">
        <v>0.63</v>
      </c>
      <c r="I585" s="6">
        <f t="shared" si="19"/>
        <v>10680474</v>
      </c>
      <c r="J585">
        <v>4.5</v>
      </c>
      <c r="K585" s="7">
        <v>1526</v>
      </c>
      <c r="L585" t="s">
        <v>6671</v>
      </c>
      <c r="M585" t="s">
        <v>6672</v>
      </c>
      <c r="N585" t="s">
        <v>6673</v>
      </c>
      <c r="O585" s="6" t="s">
        <v>6674</v>
      </c>
      <c r="P585" t="s">
        <v>6675</v>
      </c>
      <c r="Q585" t="s">
        <v>6676</v>
      </c>
      <c r="R585" t="s">
        <v>6677</v>
      </c>
      <c r="S585" t="s">
        <v>6678</v>
      </c>
    </row>
    <row r="586" ht="25" customHeight="1" spans="1:19">
      <c r="A586" t="s">
        <v>970</v>
      </c>
      <c r="B586" t="s">
        <v>2490</v>
      </c>
      <c r="C586" t="str">
        <f t="shared" si="18"/>
        <v>&gt; ₹500</v>
      </c>
      <c r="D586" t="s">
        <v>5330</v>
      </c>
      <c r="E586" t="s">
        <v>692</v>
      </c>
      <c r="F586" s="5">
        <v>365</v>
      </c>
      <c r="G586" s="6">
        <v>999</v>
      </c>
      <c r="H586" s="8">
        <v>0.63</v>
      </c>
      <c r="I586" s="6">
        <f t="shared" si="19"/>
        <v>363347289</v>
      </c>
      <c r="J586">
        <v>4.1</v>
      </c>
      <c r="K586" s="7">
        <v>363711</v>
      </c>
      <c r="L586" t="s">
        <v>5642</v>
      </c>
      <c r="M586" t="s">
        <v>5373</v>
      </c>
      <c r="N586" t="s">
        <v>5374</v>
      </c>
      <c r="O586" s="6" t="s">
        <v>5375</v>
      </c>
      <c r="P586" t="s">
        <v>5376</v>
      </c>
      <c r="Q586" t="s">
        <v>5377</v>
      </c>
      <c r="R586" t="s">
        <v>6679</v>
      </c>
      <c r="S586" t="s">
        <v>6680</v>
      </c>
    </row>
    <row r="587" ht="25" customHeight="1" spans="1:19">
      <c r="A587" t="s">
        <v>1720</v>
      </c>
      <c r="B587" t="s">
        <v>2485</v>
      </c>
      <c r="C587" t="str">
        <f t="shared" si="18"/>
        <v>&gt; ₹500</v>
      </c>
      <c r="D587" t="s">
        <v>5330</v>
      </c>
      <c r="E587" t="s">
        <v>692</v>
      </c>
      <c r="F587" s="5">
        <v>1499</v>
      </c>
      <c r="G587" s="6">
        <v>4490</v>
      </c>
      <c r="H587" s="8">
        <v>0.67</v>
      </c>
      <c r="I587" s="6">
        <f t="shared" si="19"/>
        <v>614923460</v>
      </c>
      <c r="J587">
        <v>3.9</v>
      </c>
      <c r="K587" s="7">
        <v>136954</v>
      </c>
      <c r="L587" t="s">
        <v>6681</v>
      </c>
      <c r="M587" t="s">
        <v>6682</v>
      </c>
      <c r="N587" t="s">
        <v>6683</v>
      </c>
      <c r="O587" s="6" t="s">
        <v>6684</v>
      </c>
      <c r="P587" t="s">
        <v>6685</v>
      </c>
      <c r="Q587" t="s">
        <v>6686</v>
      </c>
      <c r="R587" t="s">
        <v>6687</v>
      </c>
      <c r="S587" t="s">
        <v>6688</v>
      </c>
    </row>
    <row r="588" ht="25" customHeight="1" spans="1:19">
      <c r="A588" t="s">
        <v>1341</v>
      </c>
      <c r="B588" t="s">
        <v>2669</v>
      </c>
      <c r="C588" t="str">
        <f t="shared" si="18"/>
        <v>&gt; ₹500</v>
      </c>
      <c r="D588" t="s">
        <v>5238</v>
      </c>
      <c r="E588" t="s">
        <v>855</v>
      </c>
      <c r="F588" s="5">
        <v>1998</v>
      </c>
      <c r="G588" s="6">
        <v>9999</v>
      </c>
      <c r="H588" s="8">
        <v>0.8</v>
      </c>
      <c r="I588" s="6">
        <f t="shared" si="19"/>
        <v>277062291</v>
      </c>
      <c r="J588">
        <v>4.3</v>
      </c>
      <c r="K588" s="7">
        <v>27709</v>
      </c>
      <c r="L588" t="s">
        <v>5247</v>
      </c>
      <c r="M588" t="s">
        <v>5248</v>
      </c>
      <c r="N588" t="s">
        <v>5249</v>
      </c>
      <c r="O588" s="6" t="s">
        <v>5250</v>
      </c>
      <c r="P588" t="s">
        <v>5251</v>
      </c>
      <c r="Q588" t="s">
        <v>5252</v>
      </c>
      <c r="R588" t="s">
        <v>6689</v>
      </c>
      <c r="S588" t="s">
        <v>6690</v>
      </c>
    </row>
    <row r="589" ht="25" customHeight="1" spans="1:19">
      <c r="A589" t="s">
        <v>1278</v>
      </c>
      <c r="B589" t="s">
        <v>2523</v>
      </c>
      <c r="C589" t="str">
        <f t="shared" si="18"/>
        <v>&gt; ₹500</v>
      </c>
      <c r="D589" t="s">
        <v>5238</v>
      </c>
      <c r="E589" t="s">
        <v>855</v>
      </c>
      <c r="F589" s="5">
        <v>1799</v>
      </c>
      <c r="G589" s="6">
        <v>7990</v>
      </c>
      <c r="H589" s="8">
        <v>0.77</v>
      </c>
      <c r="I589" s="6">
        <f t="shared" si="19"/>
        <v>142485670</v>
      </c>
      <c r="J589">
        <v>3.8</v>
      </c>
      <c r="K589" s="7">
        <v>17833</v>
      </c>
      <c r="L589" t="s">
        <v>5255</v>
      </c>
      <c r="M589" t="s">
        <v>5256</v>
      </c>
      <c r="N589" t="s">
        <v>5257</v>
      </c>
      <c r="O589" s="6" t="s">
        <v>5258</v>
      </c>
      <c r="P589" t="s">
        <v>5259</v>
      </c>
      <c r="Q589" t="s">
        <v>5260</v>
      </c>
      <c r="R589" t="s">
        <v>6691</v>
      </c>
      <c r="S589" t="s">
        <v>6692</v>
      </c>
    </row>
    <row r="590" ht="25" customHeight="1" spans="1:19">
      <c r="A590" t="s">
        <v>534</v>
      </c>
      <c r="B590" t="s">
        <v>3118</v>
      </c>
      <c r="C590" t="str">
        <f t="shared" si="18"/>
        <v>&gt; ₹500</v>
      </c>
      <c r="D590" t="s">
        <v>6693</v>
      </c>
      <c r="E590" t="s">
        <v>790</v>
      </c>
      <c r="F590" s="5">
        <v>289</v>
      </c>
      <c r="G590" s="6">
        <v>650</v>
      </c>
      <c r="H590" s="8">
        <v>0.56</v>
      </c>
      <c r="I590" s="6">
        <f t="shared" si="19"/>
        <v>164518250</v>
      </c>
      <c r="J590">
        <v>4.3</v>
      </c>
      <c r="K590" s="7">
        <v>253105</v>
      </c>
      <c r="L590" t="s">
        <v>6694</v>
      </c>
      <c r="M590" t="s">
        <v>6695</v>
      </c>
      <c r="N590" t="s">
        <v>6696</v>
      </c>
      <c r="O590" s="6" t="s">
        <v>6697</v>
      </c>
      <c r="P590" t="s">
        <v>6698</v>
      </c>
      <c r="Q590" t="s">
        <v>6699</v>
      </c>
      <c r="R590" t="s">
        <v>6700</v>
      </c>
      <c r="S590" t="s">
        <v>6701</v>
      </c>
    </row>
    <row r="591" ht="25" customHeight="1" spans="1:19">
      <c r="A591" t="s">
        <v>892</v>
      </c>
      <c r="B591" t="s">
        <v>2840</v>
      </c>
      <c r="C591" t="str">
        <f t="shared" si="18"/>
        <v>&gt; ₹500</v>
      </c>
      <c r="D591" t="s">
        <v>6702</v>
      </c>
      <c r="E591" t="s">
        <v>740</v>
      </c>
      <c r="F591" s="5">
        <v>599</v>
      </c>
      <c r="G591" s="6">
        <v>895</v>
      </c>
      <c r="H591" s="8">
        <v>0.33</v>
      </c>
      <c r="I591" s="6">
        <f t="shared" si="19"/>
        <v>54876030</v>
      </c>
      <c r="J591">
        <v>4.4</v>
      </c>
      <c r="K591" s="7">
        <v>61314</v>
      </c>
      <c r="L591" t="s">
        <v>6703</v>
      </c>
      <c r="M591" t="s">
        <v>6704</v>
      </c>
      <c r="N591" t="s">
        <v>6705</v>
      </c>
      <c r="O591" s="6" t="s">
        <v>6706</v>
      </c>
      <c r="P591" t="s">
        <v>6707</v>
      </c>
      <c r="Q591" t="s">
        <v>6708</v>
      </c>
      <c r="R591" t="s">
        <v>6709</v>
      </c>
      <c r="S591" t="s">
        <v>6710</v>
      </c>
    </row>
    <row r="592" ht="25" customHeight="1" spans="1:19">
      <c r="A592" t="s">
        <v>1903</v>
      </c>
      <c r="B592" t="s">
        <v>3155</v>
      </c>
      <c r="C592" t="str">
        <f t="shared" si="18"/>
        <v>₹200–₹500</v>
      </c>
      <c r="D592" t="s">
        <v>6711</v>
      </c>
      <c r="E592" t="s">
        <v>662</v>
      </c>
      <c r="F592" s="5">
        <v>217</v>
      </c>
      <c r="G592" s="6">
        <v>237</v>
      </c>
      <c r="H592" s="8">
        <v>0.08</v>
      </c>
      <c r="I592" s="6">
        <f t="shared" si="19"/>
        <v>1742898</v>
      </c>
      <c r="J592">
        <v>3.8</v>
      </c>
      <c r="K592" s="7">
        <v>7354</v>
      </c>
      <c r="L592" t="s">
        <v>6712</v>
      </c>
      <c r="M592" t="s">
        <v>6713</v>
      </c>
      <c r="N592" t="s">
        <v>6714</v>
      </c>
      <c r="O592" s="6" t="s">
        <v>6715</v>
      </c>
      <c r="P592" t="s">
        <v>6716</v>
      </c>
      <c r="Q592" t="s">
        <v>6717</v>
      </c>
      <c r="R592" t="s">
        <v>6718</v>
      </c>
      <c r="S592" t="s">
        <v>6719</v>
      </c>
    </row>
    <row r="593" ht="25" customHeight="1" spans="1:19">
      <c r="A593" t="s">
        <v>1750</v>
      </c>
      <c r="B593" t="s">
        <v>2484</v>
      </c>
      <c r="C593" t="str">
        <f t="shared" si="18"/>
        <v>&gt; ₹500</v>
      </c>
      <c r="D593" t="s">
        <v>5330</v>
      </c>
      <c r="E593" t="s">
        <v>692</v>
      </c>
      <c r="F593" s="5">
        <v>1299</v>
      </c>
      <c r="G593" s="6">
        <v>2990</v>
      </c>
      <c r="H593" s="8">
        <v>0.57</v>
      </c>
      <c r="I593" s="6">
        <f t="shared" si="19"/>
        <v>541184020</v>
      </c>
      <c r="J593">
        <v>3.8</v>
      </c>
      <c r="K593" s="7">
        <v>180998</v>
      </c>
      <c r="L593" t="s">
        <v>6720</v>
      </c>
      <c r="M593" t="s">
        <v>6721</v>
      </c>
      <c r="N593" t="s">
        <v>6722</v>
      </c>
      <c r="O593" s="6" t="s">
        <v>6723</v>
      </c>
      <c r="P593" t="s">
        <v>6724</v>
      </c>
      <c r="Q593" t="s">
        <v>6725</v>
      </c>
      <c r="R593" t="s">
        <v>6726</v>
      </c>
      <c r="S593" t="s">
        <v>6727</v>
      </c>
    </row>
    <row r="594" ht="25" customHeight="1" spans="1:19">
      <c r="A594" t="s">
        <v>1235</v>
      </c>
      <c r="B594" t="s">
        <v>2295</v>
      </c>
      <c r="C594" t="str">
        <f t="shared" si="18"/>
        <v>&gt; ₹500</v>
      </c>
      <c r="D594" t="s">
        <v>6728</v>
      </c>
      <c r="E594" t="s">
        <v>718</v>
      </c>
      <c r="F594" s="5">
        <v>263</v>
      </c>
      <c r="G594" s="6">
        <v>699</v>
      </c>
      <c r="H594" s="8">
        <v>0.62</v>
      </c>
      <c r="I594" s="6">
        <f t="shared" si="19"/>
        <v>482310</v>
      </c>
      <c r="J594">
        <v>3.5</v>
      </c>
      <c r="K594" s="7">
        <v>690</v>
      </c>
      <c r="L594" t="s">
        <v>6729</v>
      </c>
      <c r="M594" t="s">
        <v>6730</v>
      </c>
      <c r="N594" t="s">
        <v>6731</v>
      </c>
      <c r="O594" s="6" t="s">
        <v>6732</v>
      </c>
      <c r="P594" t="s">
        <v>6733</v>
      </c>
      <c r="Q594" t="s">
        <v>6734</v>
      </c>
      <c r="R594" t="s">
        <v>6735</v>
      </c>
      <c r="S594" t="s">
        <v>6736</v>
      </c>
    </row>
    <row r="595" ht="25" customHeight="1" spans="1:19">
      <c r="A595" t="s">
        <v>1129</v>
      </c>
      <c r="B595" t="s">
        <v>3132</v>
      </c>
      <c r="C595" t="str">
        <f t="shared" si="18"/>
        <v>&gt; ₹500</v>
      </c>
      <c r="D595" t="s">
        <v>5296</v>
      </c>
      <c r="E595" t="s">
        <v>742</v>
      </c>
      <c r="F595" s="5">
        <v>569</v>
      </c>
      <c r="G595" s="6">
        <v>1000</v>
      </c>
      <c r="H595" s="8">
        <v>0.43</v>
      </c>
      <c r="I595" s="6">
        <f t="shared" si="19"/>
        <v>67262000</v>
      </c>
      <c r="J595">
        <v>4.4</v>
      </c>
      <c r="K595" s="7">
        <v>67262</v>
      </c>
      <c r="L595" t="s">
        <v>5297</v>
      </c>
      <c r="M595" t="s">
        <v>5298</v>
      </c>
      <c r="N595" t="s">
        <v>5299</v>
      </c>
      <c r="O595" s="6" t="s">
        <v>5300</v>
      </c>
      <c r="P595" t="s">
        <v>5301</v>
      </c>
      <c r="Q595" t="s">
        <v>5302</v>
      </c>
      <c r="R595" t="s">
        <v>6737</v>
      </c>
      <c r="S595" t="s">
        <v>6738</v>
      </c>
    </row>
    <row r="596" ht="25" customHeight="1" spans="1:19">
      <c r="A596" t="s">
        <v>1262</v>
      </c>
      <c r="B596" t="s">
        <v>2913</v>
      </c>
      <c r="C596" t="str">
        <f t="shared" si="18"/>
        <v>&gt; ₹500</v>
      </c>
      <c r="D596" t="s">
        <v>5238</v>
      </c>
      <c r="E596" t="s">
        <v>855</v>
      </c>
      <c r="F596" s="5">
        <v>1999</v>
      </c>
      <c r="G596" s="6">
        <v>4999</v>
      </c>
      <c r="H596" s="8">
        <v>0.6</v>
      </c>
      <c r="I596" s="6">
        <f t="shared" si="19"/>
        <v>53434311</v>
      </c>
      <c r="J596">
        <v>4.1</v>
      </c>
      <c r="K596" s="7">
        <v>10689</v>
      </c>
      <c r="L596" t="s">
        <v>5305</v>
      </c>
      <c r="M596" t="s">
        <v>5306</v>
      </c>
      <c r="N596" t="s">
        <v>5307</v>
      </c>
      <c r="O596" s="6" t="s">
        <v>5308</v>
      </c>
      <c r="P596" t="s">
        <v>5309</v>
      </c>
      <c r="Q596" t="s">
        <v>5310</v>
      </c>
      <c r="R596" t="s">
        <v>6739</v>
      </c>
      <c r="S596" t="s">
        <v>6740</v>
      </c>
    </row>
    <row r="597" ht="25" customHeight="1" spans="1:19">
      <c r="A597" t="s">
        <v>1900</v>
      </c>
      <c r="B597" t="s">
        <v>2505</v>
      </c>
      <c r="C597" t="str">
        <f t="shared" si="18"/>
        <v>&gt; ₹500</v>
      </c>
      <c r="D597" t="s">
        <v>5330</v>
      </c>
      <c r="E597" t="s">
        <v>692</v>
      </c>
      <c r="F597" s="5">
        <v>1399</v>
      </c>
      <c r="G597" s="6">
        <v>3990</v>
      </c>
      <c r="H597" s="8">
        <v>0.65</v>
      </c>
      <c r="I597" s="6">
        <f t="shared" si="19"/>
        <v>565945590</v>
      </c>
      <c r="J597">
        <v>4.1</v>
      </c>
      <c r="K597" s="7">
        <v>141841</v>
      </c>
      <c r="L597" t="s">
        <v>6741</v>
      </c>
      <c r="M597" t="s">
        <v>6742</v>
      </c>
      <c r="N597" t="s">
        <v>6743</v>
      </c>
      <c r="O597" s="6" t="s">
        <v>6744</v>
      </c>
      <c r="P597" t="s">
        <v>6745</v>
      </c>
      <c r="Q597" t="s">
        <v>6746</v>
      </c>
      <c r="R597" t="s">
        <v>6747</v>
      </c>
      <c r="S597" t="s">
        <v>6748</v>
      </c>
    </row>
    <row r="598" ht="25" customHeight="1" spans="1:19">
      <c r="A598" t="s">
        <v>1401</v>
      </c>
      <c r="B598" t="s">
        <v>3163</v>
      </c>
      <c r="C598" t="str">
        <f t="shared" si="18"/>
        <v>&gt; ₹500</v>
      </c>
      <c r="D598" t="s">
        <v>6749</v>
      </c>
      <c r="E598" t="s">
        <v>760</v>
      </c>
      <c r="F598" s="5">
        <v>349</v>
      </c>
      <c r="G598" s="6">
        <v>1499</v>
      </c>
      <c r="H598" s="8">
        <v>0.77</v>
      </c>
      <c r="I598" s="6">
        <f t="shared" si="19"/>
        <v>37161709</v>
      </c>
      <c r="J598">
        <v>4.3</v>
      </c>
      <c r="K598" s="7">
        <v>24791</v>
      </c>
      <c r="L598" t="s">
        <v>6750</v>
      </c>
      <c r="M598" t="s">
        <v>6751</v>
      </c>
      <c r="N598" t="s">
        <v>6752</v>
      </c>
      <c r="O598" s="6" t="s">
        <v>6753</v>
      </c>
      <c r="P598" t="s">
        <v>6754</v>
      </c>
      <c r="Q598" t="s">
        <v>6755</v>
      </c>
      <c r="R598" t="s">
        <v>6756</v>
      </c>
      <c r="S598" t="s">
        <v>6757</v>
      </c>
    </row>
    <row r="599" ht="25" customHeight="1" spans="1:19">
      <c r="A599" t="s">
        <v>1299</v>
      </c>
      <c r="B599" t="s">
        <v>3300</v>
      </c>
      <c r="C599" t="str">
        <f t="shared" si="18"/>
        <v>₹200–₹500</v>
      </c>
      <c r="D599" t="s">
        <v>5330</v>
      </c>
      <c r="E599" t="s">
        <v>692</v>
      </c>
      <c r="F599" s="5">
        <v>149</v>
      </c>
      <c r="G599" s="6">
        <v>399</v>
      </c>
      <c r="H599" s="8">
        <v>0.63</v>
      </c>
      <c r="I599" s="6">
        <f t="shared" si="19"/>
        <v>8683836</v>
      </c>
      <c r="J599">
        <v>3.5</v>
      </c>
      <c r="K599" s="7">
        <v>21764</v>
      </c>
      <c r="L599" t="s">
        <v>6758</v>
      </c>
      <c r="M599" t="s">
        <v>6759</v>
      </c>
      <c r="N599" t="s">
        <v>6760</v>
      </c>
      <c r="O599" s="6" t="s">
        <v>6761</v>
      </c>
      <c r="P599" t="s">
        <v>6762</v>
      </c>
      <c r="Q599" t="s">
        <v>6763</v>
      </c>
      <c r="R599" t="s">
        <v>6764</v>
      </c>
      <c r="S599" t="s">
        <v>6765</v>
      </c>
    </row>
    <row r="600" ht="25" customHeight="1" spans="1:19">
      <c r="A600" t="s">
        <v>851</v>
      </c>
      <c r="B600" t="s">
        <v>2783</v>
      </c>
      <c r="C600" t="str">
        <f t="shared" si="18"/>
        <v>&gt; ₹500</v>
      </c>
      <c r="D600" t="s">
        <v>5330</v>
      </c>
      <c r="E600" t="s">
        <v>692</v>
      </c>
      <c r="F600" s="5">
        <v>599</v>
      </c>
      <c r="G600" s="6">
        <v>999</v>
      </c>
      <c r="H600" s="8">
        <v>0.4</v>
      </c>
      <c r="I600" s="6">
        <f t="shared" si="19"/>
        <v>192394413</v>
      </c>
      <c r="J600">
        <v>4.1</v>
      </c>
      <c r="K600" s="7">
        <v>192587</v>
      </c>
      <c r="L600" t="s">
        <v>5331</v>
      </c>
      <c r="M600" t="s">
        <v>5332</v>
      </c>
      <c r="N600" t="s">
        <v>5333</v>
      </c>
      <c r="O600" s="6" t="s">
        <v>5334</v>
      </c>
      <c r="P600" t="s">
        <v>5335</v>
      </c>
      <c r="Q600" t="s">
        <v>5336</v>
      </c>
      <c r="R600" t="s">
        <v>6766</v>
      </c>
      <c r="S600" t="s">
        <v>6767</v>
      </c>
    </row>
    <row r="601" ht="25" customHeight="1" spans="1:19">
      <c r="A601" t="s">
        <v>1241</v>
      </c>
      <c r="B601" t="s">
        <v>2509</v>
      </c>
      <c r="C601" t="str">
        <f t="shared" si="18"/>
        <v>&gt; ₹500</v>
      </c>
      <c r="D601" t="s">
        <v>6370</v>
      </c>
      <c r="E601" t="s">
        <v>766</v>
      </c>
      <c r="F601" s="5">
        <v>1220</v>
      </c>
      <c r="G601" s="6">
        <v>3990</v>
      </c>
      <c r="H601" s="8">
        <v>0.69</v>
      </c>
      <c r="I601" s="6">
        <f t="shared" si="19"/>
        <v>427532490</v>
      </c>
      <c r="J601">
        <v>4.1</v>
      </c>
      <c r="K601" s="7">
        <v>107151</v>
      </c>
      <c r="L601" t="s">
        <v>6768</v>
      </c>
      <c r="M601" t="s">
        <v>6769</v>
      </c>
      <c r="N601" t="s">
        <v>6770</v>
      </c>
      <c r="O601" s="6" t="s">
        <v>6771</v>
      </c>
      <c r="P601" t="s">
        <v>6772</v>
      </c>
      <c r="Q601" t="s">
        <v>6773</v>
      </c>
      <c r="R601" t="s">
        <v>6774</v>
      </c>
      <c r="S601" t="s">
        <v>6775</v>
      </c>
    </row>
    <row r="602" ht="25" customHeight="1" spans="1:19">
      <c r="A602" t="s">
        <v>1572</v>
      </c>
      <c r="B602" t="s">
        <v>2526</v>
      </c>
      <c r="C602" t="str">
        <f t="shared" si="18"/>
        <v>&gt; ₹500</v>
      </c>
      <c r="D602" t="s">
        <v>5238</v>
      </c>
      <c r="E602" t="s">
        <v>855</v>
      </c>
      <c r="F602" s="5">
        <v>1499</v>
      </c>
      <c r="G602" s="6">
        <v>6990</v>
      </c>
      <c r="H602" s="8">
        <v>0.79</v>
      </c>
      <c r="I602" s="6">
        <f t="shared" si="19"/>
        <v>152361030</v>
      </c>
      <c r="J602">
        <v>3.9</v>
      </c>
      <c r="K602" s="7">
        <v>21797</v>
      </c>
      <c r="L602" t="s">
        <v>5322</v>
      </c>
      <c r="M602" t="s">
        <v>6776</v>
      </c>
      <c r="N602" t="s">
        <v>6777</v>
      </c>
      <c r="O602" s="6" t="s">
        <v>6778</v>
      </c>
      <c r="P602" t="s">
        <v>6779</v>
      </c>
      <c r="Q602" t="s">
        <v>6780</v>
      </c>
      <c r="R602" t="s">
        <v>6781</v>
      </c>
      <c r="S602" t="s">
        <v>6782</v>
      </c>
    </row>
    <row r="603" ht="25" customHeight="1" spans="1:19">
      <c r="A603" t="s">
        <v>1156</v>
      </c>
      <c r="B603" t="s">
        <v>2786</v>
      </c>
      <c r="C603" t="str">
        <f t="shared" si="18"/>
        <v>&gt; ₹500</v>
      </c>
      <c r="D603" t="s">
        <v>5330</v>
      </c>
      <c r="E603" t="s">
        <v>692</v>
      </c>
      <c r="F603" s="5">
        <v>499</v>
      </c>
      <c r="G603" s="6">
        <v>999</v>
      </c>
      <c r="H603" s="8">
        <v>0.5</v>
      </c>
      <c r="I603" s="6">
        <f t="shared" si="19"/>
        <v>92902005</v>
      </c>
      <c r="J603">
        <v>3.9</v>
      </c>
      <c r="K603" s="7">
        <v>92995</v>
      </c>
      <c r="L603" t="s">
        <v>6783</v>
      </c>
      <c r="M603" t="s">
        <v>6784</v>
      </c>
      <c r="N603" t="s">
        <v>6785</v>
      </c>
      <c r="O603" s="6" t="s">
        <v>6786</v>
      </c>
      <c r="P603" t="s">
        <v>6787</v>
      </c>
      <c r="Q603" t="s">
        <v>6788</v>
      </c>
      <c r="R603" t="s">
        <v>6789</v>
      </c>
      <c r="S603" t="s">
        <v>6790</v>
      </c>
    </row>
    <row r="604" ht="25" customHeight="1" spans="1:19">
      <c r="A604" t="s">
        <v>1928</v>
      </c>
      <c r="B604" t="s">
        <v>2818</v>
      </c>
      <c r="C604" t="str">
        <f t="shared" si="18"/>
        <v>&gt; ₹500</v>
      </c>
      <c r="D604" t="s">
        <v>5682</v>
      </c>
      <c r="E604" t="s">
        <v>555</v>
      </c>
      <c r="F604" s="5">
        <v>99</v>
      </c>
      <c r="G604" s="6">
        <v>999</v>
      </c>
      <c r="H604" s="8">
        <v>0.9</v>
      </c>
      <c r="I604" s="6">
        <f t="shared" si="19"/>
        <v>8742249</v>
      </c>
      <c r="J604">
        <v>4.1</v>
      </c>
      <c r="K604" s="7">
        <v>8751</v>
      </c>
      <c r="L604" t="s">
        <v>6518</v>
      </c>
      <c r="M604" t="s">
        <v>6791</v>
      </c>
      <c r="N604" t="s">
        <v>6792</v>
      </c>
      <c r="O604" s="6" t="s">
        <v>6793</v>
      </c>
      <c r="P604" t="s">
        <v>6794</v>
      </c>
      <c r="Q604" t="s">
        <v>6795</v>
      </c>
      <c r="R604" t="s">
        <v>6796</v>
      </c>
      <c r="S604" t="s">
        <v>6797</v>
      </c>
    </row>
    <row r="605" ht="25" customHeight="1" spans="1:19">
      <c r="A605" t="s">
        <v>1355</v>
      </c>
      <c r="B605" t="s">
        <v>3032</v>
      </c>
      <c r="C605" t="str">
        <f t="shared" si="18"/>
        <v>&gt; ₹500</v>
      </c>
      <c r="D605" t="s">
        <v>5363</v>
      </c>
      <c r="E605" t="s">
        <v>533</v>
      </c>
      <c r="F605" s="5">
        <v>349</v>
      </c>
      <c r="G605" s="6">
        <v>1299</v>
      </c>
      <c r="H605" s="8">
        <v>0.73</v>
      </c>
      <c r="I605" s="6">
        <f t="shared" si="19"/>
        <v>18553617</v>
      </c>
      <c r="J605">
        <v>4</v>
      </c>
      <c r="K605" s="7">
        <v>14283</v>
      </c>
      <c r="L605" t="s">
        <v>5364</v>
      </c>
      <c r="M605" t="s">
        <v>5365</v>
      </c>
      <c r="N605" t="s">
        <v>5366</v>
      </c>
      <c r="O605" s="6" t="s">
        <v>5367</v>
      </c>
      <c r="P605" t="s">
        <v>5368</v>
      </c>
      <c r="Q605" t="s">
        <v>5369</v>
      </c>
      <c r="R605" t="s">
        <v>6798</v>
      </c>
      <c r="S605" t="s">
        <v>6799</v>
      </c>
    </row>
    <row r="606" ht="25" customHeight="1" spans="1:19">
      <c r="A606" t="s">
        <v>908</v>
      </c>
      <c r="B606" t="s">
        <v>2731</v>
      </c>
      <c r="C606" t="str">
        <f t="shared" si="18"/>
        <v>&gt; ₹500</v>
      </c>
      <c r="D606" t="s">
        <v>6693</v>
      </c>
      <c r="E606" t="s">
        <v>790</v>
      </c>
      <c r="F606" s="5">
        <v>475</v>
      </c>
      <c r="G606" s="6">
        <v>1500</v>
      </c>
      <c r="H606" s="8">
        <v>0.68</v>
      </c>
      <c r="I606" s="6">
        <f t="shared" si="19"/>
        <v>96409500</v>
      </c>
      <c r="J606">
        <v>4.2</v>
      </c>
      <c r="K606" s="7">
        <v>64273</v>
      </c>
      <c r="L606" t="s">
        <v>6800</v>
      </c>
      <c r="M606" t="s">
        <v>6801</v>
      </c>
      <c r="N606" t="s">
        <v>6802</v>
      </c>
      <c r="O606" s="6" t="s">
        <v>6803</v>
      </c>
      <c r="P606" t="s">
        <v>6804</v>
      </c>
      <c r="Q606" t="s">
        <v>6805</v>
      </c>
      <c r="R606" t="s">
        <v>6806</v>
      </c>
      <c r="S606" t="s">
        <v>6807</v>
      </c>
    </row>
    <row r="607" ht="25" customHeight="1" spans="1:19">
      <c r="A607" t="s">
        <v>593</v>
      </c>
      <c r="B607" t="s">
        <v>2735</v>
      </c>
      <c r="C607" t="str">
        <f t="shared" si="18"/>
        <v>&gt; ₹500</v>
      </c>
      <c r="D607" t="s">
        <v>6702</v>
      </c>
      <c r="E607" t="s">
        <v>740</v>
      </c>
      <c r="F607" s="5">
        <v>269</v>
      </c>
      <c r="G607" s="6">
        <v>649</v>
      </c>
      <c r="H607" s="8">
        <v>0.59</v>
      </c>
      <c r="I607" s="6">
        <f t="shared" si="19"/>
        <v>35250435</v>
      </c>
      <c r="J607">
        <v>4.3</v>
      </c>
      <c r="K607" s="7">
        <v>54315</v>
      </c>
      <c r="L607" t="s">
        <v>6808</v>
      </c>
      <c r="M607" t="s">
        <v>6809</v>
      </c>
      <c r="N607" t="s">
        <v>6810</v>
      </c>
      <c r="O607" s="6" t="s">
        <v>6811</v>
      </c>
      <c r="P607" t="s">
        <v>6812</v>
      </c>
      <c r="Q607" t="s">
        <v>6813</v>
      </c>
      <c r="R607" t="s">
        <v>6814</v>
      </c>
      <c r="S607" t="s">
        <v>6815</v>
      </c>
    </row>
    <row r="608" ht="25" customHeight="1" spans="1:19">
      <c r="A608" t="s">
        <v>1405</v>
      </c>
      <c r="B608" t="s">
        <v>3007</v>
      </c>
      <c r="C608" t="str">
        <f t="shared" si="18"/>
        <v>&gt; ₹500</v>
      </c>
      <c r="D608" t="s">
        <v>6702</v>
      </c>
      <c r="E608" t="s">
        <v>740</v>
      </c>
      <c r="F608" s="5">
        <v>299</v>
      </c>
      <c r="G608" s="6">
        <v>599</v>
      </c>
      <c r="H608" s="8">
        <v>0.5</v>
      </c>
      <c r="I608" s="6">
        <f t="shared" si="19"/>
        <v>956603</v>
      </c>
      <c r="J608">
        <v>4.1</v>
      </c>
      <c r="K608" s="7">
        <v>1597</v>
      </c>
      <c r="L608" t="s">
        <v>6816</v>
      </c>
      <c r="M608" t="s">
        <v>6817</v>
      </c>
      <c r="N608" t="s">
        <v>6818</v>
      </c>
      <c r="O608" s="6" t="s">
        <v>6819</v>
      </c>
      <c r="P608" t="s">
        <v>6820</v>
      </c>
      <c r="Q608" t="s">
        <v>6821</v>
      </c>
      <c r="R608" t="s">
        <v>6822</v>
      </c>
      <c r="S608" t="s">
        <v>6823</v>
      </c>
    </row>
    <row r="609" ht="25" customHeight="1" spans="1:19">
      <c r="A609" t="s">
        <v>1681</v>
      </c>
      <c r="B609" t="s">
        <v>2904</v>
      </c>
      <c r="C609" t="str">
        <f t="shared" si="18"/>
        <v>&gt; ₹500</v>
      </c>
      <c r="D609" t="s">
        <v>5238</v>
      </c>
      <c r="E609" t="s">
        <v>855</v>
      </c>
      <c r="F609" s="5">
        <v>1599</v>
      </c>
      <c r="G609" s="6">
        <v>3999</v>
      </c>
      <c r="H609" s="8">
        <v>0.6</v>
      </c>
      <c r="I609" s="6">
        <f t="shared" si="19"/>
        <v>120985746</v>
      </c>
      <c r="J609">
        <v>4</v>
      </c>
      <c r="K609" s="7">
        <v>30254</v>
      </c>
      <c r="L609" t="s">
        <v>5413</v>
      </c>
      <c r="M609" t="s">
        <v>6607</v>
      </c>
      <c r="N609" t="s">
        <v>6608</v>
      </c>
      <c r="O609" s="6" t="s">
        <v>6609</v>
      </c>
      <c r="P609" t="s">
        <v>6610</v>
      </c>
      <c r="Q609" t="s">
        <v>6611</v>
      </c>
      <c r="R609" t="s">
        <v>6824</v>
      </c>
      <c r="S609" t="s">
        <v>6825</v>
      </c>
    </row>
    <row r="610" ht="25" customHeight="1" spans="1:19">
      <c r="A610" t="s">
        <v>1465</v>
      </c>
      <c r="B610" t="s">
        <v>2666</v>
      </c>
      <c r="C610" t="str">
        <f t="shared" si="18"/>
        <v>&gt; ₹500</v>
      </c>
      <c r="D610" t="s">
        <v>5238</v>
      </c>
      <c r="E610" t="s">
        <v>855</v>
      </c>
      <c r="F610" s="5">
        <v>1499</v>
      </c>
      <c r="G610" s="6">
        <v>7999</v>
      </c>
      <c r="H610" s="8">
        <v>0.81</v>
      </c>
      <c r="I610" s="6">
        <f t="shared" si="19"/>
        <v>181081362</v>
      </c>
      <c r="J610">
        <v>4.2</v>
      </c>
      <c r="K610" s="7">
        <v>22638</v>
      </c>
      <c r="L610" t="s">
        <v>5421</v>
      </c>
      <c r="M610" t="s">
        <v>5422</v>
      </c>
      <c r="N610" t="s">
        <v>5423</v>
      </c>
      <c r="O610" s="6" t="s">
        <v>5424</v>
      </c>
      <c r="P610" t="s">
        <v>5425</v>
      </c>
      <c r="Q610" t="s">
        <v>5426</v>
      </c>
      <c r="R610" t="s">
        <v>6826</v>
      </c>
      <c r="S610" t="s">
        <v>6827</v>
      </c>
    </row>
    <row r="611" ht="25" customHeight="1" spans="1:19">
      <c r="A611" t="s">
        <v>1305</v>
      </c>
      <c r="B611" t="s">
        <v>2539</v>
      </c>
      <c r="C611" t="str">
        <f t="shared" si="18"/>
        <v>&gt; ₹500</v>
      </c>
      <c r="D611" t="s">
        <v>5330</v>
      </c>
      <c r="E611" t="s">
        <v>692</v>
      </c>
      <c r="F611" s="5">
        <v>329</v>
      </c>
      <c r="G611" s="6">
        <v>999</v>
      </c>
      <c r="H611" s="8">
        <v>0.67</v>
      </c>
      <c r="I611" s="6">
        <f t="shared" si="19"/>
        <v>76949973</v>
      </c>
      <c r="J611">
        <v>3.9</v>
      </c>
      <c r="K611" s="7">
        <v>77027</v>
      </c>
      <c r="L611" t="s">
        <v>6828</v>
      </c>
      <c r="M611" t="s">
        <v>6829</v>
      </c>
      <c r="N611" t="s">
        <v>6830</v>
      </c>
      <c r="O611" s="6" t="s">
        <v>6831</v>
      </c>
      <c r="P611" t="s">
        <v>6832</v>
      </c>
      <c r="Q611" t="s">
        <v>6833</v>
      </c>
      <c r="R611" t="s">
        <v>6834</v>
      </c>
      <c r="S611" t="s">
        <v>6835</v>
      </c>
    </row>
    <row r="612" ht="25" customHeight="1" spans="1:19">
      <c r="A612" t="s">
        <v>783</v>
      </c>
      <c r="B612" t="s">
        <v>2612</v>
      </c>
      <c r="C612" t="str">
        <f t="shared" si="18"/>
        <v>&gt; ₹500</v>
      </c>
      <c r="D612" t="s">
        <v>6836</v>
      </c>
      <c r="E612" t="s">
        <v>714</v>
      </c>
      <c r="F612" s="5">
        <v>549</v>
      </c>
      <c r="G612" s="6">
        <v>1799</v>
      </c>
      <c r="H612" s="8">
        <v>0.69</v>
      </c>
      <c r="I612" s="6">
        <f t="shared" si="19"/>
        <v>51863371</v>
      </c>
      <c r="J612">
        <v>4.3</v>
      </c>
      <c r="K612" s="7">
        <v>28829</v>
      </c>
      <c r="L612" t="s">
        <v>6837</v>
      </c>
      <c r="M612" t="s">
        <v>6838</v>
      </c>
      <c r="N612" t="s">
        <v>6839</v>
      </c>
      <c r="O612" s="6" t="s">
        <v>6840</v>
      </c>
      <c r="P612" t="s">
        <v>6841</v>
      </c>
      <c r="Q612" t="s">
        <v>6842</v>
      </c>
      <c r="R612" t="s">
        <v>6843</v>
      </c>
      <c r="S612" t="s">
        <v>6844</v>
      </c>
    </row>
    <row r="613" ht="25" customHeight="1" spans="1:19">
      <c r="A613" t="s">
        <v>1467</v>
      </c>
      <c r="B613" t="s">
        <v>2663</v>
      </c>
      <c r="C613" t="str">
        <f t="shared" si="18"/>
        <v>&gt; ₹500</v>
      </c>
      <c r="D613" t="s">
        <v>5238</v>
      </c>
      <c r="E613" t="s">
        <v>855</v>
      </c>
      <c r="F613" s="5">
        <v>2199</v>
      </c>
      <c r="G613" s="6">
        <v>9999</v>
      </c>
      <c r="H613" s="8">
        <v>0.78</v>
      </c>
      <c r="I613" s="6">
        <f t="shared" si="19"/>
        <v>294750522</v>
      </c>
      <c r="J613">
        <v>4.2</v>
      </c>
      <c r="K613" s="7">
        <v>29478</v>
      </c>
      <c r="L613" t="s">
        <v>5451</v>
      </c>
      <c r="M613" t="s">
        <v>6845</v>
      </c>
      <c r="N613" t="s">
        <v>6846</v>
      </c>
      <c r="O613" s="6" t="s">
        <v>6847</v>
      </c>
      <c r="P613" t="s">
        <v>6848</v>
      </c>
      <c r="Q613" t="s">
        <v>6849</v>
      </c>
      <c r="R613" t="s">
        <v>6850</v>
      </c>
      <c r="S613" t="s">
        <v>6851</v>
      </c>
    </row>
    <row r="614" ht="25" customHeight="1" spans="1:19">
      <c r="A614" t="s">
        <v>884</v>
      </c>
      <c r="B614" t="s">
        <v>2613</v>
      </c>
      <c r="C614" t="str">
        <f t="shared" si="18"/>
        <v>&gt; ₹500</v>
      </c>
      <c r="D614" t="s">
        <v>6702</v>
      </c>
      <c r="E614" t="s">
        <v>740</v>
      </c>
      <c r="F614" s="5">
        <v>299</v>
      </c>
      <c r="G614" s="6">
        <v>650</v>
      </c>
      <c r="H614" s="8">
        <v>0.54</v>
      </c>
      <c r="I614" s="6">
        <f t="shared" si="19"/>
        <v>21564400</v>
      </c>
      <c r="J614">
        <v>4.5</v>
      </c>
      <c r="K614" s="7">
        <v>33176</v>
      </c>
      <c r="L614" t="s">
        <v>6852</v>
      </c>
      <c r="M614" t="s">
        <v>6853</v>
      </c>
      <c r="N614" t="s">
        <v>6854</v>
      </c>
      <c r="O614" s="6" t="s">
        <v>6855</v>
      </c>
      <c r="P614" t="s">
        <v>6856</v>
      </c>
      <c r="Q614" t="s">
        <v>6857</v>
      </c>
      <c r="R614" t="s">
        <v>6858</v>
      </c>
      <c r="S614" t="s">
        <v>6859</v>
      </c>
    </row>
    <row r="615" ht="25" customHeight="1" spans="1:19">
      <c r="A615" t="s">
        <v>996</v>
      </c>
      <c r="B615" t="s">
        <v>2545</v>
      </c>
      <c r="C615" t="str">
        <f t="shared" si="18"/>
        <v>&gt; ₹500</v>
      </c>
      <c r="D615" t="s">
        <v>6860</v>
      </c>
      <c r="E615" t="s">
        <v>585</v>
      </c>
      <c r="F615" s="5">
        <v>798</v>
      </c>
      <c r="G615" s="6">
        <v>1995</v>
      </c>
      <c r="H615" s="8">
        <v>0.6</v>
      </c>
      <c r="I615" s="6">
        <f t="shared" si="19"/>
        <v>136984680</v>
      </c>
      <c r="J615">
        <v>4</v>
      </c>
      <c r="K615" s="7">
        <v>68664</v>
      </c>
      <c r="L615" t="s">
        <v>6861</v>
      </c>
      <c r="M615" t="s">
        <v>6862</v>
      </c>
      <c r="N615" t="s">
        <v>6863</v>
      </c>
      <c r="O615" s="6" t="s">
        <v>6864</v>
      </c>
      <c r="P615" t="s">
        <v>6865</v>
      </c>
      <c r="Q615" t="s">
        <v>6866</v>
      </c>
      <c r="R615" t="s">
        <v>6867</v>
      </c>
      <c r="S615" t="s">
        <v>6868</v>
      </c>
    </row>
    <row r="616" ht="25" customHeight="1" spans="1:19">
      <c r="A616" t="s">
        <v>1160</v>
      </c>
      <c r="B616" t="s">
        <v>3261</v>
      </c>
      <c r="C616" t="str">
        <f t="shared" si="18"/>
        <v>&gt; ₹500</v>
      </c>
      <c r="D616" t="s">
        <v>3327</v>
      </c>
      <c r="E616" t="s">
        <v>909</v>
      </c>
      <c r="F616" s="5">
        <v>399</v>
      </c>
      <c r="G616" s="6">
        <v>1099</v>
      </c>
      <c r="H616" s="8">
        <v>0.64</v>
      </c>
      <c r="I616" s="6">
        <f t="shared" si="19"/>
        <v>26671631</v>
      </c>
      <c r="J616">
        <v>4.2</v>
      </c>
      <c r="K616" s="7">
        <v>24269</v>
      </c>
      <c r="L616" t="s">
        <v>3328</v>
      </c>
      <c r="M616" t="s">
        <v>3329</v>
      </c>
      <c r="N616" t="s">
        <v>3330</v>
      </c>
      <c r="O616" s="6" t="s">
        <v>3331</v>
      </c>
      <c r="P616" t="s">
        <v>3332</v>
      </c>
      <c r="Q616" t="s">
        <v>3828</v>
      </c>
      <c r="R616" t="s">
        <v>6869</v>
      </c>
      <c r="S616" t="s">
        <v>6870</v>
      </c>
    </row>
    <row r="617" ht="25" customHeight="1" spans="1:19">
      <c r="A617" t="s">
        <v>809</v>
      </c>
      <c r="B617" t="s">
        <v>2630</v>
      </c>
      <c r="C617" t="str">
        <f t="shared" si="18"/>
        <v>₹200–₹500</v>
      </c>
      <c r="D617" t="s">
        <v>6871</v>
      </c>
      <c r="E617" t="s">
        <v>606</v>
      </c>
      <c r="F617" s="5">
        <v>266</v>
      </c>
      <c r="G617" s="6">
        <v>315</v>
      </c>
      <c r="H617" s="8">
        <v>0.16</v>
      </c>
      <c r="I617" s="6">
        <f t="shared" si="19"/>
        <v>8829450</v>
      </c>
      <c r="J617">
        <v>4.5</v>
      </c>
      <c r="K617" s="7">
        <v>28030</v>
      </c>
      <c r="L617" t="s">
        <v>6872</v>
      </c>
      <c r="M617" t="s">
        <v>6873</v>
      </c>
      <c r="N617" t="s">
        <v>6874</v>
      </c>
      <c r="O617" s="6" t="s">
        <v>6875</v>
      </c>
      <c r="P617" t="s">
        <v>6876</v>
      </c>
      <c r="Q617" t="s">
        <v>6877</v>
      </c>
      <c r="R617" t="s">
        <v>6878</v>
      </c>
      <c r="S617" t="s">
        <v>6879</v>
      </c>
    </row>
    <row r="618" ht="25" customHeight="1" spans="1:19">
      <c r="A618" t="s">
        <v>1168</v>
      </c>
      <c r="B618" t="s">
        <v>2584</v>
      </c>
      <c r="C618" t="str">
        <f t="shared" si="18"/>
        <v>&lt; ₹200</v>
      </c>
      <c r="D618" t="s">
        <v>6880</v>
      </c>
      <c r="E618" t="s">
        <v>658</v>
      </c>
      <c r="F618" s="5">
        <v>50</v>
      </c>
      <c r="G618" s="6">
        <v>50</v>
      </c>
      <c r="H618" s="8">
        <v>0</v>
      </c>
      <c r="I618" s="6">
        <f t="shared" si="19"/>
        <v>289600</v>
      </c>
      <c r="J618">
        <v>4.3</v>
      </c>
      <c r="K618" s="7">
        <v>5792</v>
      </c>
      <c r="L618" t="s">
        <v>6881</v>
      </c>
      <c r="M618" t="s">
        <v>6882</v>
      </c>
      <c r="N618" t="s">
        <v>6883</v>
      </c>
      <c r="O618" s="6" t="s">
        <v>6884</v>
      </c>
      <c r="P618" t="s">
        <v>6885</v>
      </c>
      <c r="Q618" t="s">
        <v>6886</v>
      </c>
      <c r="R618" t="s">
        <v>6887</v>
      </c>
      <c r="S618" t="s">
        <v>6888</v>
      </c>
    </row>
    <row r="619" ht="25" customHeight="1" spans="1:19">
      <c r="A619" t="s">
        <v>707</v>
      </c>
      <c r="B619" t="s">
        <v>2352</v>
      </c>
      <c r="C619" t="str">
        <f t="shared" si="18"/>
        <v>&lt; ₹200</v>
      </c>
      <c r="D619" t="s">
        <v>6889</v>
      </c>
      <c r="E619" t="s">
        <v>893</v>
      </c>
      <c r="F619" s="5">
        <v>130</v>
      </c>
      <c r="G619" s="6">
        <v>165</v>
      </c>
      <c r="H619" s="8">
        <v>0.21</v>
      </c>
      <c r="I619" s="6">
        <f t="shared" si="19"/>
        <v>2438370</v>
      </c>
      <c r="J619">
        <v>3.9</v>
      </c>
      <c r="K619" s="7">
        <v>14778</v>
      </c>
      <c r="L619" t="s">
        <v>6890</v>
      </c>
      <c r="M619" t="s">
        <v>6891</v>
      </c>
      <c r="N619" t="s">
        <v>6892</v>
      </c>
      <c r="O619" s="6" t="s">
        <v>6893</v>
      </c>
      <c r="P619" t="s">
        <v>6894</v>
      </c>
      <c r="Q619" t="s">
        <v>6895</v>
      </c>
      <c r="R619" t="s">
        <v>6896</v>
      </c>
      <c r="S619" t="s">
        <v>6897</v>
      </c>
    </row>
    <row r="620" ht="25" customHeight="1" spans="1:19">
      <c r="A620" t="s">
        <v>1180</v>
      </c>
      <c r="B620" t="s">
        <v>2492</v>
      </c>
      <c r="C620" t="str">
        <f t="shared" si="18"/>
        <v>&gt; ₹500</v>
      </c>
      <c r="D620" t="s">
        <v>5330</v>
      </c>
      <c r="E620" t="s">
        <v>692</v>
      </c>
      <c r="F620" s="5">
        <v>449</v>
      </c>
      <c r="G620" s="6">
        <v>1290</v>
      </c>
      <c r="H620" s="8">
        <v>0.65</v>
      </c>
      <c r="I620" s="6">
        <f t="shared" si="19"/>
        <v>118383300</v>
      </c>
      <c r="J620">
        <v>4.1</v>
      </c>
      <c r="K620" s="7">
        <v>91770</v>
      </c>
      <c r="L620" t="s">
        <v>6898</v>
      </c>
      <c r="M620" t="s">
        <v>6899</v>
      </c>
      <c r="N620" t="s">
        <v>6900</v>
      </c>
      <c r="O620" s="6" t="s">
        <v>6901</v>
      </c>
      <c r="P620" t="s">
        <v>6902</v>
      </c>
      <c r="Q620" t="s">
        <v>6903</v>
      </c>
      <c r="R620" t="s">
        <v>6904</v>
      </c>
      <c r="S620" t="s">
        <v>6905</v>
      </c>
    </row>
    <row r="621" ht="25" customHeight="1" spans="1:19">
      <c r="A621" t="s">
        <v>1349</v>
      </c>
      <c r="B621" t="s">
        <v>2672</v>
      </c>
      <c r="C621" t="str">
        <f t="shared" si="18"/>
        <v>&gt; ₹500</v>
      </c>
      <c r="D621" t="s">
        <v>5238</v>
      </c>
      <c r="E621" t="s">
        <v>855</v>
      </c>
      <c r="F621" s="5">
        <v>3999</v>
      </c>
      <c r="G621" s="6">
        <v>16999</v>
      </c>
      <c r="H621" s="8">
        <v>0.76</v>
      </c>
      <c r="I621" s="6">
        <f t="shared" si="19"/>
        <v>291736838</v>
      </c>
      <c r="J621">
        <v>4.3</v>
      </c>
      <c r="K621" s="7">
        <v>17162</v>
      </c>
      <c r="L621" t="s">
        <v>5495</v>
      </c>
      <c r="M621" t="s">
        <v>5496</v>
      </c>
      <c r="N621" t="s">
        <v>5497</v>
      </c>
      <c r="O621" s="6" t="s">
        <v>5498</v>
      </c>
      <c r="P621" t="s">
        <v>5499</v>
      </c>
      <c r="Q621" t="s">
        <v>5500</v>
      </c>
      <c r="R621" t="s">
        <v>6906</v>
      </c>
      <c r="S621" t="s">
        <v>6907</v>
      </c>
    </row>
    <row r="622" ht="25" customHeight="1" spans="1:19">
      <c r="A622" t="s">
        <v>1257</v>
      </c>
      <c r="B622" t="s">
        <v>2101</v>
      </c>
      <c r="C622" t="str">
        <f t="shared" si="18"/>
        <v>&gt; ₹500</v>
      </c>
      <c r="D622" t="s">
        <v>5330</v>
      </c>
      <c r="E622" t="s">
        <v>692</v>
      </c>
      <c r="F622" s="5">
        <v>399</v>
      </c>
      <c r="G622" s="6">
        <v>1290</v>
      </c>
      <c r="H622" s="8">
        <v>0.69</v>
      </c>
      <c r="I622" s="6">
        <f t="shared" si="19"/>
        <v>265740</v>
      </c>
      <c r="J622">
        <v>4.2</v>
      </c>
      <c r="K622" s="7">
        <v>206</v>
      </c>
      <c r="L622" t="s">
        <v>6908</v>
      </c>
      <c r="M622" t="s">
        <v>6909</v>
      </c>
      <c r="N622" t="s">
        <v>6910</v>
      </c>
      <c r="O622" s="6" t="s">
        <v>6911</v>
      </c>
      <c r="P622" t="s">
        <v>6912</v>
      </c>
      <c r="Q622" t="s">
        <v>6913</v>
      </c>
      <c r="R622" t="s">
        <v>6914</v>
      </c>
      <c r="S622" t="s">
        <v>6915</v>
      </c>
    </row>
    <row r="623" ht="25" customHeight="1" spans="1:19">
      <c r="A623" t="s">
        <v>1588</v>
      </c>
      <c r="B623" t="s">
        <v>2614</v>
      </c>
      <c r="C623" t="str">
        <f t="shared" si="18"/>
        <v>&gt; ₹500</v>
      </c>
      <c r="D623" t="s">
        <v>6916</v>
      </c>
      <c r="E623" t="s">
        <v>712</v>
      </c>
      <c r="F623" s="5">
        <v>1399</v>
      </c>
      <c r="G623" s="6">
        <v>2498</v>
      </c>
      <c r="H623" s="8">
        <v>0.44</v>
      </c>
      <c r="I623" s="6">
        <f t="shared" si="19"/>
        <v>84225066</v>
      </c>
      <c r="J623">
        <v>4.2</v>
      </c>
      <c r="K623" s="7">
        <v>33717</v>
      </c>
      <c r="L623" t="s">
        <v>6917</v>
      </c>
      <c r="M623" t="s">
        <v>6918</v>
      </c>
      <c r="N623" t="s">
        <v>6919</v>
      </c>
      <c r="O623" s="6" t="s">
        <v>6920</v>
      </c>
      <c r="P623" t="s">
        <v>6921</v>
      </c>
      <c r="Q623" t="s">
        <v>6922</v>
      </c>
      <c r="R623" t="s">
        <v>6923</v>
      </c>
      <c r="S623" t="s">
        <v>6924</v>
      </c>
    </row>
    <row r="624" ht="25" customHeight="1" spans="1:19">
      <c r="A624" t="s">
        <v>1970</v>
      </c>
      <c r="B624" t="s">
        <v>2430</v>
      </c>
      <c r="C624" t="str">
        <f t="shared" si="18"/>
        <v>₹200–₹500</v>
      </c>
      <c r="D624" t="s">
        <v>3327</v>
      </c>
      <c r="E624" t="s">
        <v>909</v>
      </c>
      <c r="F624" s="5">
        <v>199</v>
      </c>
      <c r="G624" s="6">
        <v>349</v>
      </c>
      <c r="H624" s="8">
        <v>0.43</v>
      </c>
      <c r="I624" s="6">
        <f t="shared" si="19"/>
        <v>15353906</v>
      </c>
      <c r="J624">
        <v>4</v>
      </c>
      <c r="K624" s="7">
        <v>43994</v>
      </c>
      <c r="L624" t="s">
        <v>3336</v>
      </c>
      <c r="M624" t="s">
        <v>3337</v>
      </c>
      <c r="N624" t="s">
        <v>3338</v>
      </c>
      <c r="O624" s="6" t="s">
        <v>3339</v>
      </c>
      <c r="P624" t="s">
        <v>3340</v>
      </c>
      <c r="Q624" t="s">
        <v>3341</v>
      </c>
      <c r="R624" t="s">
        <v>3342</v>
      </c>
      <c r="S624" t="s">
        <v>6925</v>
      </c>
    </row>
    <row r="625" ht="25" customHeight="1" spans="1:19">
      <c r="A625" t="s">
        <v>2026</v>
      </c>
      <c r="B625" t="s">
        <v>3147</v>
      </c>
      <c r="C625" t="str">
        <f t="shared" si="18"/>
        <v>&gt; ₹500</v>
      </c>
      <c r="D625" t="s">
        <v>3327</v>
      </c>
      <c r="E625" t="s">
        <v>909</v>
      </c>
      <c r="F625" s="5">
        <v>199</v>
      </c>
      <c r="G625" s="6">
        <v>999</v>
      </c>
      <c r="H625" s="8">
        <v>0.8</v>
      </c>
      <c r="I625" s="6">
        <f t="shared" si="19"/>
        <v>7920072</v>
      </c>
      <c r="J625">
        <v>3.9</v>
      </c>
      <c r="K625" s="7">
        <v>7928</v>
      </c>
      <c r="L625" t="s">
        <v>3344</v>
      </c>
      <c r="M625" t="s">
        <v>3345</v>
      </c>
      <c r="N625" t="s">
        <v>3346</v>
      </c>
      <c r="O625" s="6" t="s">
        <v>3347</v>
      </c>
      <c r="P625" t="s">
        <v>3348</v>
      </c>
      <c r="Q625" t="s">
        <v>3349</v>
      </c>
      <c r="R625" t="s">
        <v>3350</v>
      </c>
      <c r="S625" t="s">
        <v>6926</v>
      </c>
    </row>
    <row r="626" ht="25" customHeight="1" spans="1:19">
      <c r="A626" t="s">
        <v>1445</v>
      </c>
      <c r="B626" t="s">
        <v>2901</v>
      </c>
      <c r="C626" t="str">
        <f t="shared" si="18"/>
        <v>&gt; ₹500</v>
      </c>
      <c r="D626" t="s">
        <v>5238</v>
      </c>
      <c r="E626" t="s">
        <v>855</v>
      </c>
      <c r="F626" s="5">
        <v>2998</v>
      </c>
      <c r="G626" s="6">
        <v>5999</v>
      </c>
      <c r="H626" s="8">
        <v>0.5</v>
      </c>
      <c r="I626" s="6">
        <f t="shared" si="19"/>
        <v>31068821</v>
      </c>
      <c r="J626">
        <v>4.1</v>
      </c>
      <c r="K626" s="7">
        <v>5179</v>
      </c>
      <c r="L626" t="s">
        <v>5503</v>
      </c>
      <c r="M626" t="s">
        <v>6927</v>
      </c>
      <c r="N626" t="s">
        <v>6928</v>
      </c>
      <c r="O626" s="6" t="s">
        <v>6929</v>
      </c>
      <c r="P626" t="s">
        <v>6930</v>
      </c>
      <c r="Q626" t="s">
        <v>6931</v>
      </c>
      <c r="R626" t="s">
        <v>6932</v>
      </c>
      <c r="S626" t="s">
        <v>6933</v>
      </c>
    </row>
    <row r="627" ht="25" customHeight="1" spans="1:19">
      <c r="A627" t="s">
        <v>1991</v>
      </c>
      <c r="B627" t="s">
        <v>3134</v>
      </c>
      <c r="C627" t="str">
        <f t="shared" si="18"/>
        <v>&gt; ₹500</v>
      </c>
      <c r="D627" t="s">
        <v>6934</v>
      </c>
      <c r="E627" t="s">
        <v>634</v>
      </c>
      <c r="F627" s="5">
        <v>4098</v>
      </c>
      <c r="G627" s="6">
        <v>4999</v>
      </c>
      <c r="H627" s="8">
        <v>0.18</v>
      </c>
      <c r="I627" s="6">
        <f t="shared" si="19"/>
        <v>253999190</v>
      </c>
      <c r="J627">
        <v>4.5</v>
      </c>
      <c r="K627" s="7">
        <v>50810</v>
      </c>
      <c r="L627" t="s">
        <v>6935</v>
      </c>
      <c r="M627" t="s">
        <v>6936</v>
      </c>
      <c r="N627" t="s">
        <v>6937</v>
      </c>
      <c r="O627" s="6" t="s">
        <v>6938</v>
      </c>
      <c r="P627" t="s">
        <v>6939</v>
      </c>
      <c r="Q627" t="s">
        <v>6940</v>
      </c>
      <c r="R627" t="s">
        <v>6941</v>
      </c>
      <c r="S627" t="s">
        <v>6942</v>
      </c>
    </row>
    <row r="628" ht="25" customHeight="1" spans="1:19">
      <c r="A628" t="s">
        <v>1678</v>
      </c>
      <c r="B628" t="s">
        <v>2732</v>
      </c>
      <c r="C628" t="str">
        <f t="shared" si="18"/>
        <v>&gt; ₹500</v>
      </c>
      <c r="D628" t="s">
        <v>6943</v>
      </c>
      <c r="E628" t="s">
        <v>917</v>
      </c>
      <c r="F628" s="5">
        <v>499</v>
      </c>
      <c r="G628" s="6">
        <v>1999</v>
      </c>
      <c r="H628" s="8">
        <v>0.75</v>
      </c>
      <c r="I628" s="6">
        <f t="shared" si="19"/>
        <v>6734631</v>
      </c>
      <c r="J628">
        <v>3.7</v>
      </c>
      <c r="K628" s="7">
        <v>3369</v>
      </c>
      <c r="L628" t="s">
        <v>6944</v>
      </c>
      <c r="M628" t="s">
        <v>6945</v>
      </c>
      <c r="N628" t="s">
        <v>6946</v>
      </c>
      <c r="O628" s="6" t="s">
        <v>6947</v>
      </c>
      <c r="P628" t="s">
        <v>6948</v>
      </c>
      <c r="Q628" t="s">
        <v>6949</v>
      </c>
      <c r="R628" t="s">
        <v>6950</v>
      </c>
      <c r="S628" t="s">
        <v>6951</v>
      </c>
    </row>
    <row r="629" ht="25" customHeight="1" spans="1:19">
      <c r="A629" t="s">
        <v>1981</v>
      </c>
      <c r="B629" t="s">
        <v>3305</v>
      </c>
      <c r="C629" t="str">
        <f t="shared" si="18"/>
        <v>₹200–₹500</v>
      </c>
      <c r="D629" t="s">
        <v>6702</v>
      </c>
      <c r="E629" t="s">
        <v>740</v>
      </c>
      <c r="F629" s="5">
        <v>299</v>
      </c>
      <c r="G629" s="6">
        <v>449</v>
      </c>
      <c r="H629" s="8">
        <v>0.33</v>
      </c>
      <c r="I629" s="6">
        <f t="shared" si="19"/>
        <v>5310323</v>
      </c>
      <c r="J629">
        <v>3.5</v>
      </c>
      <c r="K629" s="7">
        <v>11827</v>
      </c>
      <c r="L629" t="s">
        <v>6952</v>
      </c>
      <c r="M629" t="s">
        <v>6953</v>
      </c>
      <c r="N629" t="s">
        <v>6954</v>
      </c>
      <c r="O629" s="6" t="s">
        <v>6955</v>
      </c>
      <c r="P629" t="s">
        <v>6956</v>
      </c>
      <c r="Q629" t="s">
        <v>6957</v>
      </c>
      <c r="R629" t="s">
        <v>6958</v>
      </c>
      <c r="S629" t="s">
        <v>6959</v>
      </c>
    </row>
    <row r="630" ht="25" customHeight="1" spans="1:19">
      <c r="A630" t="s">
        <v>1721</v>
      </c>
      <c r="B630" t="s">
        <v>2498</v>
      </c>
      <c r="C630" t="str">
        <f t="shared" si="18"/>
        <v>&gt; ₹500</v>
      </c>
      <c r="D630" t="s">
        <v>3327</v>
      </c>
      <c r="E630" t="s">
        <v>909</v>
      </c>
      <c r="F630" s="5">
        <v>329</v>
      </c>
      <c r="G630" s="6">
        <v>699</v>
      </c>
      <c r="H630" s="8">
        <v>0.53</v>
      </c>
      <c r="I630" s="6">
        <f t="shared" si="19"/>
        <v>65960436</v>
      </c>
      <c r="J630">
        <v>4.2</v>
      </c>
      <c r="K630" s="7">
        <v>94364</v>
      </c>
      <c r="L630" t="s">
        <v>3352</v>
      </c>
      <c r="M630" t="s">
        <v>3353</v>
      </c>
      <c r="N630" t="s">
        <v>3354</v>
      </c>
      <c r="O630" s="6" t="s">
        <v>3355</v>
      </c>
      <c r="P630" t="s">
        <v>3356</v>
      </c>
      <c r="Q630" t="s">
        <v>3357</v>
      </c>
      <c r="R630" t="s">
        <v>6960</v>
      </c>
      <c r="S630" t="s">
        <v>6961</v>
      </c>
    </row>
    <row r="631" ht="25" customHeight="1" spans="1:19">
      <c r="A631" t="s">
        <v>1583</v>
      </c>
      <c r="B631" t="s">
        <v>3303</v>
      </c>
      <c r="C631" t="str">
        <f t="shared" si="18"/>
        <v>&gt; ₹500</v>
      </c>
      <c r="D631" t="s">
        <v>6916</v>
      </c>
      <c r="E631" t="s">
        <v>712</v>
      </c>
      <c r="F631" s="5">
        <v>699</v>
      </c>
      <c r="G631" s="6">
        <v>999</v>
      </c>
      <c r="H631" s="8">
        <v>0.3</v>
      </c>
      <c r="I631" s="6">
        <f t="shared" si="19"/>
        <v>15279705</v>
      </c>
      <c r="J631">
        <v>3.5</v>
      </c>
      <c r="K631" s="7">
        <v>15295</v>
      </c>
      <c r="L631" t="s">
        <v>6962</v>
      </c>
      <c r="M631" t="s">
        <v>6963</v>
      </c>
      <c r="N631" t="s">
        <v>6964</v>
      </c>
      <c r="O631" s="6" t="s">
        <v>6965</v>
      </c>
      <c r="P631" t="s">
        <v>6966</v>
      </c>
      <c r="Q631" t="s">
        <v>6967</v>
      </c>
      <c r="R631" t="s">
        <v>6968</v>
      </c>
      <c r="S631" t="s">
        <v>6969</v>
      </c>
    </row>
    <row r="632" ht="25" customHeight="1" spans="1:19">
      <c r="A632" t="s">
        <v>1217</v>
      </c>
      <c r="B632" t="s">
        <v>3184</v>
      </c>
      <c r="C632" t="str">
        <f t="shared" si="18"/>
        <v>&gt; ₹500</v>
      </c>
      <c r="D632" t="s">
        <v>6970</v>
      </c>
      <c r="E632" t="s">
        <v>889</v>
      </c>
      <c r="F632" s="5">
        <v>799</v>
      </c>
      <c r="G632" s="6">
        <v>3990</v>
      </c>
      <c r="H632" s="8">
        <v>0.8</v>
      </c>
      <c r="I632" s="6">
        <f t="shared" si="19"/>
        <v>108284610</v>
      </c>
      <c r="J632">
        <v>4.3</v>
      </c>
      <c r="K632" s="7">
        <v>27139</v>
      </c>
      <c r="L632" t="s">
        <v>6971</v>
      </c>
      <c r="M632" t="s">
        <v>6972</v>
      </c>
      <c r="N632" t="s">
        <v>6973</v>
      </c>
      <c r="O632" s="6" t="s">
        <v>6974</v>
      </c>
      <c r="P632" t="s">
        <v>6975</v>
      </c>
      <c r="Q632" t="s">
        <v>6976</v>
      </c>
      <c r="R632" t="s">
        <v>6977</v>
      </c>
      <c r="S632" t="s">
        <v>6978</v>
      </c>
    </row>
    <row r="633" ht="25" customHeight="1" spans="1:19">
      <c r="A633" t="s">
        <v>1375</v>
      </c>
      <c r="B633" t="s">
        <v>2536</v>
      </c>
      <c r="C633" t="str">
        <f t="shared" si="18"/>
        <v>&gt; ₹500</v>
      </c>
      <c r="D633" t="s">
        <v>5330</v>
      </c>
      <c r="E633" t="s">
        <v>692</v>
      </c>
      <c r="F633" s="5">
        <v>1399</v>
      </c>
      <c r="G633" s="6">
        <v>5499</v>
      </c>
      <c r="H633" s="8">
        <v>0.75</v>
      </c>
      <c r="I633" s="6">
        <f t="shared" si="19"/>
        <v>52262496</v>
      </c>
      <c r="J633">
        <v>3.9</v>
      </c>
      <c r="K633" s="7">
        <v>9504</v>
      </c>
      <c r="L633" t="s">
        <v>6979</v>
      </c>
      <c r="M633" t="s">
        <v>6980</v>
      </c>
      <c r="N633" t="s">
        <v>6981</v>
      </c>
      <c r="O633" s="6" t="s">
        <v>6982</v>
      </c>
      <c r="P633" t="s">
        <v>6983</v>
      </c>
      <c r="Q633" t="s">
        <v>6984</v>
      </c>
      <c r="R633" t="s">
        <v>6985</v>
      </c>
      <c r="S633" t="s">
        <v>6986</v>
      </c>
    </row>
    <row r="634" ht="25" customHeight="1" spans="1:19">
      <c r="A634" t="s">
        <v>1619</v>
      </c>
      <c r="B634" t="s">
        <v>2995</v>
      </c>
      <c r="C634" t="str">
        <f t="shared" si="18"/>
        <v>₹200–₹500</v>
      </c>
      <c r="D634" t="s">
        <v>3327</v>
      </c>
      <c r="E634" t="s">
        <v>909</v>
      </c>
      <c r="F634" s="5">
        <v>154</v>
      </c>
      <c r="G634" s="6">
        <v>399</v>
      </c>
      <c r="H634" s="8">
        <v>0.61</v>
      </c>
      <c r="I634" s="6">
        <f t="shared" si="19"/>
        <v>6745095</v>
      </c>
      <c r="J634">
        <v>4.2</v>
      </c>
      <c r="K634" s="7">
        <v>16905</v>
      </c>
      <c r="L634" t="s">
        <v>3360</v>
      </c>
      <c r="M634" t="s">
        <v>3361</v>
      </c>
      <c r="N634" t="s">
        <v>3362</v>
      </c>
      <c r="O634" s="6" t="s">
        <v>3363</v>
      </c>
      <c r="P634" t="s">
        <v>3364</v>
      </c>
      <c r="Q634" t="s">
        <v>3365</v>
      </c>
      <c r="R634" t="s">
        <v>6987</v>
      </c>
      <c r="S634" t="s">
        <v>6988</v>
      </c>
    </row>
    <row r="635" ht="25" customHeight="1" spans="1:19">
      <c r="A635" t="s">
        <v>1285</v>
      </c>
      <c r="B635" t="s">
        <v>3126</v>
      </c>
      <c r="C635" t="str">
        <f t="shared" si="18"/>
        <v>&gt; ₹500</v>
      </c>
      <c r="D635" t="s">
        <v>6693</v>
      </c>
      <c r="E635" t="s">
        <v>790</v>
      </c>
      <c r="F635" s="5">
        <v>519</v>
      </c>
      <c r="G635" s="6">
        <v>1350</v>
      </c>
      <c r="H635" s="8">
        <v>0.62</v>
      </c>
      <c r="I635" s="6">
        <f t="shared" si="19"/>
        <v>40578300</v>
      </c>
      <c r="J635">
        <v>4.3</v>
      </c>
      <c r="K635" s="7">
        <v>30058</v>
      </c>
      <c r="L635" t="s">
        <v>6989</v>
      </c>
      <c r="M635" t="s">
        <v>6990</v>
      </c>
      <c r="N635" t="s">
        <v>6991</v>
      </c>
      <c r="O635" s="6" t="s">
        <v>6992</v>
      </c>
      <c r="P635" t="s">
        <v>6993</v>
      </c>
      <c r="Q635" t="s">
        <v>6994</v>
      </c>
      <c r="R635" t="s">
        <v>6995</v>
      </c>
      <c r="S635" t="s">
        <v>6996</v>
      </c>
    </row>
    <row r="636" ht="25" customHeight="1" spans="1:19">
      <c r="A636" t="s">
        <v>1738</v>
      </c>
      <c r="B636" t="s">
        <v>2527</v>
      </c>
      <c r="C636" t="str">
        <f t="shared" si="18"/>
        <v>&gt; ₹500</v>
      </c>
      <c r="D636" t="s">
        <v>5238</v>
      </c>
      <c r="E636" t="s">
        <v>855</v>
      </c>
      <c r="F636" s="5">
        <v>2299</v>
      </c>
      <c r="G636" s="6">
        <v>7990</v>
      </c>
      <c r="H636" s="8">
        <v>0.71</v>
      </c>
      <c r="I636" s="6">
        <f t="shared" si="19"/>
        <v>556255810</v>
      </c>
      <c r="J636">
        <v>4.2</v>
      </c>
      <c r="K636" s="7">
        <v>69619</v>
      </c>
      <c r="L636" t="s">
        <v>5606</v>
      </c>
      <c r="M636" t="s">
        <v>5607</v>
      </c>
      <c r="N636" t="s">
        <v>5608</v>
      </c>
      <c r="O636" s="6" t="s">
        <v>5609</v>
      </c>
      <c r="P636" t="s">
        <v>5610</v>
      </c>
      <c r="Q636" t="s">
        <v>5611</v>
      </c>
      <c r="R636" t="s">
        <v>6997</v>
      </c>
      <c r="S636" t="s">
        <v>6998</v>
      </c>
    </row>
    <row r="637" ht="25" customHeight="1" spans="1:19">
      <c r="A637" t="s">
        <v>2039</v>
      </c>
      <c r="B637" t="s">
        <v>3227</v>
      </c>
      <c r="C637" t="str">
        <f t="shared" si="18"/>
        <v>&gt; ₹500</v>
      </c>
      <c r="D637" t="s">
        <v>5614</v>
      </c>
      <c r="E637" t="s">
        <v>842</v>
      </c>
      <c r="F637" s="5">
        <v>399</v>
      </c>
      <c r="G637" s="6">
        <v>1999</v>
      </c>
      <c r="H637" s="8">
        <v>0.8</v>
      </c>
      <c r="I637" s="6">
        <f t="shared" si="19"/>
        <v>6760618</v>
      </c>
      <c r="J637">
        <v>4</v>
      </c>
      <c r="K637" s="7">
        <v>3382</v>
      </c>
      <c r="L637" t="s">
        <v>5615</v>
      </c>
      <c r="M637" t="s">
        <v>5616</v>
      </c>
      <c r="N637" t="s">
        <v>5617</v>
      </c>
      <c r="O637" s="6" t="s">
        <v>5618</v>
      </c>
      <c r="P637" t="s">
        <v>5619</v>
      </c>
      <c r="Q637" t="s">
        <v>5620</v>
      </c>
      <c r="R637" t="s">
        <v>6999</v>
      </c>
      <c r="S637" t="s">
        <v>7000</v>
      </c>
    </row>
    <row r="638" ht="25" customHeight="1" spans="1:19">
      <c r="A638" t="s">
        <v>2017</v>
      </c>
      <c r="B638" t="s">
        <v>2506</v>
      </c>
      <c r="C638" t="str">
        <f t="shared" si="18"/>
        <v>&gt; ₹500</v>
      </c>
      <c r="D638" t="s">
        <v>5330</v>
      </c>
      <c r="E638" t="s">
        <v>692</v>
      </c>
      <c r="F638" s="5">
        <v>1499</v>
      </c>
      <c r="G638" s="6">
        <v>3990</v>
      </c>
      <c r="H638" s="8">
        <v>0.62</v>
      </c>
      <c r="I638" s="6">
        <f t="shared" si="19"/>
        <v>438357360</v>
      </c>
      <c r="J638">
        <v>4.1</v>
      </c>
      <c r="K638" s="7">
        <v>109864</v>
      </c>
      <c r="L638" t="s">
        <v>7001</v>
      </c>
      <c r="M638" t="s">
        <v>7002</v>
      </c>
      <c r="N638" t="s">
        <v>7003</v>
      </c>
      <c r="O638" s="6" t="s">
        <v>7004</v>
      </c>
      <c r="P638" t="s">
        <v>7005</v>
      </c>
      <c r="Q638" t="s">
        <v>7006</v>
      </c>
      <c r="R638" t="s">
        <v>7007</v>
      </c>
      <c r="S638" t="s">
        <v>7008</v>
      </c>
    </row>
    <row r="639" ht="25" customHeight="1" spans="1:19">
      <c r="A639" t="s">
        <v>1523</v>
      </c>
      <c r="B639" t="s">
        <v>2573</v>
      </c>
      <c r="C639" t="str">
        <f t="shared" si="18"/>
        <v>&gt; ₹500</v>
      </c>
      <c r="D639" t="s">
        <v>7009</v>
      </c>
      <c r="E639" t="s">
        <v>834</v>
      </c>
      <c r="F639" s="5">
        <v>1295</v>
      </c>
      <c r="G639" s="6">
        <v>1295</v>
      </c>
      <c r="H639" s="8">
        <v>0</v>
      </c>
      <c r="I639" s="6">
        <f t="shared" si="19"/>
        <v>7459200</v>
      </c>
      <c r="J639">
        <v>4.5</v>
      </c>
      <c r="K639" s="7">
        <v>5760</v>
      </c>
      <c r="L639" t="s">
        <v>7010</v>
      </c>
      <c r="M639" t="s">
        <v>7011</v>
      </c>
      <c r="N639" t="s">
        <v>7012</v>
      </c>
      <c r="O639" s="6" t="s">
        <v>7013</v>
      </c>
      <c r="P639" t="s">
        <v>7014</v>
      </c>
      <c r="Q639" t="s">
        <v>7015</v>
      </c>
      <c r="R639" t="s">
        <v>7016</v>
      </c>
      <c r="S639" t="s">
        <v>7017</v>
      </c>
    </row>
    <row r="640" ht="25" customHeight="1" spans="1:19">
      <c r="A640" t="s">
        <v>667</v>
      </c>
      <c r="B640" t="s">
        <v>3205</v>
      </c>
      <c r="C640" t="str">
        <f t="shared" si="18"/>
        <v>&gt; ₹500</v>
      </c>
      <c r="D640" t="s">
        <v>7018</v>
      </c>
      <c r="E640" t="s">
        <v>814</v>
      </c>
      <c r="F640" s="5">
        <v>1889</v>
      </c>
      <c r="G640" s="6">
        <v>5499</v>
      </c>
      <c r="H640" s="8">
        <v>0.66</v>
      </c>
      <c r="I640" s="6">
        <f t="shared" si="19"/>
        <v>272480949</v>
      </c>
      <c r="J640">
        <v>4.2</v>
      </c>
      <c r="K640" s="7">
        <v>49551</v>
      </c>
      <c r="L640" t="s">
        <v>7019</v>
      </c>
      <c r="M640" t="s">
        <v>7020</v>
      </c>
      <c r="N640" t="s">
        <v>7021</v>
      </c>
      <c r="O640" s="6" t="s">
        <v>7022</v>
      </c>
      <c r="P640" t="s">
        <v>7023</v>
      </c>
      <c r="Q640" t="s">
        <v>7024</v>
      </c>
      <c r="R640" t="s">
        <v>7025</v>
      </c>
      <c r="S640" t="s">
        <v>7026</v>
      </c>
    </row>
    <row r="641" ht="25" customHeight="1" spans="1:19">
      <c r="A641" t="s">
        <v>1713</v>
      </c>
      <c r="B641" t="s">
        <v>2495</v>
      </c>
      <c r="C641" t="str">
        <f t="shared" si="18"/>
        <v>&gt; ₹500</v>
      </c>
      <c r="D641" t="s">
        <v>5330</v>
      </c>
      <c r="E641" t="s">
        <v>692</v>
      </c>
      <c r="F641" s="5">
        <v>455</v>
      </c>
      <c r="G641" s="6">
        <v>1490</v>
      </c>
      <c r="H641" s="8">
        <v>0.69</v>
      </c>
      <c r="I641" s="6">
        <f t="shared" si="19"/>
        <v>240898730</v>
      </c>
      <c r="J641">
        <v>4.1</v>
      </c>
      <c r="K641" s="7">
        <v>161677</v>
      </c>
      <c r="L641" t="s">
        <v>7027</v>
      </c>
      <c r="M641" t="s">
        <v>7028</v>
      </c>
      <c r="N641" t="s">
        <v>7029</v>
      </c>
      <c r="O641" s="6" t="s">
        <v>7030</v>
      </c>
      <c r="P641" t="s">
        <v>7031</v>
      </c>
      <c r="Q641" t="s">
        <v>7032</v>
      </c>
      <c r="R641" t="s">
        <v>7033</v>
      </c>
      <c r="S641" t="s">
        <v>7034</v>
      </c>
    </row>
    <row r="642" ht="25" customHeight="1" spans="1:19">
      <c r="A642" t="s">
        <v>1788</v>
      </c>
      <c r="B642" t="s">
        <v>2620</v>
      </c>
      <c r="C642" t="str">
        <f t="shared" ref="C642:C705" si="20">IF(G642&lt;200,"&lt; ₹200",IF(G642&lt;=500,"₹200–₹500","&gt; ₹500"))</f>
        <v>&gt; ₹500</v>
      </c>
      <c r="D642" t="s">
        <v>7035</v>
      </c>
      <c r="E642" t="s">
        <v>901</v>
      </c>
      <c r="F642" s="5">
        <v>399</v>
      </c>
      <c r="G642" s="6">
        <v>995</v>
      </c>
      <c r="H642" s="8">
        <v>0.6</v>
      </c>
      <c r="I642" s="6">
        <f t="shared" ref="I642:I705" si="21">IFERROR(G:G*K:K,0)</f>
        <v>21265140</v>
      </c>
      <c r="J642">
        <v>3.9</v>
      </c>
      <c r="K642" s="7">
        <v>21372</v>
      </c>
      <c r="L642" t="s">
        <v>7036</v>
      </c>
      <c r="M642" t="s">
        <v>7037</v>
      </c>
      <c r="N642" t="s">
        <v>7038</v>
      </c>
      <c r="O642" s="6" t="s">
        <v>7039</v>
      </c>
      <c r="P642" t="s">
        <v>7040</v>
      </c>
      <c r="Q642" t="s">
        <v>7041</v>
      </c>
      <c r="R642" t="s">
        <v>7042</v>
      </c>
      <c r="S642" t="s">
        <v>7043</v>
      </c>
    </row>
    <row r="643" ht="25" customHeight="1" spans="1:19">
      <c r="A643" t="s">
        <v>1734</v>
      </c>
      <c r="B643" t="s">
        <v>3100</v>
      </c>
      <c r="C643" t="str">
        <f t="shared" si="20"/>
        <v>&gt; ₹500</v>
      </c>
      <c r="D643" t="s">
        <v>5296</v>
      </c>
      <c r="E643" t="s">
        <v>742</v>
      </c>
      <c r="F643" s="5">
        <v>1059</v>
      </c>
      <c r="G643" s="6">
        <v>3999</v>
      </c>
      <c r="H643" s="8">
        <v>0.74</v>
      </c>
      <c r="I643" s="6">
        <f t="shared" si="21"/>
        <v>559999965</v>
      </c>
      <c r="J643">
        <v>4.3</v>
      </c>
      <c r="K643" s="7">
        <v>140035</v>
      </c>
      <c r="L643" t="s">
        <v>5623</v>
      </c>
      <c r="M643" t="s">
        <v>7044</v>
      </c>
      <c r="N643" t="s">
        <v>7045</v>
      </c>
      <c r="O643" s="6" t="s">
        <v>7046</v>
      </c>
      <c r="P643" t="s">
        <v>7047</v>
      </c>
      <c r="Q643" t="s">
        <v>7048</v>
      </c>
      <c r="R643" t="s">
        <v>7049</v>
      </c>
      <c r="S643" t="s">
        <v>7050</v>
      </c>
    </row>
    <row r="644" ht="25" customHeight="1" spans="1:19">
      <c r="A644" t="s">
        <v>1966</v>
      </c>
      <c r="B644" t="s">
        <v>3042</v>
      </c>
      <c r="C644" t="str">
        <f t="shared" si="20"/>
        <v>&gt; ₹500</v>
      </c>
      <c r="D644" t="s">
        <v>3327</v>
      </c>
      <c r="E644" t="s">
        <v>909</v>
      </c>
      <c r="F644" s="5">
        <v>149</v>
      </c>
      <c r="G644" s="6">
        <v>1000</v>
      </c>
      <c r="H644" s="8">
        <v>0.85</v>
      </c>
      <c r="I644" s="6">
        <f t="shared" si="21"/>
        <v>24870000</v>
      </c>
      <c r="J644">
        <v>3.9</v>
      </c>
      <c r="K644" s="7">
        <v>24870</v>
      </c>
      <c r="L644" t="s">
        <v>3368</v>
      </c>
      <c r="M644" t="s">
        <v>3369</v>
      </c>
      <c r="N644" t="s">
        <v>3370</v>
      </c>
      <c r="O644" s="6" t="s">
        <v>3371</v>
      </c>
      <c r="P644" t="s">
        <v>3372</v>
      </c>
      <c r="Q644" t="s">
        <v>3373</v>
      </c>
      <c r="R644" t="s">
        <v>3374</v>
      </c>
      <c r="S644" t="s">
        <v>7051</v>
      </c>
    </row>
    <row r="645" ht="25" customHeight="1" spans="1:19">
      <c r="A645" t="s">
        <v>1648</v>
      </c>
      <c r="B645" t="s">
        <v>2723</v>
      </c>
      <c r="C645" t="str">
        <f t="shared" si="20"/>
        <v>&gt; ₹500</v>
      </c>
      <c r="D645" t="s">
        <v>7052</v>
      </c>
      <c r="E645" t="s">
        <v>694</v>
      </c>
      <c r="F645" s="5">
        <v>717</v>
      </c>
      <c r="G645" s="6">
        <v>761</v>
      </c>
      <c r="H645" s="8">
        <v>0.06</v>
      </c>
      <c r="I645" s="6">
        <f t="shared" si="21"/>
        <v>5478439</v>
      </c>
      <c r="J645">
        <v>4</v>
      </c>
      <c r="K645" s="7">
        <v>7199</v>
      </c>
      <c r="L645" t="s">
        <v>7053</v>
      </c>
      <c r="M645" t="s">
        <v>7054</v>
      </c>
      <c r="N645" t="s">
        <v>7055</v>
      </c>
      <c r="O645" s="6" t="s">
        <v>7056</v>
      </c>
      <c r="P645" t="s">
        <v>7057</v>
      </c>
      <c r="Q645" t="s">
        <v>7058</v>
      </c>
      <c r="R645" t="s">
        <v>7059</v>
      </c>
      <c r="S645" t="s">
        <v>7060</v>
      </c>
    </row>
    <row r="646" ht="25" customHeight="1" spans="1:19">
      <c r="A646" t="s">
        <v>1560</v>
      </c>
      <c r="B646" t="s">
        <v>3150</v>
      </c>
      <c r="C646" t="str">
        <f t="shared" si="20"/>
        <v>&gt; ₹500</v>
      </c>
      <c r="D646" t="s">
        <v>5682</v>
      </c>
      <c r="E646" t="s">
        <v>555</v>
      </c>
      <c r="F646" s="5">
        <v>99</v>
      </c>
      <c r="G646" s="6">
        <v>999</v>
      </c>
      <c r="H646" s="8">
        <v>0.9</v>
      </c>
      <c r="I646" s="6">
        <f t="shared" si="21"/>
        <v>1394604</v>
      </c>
      <c r="J646">
        <v>4</v>
      </c>
      <c r="K646" s="7">
        <v>1396</v>
      </c>
      <c r="L646" t="s">
        <v>5683</v>
      </c>
      <c r="M646" t="s">
        <v>5684</v>
      </c>
      <c r="N646" t="s">
        <v>5685</v>
      </c>
      <c r="O646" s="6" t="s">
        <v>5686</v>
      </c>
      <c r="P646" t="s">
        <v>5687</v>
      </c>
      <c r="Q646" t="s">
        <v>5688</v>
      </c>
      <c r="R646" t="s">
        <v>7061</v>
      </c>
      <c r="S646" t="s">
        <v>7062</v>
      </c>
    </row>
    <row r="647" ht="25" customHeight="1" spans="1:19">
      <c r="A647" t="s">
        <v>701</v>
      </c>
      <c r="B647" t="s">
        <v>2697</v>
      </c>
      <c r="C647" t="str">
        <f t="shared" si="20"/>
        <v>₹200–₹500</v>
      </c>
      <c r="D647" t="s">
        <v>7063</v>
      </c>
      <c r="E647" t="s">
        <v>614</v>
      </c>
      <c r="F647" s="5">
        <v>39</v>
      </c>
      <c r="G647" s="6">
        <v>299</v>
      </c>
      <c r="H647" s="8">
        <v>0.87</v>
      </c>
      <c r="I647" s="6">
        <f t="shared" si="21"/>
        <v>4554667</v>
      </c>
      <c r="J647">
        <v>3.5</v>
      </c>
      <c r="K647" s="7">
        <v>15233</v>
      </c>
      <c r="L647" t="s">
        <v>7064</v>
      </c>
      <c r="M647" t="s">
        <v>7065</v>
      </c>
      <c r="N647" t="s">
        <v>7066</v>
      </c>
      <c r="O647" s="6" t="s">
        <v>7067</v>
      </c>
      <c r="P647" t="s">
        <v>7068</v>
      </c>
      <c r="Q647" t="s">
        <v>7069</v>
      </c>
      <c r="R647" t="s">
        <v>7070</v>
      </c>
      <c r="S647" t="s">
        <v>7071</v>
      </c>
    </row>
    <row r="648" ht="25" customHeight="1" spans="1:19">
      <c r="A648" t="s">
        <v>1148</v>
      </c>
      <c r="B648" t="s">
        <v>3121</v>
      </c>
      <c r="C648" t="str">
        <f t="shared" si="20"/>
        <v>&gt; ₹500</v>
      </c>
      <c r="D648" t="s">
        <v>6693</v>
      </c>
      <c r="E648" t="s">
        <v>790</v>
      </c>
      <c r="F648" s="5">
        <v>889</v>
      </c>
      <c r="G648" s="6">
        <v>2500</v>
      </c>
      <c r="H648" s="8">
        <v>0.64</v>
      </c>
      <c r="I648" s="6">
        <f t="shared" si="21"/>
        <v>139367500</v>
      </c>
      <c r="J648">
        <v>4.3</v>
      </c>
      <c r="K648" s="7">
        <v>55747</v>
      </c>
      <c r="L648" t="s">
        <v>7072</v>
      </c>
      <c r="M648" t="s">
        <v>7073</v>
      </c>
      <c r="N648" t="s">
        <v>7074</v>
      </c>
      <c r="O648" s="6" t="s">
        <v>7075</v>
      </c>
      <c r="P648" t="s">
        <v>7076</v>
      </c>
      <c r="Q648" t="s">
        <v>7077</v>
      </c>
      <c r="R648" t="s">
        <v>7078</v>
      </c>
      <c r="S648" t="s">
        <v>7079</v>
      </c>
    </row>
    <row r="649" ht="25" customHeight="1" spans="1:19">
      <c r="A649" t="s">
        <v>1689</v>
      </c>
      <c r="B649" t="s">
        <v>2544</v>
      </c>
      <c r="C649" t="str">
        <f t="shared" si="20"/>
        <v>&gt; ₹500</v>
      </c>
      <c r="D649" t="s">
        <v>5330</v>
      </c>
      <c r="E649" t="s">
        <v>692</v>
      </c>
      <c r="F649" s="5">
        <v>1199</v>
      </c>
      <c r="G649" s="6">
        <v>4999</v>
      </c>
      <c r="H649" s="8">
        <v>0.76</v>
      </c>
      <c r="I649" s="6">
        <f t="shared" si="21"/>
        <v>74790039</v>
      </c>
      <c r="J649">
        <v>3.8</v>
      </c>
      <c r="K649" s="7">
        <v>14961</v>
      </c>
      <c r="L649" t="s">
        <v>7080</v>
      </c>
      <c r="M649" t="s">
        <v>7081</v>
      </c>
      <c r="N649" t="s">
        <v>7082</v>
      </c>
      <c r="O649" s="6" t="s">
        <v>7083</v>
      </c>
      <c r="P649" t="s">
        <v>7084</v>
      </c>
      <c r="Q649" t="s">
        <v>7085</v>
      </c>
      <c r="R649" t="s">
        <v>7086</v>
      </c>
      <c r="S649" t="s">
        <v>7087</v>
      </c>
    </row>
    <row r="650" ht="25" customHeight="1" spans="1:19">
      <c r="A650" t="s">
        <v>1154</v>
      </c>
      <c r="B650" t="s">
        <v>2615</v>
      </c>
      <c r="C650" t="str">
        <f t="shared" si="20"/>
        <v>&gt; ₹500</v>
      </c>
      <c r="D650" t="s">
        <v>6702</v>
      </c>
      <c r="E650" t="s">
        <v>740</v>
      </c>
      <c r="F650" s="5">
        <v>569</v>
      </c>
      <c r="G650" s="6">
        <v>1299</v>
      </c>
      <c r="H650" s="8">
        <v>0.56</v>
      </c>
      <c r="I650" s="6">
        <f t="shared" si="21"/>
        <v>12048225</v>
      </c>
      <c r="J650">
        <v>4.4</v>
      </c>
      <c r="K650" s="7">
        <v>9275</v>
      </c>
      <c r="L650" t="s">
        <v>7088</v>
      </c>
      <c r="M650" t="s">
        <v>7089</v>
      </c>
      <c r="N650" t="s">
        <v>7090</v>
      </c>
      <c r="O650" s="6" t="s">
        <v>7091</v>
      </c>
      <c r="P650" t="s">
        <v>7092</v>
      </c>
      <c r="Q650" t="s">
        <v>7093</v>
      </c>
      <c r="R650" t="s">
        <v>7094</v>
      </c>
      <c r="S650" t="s">
        <v>7095</v>
      </c>
    </row>
    <row r="651" ht="25" customHeight="1" spans="1:19">
      <c r="A651" t="s">
        <v>1651</v>
      </c>
      <c r="B651" t="s">
        <v>2534</v>
      </c>
      <c r="C651" t="str">
        <f t="shared" si="20"/>
        <v>&gt; ₹500</v>
      </c>
      <c r="D651" t="s">
        <v>5330</v>
      </c>
      <c r="E651" t="s">
        <v>692</v>
      </c>
      <c r="F651" s="5">
        <v>1499</v>
      </c>
      <c r="G651" s="6">
        <v>8999</v>
      </c>
      <c r="H651" s="8">
        <v>0.83</v>
      </c>
      <c r="I651" s="6">
        <f t="shared" si="21"/>
        <v>254887676</v>
      </c>
      <c r="J651">
        <v>3.7</v>
      </c>
      <c r="K651" s="7">
        <v>28324</v>
      </c>
      <c r="L651" t="s">
        <v>7096</v>
      </c>
      <c r="M651" t="s">
        <v>7097</v>
      </c>
      <c r="N651" t="s">
        <v>7098</v>
      </c>
      <c r="O651" s="6" t="s">
        <v>7099</v>
      </c>
      <c r="P651" t="s">
        <v>7100</v>
      </c>
      <c r="Q651" t="s">
        <v>7101</v>
      </c>
      <c r="R651" t="s">
        <v>7102</v>
      </c>
      <c r="S651" t="s">
        <v>7103</v>
      </c>
    </row>
    <row r="652" ht="25" customHeight="1" spans="1:19">
      <c r="A652" t="s">
        <v>1247</v>
      </c>
      <c r="B652" t="s">
        <v>2146</v>
      </c>
      <c r="C652" t="str">
        <f t="shared" si="20"/>
        <v>&lt; ₹200</v>
      </c>
      <c r="D652" t="s">
        <v>6871</v>
      </c>
      <c r="E652" t="s">
        <v>606</v>
      </c>
      <c r="F652" s="5">
        <v>149</v>
      </c>
      <c r="G652" s="6">
        <v>180</v>
      </c>
      <c r="H652" s="8">
        <v>0.17</v>
      </c>
      <c r="I652" s="6">
        <f t="shared" si="21"/>
        <v>115920</v>
      </c>
      <c r="J652">
        <v>4.4</v>
      </c>
      <c r="K652" s="7">
        <v>644</v>
      </c>
      <c r="L652" t="s">
        <v>7104</v>
      </c>
      <c r="M652" t="s">
        <v>7105</v>
      </c>
      <c r="N652" t="s">
        <v>7106</v>
      </c>
      <c r="O652" s="6" t="s">
        <v>7107</v>
      </c>
      <c r="P652" t="s">
        <v>7108</v>
      </c>
      <c r="Q652" t="s">
        <v>7109</v>
      </c>
      <c r="R652" t="s">
        <v>7110</v>
      </c>
      <c r="S652" t="s">
        <v>7111</v>
      </c>
    </row>
    <row r="653" ht="25" customHeight="1" spans="1:19">
      <c r="A653" t="s">
        <v>1458</v>
      </c>
      <c r="B653" t="s">
        <v>3315</v>
      </c>
      <c r="C653" t="str">
        <f t="shared" si="20"/>
        <v>&gt; ₹500</v>
      </c>
      <c r="D653" t="s">
        <v>7112</v>
      </c>
      <c r="E653" t="s">
        <v>656</v>
      </c>
      <c r="F653" s="5">
        <v>399</v>
      </c>
      <c r="G653" s="6">
        <v>549</v>
      </c>
      <c r="H653" s="8">
        <v>0.27</v>
      </c>
      <c r="I653" s="6">
        <f t="shared" si="21"/>
        <v>9958311</v>
      </c>
      <c r="J653">
        <v>4.4</v>
      </c>
      <c r="K653" s="7">
        <v>18139</v>
      </c>
      <c r="L653" t="s">
        <v>7113</v>
      </c>
      <c r="M653" t="s">
        <v>7114</v>
      </c>
      <c r="N653" t="s">
        <v>7115</v>
      </c>
      <c r="O653" s="6" t="s">
        <v>7116</v>
      </c>
      <c r="P653" t="s">
        <v>7117</v>
      </c>
      <c r="Q653" t="s">
        <v>7118</v>
      </c>
      <c r="R653" t="s">
        <v>7119</v>
      </c>
      <c r="S653" t="s">
        <v>7120</v>
      </c>
    </row>
    <row r="654" ht="25" customHeight="1" spans="1:19">
      <c r="A654" t="s">
        <v>687</v>
      </c>
      <c r="B654" t="s">
        <v>2975</v>
      </c>
      <c r="C654" t="str">
        <f t="shared" si="20"/>
        <v>₹200–₹500</v>
      </c>
      <c r="D654" t="s">
        <v>7121</v>
      </c>
      <c r="E654" t="s">
        <v>780</v>
      </c>
      <c r="F654" s="5">
        <v>191</v>
      </c>
      <c r="G654" s="6">
        <v>225</v>
      </c>
      <c r="H654" s="8">
        <v>0.15</v>
      </c>
      <c r="I654" s="6">
        <f t="shared" si="21"/>
        <v>1620675</v>
      </c>
      <c r="J654">
        <v>4.4</v>
      </c>
      <c r="K654" s="7">
        <v>7203</v>
      </c>
      <c r="L654" t="s">
        <v>7122</v>
      </c>
      <c r="M654" t="s">
        <v>7123</v>
      </c>
      <c r="N654" t="s">
        <v>7124</v>
      </c>
      <c r="O654" s="6" t="s">
        <v>7125</v>
      </c>
      <c r="P654" t="s">
        <v>7126</v>
      </c>
      <c r="Q654" t="s">
        <v>7127</v>
      </c>
      <c r="R654" t="s">
        <v>7128</v>
      </c>
      <c r="S654" t="s">
        <v>7129</v>
      </c>
    </row>
    <row r="655" ht="25" customHeight="1" spans="1:19">
      <c r="A655" t="s">
        <v>1179</v>
      </c>
      <c r="B655" t="s">
        <v>2301</v>
      </c>
      <c r="C655" t="str">
        <f t="shared" si="20"/>
        <v>&gt; ₹500</v>
      </c>
      <c r="D655" t="s">
        <v>7130</v>
      </c>
      <c r="E655" t="s">
        <v>754</v>
      </c>
      <c r="F655" s="5">
        <v>129</v>
      </c>
      <c r="G655" s="6">
        <v>999</v>
      </c>
      <c r="H655" s="8">
        <v>0.87</v>
      </c>
      <c r="I655" s="6">
        <f t="shared" si="21"/>
        <v>490509</v>
      </c>
      <c r="J655">
        <v>4.2</v>
      </c>
      <c r="K655" s="7">
        <v>491</v>
      </c>
      <c r="L655" t="s">
        <v>7131</v>
      </c>
      <c r="M655" t="s">
        <v>7132</v>
      </c>
      <c r="N655" t="s">
        <v>7133</v>
      </c>
      <c r="O655" s="6" t="s">
        <v>7134</v>
      </c>
      <c r="P655" t="s">
        <v>7135</v>
      </c>
      <c r="Q655" t="s">
        <v>7136</v>
      </c>
      <c r="R655" t="s">
        <v>7137</v>
      </c>
      <c r="S655" t="s">
        <v>7138</v>
      </c>
    </row>
    <row r="656" ht="25" customHeight="1" spans="1:19">
      <c r="A656" t="s">
        <v>995</v>
      </c>
      <c r="B656" t="s">
        <v>2690</v>
      </c>
      <c r="C656" t="str">
        <f t="shared" si="20"/>
        <v>&gt; ₹500</v>
      </c>
      <c r="D656" t="s">
        <v>7139</v>
      </c>
      <c r="E656" t="s">
        <v>676</v>
      </c>
      <c r="F656" s="5">
        <v>199</v>
      </c>
      <c r="G656" s="6">
        <v>599</v>
      </c>
      <c r="H656" s="8">
        <v>0.67</v>
      </c>
      <c r="I656" s="6">
        <f t="shared" si="21"/>
        <v>8127232</v>
      </c>
      <c r="J656">
        <v>4.5</v>
      </c>
      <c r="K656" s="7">
        <v>13568</v>
      </c>
      <c r="L656" t="s">
        <v>7140</v>
      </c>
      <c r="M656" t="s">
        <v>7141</v>
      </c>
      <c r="N656" t="s">
        <v>7142</v>
      </c>
      <c r="O656" s="6" t="s">
        <v>7143</v>
      </c>
      <c r="P656" t="s">
        <v>7144</v>
      </c>
      <c r="Q656" t="s">
        <v>7145</v>
      </c>
      <c r="R656" t="s">
        <v>7146</v>
      </c>
      <c r="S656" t="s">
        <v>7147</v>
      </c>
    </row>
    <row r="657" ht="25" customHeight="1" spans="1:19">
      <c r="A657" t="s">
        <v>1430</v>
      </c>
      <c r="B657" t="s">
        <v>2540</v>
      </c>
      <c r="C657" t="str">
        <f t="shared" si="20"/>
        <v>&gt; ₹500</v>
      </c>
      <c r="D657" t="s">
        <v>5330</v>
      </c>
      <c r="E657" t="s">
        <v>692</v>
      </c>
      <c r="F657" s="5">
        <v>999</v>
      </c>
      <c r="G657" s="6">
        <v>4499</v>
      </c>
      <c r="H657" s="8">
        <v>0.78</v>
      </c>
      <c r="I657" s="6">
        <f t="shared" si="21"/>
        <v>15251610</v>
      </c>
      <c r="J657">
        <v>3.8</v>
      </c>
      <c r="K657" s="7">
        <v>3390</v>
      </c>
      <c r="L657" t="s">
        <v>7148</v>
      </c>
      <c r="M657" t="s">
        <v>7149</v>
      </c>
      <c r="N657" t="s">
        <v>7150</v>
      </c>
      <c r="O657" s="6" t="s">
        <v>7151</v>
      </c>
      <c r="P657" t="s">
        <v>7152</v>
      </c>
      <c r="Q657" t="s">
        <v>7153</v>
      </c>
      <c r="R657" t="s">
        <v>7154</v>
      </c>
      <c r="S657" t="s">
        <v>7155</v>
      </c>
    </row>
    <row r="658" ht="25" customHeight="1" spans="1:19">
      <c r="A658" t="s">
        <v>1198</v>
      </c>
      <c r="B658" t="s">
        <v>2542</v>
      </c>
      <c r="C658" t="str">
        <f t="shared" si="20"/>
        <v>&gt; ₹500</v>
      </c>
      <c r="D658" t="s">
        <v>5330</v>
      </c>
      <c r="E658" t="s">
        <v>692</v>
      </c>
      <c r="F658" s="5">
        <v>899</v>
      </c>
      <c r="G658" s="6">
        <v>4499</v>
      </c>
      <c r="H658" s="8">
        <v>0.8</v>
      </c>
      <c r="I658" s="6">
        <f t="shared" si="21"/>
        <v>463630948</v>
      </c>
      <c r="J658">
        <v>3.8</v>
      </c>
      <c r="K658" s="7">
        <v>103052</v>
      </c>
      <c r="L658" t="s">
        <v>7156</v>
      </c>
      <c r="M658" t="s">
        <v>7157</v>
      </c>
      <c r="N658" t="s">
        <v>7158</v>
      </c>
      <c r="O658" s="6" t="s">
        <v>7159</v>
      </c>
      <c r="P658" t="s">
        <v>7160</v>
      </c>
      <c r="Q658" t="s">
        <v>7161</v>
      </c>
      <c r="R658" t="s">
        <v>7162</v>
      </c>
      <c r="S658" t="s">
        <v>7163</v>
      </c>
    </row>
    <row r="659" ht="25" customHeight="1" spans="1:19">
      <c r="A659" t="s">
        <v>1265</v>
      </c>
      <c r="B659" t="s">
        <v>2421</v>
      </c>
      <c r="C659" t="str">
        <f t="shared" si="20"/>
        <v>&gt; ₹500</v>
      </c>
      <c r="D659" t="s">
        <v>5263</v>
      </c>
      <c r="E659" t="s">
        <v>798</v>
      </c>
      <c r="F659" s="5">
        <v>1799</v>
      </c>
      <c r="G659" s="6">
        <v>2499</v>
      </c>
      <c r="H659" s="8">
        <v>0.28</v>
      </c>
      <c r="I659" s="6">
        <f t="shared" si="21"/>
        <v>46676322</v>
      </c>
      <c r="J659">
        <v>4.1</v>
      </c>
      <c r="K659" s="7">
        <v>18678</v>
      </c>
      <c r="L659" t="s">
        <v>5738</v>
      </c>
      <c r="M659" t="s">
        <v>5739</v>
      </c>
      <c r="N659" t="s">
        <v>5740</v>
      </c>
      <c r="O659" s="6" t="s">
        <v>5741</v>
      </c>
      <c r="P659" t="s">
        <v>5742</v>
      </c>
      <c r="Q659" t="s">
        <v>5743</v>
      </c>
      <c r="R659" t="s">
        <v>7164</v>
      </c>
      <c r="S659" t="s">
        <v>7165</v>
      </c>
    </row>
    <row r="660" ht="25" customHeight="1" spans="1:19">
      <c r="A660" t="s">
        <v>1948</v>
      </c>
      <c r="B660" t="s">
        <v>2504</v>
      </c>
      <c r="C660" t="str">
        <f t="shared" si="20"/>
        <v>₹200–₹500</v>
      </c>
      <c r="D660" t="s">
        <v>3327</v>
      </c>
      <c r="E660" t="s">
        <v>909</v>
      </c>
      <c r="F660" s="5">
        <v>176.63</v>
      </c>
      <c r="G660" s="6">
        <v>499</v>
      </c>
      <c r="H660" s="8">
        <v>0.65</v>
      </c>
      <c r="I660" s="6">
        <f t="shared" si="21"/>
        <v>7579311</v>
      </c>
      <c r="J660">
        <v>4.1</v>
      </c>
      <c r="K660" s="7">
        <v>15189</v>
      </c>
      <c r="L660" t="s">
        <v>3376</v>
      </c>
      <c r="M660" t="s">
        <v>3377</v>
      </c>
      <c r="N660" t="s">
        <v>3378</v>
      </c>
      <c r="O660" s="6" t="s">
        <v>3379</v>
      </c>
      <c r="P660" t="s">
        <v>3380</v>
      </c>
      <c r="Q660" t="s">
        <v>3381</v>
      </c>
      <c r="R660" t="s">
        <v>3382</v>
      </c>
      <c r="S660" t="s">
        <v>7166</v>
      </c>
    </row>
    <row r="661" ht="25" customHeight="1" spans="1:19">
      <c r="A661" t="s">
        <v>603</v>
      </c>
      <c r="B661" t="s">
        <v>2572</v>
      </c>
      <c r="C661" t="str">
        <f t="shared" si="20"/>
        <v>&gt; ₹500</v>
      </c>
      <c r="D661" t="s">
        <v>7009</v>
      </c>
      <c r="E661" t="s">
        <v>834</v>
      </c>
      <c r="F661" s="5">
        <v>522</v>
      </c>
      <c r="G661" s="6">
        <v>550</v>
      </c>
      <c r="H661" s="8">
        <v>0.05</v>
      </c>
      <c r="I661" s="6">
        <f t="shared" si="21"/>
        <v>6698450</v>
      </c>
      <c r="J661">
        <v>4.4</v>
      </c>
      <c r="K661" s="7">
        <v>12179</v>
      </c>
      <c r="L661" t="s">
        <v>7167</v>
      </c>
      <c r="M661" t="s">
        <v>7168</v>
      </c>
      <c r="N661" t="s">
        <v>7169</v>
      </c>
      <c r="O661" s="6" t="s">
        <v>7170</v>
      </c>
      <c r="P661" t="s">
        <v>7171</v>
      </c>
      <c r="Q661" t="s">
        <v>7172</v>
      </c>
      <c r="R661" t="s">
        <v>7173</v>
      </c>
      <c r="S661" t="s">
        <v>7174</v>
      </c>
    </row>
    <row r="662" ht="25" customHeight="1" spans="1:19">
      <c r="A662" t="s">
        <v>1800</v>
      </c>
      <c r="B662" t="s">
        <v>3226</v>
      </c>
      <c r="C662" t="str">
        <f t="shared" si="20"/>
        <v>&gt; ₹500</v>
      </c>
      <c r="D662" t="s">
        <v>7175</v>
      </c>
      <c r="E662" t="s">
        <v>734</v>
      </c>
      <c r="F662" s="5">
        <v>799</v>
      </c>
      <c r="G662" s="6">
        <v>1999</v>
      </c>
      <c r="H662" s="8">
        <v>0.6</v>
      </c>
      <c r="I662" s="6">
        <f t="shared" si="21"/>
        <v>25903042</v>
      </c>
      <c r="J662">
        <v>3.8</v>
      </c>
      <c r="K662" s="7">
        <v>12958</v>
      </c>
      <c r="L662" t="s">
        <v>7176</v>
      </c>
      <c r="M662" t="s">
        <v>7177</v>
      </c>
      <c r="N662" t="s">
        <v>7178</v>
      </c>
      <c r="O662" s="6" t="s">
        <v>7179</v>
      </c>
      <c r="P662" t="s">
        <v>7180</v>
      </c>
      <c r="Q662" t="s">
        <v>7181</v>
      </c>
      <c r="R662" t="s">
        <v>7182</v>
      </c>
      <c r="S662" t="s">
        <v>7183</v>
      </c>
    </row>
    <row r="663" ht="25" customHeight="1" spans="1:19">
      <c r="A663" t="s">
        <v>1511</v>
      </c>
      <c r="B663" t="s">
        <v>2736</v>
      </c>
      <c r="C663" t="str">
        <f t="shared" si="20"/>
        <v>&gt; ₹500</v>
      </c>
      <c r="D663" t="s">
        <v>6702</v>
      </c>
      <c r="E663" t="s">
        <v>740</v>
      </c>
      <c r="F663" s="5">
        <v>681</v>
      </c>
      <c r="G663" s="6">
        <v>1199</v>
      </c>
      <c r="H663" s="8">
        <v>0.43</v>
      </c>
      <c r="I663" s="6">
        <f t="shared" si="21"/>
        <v>9901342</v>
      </c>
      <c r="J663">
        <v>4.2</v>
      </c>
      <c r="K663" s="7">
        <v>8258</v>
      </c>
      <c r="L663" t="s">
        <v>7184</v>
      </c>
      <c r="M663" t="s">
        <v>7185</v>
      </c>
      <c r="N663" t="s">
        <v>7186</v>
      </c>
      <c r="O663" s="6" t="s">
        <v>7187</v>
      </c>
      <c r="P663" t="s">
        <v>7188</v>
      </c>
      <c r="Q663" t="s">
        <v>7189</v>
      </c>
      <c r="R663" t="s">
        <v>7190</v>
      </c>
      <c r="S663" t="s">
        <v>7191</v>
      </c>
    </row>
    <row r="664" ht="25" customHeight="1" spans="1:19">
      <c r="A664" t="s">
        <v>1727</v>
      </c>
      <c r="B664" t="s">
        <v>2921</v>
      </c>
      <c r="C664" t="str">
        <f t="shared" si="20"/>
        <v>&gt; ₹500</v>
      </c>
      <c r="D664" t="s">
        <v>7192</v>
      </c>
      <c r="E664" t="s">
        <v>758</v>
      </c>
      <c r="F664" s="5">
        <v>1199</v>
      </c>
      <c r="G664" s="6">
        <v>3490</v>
      </c>
      <c r="H664" s="8">
        <v>0.66</v>
      </c>
      <c r="I664" s="6">
        <f t="shared" si="21"/>
        <v>40888840</v>
      </c>
      <c r="J664">
        <v>4.1</v>
      </c>
      <c r="K664" s="7">
        <v>11716</v>
      </c>
      <c r="L664" t="s">
        <v>7193</v>
      </c>
      <c r="M664" t="s">
        <v>7194</v>
      </c>
      <c r="N664" t="s">
        <v>7195</v>
      </c>
      <c r="O664" s="6" t="s">
        <v>7196</v>
      </c>
      <c r="P664" t="s">
        <v>7197</v>
      </c>
      <c r="Q664" t="s">
        <v>7198</v>
      </c>
      <c r="R664" t="s">
        <v>7199</v>
      </c>
      <c r="S664" t="s">
        <v>7200</v>
      </c>
    </row>
    <row r="665" ht="25" customHeight="1" spans="1:19">
      <c r="A665" t="s">
        <v>1110</v>
      </c>
      <c r="B665" t="s">
        <v>3206</v>
      </c>
      <c r="C665" t="str">
        <f t="shared" si="20"/>
        <v>&gt; ₹500</v>
      </c>
      <c r="D665" t="s">
        <v>7201</v>
      </c>
      <c r="E665" t="s">
        <v>826</v>
      </c>
      <c r="F665" s="5">
        <v>2499</v>
      </c>
      <c r="G665" s="6">
        <v>4999</v>
      </c>
      <c r="H665" s="8">
        <v>0.5</v>
      </c>
      <c r="I665" s="6">
        <f t="shared" si="21"/>
        <v>175084976</v>
      </c>
      <c r="J665">
        <v>4.4</v>
      </c>
      <c r="K665" s="7">
        <v>35024</v>
      </c>
      <c r="L665" t="s">
        <v>7202</v>
      </c>
      <c r="M665" t="s">
        <v>7203</v>
      </c>
      <c r="N665" t="s">
        <v>7204</v>
      </c>
      <c r="O665" s="6" t="s">
        <v>7205</v>
      </c>
      <c r="P665" t="s">
        <v>7206</v>
      </c>
      <c r="Q665" t="s">
        <v>7207</v>
      </c>
      <c r="R665" t="s">
        <v>7208</v>
      </c>
      <c r="S665" t="s">
        <v>7209</v>
      </c>
    </row>
    <row r="666" ht="25" customHeight="1" spans="1:19">
      <c r="A666" t="s">
        <v>1552</v>
      </c>
      <c r="B666" t="s">
        <v>2510</v>
      </c>
      <c r="C666" t="str">
        <f t="shared" si="20"/>
        <v>&gt; ₹500</v>
      </c>
      <c r="D666" t="s">
        <v>7210</v>
      </c>
      <c r="E666" t="s">
        <v>776</v>
      </c>
      <c r="F666" s="5">
        <v>1799</v>
      </c>
      <c r="G666" s="6">
        <v>4999</v>
      </c>
      <c r="H666" s="8">
        <v>0.64</v>
      </c>
      <c r="I666" s="6">
        <f t="shared" si="21"/>
        <v>275904808</v>
      </c>
      <c r="J666">
        <v>4.1</v>
      </c>
      <c r="K666" s="7">
        <v>55192</v>
      </c>
      <c r="L666" t="s">
        <v>7211</v>
      </c>
      <c r="M666" t="s">
        <v>7212</v>
      </c>
      <c r="N666" t="s">
        <v>7213</v>
      </c>
      <c r="O666" s="6" t="s">
        <v>7214</v>
      </c>
      <c r="P666" t="s">
        <v>7215</v>
      </c>
      <c r="Q666" t="s">
        <v>7216</v>
      </c>
      <c r="R666" t="s">
        <v>7217</v>
      </c>
      <c r="S666" t="s">
        <v>7218</v>
      </c>
    </row>
    <row r="667" ht="25" customHeight="1" spans="1:19">
      <c r="A667" t="s">
        <v>1042</v>
      </c>
      <c r="B667" t="s">
        <v>3291</v>
      </c>
      <c r="C667" t="str">
        <f t="shared" si="20"/>
        <v>&gt; ₹500</v>
      </c>
      <c r="D667" t="s">
        <v>5330</v>
      </c>
      <c r="E667" t="s">
        <v>692</v>
      </c>
      <c r="F667" s="5">
        <v>429</v>
      </c>
      <c r="G667" s="6">
        <v>599</v>
      </c>
      <c r="H667" s="8">
        <v>0.28</v>
      </c>
      <c r="I667" s="6">
        <f t="shared" si="21"/>
        <v>71560134</v>
      </c>
      <c r="J667">
        <v>4.1</v>
      </c>
      <c r="K667" s="7">
        <v>119466</v>
      </c>
      <c r="L667" t="s">
        <v>7219</v>
      </c>
      <c r="M667" t="s">
        <v>7220</v>
      </c>
      <c r="N667" t="s">
        <v>7221</v>
      </c>
      <c r="O667" s="6" t="s">
        <v>7222</v>
      </c>
      <c r="P667" t="s">
        <v>7223</v>
      </c>
      <c r="Q667" t="s">
        <v>7224</v>
      </c>
      <c r="R667" t="s">
        <v>7225</v>
      </c>
      <c r="S667" t="s">
        <v>7226</v>
      </c>
    </row>
    <row r="668" ht="25" customHeight="1" spans="1:19">
      <c r="A668" t="s">
        <v>1239</v>
      </c>
      <c r="B668" t="s">
        <v>3323</v>
      </c>
      <c r="C668" t="str">
        <f t="shared" si="20"/>
        <v>₹200–₹500</v>
      </c>
      <c r="D668" t="s">
        <v>6711</v>
      </c>
      <c r="E668" t="s">
        <v>662</v>
      </c>
      <c r="F668" s="5">
        <v>100</v>
      </c>
      <c r="G668" s="6">
        <v>499</v>
      </c>
      <c r="H668" s="8">
        <v>0.8</v>
      </c>
      <c r="I668" s="6">
        <f t="shared" si="21"/>
        <v>4809362</v>
      </c>
      <c r="J668">
        <v>3.5</v>
      </c>
      <c r="K668" s="7">
        <v>9638</v>
      </c>
      <c r="L668" t="s">
        <v>7227</v>
      </c>
      <c r="M668" t="s">
        <v>7228</v>
      </c>
      <c r="N668" t="s">
        <v>7229</v>
      </c>
      <c r="O668" s="6" t="s">
        <v>7230</v>
      </c>
      <c r="P668" t="s">
        <v>7231</v>
      </c>
      <c r="Q668" t="s">
        <v>7232</v>
      </c>
      <c r="R668" t="s">
        <v>7233</v>
      </c>
      <c r="S668" t="s">
        <v>7234</v>
      </c>
    </row>
    <row r="669" ht="25" customHeight="1" spans="1:19">
      <c r="A669" t="s">
        <v>999</v>
      </c>
      <c r="B669" t="s">
        <v>3310</v>
      </c>
      <c r="C669" t="str">
        <f t="shared" si="20"/>
        <v>₹200–₹500</v>
      </c>
      <c r="D669" t="s">
        <v>6836</v>
      </c>
      <c r="E669" t="s">
        <v>714</v>
      </c>
      <c r="F669" s="5">
        <v>329</v>
      </c>
      <c r="G669" s="6">
        <v>399</v>
      </c>
      <c r="H669" s="8">
        <v>0.18</v>
      </c>
      <c r="I669" s="6">
        <f t="shared" si="21"/>
        <v>13460265</v>
      </c>
      <c r="J669">
        <v>3.6</v>
      </c>
      <c r="K669" s="7">
        <v>33735</v>
      </c>
      <c r="L669" t="s">
        <v>7235</v>
      </c>
      <c r="M669" t="s">
        <v>7236</v>
      </c>
      <c r="N669" t="s">
        <v>7237</v>
      </c>
      <c r="O669" s="6" t="s">
        <v>7238</v>
      </c>
      <c r="P669" t="s">
        <v>7239</v>
      </c>
      <c r="Q669" t="s">
        <v>7240</v>
      </c>
      <c r="R669" t="s">
        <v>7241</v>
      </c>
      <c r="S669" t="s">
        <v>7242</v>
      </c>
    </row>
    <row r="670" ht="25" customHeight="1" spans="1:19">
      <c r="A670" t="s">
        <v>1666</v>
      </c>
      <c r="B670" t="s">
        <v>2877</v>
      </c>
      <c r="C670" t="str">
        <f t="shared" si="20"/>
        <v>₹200–₹500</v>
      </c>
      <c r="D670" t="s">
        <v>3327</v>
      </c>
      <c r="E670" t="s">
        <v>909</v>
      </c>
      <c r="F670" s="5">
        <v>229</v>
      </c>
      <c r="G670" s="6">
        <v>299</v>
      </c>
      <c r="H670" s="8">
        <v>0.23</v>
      </c>
      <c r="I670" s="6">
        <f t="shared" si="21"/>
        <v>9092889</v>
      </c>
      <c r="J670">
        <v>4.3</v>
      </c>
      <c r="K670" s="7">
        <v>30411</v>
      </c>
      <c r="L670" t="s">
        <v>3384</v>
      </c>
      <c r="M670" t="s">
        <v>3385</v>
      </c>
      <c r="N670" t="s">
        <v>3386</v>
      </c>
      <c r="O670" s="6" t="s">
        <v>3387</v>
      </c>
      <c r="P670" t="s">
        <v>3388</v>
      </c>
      <c r="Q670" t="s">
        <v>3389</v>
      </c>
      <c r="R670" t="s">
        <v>3390</v>
      </c>
      <c r="S670" t="s">
        <v>7243</v>
      </c>
    </row>
    <row r="671" ht="25" customHeight="1" spans="1:19">
      <c r="A671" t="s">
        <v>1030</v>
      </c>
      <c r="B671" t="s">
        <v>3302</v>
      </c>
      <c r="C671" t="str">
        <f t="shared" si="20"/>
        <v>₹200–₹500</v>
      </c>
      <c r="D671" t="s">
        <v>6702</v>
      </c>
      <c r="E671" t="s">
        <v>740</v>
      </c>
      <c r="F671" s="5">
        <v>139</v>
      </c>
      <c r="G671" s="6">
        <v>299</v>
      </c>
      <c r="H671" s="8">
        <v>0.54</v>
      </c>
      <c r="I671" s="6">
        <f t="shared" si="21"/>
        <v>910156</v>
      </c>
      <c r="J671">
        <v>3.8</v>
      </c>
      <c r="K671" s="7">
        <v>3044</v>
      </c>
      <c r="L671" t="s">
        <v>7244</v>
      </c>
      <c r="M671" t="s">
        <v>7245</v>
      </c>
      <c r="N671" t="s">
        <v>7246</v>
      </c>
      <c r="O671" s="6" t="s">
        <v>7247</v>
      </c>
      <c r="P671" t="s">
        <v>7248</v>
      </c>
      <c r="Q671" t="s">
        <v>7249</v>
      </c>
      <c r="R671" t="s">
        <v>7250</v>
      </c>
      <c r="S671" t="s">
        <v>7251</v>
      </c>
    </row>
    <row r="672" ht="25" customHeight="1" spans="1:19">
      <c r="A672" t="s">
        <v>1550</v>
      </c>
      <c r="B672" t="s">
        <v>2507</v>
      </c>
      <c r="C672" t="str">
        <f t="shared" si="20"/>
        <v>&gt; ₹500</v>
      </c>
      <c r="D672" t="s">
        <v>6370</v>
      </c>
      <c r="E672" t="s">
        <v>766</v>
      </c>
      <c r="F672" s="5">
        <v>1199</v>
      </c>
      <c r="G672" s="6">
        <v>2499</v>
      </c>
      <c r="H672" s="8">
        <v>0.52</v>
      </c>
      <c r="I672" s="6">
        <f t="shared" si="21"/>
        <v>83926416</v>
      </c>
      <c r="J672">
        <v>4</v>
      </c>
      <c r="K672" s="7">
        <v>33584</v>
      </c>
      <c r="L672" t="s">
        <v>7252</v>
      </c>
      <c r="M672" t="s">
        <v>7253</v>
      </c>
      <c r="N672" t="s">
        <v>7254</v>
      </c>
      <c r="O672" s="6" t="s">
        <v>7255</v>
      </c>
      <c r="P672" t="s">
        <v>7256</v>
      </c>
      <c r="Q672" t="s">
        <v>7257</v>
      </c>
      <c r="R672" t="s">
        <v>7258</v>
      </c>
      <c r="S672" t="s">
        <v>7259</v>
      </c>
    </row>
    <row r="673" ht="25" customHeight="1" spans="1:19">
      <c r="A673" t="s">
        <v>1439</v>
      </c>
      <c r="B673" t="s">
        <v>3299</v>
      </c>
      <c r="C673" t="str">
        <f t="shared" si="20"/>
        <v>&gt; ₹500</v>
      </c>
      <c r="D673" t="s">
        <v>7260</v>
      </c>
      <c r="E673" t="s">
        <v>551</v>
      </c>
      <c r="F673" s="5">
        <v>1049</v>
      </c>
      <c r="G673" s="6">
        <v>2299</v>
      </c>
      <c r="H673" s="8">
        <v>0.54</v>
      </c>
      <c r="I673" s="6">
        <f t="shared" si="21"/>
        <v>4089921</v>
      </c>
      <c r="J673">
        <v>3.9</v>
      </c>
      <c r="K673" s="7">
        <v>1779</v>
      </c>
      <c r="L673" t="s">
        <v>7261</v>
      </c>
      <c r="M673" t="s">
        <v>7262</v>
      </c>
      <c r="N673" t="s">
        <v>7263</v>
      </c>
      <c r="O673" s="6" t="s">
        <v>7264</v>
      </c>
      <c r="P673" t="s">
        <v>7265</v>
      </c>
      <c r="Q673" t="s">
        <v>7266</v>
      </c>
      <c r="R673" t="s">
        <v>7267</v>
      </c>
      <c r="S673" t="s">
        <v>7268</v>
      </c>
    </row>
    <row r="674" ht="25" customHeight="1" spans="1:19">
      <c r="A674" t="s">
        <v>1802</v>
      </c>
      <c r="B674" t="s">
        <v>2696</v>
      </c>
      <c r="C674" t="str">
        <f t="shared" si="20"/>
        <v>₹200–₹500</v>
      </c>
      <c r="D674" t="s">
        <v>5772</v>
      </c>
      <c r="E674" t="s">
        <v>596</v>
      </c>
      <c r="F674" s="5">
        <v>119</v>
      </c>
      <c r="G674" s="6">
        <v>299</v>
      </c>
      <c r="H674" s="8">
        <v>0.6</v>
      </c>
      <c r="I674" s="6">
        <f t="shared" si="21"/>
        <v>1793701</v>
      </c>
      <c r="J674">
        <v>4.1</v>
      </c>
      <c r="K674" s="7">
        <v>5999</v>
      </c>
      <c r="L674" t="s">
        <v>5773</v>
      </c>
      <c r="M674" t="s">
        <v>5774</v>
      </c>
      <c r="N674" t="s">
        <v>5775</v>
      </c>
      <c r="O674" s="6" t="s">
        <v>5776</v>
      </c>
      <c r="P674" t="s">
        <v>5777</v>
      </c>
      <c r="Q674" t="s">
        <v>7269</v>
      </c>
      <c r="R674" t="s">
        <v>7270</v>
      </c>
      <c r="S674" t="s">
        <v>7271</v>
      </c>
    </row>
    <row r="675" ht="25" customHeight="1" spans="1:19">
      <c r="A675" t="s">
        <v>1621</v>
      </c>
      <c r="B675" t="s">
        <v>2999</v>
      </c>
      <c r="C675" t="str">
        <f t="shared" si="20"/>
        <v>₹200–₹500</v>
      </c>
      <c r="D675" t="s">
        <v>3327</v>
      </c>
      <c r="E675" t="s">
        <v>909</v>
      </c>
      <c r="F675" s="5">
        <v>154</v>
      </c>
      <c r="G675" s="6">
        <v>339</v>
      </c>
      <c r="H675" s="8">
        <v>0.55</v>
      </c>
      <c r="I675" s="6">
        <f t="shared" si="21"/>
        <v>4539549</v>
      </c>
      <c r="J675">
        <v>4.3</v>
      </c>
      <c r="K675" s="7">
        <v>13391</v>
      </c>
      <c r="L675" t="s">
        <v>3404</v>
      </c>
      <c r="M675" t="s">
        <v>3405</v>
      </c>
      <c r="N675" t="s">
        <v>3406</v>
      </c>
      <c r="O675" s="6" t="s">
        <v>3407</v>
      </c>
      <c r="P675" t="s">
        <v>3408</v>
      </c>
      <c r="Q675" t="s">
        <v>3409</v>
      </c>
      <c r="R675" t="s">
        <v>7272</v>
      </c>
      <c r="S675" t="s">
        <v>7273</v>
      </c>
    </row>
    <row r="676" ht="25" customHeight="1" spans="1:19">
      <c r="A676" t="s">
        <v>685</v>
      </c>
      <c r="B676" t="s">
        <v>2941</v>
      </c>
      <c r="C676" t="str">
        <f t="shared" si="20"/>
        <v>₹200–₹500</v>
      </c>
      <c r="D676" t="s">
        <v>7274</v>
      </c>
      <c r="E676" t="s">
        <v>660</v>
      </c>
      <c r="F676" s="5">
        <v>225</v>
      </c>
      <c r="G676" s="6">
        <v>250</v>
      </c>
      <c r="H676" s="8">
        <v>0.1</v>
      </c>
      <c r="I676" s="6">
        <f t="shared" si="21"/>
        <v>6639000</v>
      </c>
      <c r="J676">
        <v>4.4</v>
      </c>
      <c r="K676" s="7">
        <v>26556</v>
      </c>
      <c r="L676" t="s">
        <v>7275</v>
      </c>
      <c r="M676" t="s">
        <v>7276</v>
      </c>
      <c r="N676" t="s">
        <v>7277</v>
      </c>
      <c r="O676" s="6" t="s">
        <v>7278</v>
      </c>
      <c r="P676" t="s">
        <v>7279</v>
      </c>
      <c r="Q676" t="s">
        <v>7280</v>
      </c>
      <c r="R676" t="s">
        <v>7281</v>
      </c>
      <c r="S676" t="s">
        <v>7282</v>
      </c>
    </row>
    <row r="677" ht="25" customHeight="1" spans="1:19">
      <c r="A677" t="s">
        <v>1309</v>
      </c>
      <c r="B677" t="s">
        <v>2865</v>
      </c>
      <c r="C677" t="str">
        <f t="shared" si="20"/>
        <v>&gt; ₹500</v>
      </c>
      <c r="D677" t="s">
        <v>6728</v>
      </c>
      <c r="E677" t="s">
        <v>718</v>
      </c>
      <c r="F677" s="5">
        <v>656</v>
      </c>
      <c r="G677" s="6">
        <v>1499</v>
      </c>
      <c r="H677" s="8">
        <v>0.56</v>
      </c>
      <c r="I677" s="6">
        <f t="shared" si="21"/>
        <v>38828597</v>
      </c>
      <c r="J677">
        <v>4.3</v>
      </c>
      <c r="K677" s="7">
        <v>25903</v>
      </c>
      <c r="L677" t="s">
        <v>7283</v>
      </c>
      <c r="M677" t="s">
        <v>7284</v>
      </c>
      <c r="N677" t="s">
        <v>7285</v>
      </c>
      <c r="O677" s="6" t="s">
        <v>7286</v>
      </c>
      <c r="P677" t="s">
        <v>7287</v>
      </c>
      <c r="Q677" t="s">
        <v>7288</v>
      </c>
      <c r="R677" t="s">
        <v>7289</v>
      </c>
      <c r="S677" t="s">
        <v>7290</v>
      </c>
    </row>
    <row r="678" ht="25" customHeight="1" spans="1:19">
      <c r="A678" t="s">
        <v>1460</v>
      </c>
      <c r="B678" t="s">
        <v>3124</v>
      </c>
      <c r="C678" t="str">
        <f t="shared" si="20"/>
        <v>&gt; ₹500</v>
      </c>
      <c r="D678" t="s">
        <v>6693</v>
      </c>
      <c r="E678" t="s">
        <v>790</v>
      </c>
      <c r="F678" s="5">
        <v>1109</v>
      </c>
      <c r="G678" s="6">
        <v>2800</v>
      </c>
      <c r="H678" s="8">
        <v>0.6</v>
      </c>
      <c r="I678" s="6">
        <f t="shared" si="21"/>
        <v>149699200</v>
      </c>
      <c r="J678">
        <v>4.3</v>
      </c>
      <c r="K678" s="7">
        <v>53464</v>
      </c>
      <c r="L678" t="s">
        <v>7291</v>
      </c>
      <c r="M678" t="s">
        <v>7292</v>
      </c>
      <c r="N678" t="s">
        <v>7293</v>
      </c>
      <c r="O678" s="6" t="s">
        <v>7294</v>
      </c>
      <c r="P678" t="s">
        <v>7295</v>
      </c>
      <c r="Q678" t="s">
        <v>7296</v>
      </c>
      <c r="R678" t="s">
        <v>7297</v>
      </c>
      <c r="S678" t="s">
        <v>7298</v>
      </c>
    </row>
    <row r="679" ht="25" customHeight="1" spans="1:19">
      <c r="A679" t="s">
        <v>2020</v>
      </c>
      <c r="B679" t="s">
        <v>2528</v>
      </c>
      <c r="C679" t="str">
        <f t="shared" si="20"/>
        <v>&gt; ₹500</v>
      </c>
      <c r="D679" t="s">
        <v>5238</v>
      </c>
      <c r="E679" t="s">
        <v>855</v>
      </c>
      <c r="F679" s="5">
        <v>2999</v>
      </c>
      <c r="G679" s="6">
        <v>7990</v>
      </c>
      <c r="H679" s="8">
        <v>0.62</v>
      </c>
      <c r="I679" s="6">
        <f t="shared" si="21"/>
        <v>387099520</v>
      </c>
      <c r="J679">
        <v>4.1</v>
      </c>
      <c r="K679" s="7">
        <v>48448</v>
      </c>
      <c r="L679" t="s">
        <v>5606</v>
      </c>
      <c r="M679" t="s">
        <v>5750</v>
      </c>
      <c r="N679" t="s">
        <v>5751</v>
      </c>
      <c r="O679" s="6" t="s">
        <v>5752</v>
      </c>
      <c r="P679" t="s">
        <v>5753</v>
      </c>
      <c r="Q679" t="s">
        <v>5754</v>
      </c>
      <c r="R679" t="s">
        <v>7299</v>
      </c>
      <c r="S679" t="s">
        <v>7300</v>
      </c>
    </row>
    <row r="680" ht="25" customHeight="1" spans="1:19">
      <c r="A680" t="s">
        <v>1844</v>
      </c>
      <c r="B680" t="s">
        <v>3198</v>
      </c>
      <c r="C680" t="str">
        <f t="shared" si="20"/>
        <v>₹200–₹500</v>
      </c>
      <c r="D680" t="s">
        <v>7130</v>
      </c>
      <c r="E680" t="s">
        <v>754</v>
      </c>
      <c r="F680" s="5">
        <v>169</v>
      </c>
      <c r="G680" s="6">
        <v>299</v>
      </c>
      <c r="H680" s="8">
        <v>0.43</v>
      </c>
      <c r="I680" s="6">
        <f t="shared" si="21"/>
        <v>1547624</v>
      </c>
      <c r="J680">
        <v>4.4</v>
      </c>
      <c r="K680" s="7">
        <v>5176</v>
      </c>
      <c r="L680" t="s">
        <v>7301</v>
      </c>
      <c r="M680" t="s">
        <v>7302</v>
      </c>
      <c r="N680" t="s">
        <v>7303</v>
      </c>
      <c r="O680" s="6" t="s">
        <v>7304</v>
      </c>
      <c r="P680" t="s">
        <v>7305</v>
      </c>
      <c r="Q680" t="s">
        <v>7306</v>
      </c>
      <c r="R680" t="s">
        <v>7307</v>
      </c>
      <c r="S680" t="s">
        <v>7308</v>
      </c>
    </row>
    <row r="681" ht="25" customHeight="1" spans="1:19">
      <c r="A681" t="s">
        <v>1186</v>
      </c>
      <c r="B681" t="s">
        <v>2648</v>
      </c>
      <c r="C681" t="str">
        <f t="shared" si="20"/>
        <v>₹200–₹500</v>
      </c>
      <c r="D681" t="s">
        <v>7052</v>
      </c>
      <c r="E681" t="s">
        <v>694</v>
      </c>
      <c r="F681" s="5">
        <v>309</v>
      </c>
      <c r="G681" s="6">
        <v>404</v>
      </c>
      <c r="H681" s="8">
        <v>0.24</v>
      </c>
      <c r="I681" s="6">
        <f t="shared" si="21"/>
        <v>3480056</v>
      </c>
      <c r="J681">
        <v>4.4</v>
      </c>
      <c r="K681" s="7">
        <v>8614</v>
      </c>
      <c r="L681" t="s">
        <v>7309</v>
      </c>
      <c r="M681" t="s">
        <v>7310</v>
      </c>
      <c r="N681" t="s">
        <v>7311</v>
      </c>
      <c r="O681" s="6" t="s">
        <v>7312</v>
      </c>
      <c r="P681" t="s">
        <v>7313</v>
      </c>
      <c r="Q681" t="s">
        <v>7314</v>
      </c>
      <c r="R681" t="s">
        <v>7315</v>
      </c>
      <c r="S681" t="s">
        <v>7316</v>
      </c>
    </row>
    <row r="682" ht="25" customHeight="1" spans="1:19">
      <c r="A682" t="s">
        <v>1188</v>
      </c>
      <c r="B682" t="s">
        <v>3313</v>
      </c>
      <c r="C682" t="str">
        <f t="shared" si="20"/>
        <v>&gt; ₹500</v>
      </c>
      <c r="D682" t="s">
        <v>6370</v>
      </c>
      <c r="E682" t="s">
        <v>766</v>
      </c>
      <c r="F682" s="5">
        <v>599</v>
      </c>
      <c r="G682" s="6">
        <v>1399</v>
      </c>
      <c r="H682" s="8">
        <v>0.57</v>
      </c>
      <c r="I682" s="6">
        <f t="shared" si="21"/>
        <v>83976374</v>
      </c>
      <c r="J682">
        <v>3.8</v>
      </c>
      <c r="K682" s="7">
        <v>60026</v>
      </c>
      <c r="L682" t="s">
        <v>7317</v>
      </c>
      <c r="M682" t="s">
        <v>7318</v>
      </c>
      <c r="N682" t="s">
        <v>7319</v>
      </c>
      <c r="O682" s="6" t="s">
        <v>7320</v>
      </c>
      <c r="P682" t="s">
        <v>7321</v>
      </c>
      <c r="Q682" t="s">
        <v>7322</v>
      </c>
      <c r="R682" t="s">
        <v>7323</v>
      </c>
      <c r="S682" t="s">
        <v>7324</v>
      </c>
    </row>
    <row r="683" ht="25" customHeight="1" spans="1:19">
      <c r="A683" t="s">
        <v>1623</v>
      </c>
      <c r="B683" t="s">
        <v>3046</v>
      </c>
      <c r="C683" t="str">
        <f t="shared" si="20"/>
        <v>&gt; ₹500</v>
      </c>
      <c r="D683" t="s">
        <v>6836</v>
      </c>
      <c r="E683" t="s">
        <v>714</v>
      </c>
      <c r="F683" s="5">
        <v>299</v>
      </c>
      <c r="G683" s="6">
        <v>599</v>
      </c>
      <c r="H683" s="8">
        <v>0.5</v>
      </c>
      <c r="I683" s="6">
        <f t="shared" si="21"/>
        <v>1836534</v>
      </c>
      <c r="J683">
        <v>3.8</v>
      </c>
      <c r="K683" s="7">
        <v>3066</v>
      </c>
      <c r="L683" t="s">
        <v>7325</v>
      </c>
      <c r="M683" t="s">
        <v>7326</v>
      </c>
      <c r="N683" t="s">
        <v>7327</v>
      </c>
      <c r="O683" s="6" t="s">
        <v>7328</v>
      </c>
      <c r="P683" t="s">
        <v>7329</v>
      </c>
      <c r="Q683" t="s">
        <v>7330</v>
      </c>
      <c r="R683" t="s">
        <v>7331</v>
      </c>
      <c r="S683" t="s">
        <v>7332</v>
      </c>
    </row>
    <row r="684" ht="25" customHeight="1" spans="1:19">
      <c r="A684" t="s">
        <v>1502</v>
      </c>
      <c r="B684" t="s">
        <v>3164</v>
      </c>
      <c r="C684" t="str">
        <f t="shared" si="20"/>
        <v>&gt; ₹500</v>
      </c>
      <c r="D684" t="s">
        <v>6728</v>
      </c>
      <c r="E684" t="s">
        <v>718</v>
      </c>
      <c r="F684" s="5">
        <v>449</v>
      </c>
      <c r="G684" s="6">
        <v>999</v>
      </c>
      <c r="H684" s="8">
        <v>0.55</v>
      </c>
      <c r="I684" s="6">
        <f t="shared" si="21"/>
        <v>2099898</v>
      </c>
      <c r="J684">
        <v>4</v>
      </c>
      <c r="K684" s="7">
        <v>2102</v>
      </c>
      <c r="L684" t="s">
        <v>7333</v>
      </c>
      <c r="M684" t="s">
        <v>7334</v>
      </c>
      <c r="N684" t="s">
        <v>7335</v>
      </c>
      <c r="O684" s="6" t="s">
        <v>7336</v>
      </c>
      <c r="P684" t="s">
        <v>7337</v>
      </c>
      <c r="Q684" t="s">
        <v>7338</v>
      </c>
      <c r="R684" t="s">
        <v>7339</v>
      </c>
      <c r="S684" t="s">
        <v>7340</v>
      </c>
    </row>
    <row r="685" ht="25" customHeight="1" spans="1:19">
      <c r="A685" t="s">
        <v>936</v>
      </c>
      <c r="B685" t="s">
        <v>2847</v>
      </c>
      <c r="C685" t="str">
        <f t="shared" si="20"/>
        <v>&gt; ₹500</v>
      </c>
      <c r="D685" t="s">
        <v>6702</v>
      </c>
      <c r="E685" t="s">
        <v>740</v>
      </c>
      <c r="F685" s="5">
        <v>799</v>
      </c>
      <c r="G685" s="6">
        <v>1295</v>
      </c>
      <c r="H685" s="8">
        <v>0.38</v>
      </c>
      <c r="I685" s="6">
        <f t="shared" si="21"/>
        <v>45133340</v>
      </c>
      <c r="J685">
        <v>4.4</v>
      </c>
      <c r="K685" s="7">
        <v>34852</v>
      </c>
      <c r="L685" t="s">
        <v>7341</v>
      </c>
      <c r="M685" t="s">
        <v>7342</v>
      </c>
      <c r="N685" t="s">
        <v>7343</v>
      </c>
      <c r="O685" s="6" t="s">
        <v>7344</v>
      </c>
      <c r="P685" t="s">
        <v>7345</v>
      </c>
      <c r="Q685" t="s">
        <v>7346</v>
      </c>
      <c r="R685" t="s">
        <v>7347</v>
      </c>
      <c r="S685" t="s">
        <v>7348</v>
      </c>
    </row>
    <row r="686" ht="25" customHeight="1" spans="1:19">
      <c r="A686" t="s">
        <v>1178</v>
      </c>
      <c r="B686" t="s">
        <v>2402</v>
      </c>
      <c r="C686" t="str">
        <f t="shared" si="20"/>
        <v>&gt; ₹500</v>
      </c>
      <c r="D686" t="s">
        <v>3415</v>
      </c>
      <c r="E686" t="s">
        <v>678</v>
      </c>
      <c r="F686" s="5">
        <v>219</v>
      </c>
      <c r="G686" s="6">
        <v>700</v>
      </c>
      <c r="H686" s="8">
        <v>0.69</v>
      </c>
      <c r="I686" s="6">
        <f t="shared" si="21"/>
        <v>298880400</v>
      </c>
      <c r="J686">
        <v>4.4</v>
      </c>
      <c r="K686" s="7">
        <v>426972</v>
      </c>
      <c r="L686" t="s">
        <v>3416</v>
      </c>
      <c r="M686" t="s">
        <v>3417</v>
      </c>
      <c r="N686" t="s">
        <v>3418</v>
      </c>
      <c r="O686" s="6" t="s">
        <v>3419</v>
      </c>
      <c r="P686" t="s">
        <v>3420</v>
      </c>
      <c r="Q686" t="s">
        <v>3421</v>
      </c>
      <c r="R686" t="s">
        <v>3422</v>
      </c>
      <c r="S686" t="s">
        <v>7349</v>
      </c>
    </row>
    <row r="687" ht="25" customHeight="1" spans="1:19">
      <c r="A687" t="s">
        <v>697</v>
      </c>
      <c r="B687" t="s">
        <v>2587</v>
      </c>
      <c r="C687" t="str">
        <f t="shared" si="20"/>
        <v>&lt; ₹200</v>
      </c>
      <c r="D687" t="s">
        <v>7350</v>
      </c>
      <c r="E687" t="s">
        <v>935</v>
      </c>
      <c r="F687" s="5">
        <v>157</v>
      </c>
      <c r="G687" s="6">
        <v>160</v>
      </c>
      <c r="H687" s="8">
        <v>0.02</v>
      </c>
      <c r="I687" s="6">
        <f t="shared" si="21"/>
        <v>1378880</v>
      </c>
      <c r="J687">
        <v>4.5</v>
      </c>
      <c r="K687" s="7">
        <v>8618</v>
      </c>
      <c r="L687" t="s">
        <v>7351</v>
      </c>
      <c r="M687" t="s">
        <v>7352</v>
      </c>
      <c r="N687" t="s">
        <v>7353</v>
      </c>
      <c r="O687" s="6" t="s">
        <v>7354</v>
      </c>
      <c r="P687" t="s">
        <v>7355</v>
      </c>
      <c r="Q687" t="s">
        <v>7356</v>
      </c>
      <c r="R687" t="s">
        <v>7357</v>
      </c>
      <c r="S687" t="s">
        <v>7358</v>
      </c>
    </row>
    <row r="688" ht="25" customHeight="1" spans="1:19">
      <c r="A688" t="s">
        <v>1064</v>
      </c>
      <c r="B688" t="s">
        <v>2720</v>
      </c>
      <c r="C688" t="str">
        <f t="shared" si="20"/>
        <v>&gt; ₹500</v>
      </c>
      <c r="D688" t="s">
        <v>5296</v>
      </c>
      <c r="E688" t="s">
        <v>742</v>
      </c>
      <c r="F688" s="5">
        <v>369</v>
      </c>
      <c r="G688" s="6">
        <v>1600</v>
      </c>
      <c r="H688" s="8">
        <v>0.77</v>
      </c>
      <c r="I688" s="6">
        <f t="shared" si="21"/>
        <v>52200000</v>
      </c>
      <c r="J688">
        <v>4</v>
      </c>
      <c r="K688" s="7">
        <v>32625</v>
      </c>
      <c r="L688" t="s">
        <v>7359</v>
      </c>
      <c r="M688" t="s">
        <v>5818</v>
      </c>
      <c r="N688" t="s">
        <v>5819</v>
      </c>
      <c r="O688" s="6" t="s">
        <v>5820</v>
      </c>
      <c r="P688" t="s">
        <v>5821</v>
      </c>
      <c r="Q688" t="s">
        <v>5822</v>
      </c>
      <c r="R688" t="s">
        <v>7360</v>
      </c>
      <c r="S688" t="s">
        <v>7361</v>
      </c>
    </row>
    <row r="689" ht="25" customHeight="1" spans="1:19">
      <c r="A689" t="s">
        <v>1862</v>
      </c>
      <c r="B689" t="s">
        <v>2719</v>
      </c>
      <c r="C689" t="str">
        <f t="shared" si="20"/>
        <v>&gt; ₹500</v>
      </c>
      <c r="D689" t="s">
        <v>6702</v>
      </c>
      <c r="E689" t="s">
        <v>740</v>
      </c>
      <c r="F689" s="5">
        <v>599</v>
      </c>
      <c r="G689" s="6">
        <v>899</v>
      </c>
      <c r="H689" s="8">
        <v>0.33</v>
      </c>
      <c r="I689" s="6">
        <f t="shared" si="21"/>
        <v>3612182</v>
      </c>
      <c r="J689">
        <v>4</v>
      </c>
      <c r="K689" s="7">
        <v>4018</v>
      </c>
      <c r="L689" t="s">
        <v>7362</v>
      </c>
      <c r="M689" t="s">
        <v>7363</v>
      </c>
      <c r="N689" t="s">
        <v>7364</v>
      </c>
      <c r="O689" s="6" t="s">
        <v>7365</v>
      </c>
      <c r="P689" t="s">
        <v>7366</v>
      </c>
      <c r="Q689" t="s">
        <v>7367</v>
      </c>
      <c r="R689" t="s">
        <v>7368</v>
      </c>
      <c r="S689" t="s">
        <v>7369</v>
      </c>
    </row>
    <row r="690" ht="25" customHeight="1" spans="1:19">
      <c r="A690" t="s">
        <v>817</v>
      </c>
      <c r="B690" t="s">
        <v>2628</v>
      </c>
      <c r="C690" t="str">
        <f t="shared" si="20"/>
        <v>&gt; ₹500</v>
      </c>
      <c r="D690" t="s">
        <v>7370</v>
      </c>
      <c r="E690" t="s">
        <v>810</v>
      </c>
      <c r="F690" s="5">
        <v>479</v>
      </c>
      <c r="G690" s="6">
        <v>599</v>
      </c>
      <c r="H690" s="8">
        <v>0.2</v>
      </c>
      <c r="I690" s="6">
        <f t="shared" si="21"/>
        <v>7000513</v>
      </c>
      <c r="J690">
        <v>4.3</v>
      </c>
      <c r="K690" s="7">
        <v>11687</v>
      </c>
      <c r="L690" t="s">
        <v>7371</v>
      </c>
      <c r="M690" t="s">
        <v>7372</v>
      </c>
      <c r="N690" t="s">
        <v>7373</v>
      </c>
      <c r="O690" s="6" t="s">
        <v>7374</v>
      </c>
      <c r="P690" t="s">
        <v>7375</v>
      </c>
      <c r="Q690" t="s">
        <v>7376</v>
      </c>
      <c r="R690" t="s">
        <v>7377</v>
      </c>
      <c r="S690" t="s">
        <v>7378</v>
      </c>
    </row>
    <row r="691" ht="25" customHeight="1" spans="1:19">
      <c r="A691" t="s">
        <v>1558</v>
      </c>
      <c r="B691" t="s">
        <v>2994</v>
      </c>
      <c r="C691" t="str">
        <f t="shared" si="20"/>
        <v>&gt; ₹500</v>
      </c>
      <c r="D691" t="s">
        <v>3327</v>
      </c>
      <c r="E691" t="s">
        <v>909</v>
      </c>
      <c r="F691" s="5">
        <v>350</v>
      </c>
      <c r="G691" s="6">
        <v>899</v>
      </c>
      <c r="H691" s="8">
        <v>0.61</v>
      </c>
      <c r="I691" s="6">
        <f t="shared" si="21"/>
        <v>2033538</v>
      </c>
      <c r="J691">
        <v>4.2</v>
      </c>
      <c r="K691" s="7">
        <v>2262</v>
      </c>
      <c r="L691" t="s">
        <v>3424</v>
      </c>
      <c r="M691" t="s">
        <v>3425</v>
      </c>
      <c r="N691" t="s">
        <v>3426</v>
      </c>
      <c r="O691" s="6" t="s">
        <v>3427</v>
      </c>
      <c r="P691" t="s">
        <v>3428</v>
      </c>
      <c r="Q691" t="s">
        <v>3429</v>
      </c>
      <c r="R691" t="s">
        <v>3430</v>
      </c>
      <c r="S691" t="s">
        <v>7379</v>
      </c>
    </row>
    <row r="692" ht="25" customHeight="1" spans="1:19">
      <c r="A692" t="s">
        <v>1661</v>
      </c>
      <c r="B692" t="s">
        <v>2487</v>
      </c>
      <c r="C692" t="str">
        <f t="shared" si="20"/>
        <v>&gt; ₹500</v>
      </c>
      <c r="D692" t="s">
        <v>5330</v>
      </c>
      <c r="E692" t="s">
        <v>692</v>
      </c>
      <c r="F692" s="5">
        <v>1598</v>
      </c>
      <c r="G692" s="6">
        <v>2990</v>
      </c>
      <c r="H692" s="8">
        <v>0.47</v>
      </c>
      <c r="I692" s="6">
        <f t="shared" si="21"/>
        <v>32934850</v>
      </c>
      <c r="J692">
        <v>3.8</v>
      </c>
      <c r="K692" s="7">
        <v>11015</v>
      </c>
      <c r="L692" t="s">
        <v>7380</v>
      </c>
      <c r="M692" t="s">
        <v>7381</v>
      </c>
      <c r="N692" t="s">
        <v>7382</v>
      </c>
      <c r="O692" s="6" t="s">
        <v>7383</v>
      </c>
      <c r="P692" t="s">
        <v>7384</v>
      </c>
      <c r="Q692" t="s">
        <v>7385</v>
      </c>
      <c r="R692" t="s">
        <v>7386</v>
      </c>
      <c r="S692" t="s">
        <v>7387</v>
      </c>
    </row>
    <row r="693" ht="25" customHeight="1" spans="1:19">
      <c r="A693" t="s">
        <v>1974</v>
      </c>
      <c r="B693" t="s">
        <v>3215</v>
      </c>
      <c r="C693" t="str">
        <f t="shared" si="20"/>
        <v>&gt; ₹500</v>
      </c>
      <c r="D693" t="s">
        <v>7388</v>
      </c>
      <c r="E693" t="s">
        <v>549</v>
      </c>
      <c r="F693" s="5">
        <v>599</v>
      </c>
      <c r="G693" s="6">
        <v>899</v>
      </c>
      <c r="H693" s="8">
        <v>0.33</v>
      </c>
      <c r="I693" s="6">
        <f t="shared" si="21"/>
        <v>85509284</v>
      </c>
      <c r="J693">
        <v>4.3</v>
      </c>
      <c r="K693" s="7">
        <v>95116</v>
      </c>
      <c r="L693" t="s">
        <v>7389</v>
      </c>
      <c r="M693" t="s">
        <v>7390</v>
      </c>
      <c r="N693" t="s">
        <v>7391</v>
      </c>
      <c r="O693" s="6" t="s">
        <v>7392</v>
      </c>
      <c r="P693" t="s">
        <v>7393</v>
      </c>
      <c r="Q693" t="s">
        <v>7394</v>
      </c>
      <c r="R693" t="s">
        <v>7395</v>
      </c>
      <c r="S693" t="s">
        <v>7396</v>
      </c>
    </row>
    <row r="694" ht="25" customHeight="1" spans="1:19">
      <c r="A694" t="s">
        <v>1799</v>
      </c>
      <c r="B694" t="s">
        <v>2996</v>
      </c>
      <c r="C694" t="str">
        <f t="shared" si="20"/>
        <v>₹200–₹500</v>
      </c>
      <c r="D694" t="s">
        <v>3327</v>
      </c>
      <c r="E694" t="s">
        <v>909</v>
      </c>
      <c r="F694" s="5">
        <v>159</v>
      </c>
      <c r="G694" s="6">
        <v>399</v>
      </c>
      <c r="H694" s="8">
        <v>0.6</v>
      </c>
      <c r="I694" s="6">
        <f t="shared" si="21"/>
        <v>1902432</v>
      </c>
      <c r="J694">
        <v>4.1</v>
      </c>
      <c r="K694" s="7">
        <v>4768</v>
      </c>
      <c r="L694" t="s">
        <v>3360</v>
      </c>
      <c r="M694" t="s">
        <v>3432</v>
      </c>
      <c r="N694" t="s">
        <v>3433</v>
      </c>
      <c r="O694" s="6" t="s">
        <v>3434</v>
      </c>
      <c r="P694" t="s">
        <v>3435</v>
      </c>
      <c r="Q694" t="s">
        <v>3436</v>
      </c>
      <c r="R694" t="s">
        <v>3437</v>
      </c>
      <c r="S694" t="s">
        <v>7397</v>
      </c>
    </row>
    <row r="695" ht="25" customHeight="1" spans="1:19">
      <c r="A695" t="s">
        <v>1546</v>
      </c>
      <c r="B695" t="s">
        <v>3125</v>
      </c>
      <c r="C695" t="str">
        <f t="shared" si="20"/>
        <v>&gt; ₹500</v>
      </c>
      <c r="D695" t="s">
        <v>6693</v>
      </c>
      <c r="E695" t="s">
        <v>790</v>
      </c>
      <c r="F695" s="5">
        <v>1299</v>
      </c>
      <c r="G695" s="6">
        <v>3000</v>
      </c>
      <c r="H695" s="8">
        <v>0.57</v>
      </c>
      <c r="I695" s="6">
        <f t="shared" si="21"/>
        <v>69066000</v>
      </c>
      <c r="J695">
        <v>4.3</v>
      </c>
      <c r="K695" s="7">
        <v>23022</v>
      </c>
      <c r="L695" t="s">
        <v>7398</v>
      </c>
      <c r="M695" t="s">
        <v>7399</v>
      </c>
      <c r="N695" t="s">
        <v>7400</v>
      </c>
      <c r="O695" s="6" t="s">
        <v>7401</v>
      </c>
      <c r="P695" t="s">
        <v>7402</v>
      </c>
      <c r="Q695" t="s">
        <v>7403</v>
      </c>
      <c r="R695" t="s">
        <v>7404</v>
      </c>
      <c r="S695" t="s">
        <v>7405</v>
      </c>
    </row>
    <row r="696" ht="25" customHeight="1" spans="1:19">
      <c r="A696" t="s">
        <v>1998</v>
      </c>
      <c r="B696" t="s">
        <v>2905</v>
      </c>
      <c r="C696" t="str">
        <f t="shared" si="20"/>
        <v>&gt; ₹500</v>
      </c>
      <c r="D696" t="s">
        <v>5238</v>
      </c>
      <c r="E696" t="s">
        <v>855</v>
      </c>
      <c r="F696" s="5">
        <v>1599</v>
      </c>
      <c r="G696" s="6">
        <v>4999</v>
      </c>
      <c r="H696" s="8">
        <v>0.68</v>
      </c>
      <c r="I696" s="6">
        <f t="shared" si="21"/>
        <v>339687049</v>
      </c>
      <c r="J696">
        <v>4</v>
      </c>
      <c r="K696" s="7">
        <v>67951</v>
      </c>
      <c r="L696" t="s">
        <v>5882</v>
      </c>
      <c r="M696" t="s">
        <v>7406</v>
      </c>
      <c r="N696" t="s">
        <v>7407</v>
      </c>
      <c r="O696" s="6" t="s">
        <v>7408</v>
      </c>
      <c r="P696" t="s">
        <v>7409</v>
      </c>
      <c r="Q696" t="s">
        <v>7410</v>
      </c>
      <c r="R696" t="s">
        <v>7411</v>
      </c>
      <c r="S696" t="s">
        <v>7412</v>
      </c>
    </row>
    <row r="697" ht="25" customHeight="1" spans="1:19">
      <c r="A697" t="s">
        <v>2006</v>
      </c>
      <c r="B697" t="s">
        <v>3094</v>
      </c>
      <c r="C697" t="str">
        <f t="shared" si="20"/>
        <v>&gt; ₹500</v>
      </c>
      <c r="D697" t="s">
        <v>7413</v>
      </c>
      <c r="E697" t="s">
        <v>913</v>
      </c>
      <c r="F697" s="5">
        <v>294</v>
      </c>
      <c r="G697" s="6">
        <v>4999</v>
      </c>
      <c r="H697" s="8">
        <v>0.94</v>
      </c>
      <c r="I697" s="6">
        <f t="shared" si="21"/>
        <v>22125574</v>
      </c>
      <c r="J697">
        <v>4.3</v>
      </c>
      <c r="K697" s="7">
        <v>4426</v>
      </c>
      <c r="L697" t="s">
        <v>7414</v>
      </c>
      <c r="M697" t="s">
        <v>7415</v>
      </c>
      <c r="N697" t="s">
        <v>7416</v>
      </c>
      <c r="O697" s="6" t="s">
        <v>7417</v>
      </c>
      <c r="P697" t="s">
        <v>7418</v>
      </c>
      <c r="Q697" t="s">
        <v>7419</v>
      </c>
      <c r="R697" t="s">
        <v>7420</v>
      </c>
      <c r="S697" t="s">
        <v>7421</v>
      </c>
    </row>
    <row r="698" ht="25" customHeight="1" spans="1:19">
      <c r="A698" t="s">
        <v>1647</v>
      </c>
      <c r="B698" t="s">
        <v>2722</v>
      </c>
      <c r="C698" t="str">
        <f t="shared" si="20"/>
        <v>&gt; ₹500</v>
      </c>
      <c r="D698" t="s">
        <v>7052</v>
      </c>
      <c r="E698" t="s">
        <v>694</v>
      </c>
      <c r="F698" s="5">
        <v>828</v>
      </c>
      <c r="G698" s="6">
        <v>861</v>
      </c>
      <c r="H698" s="8">
        <v>0.04</v>
      </c>
      <c r="I698" s="6">
        <f t="shared" si="21"/>
        <v>3932187</v>
      </c>
      <c r="J698">
        <v>4.2</v>
      </c>
      <c r="K698" s="7">
        <v>4567</v>
      </c>
      <c r="L698" t="s">
        <v>7422</v>
      </c>
      <c r="M698" t="s">
        <v>7423</v>
      </c>
      <c r="N698" t="s">
        <v>7424</v>
      </c>
      <c r="O698" s="6" t="s">
        <v>7425</v>
      </c>
      <c r="P698" t="s">
        <v>7426</v>
      </c>
      <c r="Q698" t="s">
        <v>7427</v>
      </c>
      <c r="R698" t="s">
        <v>7428</v>
      </c>
      <c r="S698" t="s">
        <v>7429</v>
      </c>
    </row>
    <row r="699" ht="25" customHeight="1" spans="1:19">
      <c r="A699" t="s">
        <v>775</v>
      </c>
      <c r="B699" t="s">
        <v>2844</v>
      </c>
      <c r="C699" t="str">
        <f t="shared" si="20"/>
        <v>&gt; ₹500</v>
      </c>
      <c r="D699" t="s">
        <v>6370</v>
      </c>
      <c r="E699" t="s">
        <v>766</v>
      </c>
      <c r="F699" s="5">
        <v>745</v>
      </c>
      <c r="G699" s="6">
        <v>795</v>
      </c>
      <c r="H699" s="8">
        <v>0.06</v>
      </c>
      <c r="I699" s="6">
        <f t="shared" si="21"/>
        <v>10968615</v>
      </c>
      <c r="J699">
        <v>4</v>
      </c>
      <c r="K699" s="7">
        <v>13797</v>
      </c>
      <c r="L699" t="s">
        <v>7430</v>
      </c>
      <c r="M699" t="s">
        <v>7431</v>
      </c>
      <c r="N699" t="s">
        <v>7432</v>
      </c>
      <c r="O699" s="6" t="s">
        <v>7433</v>
      </c>
      <c r="P699" t="s">
        <v>7434</v>
      </c>
      <c r="Q699" t="s">
        <v>7435</v>
      </c>
      <c r="R699" t="s">
        <v>7436</v>
      </c>
      <c r="S699" t="s">
        <v>7437</v>
      </c>
    </row>
    <row r="700" ht="25" customHeight="1" spans="1:19">
      <c r="A700" t="s">
        <v>979</v>
      </c>
      <c r="B700" t="s">
        <v>2617</v>
      </c>
      <c r="C700" t="str">
        <f t="shared" si="20"/>
        <v>&gt; ₹500</v>
      </c>
      <c r="D700" t="s">
        <v>7438</v>
      </c>
      <c r="E700" t="s">
        <v>581</v>
      </c>
      <c r="F700" s="5">
        <v>1549</v>
      </c>
      <c r="G700" s="6">
        <v>2495</v>
      </c>
      <c r="H700" s="8">
        <v>0.38</v>
      </c>
      <c r="I700" s="6">
        <f t="shared" si="21"/>
        <v>37766815</v>
      </c>
      <c r="J700">
        <v>4.4</v>
      </c>
      <c r="K700" s="7">
        <v>15137</v>
      </c>
      <c r="L700" t="s">
        <v>7439</v>
      </c>
      <c r="M700" t="s">
        <v>7440</v>
      </c>
      <c r="N700" t="s">
        <v>7441</v>
      </c>
      <c r="O700" s="6" t="s">
        <v>7442</v>
      </c>
      <c r="P700" t="s">
        <v>7443</v>
      </c>
      <c r="Q700" t="s">
        <v>7444</v>
      </c>
      <c r="R700" t="s">
        <v>7445</v>
      </c>
      <c r="S700" t="s">
        <v>7446</v>
      </c>
    </row>
    <row r="701" ht="25" customHeight="1" spans="1:19">
      <c r="A701" t="s">
        <v>1495</v>
      </c>
      <c r="B701" t="s">
        <v>2873</v>
      </c>
      <c r="C701" t="str">
        <f t="shared" si="20"/>
        <v>₹200–₹500</v>
      </c>
      <c r="D701" t="s">
        <v>3327</v>
      </c>
      <c r="E701" t="s">
        <v>909</v>
      </c>
      <c r="F701" s="5">
        <v>349</v>
      </c>
      <c r="G701" s="6">
        <v>399</v>
      </c>
      <c r="H701" s="8">
        <v>0.13</v>
      </c>
      <c r="I701" s="6">
        <f t="shared" si="21"/>
        <v>7484043</v>
      </c>
      <c r="J701">
        <v>4.4</v>
      </c>
      <c r="K701" s="7">
        <v>18757</v>
      </c>
      <c r="L701" t="s">
        <v>7447</v>
      </c>
      <c r="M701" t="s">
        <v>3440</v>
      </c>
      <c r="N701" t="s">
        <v>3441</v>
      </c>
      <c r="O701" s="6" t="s">
        <v>3442</v>
      </c>
      <c r="P701" t="s">
        <v>3443</v>
      </c>
      <c r="Q701" t="s">
        <v>5974</v>
      </c>
      <c r="R701" t="s">
        <v>7448</v>
      </c>
      <c r="S701" t="s">
        <v>7449</v>
      </c>
    </row>
    <row r="702" ht="25" customHeight="1" spans="1:19">
      <c r="A702" t="s">
        <v>1915</v>
      </c>
      <c r="B702" t="s">
        <v>2136</v>
      </c>
      <c r="C702" t="str">
        <f t="shared" si="20"/>
        <v>&gt; ₹500</v>
      </c>
      <c r="D702" t="s">
        <v>3327</v>
      </c>
      <c r="E702" t="s">
        <v>909</v>
      </c>
      <c r="F702" s="5">
        <v>970</v>
      </c>
      <c r="G702" s="6">
        <v>1799</v>
      </c>
      <c r="H702" s="8">
        <v>0.46</v>
      </c>
      <c r="I702" s="6">
        <f t="shared" si="21"/>
        <v>1466185</v>
      </c>
      <c r="J702">
        <v>4.5</v>
      </c>
      <c r="K702" s="7">
        <v>815</v>
      </c>
      <c r="L702" t="s">
        <v>3458</v>
      </c>
      <c r="M702" t="s">
        <v>3459</v>
      </c>
      <c r="N702" t="s">
        <v>3460</v>
      </c>
      <c r="O702" s="6" t="s">
        <v>3461</v>
      </c>
      <c r="P702" t="s">
        <v>3462</v>
      </c>
      <c r="Q702" t="s">
        <v>3463</v>
      </c>
      <c r="R702" t="s">
        <v>7450</v>
      </c>
      <c r="S702" t="s">
        <v>7451</v>
      </c>
    </row>
    <row r="703" ht="25" customHeight="1" spans="1:19">
      <c r="A703" t="s">
        <v>595</v>
      </c>
      <c r="B703" t="s">
        <v>3211</v>
      </c>
      <c r="C703" t="str">
        <f t="shared" si="20"/>
        <v>&gt; ₹500</v>
      </c>
      <c r="D703" t="s">
        <v>7018</v>
      </c>
      <c r="E703" t="s">
        <v>814</v>
      </c>
      <c r="F703" s="5">
        <v>1469</v>
      </c>
      <c r="G703" s="6">
        <v>2499</v>
      </c>
      <c r="H703" s="8">
        <v>0.41</v>
      </c>
      <c r="I703" s="6">
        <f t="shared" si="21"/>
        <v>391438362</v>
      </c>
      <c r="J703">
        <v>4.2</v>
      </c>
      <c r="K703" s="7">
        <v>156638</v>
      </c>
      <c r="L703" t="s">
        <v>7452</v>
      </c>
      <c r="M703" t="s">
        <v>7453</v>
      </c>
      <c r="N703" t="s">
        <v>7454</v>
      </c>
      <c r="O703" s="6" t="s">
        <v>7455</v>
      </c>
      <c r="P703" t="s">
        <v>7456</v>
      </c>
      <c r="Q703" t="s">
        <v>7457</v>
      </c>
      <c r="R703" t="s">
        <v>7458</v>
      </c>
      <c r="S703" t="s">
        <v>7459</v>
      </c>
    </row>
    <row r="704" ht="25" customHeight="1" spans="1:19">
      <c r="A704" t="s">
        <v>763</v>
      </c>
      <c r="B704" t="s">
        <v>2589</v>
      </c>
      <c r="C704" t="str">
        <f t="shared" si="20"/>
        <v>&gt; ₹500</v>
      </c>
      <c r="D704" t="s">
        <v>7460</v>
      </c>
      <c r="E704" t="s">
        <v>764</v>
      </c>
      <c r="F704" s="5">
        <v>198</v>
      </c>
      <c r="G704" s="6">
        <v>800</v>
      </c>
      <c r="H704" s="8">
        <v>0.75</v>
      </c>
      <c r="I704" s="6">
        <f t="shared" si="21"/>
        <v>7475200</v>
      </c>
      <c r="J704">
        <v>4.1</v>
      </c>
      <c r="K704" s="7">
        <v>9344</v>
      </c>
      <c r="L704" t="s">
        <v>7461</v>
      </c>
      <c r="M704" t="s">
        <v>7462</v>
      </c>
      <c r="N704" t="s">
        <v>7463</v>
      </c>
      <c r="O704" s="6" t="s">
        <v>7464</v>
      </c>
      <c r="P704" t="s">
        <v>7465</v>
      </c>
      <c r="Q704" t="s">
        <v>7466</v>
      </c>
      <c r="R704" t="s">
        <v>7467</v>
      </c>
      <c r="S704" t="s">
        <v>7468</v>
      </c>
    </row>
    <row r="705" ht="25" customHeight="1" spans="1:19">
      <c r="A705" t="s">
        <v>743</v>
      </c>
      <c r="B705" t="s">
        <v>2684</v>
      </c>
      <c r="C705" t="str">
        <f t="shared" si="20"/>
        <v>&gt; ₹500</v>
      </c>
      <c r="D705" t="s">
        <v>7469</v>
      </c>
      <c r="E705" t="s">
        <v>646</v>
      </c>
      <c r="F705" s="5">
        <v>549</v>
      </c>
      <c r="G705" s="6">
        <v>549</v>
      </c>
      <c r="H705" s="8">
        <v>0</v>
      </c>
      <c r="I705" s="6">
        <f t="shared" si="21"/>
        <v>2676375</v>
      </c>
      <c r="J705">
        <v>4.5</v>
      </c>
      <c r="K705" s="7">
        <v>4875</v>
      </c>
      <c r="L705" t="s">
        <v>7470</v>
      </c>
      <c r="M705" t="s">
        <v>7471</v>
      </c>
      <c r="N705" t="s">
        <v>7472</v>
      </c>
      <c r="O705" s="6" t="s">
        <v>7473</v>
      </c>
      <c r="P705" t="s">
        <v>7474</v>
      </c>
      <c r="Q705" t="s">
        <v>7475</v>
      </c>
      <c r="R705" t="s">
        <v>7476</v>
      </c>
      <c r="S705" t="s">
        <v>7477</v>
      </c>
    </row>
    <row r="706" ht="25" customHeight="1" spans="1:19">
      <c r="A706" t="s">
        <v>1351</v>
      </c>
      <c r="B706" t="s">
        <v>2670</v>
      </c>
      <c r="C706" t="str">
        <f t="shared" ref="C706:C769" si="22">IF(G706&lt;200,"&lt; ₹200",IF(G706&lt;=500,"₹200–₹500","&gt; ₹500"))</f>
        <v>&gt; ₹500</v>
      </c>
      <c r="D706" t="s">
        <v>5238</v>
      </c>
      <c r="E706" t="s">
        <v>855</v>
      </c>
      <c r="F706" s="5">
        <v>2999</v>
      </c>
      <c r="G706" s="6">
        <v>9999</v>
      </c>
      <c r="H706" s="8">
        <v>0.7</v>
      </c>
      <c r="I706" s="6">
        <f t="shared" ref="I706:I769" si="23">IFERROR(G:G*K:K,0)</f>
        <v>208789119</v>
      </c>
      <c r="J706">
        <v>4.2</v>
      </c>
      <c r="K706" s="7">
        <v>20881</v>
      </c>
      <c r="L706" t="s">
        <v>6019</v>
      </c>
      <c r="M706" t="s">
        <v>6020</v>
      </c>
      <c r="N706" t="s">
        <v>6021</v>
      </c>
      <c r="O706" s="6" t="s">
        <v>6022</v>
      </c>
      <c r="P706" t="s">
        <v>6023</v>
      </c>
      <c r="Q706" t="s">
        <v>6024</v>
      </c>
      <c r="R706" t="s">
        <v>7478</v>
      </c>
      <c r="S706" t="s">
        <v>7479</v>
      </c>
    </row>
    <row r="707" ht="25" customHeight="1" spans="1:19">
      <c r="A707" t="s">
        <v>1895</v>
      </c>
      <c r="B707" t="s">
        <v>3114</v>
      </c>
      <c r="C707" t="str">
        <f t="shared" si="22"/>
        <v>&gt; ₹500</v>
      </c>
      <c r="D707" t="s">
        <v>5238</v>
      </c>
      <c r="E707" t="s">
        <v>855</v>
      </c>
      <c r="F707" s="5">
        <v>12000</v>
      </c>
      <c r="G707" s="6">
        <v>29999</v>
      </c>
      <c r="H707" s="8">
        <v>0.6</v>
      </c>
      <c r="I707" s="6">
        <f t="shared" si="23"/>
        <v>142315256</v>
      </c>
      <c r="J707">
        <v>4.3</v>
      </c>
      <c r="K707" s="7">
        <v>4744</v>
      </c>
      <c r="L707" t="s">
        <v>7480</v>
      </c>
      <c r="M707" t="s">
        <v>7481</v>
      </c>
      <c r="N707" t="s">
        <v>7482</v>
      </c>
      <c r="O707" s="6" t="s">
        <v>7483</v>
      </c>
      <c r="P707" t="s">
        <v>7484</v>
      </c>
      <c r="Q707" t="s">
        <v>7485</v>
      </c>
      <c r="R707" t="s">
        <v>7486</v>
      </c>
      <c r="S707" t="s">
        <v>7487</v>
      </c>
    </row>
    <row r="708" ht="25" customHeight="1" spans="1:19">
      <c r="A708" t="s">
        <v>1492</v>
      </c>
      <c r="B708" t="s">
        <v>2896</v>
      </c>
      <c r="C708" t="str">
        <f t="shared" si="22"/>
        <v>&gt; ₹500</v>
      </c>
      <c r="D708" t="s">
        <v>5330</v>
      </c>
      <c r="E708" t="s">
        <v>692</v>
      </c>
      <c r="F708" s="5">
        <v>1299</v>
      </c>
      <c r="G708" s="6">
        <v>3499</v>
      </c>
      <c r="H708" s="8">
        <v>0.63</v>
      </c>
      <c r="I708" s="6">
        <f t="shared" si="23"/>
        <v>43569548</v>
      </c>
      <c r="J708">
        <v>3.9</v>
      </c>
      <c r="K708" s="7">
        <v>12452</v>
      </c>
      <c r="L708" t="s">
        <v>7488</v>
      </c>
      <c r="M708" t="s">
        <v>7489</v>
      </c>
      <c r="N708" t="s">
        <v>7490</v>
      </c>
      <c r="O708" s="6" t="s">
        <v>7491</v>
      </c>
      <c r="P708" t="s">
        <v>7492</v>
      </c>
      <c r="Q708" t="s">
        <v>7493</v>
      </c>
      <c r="R708" t="s">
        <v>7494</v>
      </c>
      <c r="S708" t="s">
        <v>7495</v>
      </c>
    </row>
    <row r="709" ht="25" customHeight="1" spans="1:19">
      <c r="A709" t="s">
        <v>856</v>
      </c>
      <c r="B709" t="s">
        <v>2631</v>
      </c>
      <c r="C709" t="str">
        <f t="shared" si="22"/>
        <v>₹200–₹500</v>
      </c>
      <c r="D709" t="s">
        <v>6871</v>
      </c>
      <c r="E709" t="s">
        <v>606</v>
      </c>
      <c r="F709" s="5">
        <v>269</v>
      </c>
      <c r="G709" s="6">
        <v>315</v>
      </c>
      <c r="H709" s="8">
        <v>0.15</v>
      </c>
      <c r="I709" s="6">
        <f t="shared" si="23"/>
        <v>5610150</v>
      </c>
      <c r="J709">
        <v>4.5</v>
      </c>
      <c r="K709" s="7">
        <v>17810</v>
      </c>
      <c r="L709" t="s">
        <v>7496</v>
      </c>
      <c r="M709" t="s">
        <v>7497</v>
      </c>
      <c r="N709" t="s">
        <v>7498</v>
      </c>
      <c r="O709" s="6" t="s">
        <v>7499</v>
      </c>
      <c r="P709" t="s">
        <v>7500</v>
      </c>
      <c r="Q709" t="s">
        <v>7501</v>
      </c>
      <c r="R709" t="s">
        <v>7502</v>
      </c>
      <c r="S709" t="s">
        <v>7503</v>
      </c>
    </row>
    <row r="710" ht="25" customHeight="1" spans="1:19">
      <c r="A710" t="s">
        <v>1058</v>
      </c>
      <c r="B710" t="s">
        <v>2785</v>
      </c>
      <c r="C710" t="str">
        <f t="shared" si="22"/>
        <v>&gt; ₹500</v>
      </c>
      <c r="D710" t="s">
        <v>5330</v>
      </c>
      <c r="E710" t="s">
        <v>692</v>
      </c>
      <c r="F710" s="5">
        <v>799</v>
      </c>
      <c r="G710" s="6">
        <v>1499</v>
      </c>
      <c r="H710" s="8">
        <v>0.47</v>
      </c>
      <c r="I710" s="6">
        <f t="shared" si="23"/>
        <v>80418352</v>
      </c>
      <c r="J710">
        <v>4.1</v>
      </c>
      <c r="K710" s="7">
        <v>53648</v>
      </c>
      <c r="L710" t="s">
        <v>7504</v>
      </c>
      <c r="M710" t="s">
        <v>7505</v>
      </c>
      <c r="N710" t="s">
        <v>7506</v>
      </c>
      <c r="O710" s="6" t="s">
        <v>7507</v>
      </c>
      <c r="P710" t="s">
        <v>7508</v>
      </c>
      <c r="Q710" t="s">
        <v>7509</v>
      </c>
      <c r="R710" t="s">
        <v>7510</v>
      </c>
      <c r="S710" t="s">
        <v>7511</v>
      </c>
    </row>
    <row r="711" ht="25" customHeight="1" spans="1:19">
      <c r="A711" t="s">
        <v>1782</v>
      </c>
      <c r="B711" t="s">
        <v>2354</v>
      </c>
      <c r="C711" t="str">
        <f t="shared" si="22"/>
        <v>&gt; ₹500</v>
      </c>
      <c r="D711" t="s">
        <v>7512</v>
      </c>
      <c r="E711" t="s">
        <v>750</v>
      </c>
      <c r="F711" s="5">
        <v>6299</v>
      </c>
      <c r="G711" s="6">
        <v>13750</v>
      </c>
      <c r="H711" s="8">
        <v>0.54</v>
      </c>
      <c r="I711" s="6">
        <f t="shared" si="23"/>
        <v>27692500</v>
      </c>
      <c r="J711">
        <v>4.2</v>
      </c>
      <c r="K711" s="7">
        <v>2014</v>
      </c>
      <c r="L711" t="s">
        <v>7513</v>
      </c>
      <c r="M711" t="s">
        <v>7514</v>
      </c>
      <c r="N711" t="s">
        <v>7515</v>
      </c>
      <c r="O711" s="6" t="s">
        <v>7516</v>
      </c>
      <c r="P711" t="s">
        <v>7517</v>
      </c>
      <c r="Q711" t="s">
        <v>7518</v>
      </c>
      <c r="R711" t="s">
        <v>7519</v>
      </c>
      <c r="S711" t="s">
        <v>7520</v>
      </c>
    </row>
    <row r="712" ht="25" customHeight="1" spans="1:19">
      <c r="A712" t="s">
        <v>1889</v>
      </c>
      <c r="B712" t="s">
        <v>2637</v>
      </c>
      <c r="C712" t="str">
        <f t="shared" si="22"/>
        <v>&lt; ₹200</v>
      </c>
      <c r="D712" t="s">
        <v>7521</v>
      </c>
      <c r="E712" t="s">
        <v>716</v>
      </c>
      <c r="F712" s="5">
        <v>59</v>
      </c>
      <c r="G712" s="6">
        <v>59</v>
      </c>
      <c r="H712" s="8">
        <v>0</v>
      </c>
      <c r="I712" s="6">
        <f t="shared" si="23"/>
        <v>351522</v>
      </c>
      <c r="J712">
        <v>3.8</v>
      </c>
      <c r="K712" s="7">
        <v>5958</v>
      </c>
      <c r="L712" t="s">
        <v>7522</v>
      </c>
      <c r="M712" t="s">
        <v>7523</v>
      </c>
      <c r="N712" t="s">
        <v>7524</v>
      </c>
      <c r="O712" s="6" t="s">
        <v>7525</v>
      </c>
      <c r="P712" t="s">
        <v>7526</v>
      </c>
      <c r="Q712" t="s">
        <v>7527</v>
      </c>
      <c r="R712" t="s">
        <v>7528</v>
      </c>
      <c r="S712" t="s">
        <v>7529</v>
      </c>
    </row>
    <row r="713" ht="25" customHeight="1" spans="1:19">
      <c r="A713" t="s">
        <v>961</v>
      </c>
      <c r="B713" t="s">
        <v>2499</v>
      </c>
      <c r="C713" t="str">
        <f t="shared" si="22"/>
        <v>&gt; ₹500</v>
      </c>
      <c r="D713" t="s">
        <v>5363</v>
      </c>
      <c r="E713" t="s">
        <v>533</v>
      </c>
      <c r="F713" s="5">
        <v>571</v>
      </c>
      <c r="G713" s="6">
        <v>999</v>
      </c>
      <c r="H713" s="8">
        <v>0.43</v>
      </c>
      <c r="I713" s="6">
        <f t="shared" si="23"/>
        <v>38182779</v>
      </c>
      <c r="J713">
        <v>4.3</v>
      </c>
      <c r="K713" s="7">
        <v>38221</v>
      </c>
      <c r="L713" t="s">
        <v>7530</v>
      </c>
      <c r="M713" t="s">
        <v>7531</v>
      </c>
      <c r="N713" t="s">
        <v>7532</v>
      </c>
      <c r="O713" s="6" t="s">
        <v>7533</v>
      </c>
      <c r="P713" t="s">
        <v>7534</v>
      </c>
      <c r="Q713" t="s">
        <v>7535</v>
      </c>
      <c r="R713" t="s">
        <v>7536</v>
      </c>
      <c r="S713" t="s">
        <v>7537</v>
      </c>
    </row>
    <row r="714" ht="25" customHeight="1" spans="1:19">
      <c r="A714" t="s">
        <v>1423</v>
      </c>
      <c r="B714" t="s">
        <v>3304</v>
      </c>
      <c r="C714" t="str">
        <f t="shared" si="22"/>
        <v>&gt; ₹500</v>
      </c>
      <c r="D714" t="s">
        <v>7260</v>
      </c>
      <c r="E714" t="s">
        <v>551</v>
      </c>
      <c r="F714" s="5">
        <v>549</v>
      </c>
      <c r="G714" s="6">
        <v>999</v>
      </c>
      <c r="H714" s="8">
        <v>0.45</v>
      </c>
      <c r="I714" s="6">
        <f t="shared" si="23"/>
        <v>64640295</v>
      </c>
      <c r="J714">
        <v>3.9</v>
      </c>
      <c r="K714" s="7">
        <v>64705</v>
      </c>
      <c r="L714" t="s">
        <v>7538</v>
      </c>
      <c r="M714" t="s">
        <v>7539</v>
      </c>
      <c r="N714" t="s">
        <v>7540</v>
      </c>
      <c r="O714" s="6" t="s">
        <v>7541</v>
      </c>
      <c r="P714" t="s">
        <v>7542</v>
      </c>
      <c r="Q714" t="s">
        <v>7543</v>
      </c>
      <c r="R714" t="s">
        <v>7544</v>
      </c>
      <c r="S714" t="s">
        <v>7545</v>
      </c>
    </row>
    <row r="715" ht="25" customHeight="1" spans="1:19">
      <c r="A715" t="s">
        <v>1803</v>
      </c>
      <c r="B715" t="s">
        <v>2803</v>
      </c>
      <c r="C715" t="str">
        <f t="shared" si="22"/>
        <v>&gt; ₹500</v>
      </c>
      <c r="D715" t="s">
        <v>5941</v>
      </c>
      <c r="E715" t="s">
        <v>883</v>
      </c>
      <c r="F715" s="5">
        <v>2099</v>
      </c>
      <c r="G715" s="6">
        <v>5999</v>
      </c>
      <c r="H715" s="8">
        <v>0.65</v>
      </c>
      <c r="I715" s="6">
        <f t="shared" si="23"/>
        <v>102756871</v>
      </c>
      <c r="J715">
        <v>4.3</v>
      </c>
      <c r="K715" s="7">
        <v>17129</v>
      </c>
      <c r="L715" t="s">
        <v>5942</v>
      </c>
      <c r="M715" t="s">
        <v>5943</v>
      </c>
      <c r="N715" t="s">
        <v>5944</v>
      </c>
      <c r="O715" s="6" t="s">
        <v>5945</v>
      </c>
      <c r="P715" t="s">
        <v>5946</v>
      </c>
      <c r="Q715" t="s">
        <v>5947</v>
      </c>
      <c r="R715" t="s">
        <v>7546</v>
      </c>
      <c r="S715" t="s">
        <v>7547</v>
      </c>
    </row>
    <row r="716" ht="25" customHeight="1" spans="1:19">
      <c r="A716" t="s">
        <v>30</v>
      </c>
      <c r="B716" t="s">
        <v>31</v>
      </c>
      <c r="C716" t="str">
        <f t="shared" si="22"/>
        <v>&gt; ₹500</v>
      </c>
      <c r="D716" t="s">
        <v>20</v>
      </c>
      <c r="E716" t="s">
        <v>21</v>
      </c>
      <c r="F716" s="5">
        <v>13490</v>
      </c>
      <c r="G716" s="6">
        <v>21990</v>
      </c>
      <c r="H716" s="8">
        <v>0.39</v>
      </c>
      <c r="I716" s="6">
        <f t="shared" si="23"/>
        <v>263352240</v>
      </c>
      <c r="J716">
        <v>4.3</v>
      </c>
      <c r="K716" s="7">
        <v>11976</v>
      </c>
      <c r="L716" t="s">
        <v>32</v>
      </c>
      <c r="M716" t="s">
        <v>33</v>
      </c>
      <c r="N716" t="s">
        <v>34</v>
      </c>
      <c r="O716" s="6" t="s">
        <v>35</v>
      </c>
      <c r="P716" t="s">
        <v>36</v>
      </c>
      <c r="Q716" t="s">
        <v>37</v>
      </c>
      <c r="R716" t="s">
        <v>38</v>
      </c>
      <c r="S716" t="s">
        <v>506</v>
      </c>
    </row>
    <row r="717" ht="25" customHeight="1" spans="1:19">
      <c r="A717" t="s">
        <v>1173</v>
      </c>
      <c r="B717" t="s">
        <v>3294</v>
      </c>
      <c r="C717" t="str">
        <f t="shared" si="22"/>
        <v>&gt; ₹500</v>
      </c>
      <c r="D717" t="s">
        <v>6916</v>
      </c>
      <c r="E717" t="s">
        <v>712</v>
      </c>
      <c r="F717" s="5">
        <v>448</v>
      </c>
      <c r="G717" s="6">
        <v>699</v>
      </c>
      <c r="H717" s="8">
        <v>0.36</v>
      </c>
      <c r="I717" s="6">
        <f t="shared" si="23"/>
        <v>12126252</v>
      </c>
      <c r="J717">
        <v>3.9</v>
      </c>
      <c r="K717" s="7">
        <v>17348</v>
      </c>
      <c r="L717" t="s">
        <v>7548</v>
      </c>
      <c r="M717" t="s">
        <v>7549</v>
      </c>
      <c r="N717" t="s">
        <v>7550</v>
      </c>
      <c r="O717" s="6" t="s">
        <v>7551</v>
      </c>
      <c r="P717" t="s">
        <v>7552</v>
      </c>
      <c r="Q717" t="s">
        <v>7553</v>
      </c>
      <c r="R717" t="s">
        <v>7554</v>
      </c>
      <c r="S717" t="s">
        <v>7555</v>
      </c>
    </row>
    <row r="718" ht="25" customHeight="1" spans="1:19">
      <c r="A718" t="s">
        <v>1671</v>
      </c>
      <c r="B718" t="s">
        <v>2789</v>
      </c>
      <c r="C718" t="str">
        <f t="shared" si="22"/>
        <v>&gt; ₹500</v>
      </c>
      <c r="D718" t="s">
        <v>5330</v>
      </c>
      <c r="E718" t="s">
        <v>692</v>
      </c>
      <c r="F718" s="5">
        <v>1499</v>
      </c>
      <c r="G718" s="6">
        <v>2999</v>
      </c>
      <c r="H718" s="8">
        <v>0.5</v>
      </c>
      <c r="I718" s="6">
        <f t="shared" si="23"/>
        <v>263306202</v>
      </c>
      <c r="J718">
        <v>3.7</v>
      </c>
      <c r="K718" s="7">
        <v>87798</v>
      </c>
      <c r="L718" t="s">
        <v>7556</v>
      </c>
      <c r="M718" t="s">
        <v>7557</v>
      </c>
      <c r="N718" t="s">
        <v>7558</v>
      </c>
      <c r="O718" s="6" t="s">
        <v>7559</v>
      </c>
      <c r="P718" t="s">
        <v>7560</v>
      </c>
      <c r="Q718" t="s">
        <v>7561</v>
      </c>
      <c r="R718" t="s">
        <v>7562</v>
      </c>
      <c r="S718" t="s">
        <v>7563</v>
      </c>
    </row>
    <row r="719" ht="25" customHeight="1" spans="1:19">
      <c r="A719" t="s">
        <v>888</v>
      </c>
      <c r="B719" t="s">
        <v>2695</v>
      </c>
      <c r="C719" t="str">
        <f t="shared" si="22"/>
        <v>₹200–₹500</v>
      </c>
      <c r="D719" t="s">
        <v>7564</v>
      </c>
      <c r="E719" t="s">
        <v>569</v>
      </c>
      <c r="F719" s="5">
        <v>299</v>
      </c>
      <c r="G719" s="6">
        <v>499</v>
      </c>
      <c r="H719" s="8">
        <v>0.4</v>
      </c>
      <c r="I719" s="6">
        <f t="shared" si="23"/>
        <v>12191568</v>
      </c>
      <c r="J719">
        <v>4.2</v>
      </c>
      <c r="K719" s="7">
        <v>24432</v>
      </c>
      <c r="L719" t="s">
        <v>7565</v>
      </c>
      <c r="M719" t="s">
        <v>7566</v>
      </c>
      <c r="N719" t="s">
        <v>7567</v>
      </c>
      <c r="O719" s="6" t="s">
        <v>7568</v>
      </c>
      <c r="P719" t="s">
        <v>7569</v>
      </c>
      <c r="Q719" t="s">
        <v>7570</v>
      </c>
      <c r="R719" t="s">
        <v>7571</v>
      </c>
      <c r="S719" t="s">
        <v>7572</v>
      </c>
    </row>
    <row r="720" ht="25" customHeight="1" spans="1:19">
      <c r="A720" t="s">
        <v>951</v>
      </c>
      <c r="B720" t="s">
        <v>3123</v>
      </c>
      <c r="C720" t="str">
        <f t="shared" si="22"/>
        <v>&gt; ₹500</v>
      </c>
      <c r="D720" t="s">
        <v>6693</v>
      </c>
      <c r="E720" t="s">
        <v>790</v>
      </c>
      <c r="F720" s="5">
        <v>579</v>
      </c>
      <c r="G720" s="6">
        <v>1400</v>
      </c>
      <c r="H720" s="8">
        <v>0.59</v>
      </c>
      <c r="I720" s="6">
        <f t="shared" si="23"/>
        <v>264745600</v>
      </c>
      <c r="J720">
        <v>4.3</v>
      </c>
      <c r="K720" s="7">
        <v>189104</v>
      </c>
      <c r="L720" t="s">
        <v>7573</v>
      </c>
      <c r="M720" t="s">
        <v>7574</v>
      </c>
      <c r="N720" t="s">
        <v>7575</v>
      </c>
      <c r="O720" s="6" t="s">
        <v>7576</v>
      </c>
      <c r="P720" t="s">
        <v>7577</v>
      </c>
      <c r="Q720" t="s">
        <v>7578</v>
      </c>
      <c r="R720" t="s">
        <v>7579</v>
      </c>
      <c r="S720" t="s">
        <v>7580</v>
      </c>
    </row>
    <row r="721" ht="25" customHeight="1" spans="1:19">
      <c r="A721" t="s">
        <v>1408</v>
      </c>
      <c r="B721" t="s">
        <v>3210</v>
      </c>
      <c r="C721" t="str">
        <f t="shared" si="22"/>
        <v>&gt; ₹500</v>
      </c>
      <c r="D721" t="s">
        <v>7581</v>
      </c>
      <c r="E721" t="s">
        <v>608</v>
      </c>
      <c r="F721" s="5">
        <v>2499</v>
      </c>
      <c r="G721" s="6">
        <v>3299</v>
      </c>
      <c r="H721" s="8">
        <v>0.24</v>
      </c>
      <c r="I721" s="6">
        <f t="shared" si="23"/>
        <v>307176488</v>
      </c>
      <c r="J721">
        <v>4.2</v>
      </c>
      <c r="K721" s="7">
        <v>93112</v>
      </c>
      <c r="L721" t="s">
        <v>7582</v>
      </c>
      <c r="M721" t="s">
        <v>7583</v>
      </c>
      <c r="N721" t="s">
        <v>7584</v>
      </c>
      <c r="O721" s="6" t="s">
        <v>7585</v>
      </c>
      <c r="P721" t="s">
        <v>7586</v>
      </c>
      <c r="Q721" t="s">
        <v>7587</v>
      </c>
      <c r="R721" t="s">
        <v>7588</v>
      </c>
      <c r="S721" t="s">
        <v>7589</v>
      </c>
    </row>
    <row r="722" ht="25" customHeight="1" spans="1:19">
      <c r="A722" t="s">
        <v>1577</v>
      </c>
      <c r="B722" t="s">
        <v>2486</v>
      </c>
      <c r="C722" t="str">
        <f t="shared" si="22"/>
        <v>&gt; ₹500</v>
      </c>
      <c r="D722" t="s">
        <v>5330</v>
      </c>
      <c r="E722" t="s">
        <v>692</v>
      </c>
      <c r="F722" s="5">
        <v>1199</v>
      </c>
      <c r="G722" s="6">
        <v>5999</v>
      </c>
      <c r="H722" s="8">
        <v>0.8</v>
      </c>
      <c r="I722" s="6">
        <f t="shared" si="23"/>
        <v>285078479</v>
      </c>
      <c r="J722">
        <v>3.9</v>
      </c>
      <c r="K722" s="7">
        <v>47521</v>
      </c>
      <c r="L722" t="s">
        <v>7590</v>
      </c>
      <c r="M722" t="s">
        <v>7591</v>
      </c>
      <c r="N722" t="s">
        <v>7592</v>
      </c>
      <c r="O722" s="6" t="s">
        <v>7593</v>
      </c>
      <c r="P722" t="s">
        <v>7594</v>
      </c>
      <c r="Q722" t="s">
        <v>7595</v>
      </c>
      <c r="R722" t="s">
        <v>7596</v>
      </c>
      <c r="S722" t="s">
        <v>7597</v>
      </c>
    </row>
    <row r="723" ht="25" customHeight="1" spans="1:19">
      <c r="A723" t="s">
        <v>528</v>
      </c>
      <c r="B723" t="s">
        <v>2627</v>
      </c>
      <c r="C723" t="str">
        <f t="shared" si="22"/>
        <v>₹200–₹500</v>
      </c>
      <c r="D723" t="s">
        <v>7370</v>
      </c>
      <c r="E723" t="s">
        <v>810</v>
      </c>
      <c r="F723" s="5">
        <v>399</v>
      </c>
      <c r="G723" s="6">
        <v>499</v>
      </c>
      <c r="H723" s="8">
        <v>0.2</v>
      </c>
      <c r="I723" s="6">
        <f t="shared" si="23"/>
        <v>13573299</v>
      </c>
      <c r="J723">
        <v>4.3</v>
      </c>
      <c r="K723" s="7">
        <v>27201</v>
      </c>
      <c r="L723" t="s">
        <v>7598</v>
      </c>
      <c r="M723" t="s">
        <v>7599</v>
      </c>
      <c r="N723" t="s">
        <v>7600</v>
      </c>
      <c r="O723" s="6" t="s">
        <v>7601</v>
      </c>
      <c r="P723" t="s">
        <v>7602</v>
      </c>
      <c r="Q723" t="s">
        <v>7603</v>
      </c>
      <c r="R723" t="s">
        <v>7604</v>
      </c>
      <c r="S723" t="s">
        <v>7605</v>
      </c>
    </row>
    <row r="724" ht="25" customHeight="1" spans="1:19">
      <c r="A724" t="s">
        <v>1548</v>
      </c>
      <c r="B724" t="s">
        <v>3195</v>
      </c>
      <c r="C724" t="str">
        <f t="shared" si="22"/>
        <v>₹200–₹500</v>
      </c>
      <c r="D724" t="s">
        <v>3415</v>
      </c>
      <c r="E724" t="s">
        <v>678</v>
      </c>
      <c r="F724" s="5">
        <v>279</v>
      </c>
      <c r="G724" s="6">
        <v>499</v>
      </c>
      <c r="H724" s="8">
        <v>0.44</v>
      </c>
      <c r="I724" s="6">
        <f t="shared" si="23"/>
        <v>5470038</v>
      </c>
      <c r="J724">
        <v>3.7</v>
      </c>
      <c r="K724" s="7">
        <v>10962</v>
      </c>
      <c r="L724" t="s">
        <v>3466</v>
      </c>
      <c r="M724" t="s">
        <v>3467</v>
      </c>
      <c r="N724" t="s">
        <v>3468</v>
      </c>
      <c r="O724" s="6" t="s">
        <v>3469</v>
      </c>
      <c r="P724" t="s">
        <v>3470</v>
      </c>
      <c r="Q724" t="s">
        <v>3471</v>
      </c>
      <c r="R724" t="s">
        <v>7606</v>
      </c>
      <c r="S724" t="s">
        <v>7607</v>
      </c>
    </row>
    <row r="725" ht="25" customHeight="1" spans="1:19">
      <c r="A725" t="s">
        <v>40</v>
      </c>
      <c r="B725" t="s">
        <v>41</v>
      </c>
      <c r="C725" t="str">
        <f t="shared" si="22"/>
        <v>&gt; ₹500</v>
      </c>
      <c r="D725" t="s">
        <v>20</v>
      </c>
      <c r="E725" t="s">
        <v>21</v>
      </c>
      <c r="F725" s="5">
        <v>13490</v>
      </c>
      <c r="G725" s="6">
        <v>22900</v>
      </c>
      <c r="H725" s="8">
        <v>0.41</v>
      </c>
      <c r="I725" s="6">
        <f t="shared" si="23"/>
        <v>373247100</v>
      </c>
      <c r="J725">
        <v>4.3</v>
      </c>
      <c r="K725" s="7">
        <v>16299</v>
      </c>
      <c r="L725" t="s">
        <v>42</v>
      </c>
      <c r="M725" t="s">
        <v>43</v>
      </c>
      <c r="N725" t="s">
        <v>44</v>
      </c>
      <c r="O725" s="6" t="s">
        <v>45</v>
      </c>
      <c r="P725" t="s">
        <v>46</v>
      </c>
      <c r="Q725" t="s">
        <v>47</v>
      </c>
      <c r="R725" t="s">
        <v>507</v>
      </c>
      <c r="S725" t="s">
        <v>508</v>
      </c>
    </row>
    <row r="726" ht="25" customHeight="1" spans="1:19">
      <c r="A726" t="s">
        <v>530</v>
      </c>
      <c r="B726" t="s">
        <v>2839</v>
      </c>
      <c r="C726" t="str">
        <f t="shared" si="22"/>
        <v>₹200–₹500</v>
      </c>
      <c r="D726" t="s">
        <v>6702</v>
      </c>
      <c r="E726" t="s">
        <v>740</v>
      </c>
      <c r="F726" s="5">
        <v>279</v>
      </c>
      <c r="G726" s="6">
        <v>375</v>
      </c>
      <c r="H726" s="8">
        <v>0.26</v>
      </c>
      <c r="I726" s="6">
        <f t="shared" si="23"/>
        <v>11825250</v>
      </c>
      <c r="J726">
        <v>4.3</v>
      </c>
      <c r="K726" s="7">
        <v>31534</v>
      </c>
      <c r="L726" t="s">
        <v>7608</v>
      </c>
      <c r="M726" t="s">
        <v>7609</v>
      </c>
      <c r="N726" t="s">
        <v>7610</v>
      </c>
      <c r="O726" s="6" t="s">
        <v>7611</v>
      </c>
      <c r="P726" t="s">
        <v>7612</v>
      </c>
      <c r="Q726" t="s">
        <v>7613</v>
      </c>
      <c r="R726" t="s">
        <v>7614</v>
      </c>
      <c r="S726" t="s">
        <v>7615</v>
      </c>
    </row>
    <row r="727" ht="25" customHeight="1" spans="1:19">
      <c r="A727" t="s">
        <v>1673</v>
      </c>
      <c r="B727" t="s">
        <v>2911</v>
      </c>
      <c r="C727" t="str">
        <f t="shared" si="22"/>
        <v>&gt; ₹500</v>
      </c>
      <c r="D727" t="s">
        <v>5238</v>
      </c>
      <c r="E727" t="s">
        <v>855</v>
      </c>
      <c r="F727" s="5">
        <v>2499</v>
      </c>
      <c r="G727" s="6">
        <v>4999</v>
      </c>
      <c r="H727" s="8">
        <v>0.5</v>
      </c>
      <c r="I727" s="6">
        <f t="shared" si="23"/>
        <v>37847429</v>
      </c>
      <c r="J727">
        <v>3.9</v>
      </c>
      <c r="K727" s="7">
        <v>7571</v>
      </c>
      <c r="L727" t="s">
        <v>7616</v>
      </c>
      <c r="M727" t="s">
        <v>6116</v>
      </c>
      <c r="N727" t="s">
        <v>6117</v>
      </c>
      <c r="O727" s="6" t="s">
        <v>6118</v>
      </c>
      <c r="P727" t="s">
        <v>6119</v>
      </c>
      <c r="Q727" t="s">
        <v>6120</v>
      </c>
      <c r="R727" t="s">
        <v>7617</v>
      </c>
      <c r="S727" t="s">
        <v>7618</v>
      </c>
    </row>
    <row r="728" ht="25" customHeight="1" spans="1:19">
      <c r="A728" t="s">
        <v>695</v>
      </c>
      <c r="B728" t="s">
        <v>2578</v>
      </c>
      <c r="C728" t="str">
        <f t="shared" si="22"/>
        <v>&lt; ₹200</v>
      </c>
      <c r="D728" t="s">
        <v>7350</v>
      </c>
      <c r="E728" t="s">
        <v>935</v>
      </c>
      <c r="F728" s="5">
        <v>137</v>
      </c>
      <c r="G728" s="6">
        <v>160</v>
      </c>
      <c r="H728" s="8">
        <v>0.14</v>
      </c>
      <c r="I728" s="6">
        <f t="shared" si="23"/>
        <v>1045920</v>
      </c>
      <c r="J728">
        <v>4.4</v>
      </c>
      <c r="K728" s="7">
        <v>6537</v>
      </c>
      <c r="L728" t="s">
        <v>7619</v>
      </c>
      <c r="M728" t="s">
        <v>7620</v>
      </c>
      <c r="N728" t="s">
        <v>7621</v>
      </c>
      <c r="O728" s="6" t="s">
        <v>7622</v>
      </c>
      <c r="P728" t="s">
        <v>7623</v>
      </c>
      <c r="Q728" t="s">
        <v>7624</v>
      </c>
      <c r="R728" t="s">
        <v>7625</v>
      </c>
      <c r="S728" t="s">
        <v>7626</v>
      </c>
    </row>
    <row r="729" ht="25" customHeight="1" spans="1:19">
      <c r="A729" t="s">
        <v>1707</v>
      </c>
      <c r="B729" t="s">
        <v>2681</v>
      </c>
      <c r="C729" t="str">
        <f t="shared" si="22"/>
        <v>&lt; ₹200</v>
      </c>
      <c r="D729" t="s">
        <v>3327</v>
      </c>
      <c r="E729" t="s">
        <v>909</v>
      </c>
      <c r="F729" s="5">
        <v>59</v>
      </c>
      <c r="G729" s="6">
        <v>199</v>
      </c>
      <c r="H729" s="8">
        <v>0.7</v>
      </c>
      <c r="I729" s="6">
        <f t="shared" si="23"/>
        <v>1866023</v>
      </c>
      <c r="J729">
        <v>4</v>
      </c>
      <c r="K729" s="7">
        <v>9377</v>
      </c>
      <c r="L729" t="s">
        <v>3474</v>
      </c>
      <c r="M729" t="s">
        <v>3475</v>
      </c>
      <c r="N729" t="s">
        <v>3476</v>
      </c>
      <c r="O729" s="6" t="s">
        <v>3477</v>
      </c>
      <c r="P729" t="s">
        <v>3478</v>
      </c>
      <c r="Q729" t="s">
        <v>3479</v>
      </c>
      <c r="R729" t="s">
        <v>3480</v>
      </c>
      <c r="S729" t="s">
        <v>7627</v>
      </c>
    </row>
    <row r="730" ht="25" customHeight="1" spans="1:19">
      <c r="A730" t="s">
        <v>723</v>
      </c>
      <c r="B730" t="s">
        <v>2369</v>
      </c>
      <c r="C730" t="str">
        <f t="shared" si="22"/>
        <v>₹200–₹500</v>
      </c>
      <c r="D730" t="s">
        <v>7139</v>
      </c>
      <c r="E730" t="s">
        <v>676</v>
      </c>
      <c r="F730" s="5">
        <v>299</v>
      </c>
      <c r="G730" s="6">
        <v>499</v>
      </c>
      <c r="H730" s="8">
        <v>0.4</v>
      </c>
      <c r="I730" s="6">
        <f t="shared" si="23"/>
        <v>10483990</v>
      </c>
      <c r="J730">
        <v>4.5</v>
      </c>
      <c r="K730" s="7">
        <v>21010</v>
      </c>
      <c r="L730" t="s">
        <v>7628</v>
      </c>
      <c r="M730" t="s">
        <v>7629</v>
      </c>
      <c r="N730" t="s">
        <v>7630</v>
      </c>
      <c r="O730" s="6" t="s">
        <v>7631</v>
      </c>
      <c r="P730" t="s">
        <v>7632</v>
      </c>
      <c r="Q730" t="s">
        <v>7633</v>
      </c>
      <c r="R730" t="s">
        <v>7634</v>
      </c>
      <c r="S730" t="s">
        <v>7635</v>
      </c>
    </row>
    <row r="731" ht="25" customHeight="1" spans="1:19">
      <c r="A731" t="s">
        <v>1420</v>
      </c>
      <c r="B731" t="s">
        <v>2898</v>
      </c>
      <c r="C731" t="str">
        <f t="shared" si="22"/>
        <v>&gt; ₹500</v>
      </c>
      <c r="D731" t="s">
        <v>5330</v>
      </c>
      <c r="E731" t="s">
        <v>692</v>
      </c>
      <c r="F731" s="5">
        <v>1799</v>
      </c>
      <c r="G731" s="6">
        <v>3999</v>
      </c>
      <c r="H731" s="8">
        <v>0.55</v>
      </c>
      <c r="I731" s="6">
        <f t="shared" si="23"/>
        <v>14064483</v>
      </c>
      <c r="J731">
        <v>3.9</v>
      </c>
      <c r="K731" s="7">
        <v>3517</v>
      </c>
      <c r="L731" t="s">
        <v>7636</v>
      </c>
      <c r="M731" t="s">
        <v>7637</v>
      </c>
      <c r="N731" t="s">
        <v>7638</v>
      </c>
      <c r="O731" s="6" t="s">
        <v>7639</v>
      </c>
      <c r="P731" t="s">
        <v>7640</v>
      </c>
      <c r="Q731" t="s">
        <v>7641</v>
      </c>
      <c r="R731" t="s">
        <v>7642</v>
      </c>
      <c r="S731" t="s">
        <v>7643</v>
      </c>
    </row>
    <row r="732" ht="25" customHeight="1" spans="1:19">
      <c r="A732" t="s">
        <v>1036</v>
      </c>
      <c r="B732" t="s">
        <v>2788</v>
      </c>
      <c r="C732" t="str">
        <f t="shared" si="22"/>
        <v>&gt; ₹500</v>
      </c>
      <c r="D732" t="s">
        <v>7260</v>
      </c>
      <c r="E732" t="s">
        <v>551</v>
      </c>
      <c r="F732" s="5">
        <v>1999</v>
      </c>
      <c r="G732" s="6">
        <v>2999</v>
      </c>
      <c r="H732" s="8">
        <v>0.33</v>
      </c>
      <c r="I732" s="6">
        <f t="shared" si="23"/>
        <v>191633101</v>
      </c>
      <c r="J732">
        <v>4.3</v>
      </c>
      <c r="K732" s="7">
        <v>63899</v>
      </c>
      <c r="L732" t="s">
        <v>7644</v>
      </c>
      <c r="M732" t="s">
        <v>7645</v>
      </c>
      <c r="N732" t="s">
        <v>7646</v>
      </c>
      <c r="O732" s="6" t="s">
        <v>7647</v>
      </c>
      <c r="P732" t="s">
        <v>7648</v>
      </c>
      <c r="Q732" t="s">
        <v>7649</v>
      </c>
      <c r="R732" t="s">
        <v>7650</v>
      </c>
      <c r="S732" t="s">
        <v>7651</v>
      </c>
    </row>
    <row r="733" ht="25" customHeight="1" spans="1:19">
      <c r="A733" t="s">
        <v>924</v>
      </c>
      <c r="B733" t="s">
        <v>3197</v>
      </c>
      <c r="C733" t="str">
        <f t="shared" si="22"/>
        <v>&gt; ₹500</v>
      </c>
      <c r="D733" t="s">
        <v>3415</v>
      </c>
      <c r="E733" t="s">
        <v>678</v>
      </c>
      <c r="F733" s="5">
        <v>199</v>
      </c>
      <c r="G733" s="6">
        <v>699</v>
      </c>
      <c r="H733" s="8">
        <v>0.72</v>
      </c>
      <c r="I733" s="6">
        <f t="shared" si="23"/>
        <v>8494947</v>
      </c>
      <c r="J733">
        <v>4.2</v>
      </c>
      <c r="K733" s="7">
        <v>12153</v>
      </c>
      <c r="L733" t="s">
        <v>3482</v>
      </c>
      <c r="M733" t="s">
        <v>3483</v>
      </c>
      <c r="N733" t="s">
        <v>3484</v>
      </c>
      <c r="O733" s="6" t="s">
        <v>3485</v>
      </c>
      <c r="P733" t="s">
        <v>3486</v>
      </c>
      <c r="Q733" t="s">
        <v>3487</v>
      </c>
      <c r="R733" t="s">
        <v>3488</v>
      </c>
      <c r="S733" t="s">
        <v>7652</v>
      </c>
    </row>
    <row r="734" ht="25" customHeight="1" spans="1:19">
      <c r="A734" t="s">
        <v>1440</v>
      </c>
      <c r="B734" t="s">
        <v>3090</v>
      </c>
      <c r="C734" t="str">
        <f t="shared" si="22"/>
        <v>&gt; ₹500</v>
      </c>
      <c r="D734" t="s">
        <v>7653</v>
      </c>
      <c r="E734" t="s">
        <v>836</v>
      </c>
      <c r="F734" s="5">
        <v>399</v>
      </c>
      <c r="G734" s="6">
        <v>1499</v>
      </c>
      <c r="H734" s="8">
        <v>0.73</v>
      </c>
      <c r="I734" s="6">
        <f t="shared" si="23"/>
        <v>8589270</v>
      </c>
      <c r="J734">
        <v>4.1</v>
      </c>
      <c r="K734" s="7">
        <v>5730</v>
      </c>
      <c r="L734" t="s">
        <v>7654</v>
      </c>
      <c r="M734" t="s">
        <v>7655</v>
      </c>
      <c r="N734" t="s">
        <v>7656</v>
      </c>
      <c r="O734" s="6" t="s">
        <v>7657</v>
      </c>
      <c r="P734" t="s">
        <v>7658</v>
      </c>
      <c r="Q734" t="s">
        <v>7659</v>
      </c>
      <c r="R734" t="s">
        <v>7660</v>
      </c>
      <c r="S734" t="s">
        <v>7661</v>
      </c>
    </row>
    <row r="735" ht="25" customHeight="1" spans="1:19">
      <c r="A735" t="s">
        <v>981</v>
      </c>
      <c r="B735" t="s">
        <v>3061</v>
      </c>
      <c r="C735" t="str">
        <f t="shared" si="22"/>
        <v>&gt; ₹500</v>
      </c>
      <c r="D735" t="s">
        <v>7662</v>
      </c>
      <c r="E735" t="s">
        <v>652</v>
      </c>
      <c r="F735" s="5">
        <v>1699</v>
      </c>
      <c r="G735" s="6">
        <v>3999</v>
      </c>
      <c r="H735" s="8">
        <v>0.58</v>
      </c>
      <c r="I735" s="6">
        <f t="shared" si="23"/>
        <v>101926512</v>
      </c>
      <c r="J735">
        <v>4.2</v>
      </c>
      <c r="K735" s="7">
        <v>25488</v>
      </c>
      <c r="L735" t="s">
        <v>7663</v>
      </c>
      <c r="M735" t="s">
        <v>7664</v>
      </c>
      <c r="N735" t="s">
        <v>7665</v>
      </c>
      <c r="O735" s="6" t="s">
        <v>7666</v>
      </c>
      <c r="P735" t="s">
        <v>7667</v>
      </c>
      <c r="Q735" t="s">
        <v>7668</v>
      </c>
      <c r="R735" t="s">
        <v>7669</v>
      </c>
      <c r="S735" t="s">
        <v>7670</v>
      </c>
    </row>
    <row r="736" ht="25" customHeight="1" spans="1:19">
      <c r="A736" t="s">
        <v>532</v>
      </c>
      <c r="B736" t="s">
        <v>2848</v>
      </c>
      <c r="C736" t="str">
        <f t="shared" si="22"/>
        <v>&gt; ₹500</v>
      </c>
      <c r="D736" t="s">
        <v>6702</v>
      </c>
      <c r="E736" t="s">
        <v>740</v>
      </c>
      <c r="F736" s="5">
        <v>699</v>
      </c>
      <c r="G736" s="6">
        <v>995</v>
      </c>
      <c r="H736" s="8">
        <v>0.3</v>
      </c>
      <c r="I736" s="6">
        <f t="shared" si="23"/>
        <v>54132975</v>
      </c>
      <c r="J736">
        <v>4.5</v>
      </c>
      <c r="K736" s="7">
        <v>54405</v>
      </c>
      <c r="L736" t="s">
        <v>7671</v>
      </c>
      <c r="M736" t="s">
        <v>7672</v>
      </c>
      <c r="N736" t="s">
        <v>7673</v>
      </c>
      <c r="O736" s="6" t="s">
        <v>7674</v>
      </c>
      <c r="P736" t="s">
        <v>7675</v>
      </c>
      <c r="Q736" t="s">
        <v>7676</v>
      </c>
      <c r="R736" t="s">
        <v>7677</v>
      </c>
      <c r="S736" t="s">
        <v>7678</v>
      </c>
    </row>
    <row r="737" ht="25" customHeight="1" spans="1:19">
      <c r="A737" t="s">
        <v>1459</v>
      </c>
      <c r="B737" t="s">
        <v>3162</v>
      </c>
      <c r="C737" t="str">
        <f t="shared" si="22"/>
        <v>₹200–₹500</v>
      </c>
      <c r="D737" t="s">
        <v>5772</v>
      </c>
      <c r="E737" t="s">
        <v>596</v>
      </c>
      <c r="F737" s="5">
        <v>95</v>
      </c>
      <c r="G737" s="6">
        <v>499</v>
      </c>
      <c r="H737" s="8">
        <v>0.81</v>
      </c>
      <c r="I737" s="6">
        <f t="shared" si="23"/>
        <v>972551</v>
      </c>
      <c r="J737">
        <v>4.2</v>
      </c>
      <c r="K737" s="7">
        <v>1949</v>
      </c>
      <c r="L737" t="s">
        <v>6080</v>
      </c>
      <c r="M737" t="s">
        <v>6081</v>
      </c>
      <c r="N737" t="s">
        <v>6082</v>
      </c>
      <c r="O737" s="6" t="s">
        <v>6083</v>
      </c>
      <c r="P737" t="s">
        <v>6084</v>
      </c>
      <c r="Q737" t="s">
        <v>6085</v>
      </c>
      <c r="R737" t="s">
        <v>7679</v>
      </c>
      <c r="S737" t="s">
        <v>7680</v>
      </c>
    </row>
    <row r="738" ht="25" customHeight="1" spans="1:19">
      <c r="A738" t="s">
        <v>882</v>
      </c>
      <c r="B738" t="s">
        <v>3207</v>
      </c>
      <c r="C738" t="str">
        <f t="shared" si="22"/>
        <v>&gt; ₹500</v>
      </c>
      <c r="D738" t="s">
        <v>7201</v>
      </c>
      <c r="E738" t="s">
        <v>826</v>
      </c>
      <c r="F738" s="5">
        <v>1149</v>
      </c>
      <c r="G738" s="6">
        <v>1699</v>
      </c>
      <c r="H738" s="8">
        <v>0.32</v>
      </c>
      <c r="I738" s="6">
        <f t="shared" si="23"/>
        <v>208090122</v>
      </c>
      <c r="J738">
        <v>4.2</v>
      </c>
      <c r="K738" s="7">
        <v>122478</v>
      </c>
      <c r="L738" t="s">
        <v>7681</v>
      </c>
      <c r="M738" t="s">
        <v>7682</v>
      </c>
      <c r="N738" t="s">
        <v>7683</v>
      </c>
      <c r="O738" s="6" t="s">
        <v>7684</v>
      </c>
      <c r="P738" t="s">
        <v>7685</v>
      </c>
      <c r="Q738" t="s">
        <v>7686</v>
      </c>
      <c r="R738" t="s">
        <v>7687</v>
      </c>
      <c r="S738" t="s">
        <v>7688</v>
      </c>
    </row>
    <row r="739" ht="25" customHeight="1" spans="1:19">
      <c r="A739" t="s">
        <v>947</v>
      </c>
      <c r="B739" t="s">
        <v>2851</v>
      </c>
      <c r="C739" t="str">
        <f t="shared" si="22"/>
        <v>&gt; ₹500</v>
      </c>
      <c r="D739" t="s">
        <v>6916</v>
      </c>
      <c r="E739" t="s">
        <v>712</v>
      </c>
      <c r="F739" s="5">
        <v>1495</v>
      </c>
      <c r="G739" s="6">
        <v>1995</v>
      </c>
      <c r="H739" s="8">
        <v>0.25</v>
      </c>
      <c r="I739" s="6">
        <f t="shared" si="23"/>
        <v>14445795</v>
      </c>
      <c r="J739">
        <v>4.3</v>
      </c>
      <c r="K739" s="7">
        <v>7241</v>
      </c>
      <c r="L739" t="s">
        <v>7689</v>
      </c>
      <c r="M739" t="s">
        <v>7690</v>
      </c>
      <c r="N739" t="s">
        <v>7691</v>
      </c>
      <c r="O739" s="6" t="s">
        <v>7692</v>
      </c>
      <c r="P739" t="s">
        <v>7693</v>
      </c>
      <c r="Q739" t="s">
        <v>7694</v>
      </c>
      <c r="R739" t="s">
        <v>7695</v>
      </c>
      <c r="S739" t="s">
        <v>7696</v>
      </c>
    </row>
    <row r="740" ht="25" customHeight="1" spans="1:19">
      <c r="A740" t="s">
        <v>1817</v>
      </c>
      <c r="B740" t="s">
        <v>2558</v>
      </c>
      <c r="C740" t="str">
        <f t="shared" si="22"/>
        <v>&gt; ₹500</v>
      </c>
      <c r="D740" t="s">
        <v>6728</v>
      </c>
      <c r="E740" t="s">
        <v>718</v>
      </c>
      <c r="F740" s="5">
        <v>849</v>
      </c>
      <c r="G740" s="6">
        <v>4999</v>
      </c>
      <c r="H740" s="8">
        <v>0.83</v>
      </c>
      <c r="I740" s="6">
        <f t="shared" si="23"/>
        <v>102264543</v>
      </c>
      <c r="J740">
        <v>4</v>
      </c>
      <c r="K740" s="7">
        <v>20457</v>
      </c>
      <c r="L740" t="s">
        <v>7697</v>
      </c>
      <c r="M740" t="s">
        <v>7698</v>
      </c>
      <c r="N740" t="s">
        <v>7699</v>
      </c>
      <c r="O740" s="6" t="s">
        <v>7700</v>
      </c>
      <c r="P740" t="s">
        <v>7701</v>
      </c>
      <c r="Q740" t="s">
        <v>7702</v>
      </c>
      <c r="R740" t="s">
        <v>7703</v>
      </c>
      <c r="S740" t="s">
        <v>7704</v>
      </c>
    </row>
    <row r="741" ht="25" customHeight="1" spans="1:19">
      <c r="A741" t="s">
        <v>980</v>
      </c>
      <c r="B741" t="s">
        <v>2575</v>
      </c>
      <c r="C741" t="str">
        <f t="shared" si="22"/>
        <v>₹200–₹500</v>
      </c>
      <c r="D741" t="s">
        <v>7705</v>
      </c>
      <c r="E741" t="s">
        <v>539</v>
      </c>
      <c r="F741" s="5">
        <v>440</v>
      </c>
      <c r="G741" s="6">
        <v>440</v>
      </c>
      <c r="H741" s="8">
        <v>0</v>
      </c>
      <c r="I741" s="6">
        <f t="shared" si="23"/>
        <v>3788400</v>
      </c>
      <c r="J741">
        <v>4.5</v>
      </c>
      <c r="K741" s="7">
        <v>8610</v>
      </c>
      <c r="L741" t="s">
        <v>7706</v>
      </c>
      <c r="M741" t="s">
        <v>7707</v>
      </c>
      <c r="N741" t="s">
        <v>7708</v>
      </c>
      <c r="O741" s="6" t="s">
        <v>7709</v>
      </c>
      <c r="P741" t="s">
        <v>7710</v>
      </c>
      <c r="Q741" t="s">
        <v>7711</v>
      </c>
      <c r="R741" t="s">
        <v>7712</v>
      </c>
      <c r="S741" t="s">
        <v>7713</v>
      </c>
    </row>
    <row r="742" ht="25" customHeight="1" spans="1:19">
      <c r="A742" t="s">
        <v>1758</v>
      </c>
      <c r="B742" t="s">
        <v>3219</v>
      </c>
      <c r="C742" t="str">
        <f t="shared" si="22"/>
        <v>&gt; ₹500</v>
      </c>
      <c r="D742" t="s">
        <v>5941</v>
      </c>
      <c r="E742" t="s">
        <v>883</v>
      </c>
      <c r="F742" s="5">
        <v>349</v>
      </c>
      <c r="G742" s="6">
        <v>999</v>
      </c>
      <c r="H742" s="8">
        <v>0.65</v>
      </c>
      <c r="I742" s="6">
        <f t="shared" si="23"/>
        <v>16540443</v>
      </c>
      <c r="J742">
        <v>3.8</v>
      </c>
      <c r="K742" s="7">
        <v>16557</v>
      </c>
      <c r="L742" t="s">
        <v>6057</v>
      </c>
      <c r="M742" t="s">
        <v>6058</v>
      </c>
      <c r="N742" t="s">
        <v>6059</v>
      </c>
      <c r="O742" s="6" t="s">
        <v>6060</v>
      </c>
      <c r="P742" t="s">
        <v>6061</v>
      </c>
      <c r="Q742" t="s">
        <v>6062</v>
      </c>
      <c r="R742" t="s">
        <v>7714</v>
      </c>
      <c r="S742" t="s">
        <v>7715</v>
      </c>
    </row>
    <row r="743" ht="25" customHeight="1" spans="1:19">
      <c r="A743" t="s">
        <v>1461</v>
      </c>
      <c r="B743" t="s">
        <v>2384</v>
      </c>
      <c r="C743" t="str">
        <f t="shared" si="22"/>
        <v>&gt; ₹500</v>
      </c>
      <c r="D743" t="s">
        <v>6728</v>
      </c>
      <c r="E743" t="s">
        <v>718</v>
      </c>
      <c r="F743" s="5">
        <v>599</v>
      </c>
      <c r="G743" s="6">
        <v>3999</v>
      </c>
      <c r="H743" s="8">
        <v>0.85</v>
      </c>
      <c r="I743" s="6">
        <f t="shared" si="23"/>
        <v>4346913</v>
      </c>
      <c r="J743">
        <v>3.9</v>
      </c>
      <c r="K743" s="7">
        <v>1087</v>
      </c>
      <c r="L743" t="s">
        <v>7716</v>
      </c>
      <c r="M743" t="s">
        <v>7717</v>
      </c>
      <c r="N743" t="s">
        <v>7718</v>
      </c>
      <c r="O743" s="6" t="s">
        <v>7719</v>
      </c>
      <c r="P743" t="s">
        <v>7720</v>
      </c>
      <c r="Q743" t="s">
        <v>7721</v>
      </c>
      <c r="R743" t="s">
        <v>7722</v>
      </c>
      <c r="S743" t="s">
        <v>7723</v>
      </c>
    </row>
    <row r="744" ht="25" customHeight="1" spans="1:19">
      <c r="A744" t="s">
        <v>2031</v>
      </c>
      <c r="B744" t="s">
        <v>2790</v>
      </c>
      <c r="C744" t="str">
        <f t="shared" si="22"/>
        <v>₹200–₹500</v>
      </c>
      <c r="D744" t="s">
        <v>7413</v>
      </c>
      <c r="E744" t="s">
        <v>913</v>
      </c>
      <c r="F744" s="5">
        <v>149</v>
      </c>
      <c r="G744" s="6">
        <v>399</v>
      </c>
      <c r="H744" s="8">
        <v>0.63</v>
      </c>
      <c r="I744" s="6">
        <f t="shared" si="23"/>
        <v>614460</v>
      </c>
      <c r="J744">
        <v>4</v>
      </c>
      <c r="K744" s="7">
        <v>1540</v>
      </c>
      <c r="L744" t="s">
        <v>7724</v>
      </c>
      <c r="M744" t="s">
        <v>7725</v>
      </c>
      <c r="N744" t="s">
        <v>7726</v>
      </c>
      <c r="O744" s="6" t="s">
        <v>7727</v>
      </c>
      <c r="P744" t="s">
        <v>7728</v>
      </c>
      <c r="Q744" t="s">
        <v>7729</v>
      </c>
      <c r="R744" t="s">
        <v>7730</v>
      </c>
      <c r="S744" t="s">
        <v>7731</v>
      </c>
    </row>
    <row r="745" ht="25" customHeight="1" spans="1:19">
      <c r="A745" t="s">
        <v>1161</v>
      </c>
      <c r="B745" t="s">
        <v>2077</v>
      </c>
      <c r="C745" t="str">
        <f t="shared" si="22"/>
        <v>&gt; ₹500</v>
      </c>
      <c r="D745" t="s">
        <v>6711</v>
      </c>
      <c r="E745" t="s">
        <v>662</v>
      </c>
      <c r="F745" s="5">
        <v>289</v>
      </c>
      <c r="G745" s="6">
        <v>999</v>
      </c>
      <c r="H745" s="8">
        <v>0.71</v>
      </c>
      <c r="I745" s="6">
        <f t="shared" si="23"/>
        <v>400599</v>
      </c>
      <c r="J745">
        <v>4.1</v>
      </c>
      <c r="K745" s="7">
        <v>401</v>
      </c>
      <c r="L745" t="s">
        <v>7732</v>
      </c>
      <c r="M745" t="s">
        <v>7733</v>
      </c>
      <c r="N745" t="s">
        <v>7734</v>
      </c>
      <c r="O745" s="6" t="s">
        <v>7735</v>
      </c>
      <c r="P745" t="s">
        <v>7736</v>
      </c>
      <c r="Q745" t="s">
        <v>7737</v>
      </c>
      <c r="R745" t="s">
        <v>7738</v>
      </c>
      <c r="S745" t="s">
        <v>7739</v>
      </c>
    </row>
    <row r="746" ht="25" customHeight="1" spans="1:19">
      <c r="A746" t="s">
        <v>2004</v>
      </c>
      <c r="B746" t="s">
        <v>3298</v>
      </c>
      <c r="C746" t="str">
        <f t="shared" si="22"/>
        <v>₹200–₹500</v>
      </c>
      <c r="D746" t="s">
        <v>7740</v>
      </c>
      <c r="E746" t="s">
        <v>911</v>
      </c>
      <c r="F746" s="5">
        <v>179</v>
      </c>
      <c r="G746" s="6">
        <v>499</v>
      </c>
      <c r="H746" s="8">
        <v>0.64</v>
      </c>
      <c r="I746" s="6">
        <f t="shared" si="23"/>
        <v>4683115</v>
      </c>
      <c r="J746">
        <v>3.4</v>
      </c>
      <c r="K746" s="7">
        <v>9385</v>
      </c>
      <c r="L746" t="s">
        <v>7741</v>
      </c>
      <c r="M746" t="s">
        <v>7742</v>
      </c>
      <c r="N746" t="s">
        <v>7743</v>
      </c>
      <c r="O746" s="6" t="s">
        <v>7744</v>
      </c>
      <c r="P746" t="s">
        <v>7745</v>
      </c>
      <c r="Q746" t="s">
        <v>7746</v>
      </c>
      <c r="R746" t="s">
        <v>7747</v>
      </c>
      <c r="S746" t="s">
        <v>7748</v>
      </c>
    </row>
    <row r="747" ht="25" customHeight="1" spans="1:19">
      <c r="A747" t="s">
        <v>1433</v>
      </c>
      <c r="B747" t="s">
        <v>2900</v>
      </c>
      <c r="C747" t="str">
        <f t="shared" si="22"/>
        <v>&gt; ₹500</v>
      </c>
      <c r="D747" t="s">
        <v>5238</v>
      </c>
      <c r="E747" t="s">
        <v>855</v>
      </c>
      <c r="F747" s="5">
        <v>1499</v>
      </c>
      <c r="G747" s="6">
        <v>4999</v>
      </c>
      <c r="H747" s="8">
        <v>0.7</v>
      </c>
      <c r="I747" s="6">
        <f t="shared" si="23"/>
        <v>462847412</v>
      </c>
      <c r="J747">
        <v>4</v>
      </c>
      <c r="K747" s="7">
        <v>92588</v>
      </c>
      <c r="L747" t="s">
        <v>7749</v>
      </c>
      <c r="M747" t="s">
        <v>6210</v>
      </c>
      <c r="N747" t="s">
        <v>6211</v>
      </c>
      <c r="O747" s="6" t="s">
        <v>6212</v>
      </c>
      <c r="P747" t="s">
        <v>6213</v>
      </c>
      <c r="Q747" t="s">
        <v>6214</v>
      </c>
      <c r="R747" t="s">
        <v>7750</v>
      </c>
      <c r="S747" t="s">
        <v>7751</v>
      </c>
    </row>
    <row r="748" ht="25" customHeight="1" spans="1:19">
      <c r="A748" t="s">
        <v>1924</v>
      </c>
      <c r="B748" t="s">
        <v>3295</v>
      </c>
      <c r="C748" t="str">
        <f t="shared" si="22"/>
        <v>&gt; ₹500</v>
      </c>
      <c r="D748" t="s">
        <v>5330</v>
      </c>
      <c r="E748" t="s">
        <v>692</v>
      </c>
      <c r="F748" s="5">
        <v>399</v>
      </c>
      <c r="G748" s="6">
        <v>699</v>
      </c>
      <c r="H748" s="8">
        <v>0.43</v>
      </c>
      <c r="I748" s="6">
        <f t="shared" si="23"/>
        <v>2414346</v>
      </c>
      <c r="J748">
        <v>3.4</v>
      </c>
      <c r="K748" s="7">
        <v>3454</v>
      </c>
      <c r="L748" t="s">
        <v>7752</v>
      </c>
      <c r="M748" t="s">
        <v>7753</v>
      </c>
      <c r="N748" t="s">
        <v>7754</v>
      </c>
      <c r="O748" s="6" t="s">
        <v>7755</v>
      </c>
      <c r="P748" t="s">
        <v>7756</v>
      </c>
      <c r="Q748" t="s">
        <v>7757</v>
      </c>
      <c r="R748" t="s">
        <v>7758</v>
      </c>
      <c r="S748" t="s">
        <v>7759</v>
      </c>
    </row>
    <row r="749" ht="25" customHeight="1" spans="1:19">
      <c r="A749" t="s">
        <v>1632</v>
      </c>
      <c r="B749" t="s">
        <v>3057</v>
      </c>
      <c r="C749" t="str">
        <f t="shared" si="22"/>
        <v>&gt; ₹500</v>
      </c>
      <c r="D749" t="s">
        <v>7112</v>
      </c>
      <c r="E749" t="s">
        <v>656</v>
      </c>
      <c r="F749" s="5">
        <v>599</v>
      </c>
      <c r="G749" s="6">
        <v>799</v>
      </c>
      <c r="H749" s="8">
        <v>0.25</v>
      </c>
      <c r="I749" s="6">
        <f t="shared" si="23"/>
        <v>12616210</v>
      </c>
      <c r="J749">
        <v>4.3</v>
      </c>
      <c r="K749" s="7">
        <v>15790</v>
      </c>
      <c r="L749" t="s">
        <v>7760</v>
      </c>
      <c r="M749" t="s">
        <v>7761</v>
      </c>
      <c r="N749" t="s">
        <v>7762</v>
      </c>
      <c r="O749" s="6" t="s">
        <v>7763</v>
      </c>
      <c r="P749" t="s">
        <v>7764</v>
      </c>
      <c r="Q749" t="s">
        <v>7765</v>
      </c>
      <c r="R749" t="s">
        <v>7766</v>
      </c>
      <c r="S749" t="s">
        <v>7767</v>
      </c>
    </row>
    <row r="750" ht="25" customHeight="1" spans="1:19">
      <c r="A750" t="s">
        <v>1878</v>
      </c>
      <c r="B750" t="s">
        <v>2787</v>
      </c>
      <c r="C750" t="str">
        <f t="shared" si="22"/>
        <v>&gt; ₹500</v>
      </c>
      <c r="D750" t="s">
        <v>7768</v>
      </c>
      <c r="E750" t="s">
        <v>784</v>
      </c>
      <c r="F750" s="5">
        <v>949</v>
      </c>
      <c r="G750" s="6">
        <v>2000</v>
      </c>
      <c r="H750" s="8">
        <v>0.53</v>
      </c>
      <c r="I750" s="6">
        <f t="shared" si="23"/>
        <v>29938000</v>
      </c>
      <c r="J750">
        <v>3.9</v>
      </c>
      <c r="K750" s="7">
        <v>14969</v>
      </c>
      <c r="L750" t="s">
        <v>7769</v>
      </c>
      <c r="M750" t="s">
        <v>7770</v>
      </c>
      <c r="N750" t="s">
        <v>7771</v>
      </c>
      <c r="O750" s="6" t="s">
        <v>7772</v>
      </c>
      <c r="P750" t="s">
        <v>7773</v>
      </c>
      <c r="Q750" t="s">
        <v>7774</v>
      </c>
      <c r="R750" t="s">
        <v>7775</v>
      </c>
      <c r="S750" t="s">
        <v>7776</v>
      </c>
    </row>
    <row r="751" ht="25" customHeight="1" spans="1:19">
      <c r="A751" t="s">
        <v>2014</v>
      </c>
      <c r="B751" t="s">
        <v>2662</v>
      </c>
      <c r="C751" t="str">
        <f t="shared" si="22"/>
        <v>&gt; ₹500</v>
      </c>
      <c r="D751" t="s">
        <v>5238</v>
      </c>
      <c r="E751" t="s">
        <v>855</v>
      </c>
      <c r="F751" s="5">
        <v>2499</v>
      </c>
      <c r="G751" s="6">
        <v>9999</v>
      </c>
      <c r="H751" s="8">
        <v>0.75</v>
      </c>
      <c r="I751" s="6">
        <f t="shared" si="23"/>
        <v>421347861</v>
      </c>
      <c r="J751">
        <v>4.1</v>
      </c>
      <c r="K751" s="7">
        <v>42139</v>
      </c>
      <c r="L751" t="s">
        <v>7777</v>
      </c>
      <c r="M751" t="s">
        <v>7778</v>
      </c>
      <c r="N751" t="s">
        <v>7779</v>
      </c>
      <c r="O751" s="6" t="s">
        <v>7780</v>
      </c>
      <c r="P751" t="s">
        <v>7781</v>
      </c>
      <c r="Q751" t="s">
        <v>7782</v>
      </c>
      <c r="R751" t="s">
        <v>7783</v>
      </c>
      <c r="S751" t="s">
        <v>7784</v>
      </c>
    </row>
    <row r="752" ht="25" customHeight="1" spans="1:19">
      <c r="A752" t="s">
        <v>781</v>
      </c>
      <c r="B752" t="s">
        <v>2147</v>
      </c>
      <c r="C752" t="str">
        <f t="shared" si="22"/>
        <v>&lt; ₹200</v>
      </c>
      <c r="D752" t="s">
        <v>6871</v>
      </c>
      <c r="E752" t="s">
        <v>606</v>
      </c>
      <c r="F752" s="5">
        <v>159</v>
      </c>
      <c r="G752" s="6">
        <v>180</v>
      </c>
      <c r="H752" s="8">
        <v>0.12</v>
      </c>
      <c r="I752" s="6">
        <f t="shared" si="23"/>
        <v>178020</v>
      </c>
      <c r="J752">
        <v>4.3</v>
      </c>
      <c r="K752" s="7">
        <v>989</v>
      </c>
      <c r="L752" t="s">
        <v>7785</v>
      </c>
      <c r="M752" t="s">
        <v>7786</v>
      </c>
      <c r="N752" t="s">
        <v>7787</v>
      </c>
      <c r="O752" s="6" t="s">
        <v>7788</v>
      </c>
      <c r="P752" t="s">
        <v>7789</v>
      </c>
      <c r="Q752" t="s">
        <v>7790</v>
      </c>
      <c r="R752" t="s">
        <v>7791</v>
      </c>
      <c r="S752" t="s">
        <v>7792</v>
      </c>
    </row>
    <row r="753" ht="25" customHeight="1" spans="1:19">
      <c r="A753" t="s">
        <v>1394</v>
      </c>
      <c r="B753" t="s">
        <v>3119</v>
      </c>
      <c r="C753" t="str">
        <f t="shared" si="22"/>
        <v>&gt; ₹500</v>
      </c>
      <c r="D753" t="s">
        <v>5296</v>
      </c>
      <c r="E753" t="s">
        <v>742</v>
      </c>
      <c r="F753" s="5">
        <v>1329</v>
      </c>
      <c r="G753" s="6">
        <v>2900</v>
      </c>
      <c r="H753" s="8">
        <v>0.54</v>
      </c>
      <c r="I753" s="6">
        <f t="shared" si="23"/>
        <v>56909600</v>
      </c>
      <c r="J753">
        <v>4.5</v>
      </c>
      <c r="K753" s="7">
        <v>19624</v>
      </c>
      <c r="L753" t="s">
        <v>7793</v>
      </c>
      <c r="M753" t="s">
        <v>7794</v>
      </c>
      <c r="N753" t="s">
        <v>7795</v>
      </c>
      <c r="O753" s="6" t="s">
        <v>7796</v>
      </c>
      <c r="P753" t="s">
        <v>7797</v>
      </c>
      <c r="Q753" t="s">
        <v>7798</v>
      </c>
      <c r="R753" t="s">
        <v>7799</v>
      </c>
      <c r="S753" t="s">
        <v>7800</v>
      </c>
    </row>
    <row r="754" ht="25" customHeight="1" spans="1:19">
      <c r="A754" t="s">
        <v>1759</v>
      </c>
      <c r="B754" t="s">
        <v>3003</v>
      </c>
      <c r="C754" t="str">
        <f t="shared" si="22"/>
        <v>&gt; ₹500</v>
      </c>
      <c r="D754" t="s">
        <v>7740</v>
      </c>
      <c r="E754" t="s">
        <v>911</v>
      </c>
      <c r="F754" s="5">
        <v>570</v>
      </c>
      <c r="G754" s="6">
        <v>999</v>
      </c>
      <c r="H754" s="8">
        <v>0.43</v>
      </c>
      <c r="I754" s="6">
        <f t="shared" si="23"/>
        <v>3197799</v>
      </c>
      <c r="J754">
        <v>4.2</v>
      </c>
      <c r="K754" s="7">
        <v>3201</v>
      </c>
      <c r="L754" t="s">
        <v>7801</v>
      </c>
      <c r="M754" t="s">
        <v>7802</v>
      </c>
      <c r="N754" t="s">
        <v>7803</v>
      </c>
      <c r="O754" s="6" t="s">
        <v>7804</v>
      </c>
      <c r="P754" t="s">
        <v>7805</v>
      </c>
      <c r="Q754" t="s">
        <v>7806</v>
      </c>
      <c r="R754" t="s">
        <v>7807</v>
      </c>
      <c r="S754" t="s">
        <v>7808</v>
      </c>
    </row>
    <row r="755" ht="25" customHeight="1" spans="1:19">
      <c r="A755" t="s">
        <v>1340</v>
      </c>
      <c r="B755" t="s">
        <v>2756</v>
      </c>
      <c r="C755" t="str">
        <f t="shared" si="22"/>
        <v>&gt; ₹500</v>
      </c>
      <c r="D755" t="s">
        <v>7809</v>
      </c>
      <c r="E755" t="s">
        <v>772</v>
      </c>
      <c r="F755" s="5">
        <v>899</v>
      </c>
      <c r="G755" s="6">
        <v>1999</v>
      </c>
      <c r="H755" s="8">
        <v>0.55</v>
      </c>
      <c r="I755" s="6">
        <f t="shared" si="23"/>
        <v>60907531</v>
      </c>
      <c r="J755">
        <v>4.1</v>
      </c>
      <c r="K755" s="7">
        <v>30469</v>
      </c>
      <c r="L755" t="s">
        <v>7810</v>
      </c>
      <c r="M755" t="s">
        <v>7811</v>
      </c>
      <c r="N755" t="s">
        <v>7812</v>
      </c>
      <c r="O755" s="6" t="s">
        <v>7813</v>
      </c>
      <c r="P755" t="s">
        <v>7814</v>
      </c>
      <c r="Q755" t="s">
        <v>7815</v>
      </c>
      <c r="R755" t="s">
        <v>7816</v>
      </c>
      <c r="S755" t="s">
        <v>7817</v>
      </c>
    </row>
    <row r="756" ht="25" customHeight="1" spans="1:19">
      <c r="A756" t="s">
        <v>1435</v>
      </c>
      <c r="B756" t="s">
        <v>2366</v>
      </c>
      <c r="C756" t="str">
        <f t="shared" si="22"/>
        <v>&gt; ₹500</v>
      </c>
      <c r="D756" t="s">
        <v>7818</v>
      </c>
      <c r="E756" t="s">
        <v>724</v>
      </c>
      <c r="F756" s="5">
        <v>449</v>
      </c>
      <c r="G756" s="6">
        <v>999</v>
      </c>
      <c r="H756" s="8">
        <v>0.55</v>
      </c>
      <c r="I756" s="6">
        <f t="shared" si="23"/>
        <v>9930060</v>
      </c>
      <c r="J756">
        <v>4.4</v>
      </c>
      <c r="K756" s="7">
        <v>9940</v>
      </c>
      <c r="L756" t="s">
        <v>7819</v>
      </c>
      <c r="M756" t="s">
        <v>7820</v>
      </c>
      <c r="N756" t="s">
        <v>7821</v>
      </c>
      <c r="O756" s="6" t="s">
        <v>7822</v>
      </c>
      <c r="P756" t="s">
        <v>7823</v>
      </c>
      <c r="Q756" t="s">
        <v>7824</v>
      </c>
      <c r="R756" t="s">
        <v>7825</v>
      </c>
      <c r="S756" t="s">
        <v>7826</v>
      </c>
    </row>
    <row r="757" ht="25" customHeight="1" spans="1:19">
      <c r="A757" t="s">
        <v>1421</v>
      </c>
      <c r="B757" t="s">
        <v>2546</v>
      </c>
      <c r="C757" t="str">
        <f t="shared" si="22"/>
        <v>&gt; ₹500</v>
      </c>
      <c r="D757" t="s">
        <v>7827</v>
      </c>
      <c r="E757" t="s">
        <v>636</v>
      </c>
      <c r="F757" s="5">
        <v>549</v>
      </c>
      <c r="G757" s="6">
        <v>999</v>
      </c>
      <c r="H757" s="8">
        <v>0.45</v>
      </c>
      <c r="I757" s="6">
        <f t="shared" si="23"/>
        <v>7750242</v>
      </c>
      <c r="J757">
        <v>4.3</v>
      </c>
      <c r="K757" s="7">
        <v>7758</v>
      </c>
      <c r="L757" t="s">
        <v>7828</v>
      </c>
      <c r="M757" t="s">
        <v>7829</v>
      </c>
      <c r="N757" t="s">
        <v>7830</v>
      </c>
      <c r="O757" s="6" t="s">
        <v>7831</v>
      </c>
      <c r="P757" t="s">
        <v>7832</v>
      </c>
      <c r="Q757" t="s">
        <v>7833</v>
      </c>
      <c r="R757" t="s">
        <v>7834</v>
      </c>
      <c r="S757" t="s">
        <v>7835</v>
      </c>
    </row>
    <row r="758" ht="25" customHeight="1" spans="1:19">
      <c r="A758" t="s">
        <v>986</v>
      </c>
      <c r="B758" t="s">
        <v>3204</v>
      </c>
      <c r="C758" t="str">
        <f t="shared" si="22"/>
        <v>&gt; ₹500</v>
      </c>
      <c r="D758" t="s">
        <v>7201</v>
      </c>
      <c r="E758" t="s">
        <v>826</v>
      </c>
      <c r="F758" s="5">
        <v>1529</v>
      </c>
      <c r="G758" s="6">
        <v>2399</v>
      </c>
      <c r="H758" s="8">
        <v>0.36</v>
      </c>
      <c r="I758" s="6">
        <f t="shared" si="23"/>
        <v>164113191</v>
      </c>
      <c r="J758">
        <v>4.3</v>
      </c>
      <c r="K758" s="7">
        <v>68409</v>
      </c>
      <c r="L758" t="s">
        <v>7836</v>
      </c>
      <c r="M758" t="s">
        <v>7837</v>
      </c>
      <c r="N758" t="s">
        <v>7838</v>
      </c>
      <c r="O758" s="6" t="s">
        <v>7839</v>
      </c>
      <c r="P758" t="s">
        <v>7840</v>
      </c>
      <c r="Q758" t="s">
        <v>7841</v>
      </c>
      <c r="R758" t="s">
        <v>7842</v>
      </c>
      <c r="S758" t="s">
        <v>7843</v>
      </c>
    </row>
    <row r="759" ht="25" customHeight="1" spans="1:19">
      <c r="A759" t="s">
        <v>675</v>
      </c>
      <c r="B759" t="s">
        <v>2947</v>
      </c>
      <c r="C759" t="str">
        <f t="shared" si="22"/>
        <v>&lt; ₹200</v>
      </c>
      <c r="D759" t="s">
        <v>7844</v>
      </c>
      <c r="E759" t="s">
        <v>553</v>
      </c>
      <c r="F759" s="5">
        <v>100</v>
      </c>
      <c r="G759" s="6">
        <v>100</v>
      </c>
      <c r="H759" s="8">
        <v>0</v>
      </c>
      <c r="I759" s="6">
        <f t="shared" si="23"/>
        <v>309500</v>
      </c>
      <c r="J759">
        <v>4.3</v>
      </c>
      <c r="K759" s="7">
        <v>3095</v>
      </c>
      <c r="L759" t="s">
        <v>7845</v>
      </c>
      <c r="M759" t="s">
        <v>7846</v>
      </c>
      <c r="N759" t="s">
        <v>7847</v>
      </c>
      <c r="O759" s="6" t="s">
        <v>7848</v>
      </c>
      <c r="P759" t="s">
        <v>7849</v>
      </c>
      <c r="Q759" t="s">
        <v>7850</v>
      </c>
      <c r="R759" t="s">
        <v>7851</v>
      </c>
      <c r="S759" t="s">
        <v>7852</v>
      </c>
    </row>
    <row r="760" ht="25" customHeight="1" spans="1:19">
      <c r="A760" t="s">
        <v>1829</v>
      </c>
      <c r="B760" t="s">
        <v>2300</v>
      </c>
      <c r="C760" t="str">
        <f t="shared" si="22"/>
        <v>&gt; ₹500</v>
      </c>
      <c r="D760" t="s">
        <v>6749</v>
      </c>
      <c r="E760" t="s">
        <v>760</v>
      </c>
      <c r="F760" s="5">
        <v>299</v>
      </c>
      <c r="G760" s="6">
        <v>1499</v>
      </c>
      <c r="H760" s="8">
        <v>0.8</v>
      </c>
      <c r="I760" s="6">
        <f t="shared" si="23"/>
        <v>1353597</v>
      </c>
      <c r="J760">
        <v>4.2</v>
      </c>
      <c r="K760" s="7">
        <v>903</v>
      </c>
      <c r="L760" t="s">
        <v>7853</v>
      </c>
      <c r="M760" t="s">
        <v>7854</v>
      </c>
      <c r="N760" t="s">
        <v>7855</v>
      </c>
      <c r="O760" s="6" t="s">
        <v>7856</v>
      </c>
      <c r="P760" t="s">
        <v>7857</v>
      </c>
      <c r="Q760" t="s">
        <v>7858</v>
      </c>
      <c r="R760" t="s">
        <v>7859</v>
      </c>
      <c r="S760" t="s">
        <v>7860</v>
      </c>
    </row>
    <row r="761" ht="25" customHeight="1" spans="1:19">
      <c r="A761" t="s">
        <v>793</v>
      </c>
      <c r="B761" t="s">
        <v>2850</v>
      </c>
      <c r="C761" t="str">
        <f t="shared" si="22"/>
        <v>&gt; ₹500</v>
      </c>
      <c r="D761" t="s">
        <v>6916</v>
      </c>
      <c r="E761" t="s">
        <v>712</v>
      </c>
      <c r="F761" s="5">
        <v>1295</v>
      </c>
      <c r="G761" s="6">
        <v>1795</v>
      </c>
      <c r="H761" s="8">
        <v>0.28</v>
      </c>
      <c r="I761" s="6">
        <f t="shared" si="23"/>
        <v>46258945</v>
      </c>
      <c r="J761">
        <v>4.1</v>
      </c>
      <c r="K761" s="7">
        <v>25771</v>
      </c>
      <c r="L761" t="s">
        <v>7861</v>
      </c>
      <c r="M761" t="s">
        <v>7862</v>
      </c>
      <c r="N761" t="s">
        <v>7863</v>
      </c>
      <c r="O761" s="6" t="s">
        <v>7864</v>
      </c>
      <c r="P761" t="s">
        <v>7865</v>
      </c>
      <c r="Q761" t="s">
        <v>7866</v>
      </c>
      <c r="R761" t="s">
        <v>7867</v>
      </c>
      <c r="S761" t="s">
        <v>7868</v>
      </c>
    </row>
    <row r="762" ht="25" customHeight="1" spans="1:19">
      <c r="A762" t="s">
        <v>938</v>
      </c>
      <c r="B762" t="s">
        <v>2493</v>
      </c>
      <c r="C762" t="str">
        <f t="shared" si="22"/>
        <v>&gt; ₹500</v>
      </c>
      <c r="D762" t="s">
        <v>5330</v>
      </c>
      <c r="E762" t="s">
        <v>692</v>
      </c>
      <c r="F762" s="5">
        <v>699</v>
      </c>
      <c r="G762" s="6">
        <v>999</v>
      </c>
      <c r="H762" s="8">
        <v>0.3</v>
      </c>
      <c r="I762" s="6">
        <f t="shared" si="23"/>
        <v>272915811</v>
      </c>
      <c r="J762">
        <v>4.1</v>
      </c>
      <c r="K762" s="7">
        <v>273189</v>
      </c>
      <c r="L762" t="s">
        <v>7869</v>
      </c>
      <c r="M762" t="s">
        <v>7870</v>
      </c>
      <c r="N762" t="s">
        <v>7871</v>
      </c>
      <c r="O762" s="6" t="s">
        <v>7872</v>
      </c>
      <c r="P762" t="s">
        <v>7873</v>
      </c>
      <c r="Q762" t="s">
        <v>7874</v>
      </c>
      <c r="R762" t="s">
        <v>7875</v>
      </c>
      <c r="S762" t="s">
        <v>7876</v>
      </c>
    </row>
    <row r="763" ht="25" customHeight="1" spans="1:19">
      <c r="A763" t="s">
        <v>671</v>
      </c>
      <c r="B763" t="s">
        <v>2859</v>
      </c>
      <c r="C763" t="str">
        <f t="shared" si="22"/>
        <v>₹200–₹500</v>
      </c>
      <c r="D763" t="s">
        <v>7877</v>
      </c>
      <c r="E763" t="s">
        <v>583</v>
      </c>
      <c r="F763" s="5">
        <v>252</v>
      </c>
      <c r="G763" s="6">
        <v>315</v>
      </c>
      <c r="H763" s="8">
        <v>0.2</v>
      </c>
      <c r="I763" s="6">
        <f t="shared" si="23"/>
        <v>1192275</v>
      </c>
      <c r="J763">
        <v>4.5</v>
      </c>
      <c r="K763" s="7">
        <v>3785</v>
      </c>
      <c r="L763" t="s">
        <v>7878</v>
      </c>
      <c r="M763" t="s">
        <v>7879</v>
      </c>
      <c r="N763" t="s">
        <v>7880</v>
      </c>
      <c r="O763" s="6" t="s">
        <v>7881</v>
      </c>
      <c r="P763" t="s">
        <v>7882</v>
      </c>
      <c r="Q763" t="s">
        <v>7883</v>
      </c>
      <c r="R763" t="s">
        <v>7884</v>
      </c>
      <c r="S763" t="s">
        <v>7885</v>
      </c>
    </row>
    <row r="764" ht="25" customHeight="1" spans="1:19">
      <c r="A764" t="s">
        <v>1840</v>
      </c>
      <c r="B764" t="s">
        <v>2626</v>
      </c>
      <c r="C764" t="str">
        <f t="shared" si="22"/>
        <v>₹200–₹500</v>
      </c>
      <c r="D764" t="s">
        <v>6871</v>
      </c>
      <c r="E764" t="s">
        <v>606</v>
      </c>
      <c r="F764" s="5">
        <v>190</v>
      </c>
      <c r="G764" s="6">
        <v>220</v>
      </c>
      <c r="H764" s="8">
        <v>0.14</v>
      </c>
      <c r="I764" s="6">
        <f t="shared" si="23"/>
        <v>630520</v>
      </c>
      <c r="J764">
        <v>4.4</v>
      </c>
      <c r="K764" s="7">
        <v>2866</v>
      </c>
      <c r="L764" t="s">
        <v>7886</v>
      </c>
      <c r="M764" t="s">
        <v>7887</v>
      </c>
      <c r="N764" t="s">
        <v>7888</v>
      </c>
      <c r="O764" s="6" t="s">
        <v>7889</v>
      </c>
      <c r="P764" t="s">
        <v>7890</v>
      </c>
      <c r="Q764" t="s">
        <v>7891</v>
      </c>
      <c r="R764" t="s">
        <v>7892</v>
      </c>
      <c r="S764" t="s">
        <v>7893</v>
      </c>
    </row>
    <row r="765" ht="25" customHeight="1" spans="1:19">
      <c r="A765" t="s">
        <v>1040</v>
      </c>
      <c r="B765" t="s">
        <v>3314</v>
      </c>
      <c r="C765" t="str">
        <f t="shared" si="22"/>
        <v>&gt; ₹500</v>
      </c>
      <c r="D765" t="s">
        <v>6916</v>
      </c>
      <c r="E765" t="s">
        <v>712</v>
      </c>
      <c r="F765" s="5">
        <v>1299</v>
      </c>
      <c r="G765" s="6">
        <v>1599</v>
      </c>
      <c r="H765" s="8">
        <v>0.19</v>
      </c>
      <c r="I765" s="6">
        <f t="shared" si="23"/>
        <v>43529577</v>
      </c>
      <c r="J765">
        <v>4.3</v>
      </c>
      <c r="K765" s="7">
        <v>27223</v>
      </c>
      <c r="L765" t="s">
        <v>7894</v>
      </c>
      <c r="M765" t="s">
        <v>7895</v>
      </c>
      <c r="N765" t="s">
        <v>7896</v>
      </c>
      <c r="O765" s="6" t="s">
        <v>7897</v>
      </c>
      <c r="P765" t="s">
        <v>7898</v>
      </c>
      <c r="Q765" t="s">
        <v>7899</v>
      </c>
      <c r="R765" t="s">
        <v>7900</v>
      </c>
      <c r="S765" t="s">
        <v>7901</v>
      </c>
    </row>
    <row r="766" ht="25" customHeight="1" spans="1:19">
      <c r="A766" t="s">
        <v>862</v>
      </c>
      <c r="B766" t="s">
        <v>3122</v>
      </c>
      <c r="C766" t="str">
        <f t="shared" si="22"/>
        <v>&gt; ₹500</v>
      </c>
      <c r="D766" t="s">
        <v>6693</v>
      </c>
      <c r="E766" t="s">
        <v>790</v>
      </c>
      <c r="F766" s="5">
        <v>729</v>
      </c>
      <c r="G766" s="6">
        <v>1650</v>
      </c>
      <c r="H766" s="8">
        <v>0.56</v>
      </c>
      <c r="I766" s="6">
        <f t="shared" si="23"/>
        <v>135887400</v>
      </c>
      <c r="J766">
        <v>4.3</v>
      </c>
      <c r="K766" s="7">
        <v>82356</v>
      </c>
      <c r="L766" t="s">
        <v>7902</v>
      </c>
      <c r="M766" t="s">
        <v>7903</v>
      </c>
      <c r="N766" t="s">
        <v>7904</v>
      </c>
      <c r="O766" s="6" t="s">
        <v>7905</v>
      </c>
      <c r="P766" t="s">
        <v>7906</v>
      </c>
      <c r="Q766" t="s">
        <v>7907</v>
      </c>
      <c r="R766" t="s">
        <v>7908</v>
      </c>
      <c r="S766" t="s">
        <v>7909</v>
      </c>
    </row>
    <row r="767" ht="25" customHeight="1" spans="1:19">
      <c r="A767" t="s">
        <v>673</v>
      </c>
      <c r="B767" t="s">
        <v>2944</v>
      </c>
      <c r="C767" t="str">
        <f t="shared" si="22"/>
        <v>&gt; ₹500</v>
      </c>
      <c r="D767" t="s">
        <v>7910</v>
      </c>
      <c r="E767" t="s">
        <v>816</v>
      </c>
      <c r="F767" s="5">
        <v>480</v>
      </c>
      <c r="G767" s="6">
        <v>600</v>
      </c>
      <c r="H767" s="8">
        <v>0.2</v>
      </c>
      <c r="I767" s="6">
        <f t="shared" si="23"/>
        <v>3431400</v>
      </c>
      <c r="J767">
        <v>4.3</v>
      </c>
      <c r="K767" s="7">
        <v>5719</v>
      </c>
      <c r="L767" t="s">
        <v>7911</v>
      </c>
      <c r="M767" t="s">
        <v>7912</v>
      </c>
      <c r="N767" t="s">
        <v>7913</v>
      </c>
      <c r="O767" s="6" t="s">
        <v>7914</v>
      </c>
      <c r="P767" t="s">
        <v>7915</v>
      </c>
      <c r="Q767" t="s">
        <v>7916</v>
      </c>
      <c r="R767" t="s">
        <v>7917</v>
      </c>
      <c r="S767" t="s">
        <v>7918</v>
      </c>
    </row>
    <row r="768" ht="25" customHeight="1" spans="1:19">
      <c r="A768" t="s">
        <v>2029</v>
      </c>
      <c r="B768" t="s">
        <v>2500</v>
      </c>
      <c r="C768" t="str">
        <f t="shared" si="22"/>
        <v>&gt; ₹500</v>
      </c>
      <c r="D768" t="s">
        <v>5238</v>
      </c>
      <c r="E768" t="s">
        <v>855</v>
      </c>
      <c r="F768" s="5">
        <v>1799</v>
      </c>
      <c r="G768" s="6">
        <v>6990</v>
      </c>
      <c r="H768" s="8">
        <v>0.74</v>
      </c>
      <c r="I768" s="6">
        <f t="shared" si="23"/>
        <v>187891200</v>
      </c>
      <c r="J768">
        <v>4</v>
      </c>
      <c r="K768" s="7">
        <v>26880</v>
      </c>
      <c r="L768" t="s">
        <v>6142</v>
      </c>
      <c r="M768" t="s">
        <v>6143</v>
      </c>
      <c r="N768" t="s">
        <v>6144</v>
      </c>
      <c r="O768" s="6" t="s">
        <v>6145</v>
      </c>
      <c r="P768" t="s">
        <v>6146</v>
      </c>
      <c r="Q768" t="s">
        <v>7919</v>
      </c>
      <c r="R768" t="s">
        <v>7920</v>
      </c>
      <c r="S768" t="s">
        <v>7921</v>
      </c>
    </row>
    <row r="769" ht="25" customHeight="1" spans="1:19">
      <c r="A769" t="s">
        <v>1979</v>
      </c>
      <c r="B769" t="s">
        <v>3188</v>
      </c>
      <c r="C769" t="str">
        <f t="shared" si="22"/>
        <v>&gt; ₹500</v>
      </c>
      <c r="D769" t="s">
        <v>6728</v>
      </c>
      <c r="E769" t="s">
        <v>718</v>
      </c>
      <c r="F769" s="5">
        <v>999</v>
      </c>
      <c r="G769" s="6">
        <v>2499</v>
      </c>
      <c r="H769" s="8">
        <v>0.6</v>
      </c>
      <c r="I769" s="6">
        <f t="shared" si="23"/>
        <v>4223310</v>
      </c>
      <c r="J769">
        <v>4.3</v>
      </c>
      <c r="K769" s="7">
        <v>1690</v>
      </c>
      <c r="L769" t="s">
        <v>7922</v>
      </c>
      <c r="M769" t="s">
        <v>7923</v>
      </c>
      <c r="N769" t="s">
        <v>7924</v>
      </c>
      <c r="O769" s="6" t="s">
        <v>7925</v>
      </c>
      <c r="P769" t="s">
        <v>7926</v>
      </c>
      <c r="Q769" t="s">
        <v>7927</v>
      </c>
      <c r="R769" t="s">
        <v>7928</v>
      </c>
      <c r="S769" t="s">
        <v>7929</v>
      </c>
    </row>
    <row r="770" ht="25" customHeight="1" spans="1:19">
      <c r="A770" t="s">
        <v>2037</v>
      </c>
      <c r="B770" t="s">
        <v>2428</v>
      </c>
      <c r="C770" t="str">
        <f t="shared" ref="C770:C833" si="24">IF(G770&lt;200,"&lt; ₹200",IF(G770&lt;=500,"₹200–₹500","&gt; ₹500"))</f>
        <v>₹200–₹500</v>
      </c>
      <c r="D770" t="s">
        <v>3327</v>
      </c>
      <c r="E770" t="s">
        <v>909</v>
      </c>
      <c r="F770" s="5">
        <v>299</v>
      </c>
      <c r="G770" s="6">
        <v>399</v>
      </c>
      <c r="H770" s="8">
        <v>0.25</v>
      </c>
      <c r="I770" s="6">
        <f t="shared" ref="I770:I833" si="25">IFERROR(G:G*K:K,0)</f>
        <v>1103634</v>
      </c>
      <c r="J770">
        <v>4</v>
      </c>
      <c r="K770" s="7">
        <v>2766</v>
      </c>
      <c r="L770" t="s">
        <v>3490</v>
      </c>
      <c r="M770" t="s">
        <v>3491</v>
      </c>
      <c r="N770" t="s">
        <v>3492</v>
      </c>
      <c r="O770" s="6" t="s">
        <v>3493</v>
      </c>
      <c r="P770" t="s">
        <v>3494</v>
      </c>
      <c r="Q770" t="s">
        <v>3495</v>
      </c>
      <c r="R770" t="s">
        <v>7930</v>
      </c>
      <c r="S770" t="s">
        <v>7931</v>
      </c>
    </row>
    <row r="771" ht="25" customHeight="1" spans="1:19">
      <c r="A771" t="s">
        <v>637</v>
      </c>
      <c r="B771" t="s">
        <v>3047</v>
      </c>
      <c r="C771" t="str">
        <f t="shared" si="24"/>
        <v>&gt; ₹500</v>
      </c>
      <c r="D771" t="s">
        <v>7932</v>
      </c>
      <c r="E771" t="s">
        <v>630</v>
      </c>
      <c r="F771" s="5">
        <v>238</v>
      </c>
      <c r="G771" s="6">
        <v>699</v>
      </c>
      <c r="H771" s="8">
        <v>0.66</v>
      </c>
      <c r="I771" s="6">
        <f t="shared" si="25"/>
        <v>5852028</v>
      </c>
      <c r="J771">
        <v>4.4</v>
      </c>
      <c r="K771" s="7">
        <v>8372</v>
      </c>
      <c r="L771" t="s">
        <v>7933</v>
      </c>
      <c r="M771" t="s">
        <v>7934</v>
      </c>
      <c r="N771" t="s">
        <v>7935</v>
      </c>
      <c r="O771" s="6" t="s">
        <v>7936</v>
      </c>
      <c r="P771" t="s">
        <v>7937</v>
      </c>
      <c r="Q771" t="s">
        <v>7938</v>
      </c>
      <c r="R771" t="s">
        <v>7939</v>
      </c>
      <c r="S771" t="s">
        <v>7940</v>
      </c>
    </row>
    <row r="772" ht="25" customHeight="1" spans="1:19">
      <c r="A772" t="s">
        <v>1317</v>
      </c>
      <c r="B772" t="s">
        <v>2729</v>
      </c>
      <c r="C772" t="str">
        <f t="shared" si="24"/>
        <v>&gt; ₹500</v>
      </c>
      <c r="D772" t="s">
        <v>6916</v>
      </c>
      <c r="E772" t="s">
        <v>712</v>
      </c>
      <c r="F772" s="5">
        <v>1349</v>
      </c>
      <c r="G772" s="6">
        <v>2198</v>
      </c>
      <c r="H772" s="8">
        <v>0.39</v>
      </c>
      <c r="I772" s="6">
        <f t="shared" si="25"/>
        <v>15634374</v>
      </c>
      <c r="J772">
        <v>4</v>
      </c>
      <c r="K772" s="7">
        <v>7113</v>
      </c>
      <c r="L772" t="s">
        <v>7941</v>
      </c>
      <c r="M772" t="s">
        <v>7942</v>
      </c>
      <c r="N772" t="s">
        <v>7943</v>
      </c>
      <c r="O772" s="6" t="s">
        <v>7944</v>
      </c>
      <c r="P772" t="s">
        <v>7945</v>
      </c>
      <c r="Q772" t="s">
        <v>7946</v>
      </c>
      <c r="R772" t="s">
        <v>7947</v>
      </c>
      <c r="S772" t="s">
        <v>7948</v>
      </c>
    </row>
    <row r="773" ht="25" customHeight="1" spans="1:19">
      <c r="A773" t="s">
        <v>1000</v>
      </c>
      <c r="B773" t="s">
        <v>2483</v>
      </c>
      <c r="C773" t="str">
        <f t="shared" si="24"/>
        <v>&gt; ₹500</v>
      </c>
      <c r="D773" t="s">
        <v>3327</v>
      </c>
      <c r="E773" t="s">
        <v>909</v>
      </c>
      <c r="F773" s="5">
        <v>299</v>
      </c>
      <c r="G773" s="6">
        <v>999</v>
      </c>
      <c r="H773" s="8">
        <v>0.7</v>
      </c>
      <c r="I773" s="6">
        <f t="shared" si="25"/>
        <v>20829150</v>
      </c>
      <c r="J773">
        <v>4.3</v>
      </c>
      <c r="K773" s="7">
        <v>20850</v>
      </c>
      <c r="L773" t="s">
        <v>3506</v>
      </c>
      <c r="M773" t="s">
        <v>3507</v>
      </c>
      <c r="N773" t="s">
        <v>3508</v>
      </c>
      <c r="O773" s="6" t="s">
        <v>3509</v>
      </c>
      <c r="P773" t="s">
        <v>3510</v>
      </c>
      <c r="Q773" t="s">
        <v>3511</v>
      </c>
      <c r="R773" t="s">
        <v>3512</v>
      </c>
      <c r="S773" t="s">
        <v>7949</v>
      </c>
    </row>
    <row r="774" ht="25" customHeight="1" spans="1:19">
      <c r="A774" t="s">
        <v>1715</v>
      </c>
      <c r="B774" t="s">
        <v>2742</v>
      </c>
      <c r="C774" t="str">
        <f t="shared" si="24"/>
        <v>₹200–₹500</v>
      </c>
      <c r="D774" t="s">
        <v>7768</v>
      </c>
      <c r="E774" t="s">
        <v>784</v>
      </c>
      <c r="F774" s="5">
        <v>199</v>
      </c>
      <c r="G774" s="6">
        <v>499</v>
      </c>
      <c r="H774" s="8">
        <v>0.6</v>
      </c>
      <c r="I774" s="6">
        <f t="shared" si="25"/>
        <v>1399196</v>
      </c>
      <c r="J774">
        <v>3.3</v>
      </c>
      <c r="K774" s="7">
        <v>2804</v>
      </c>
      <c r="L774" t="s">
        <v>7950</v>
      </c>
      <c r="M774" t="s">
        <v>7951</v>
      </c>
      <c r="N774" t="s">
        <v>7952</v>
      </c>
      <c r="O774" s="6" t="s">
        <v>7953</v>
      </c>
      <c r="P774" t="s">
        <v>7954</v>
      </c>
      <c r="Q774" t="s">
        <v>7955</v>
      </c>
      <c r="R774" t="s">
        <v>7956</v>
      </c>
      <c r="S774" t="s">
        <v>7957</v>
      </c>
    </row>
    <row r="775" ht="25" customHeight="1" spans="1:19">
      <c r="A775" t="s">
        <v>1372</v>
      </c>
      <c r="B775" t="s">
        <v>2541</v>
      </c>
      <c r="C775" t="str">
        <f t="shared" si="24"/>
        <v>&gt; ₹500</v>
      </c>
      <c r="D775" t="s">
        <v>5330</v>
      </c>
      <c r="E775" t="s">
        <v>692</v>
      </c>
      <c r="F775" s="5">
        <v>1999</v>
      </c>
      <c r="G775" s="6">
        <v>9999</v>
      </c>
      <c r="H775" s="8">
        <v>0.8</v>
      </c>
      <c r="I775" s="6">
        <f t="shared" si="25"/>
        <v>19858014</v>
      </c>
      <c r="J775">
        <v>3.7</v>
      </c>
      <c r="K775" s="7">
        <v>1986</v>
      </c>
      <c r="L775" t="s">
        <v>7080</v>
      </c>
      <c r="M775" t="s">
        <v>7958</v>
      </c>
      <c r="N775" t="s">
        <v>7959</v>
      </c>
      <c r="O775" s="6" t="s">
        <v>7960</v>
      </c>
      <c r="P775" t="s">
        <v>7961</v>
      </c>
      <c r="Q775" t="s">
        <v>7962</v>
      </c>
      <c r="R775" t="s">
        <v>7963</v>
      </c>
      <c r="S775" t="s">
        <v>7964</v>
      </c>
    </row>
    <row r="776" ht="25" customHeight="1" spans="1:19">
      <c r="A776" t="s">
        <v>1498</v>
      </c>
      <c r="B776" t="s">
        <v>3167</v>
      </c>
      <c r="C776" t="str">
        <f t="shared" si="24"/>
        <v>₹200–₹500</v>
      </c>
      <c r="D776" t="s">
        <v>5663</v>
      </c>
      <c r="E776" t="s">
        <v>871</v>
      </c>
      <c r="F776" s="5">
        <v>99</v>
      </c>
      <c r="G776" s="6">
        <v>499</v>
      </c>
      <c r="H776" s="8">
        <v>0.8</v>
      </c>
      <c r="I776" s="6">
        <f t="shared" si="25"/>
        <v>1223049</v>
      </c>
      <c r="J776">
        <v>4.1</v>
      </c>
      <c r="K776" s="7">
        <v>2451</v>
      </c>
      <c r="L776" t="s">
        <v>5664</v>
      </c>
      <c r="M776" t="s">
        <v>7965</v>
      </c>
      <c r="N776" t="s">
        <v>7966</v>
      </c>
      <c r="O776" s="6" t="s">
        <v>7967</v>
      </c>
      <c r="P776" t="s">
        <v>7968</v>
      </c>
      <c r="Q776" t="s">
        <v>7969</v>
      </c>
      <c r="R776" t="s">
        <v>7970</v>
      </c>
      <c r="S776" t="s">
        <v>7971</v>
      </c>
    </row>
    <row r="777" ht="25" customHeight="1" spans="1:19">
      <c r="A777" t="s">
        <v>1453</v>
      </c>
      <c r="B777" t="s">
        <v>2078</v>
      </c>
      <c r="C777" t="str">
        <f t="shared" si="24"/>
        <v>&gt; ₹500</v>
      </c>
      <c r="D777" t="s">
        <v>6702</v>
      </c>
      <c r="E777" t="s">
        <v>740</v>
      </c>
      <c r="F777" s="5">
        <v>499</v>
      </c>
      <c r="G777" s="6">
        <v>1000</v>
      </c>
      <c r="H777" s="8">
        <v>0.5</v>
      </c>
      <c r="I777" s="6">
        <f t="shared" si="25"/>
        <v>23000</v>
      </c>
      <c r="J777">
        <v>5</v>
      </c>
      <c r="K777" s="7">
        <v>23</v>
      </c>
      <c r="L777" t="s">
        <v>7972</v>
      </c>
      <c r="M777" t="s">
        <v>7973</v>
      </c>
      <c r="N777" t="s">
        <v>7974</v>
      </c>
      <c r="O777" s="6" t="s">
        <v>7975</v>
      </c>
      <c r="P777" t="s">
        <v>7976</v>
      </c>
      <c r="Q777" t="s">
        <v>7977</v>
      </c>
      <c r="R777" t="s">
        <v>7978</v>
      </c>
      <c r="S777" t="s">
        <v>7979</v>
      </c>
    </row>
    <row r="778" ht="25" customHeight="1" spans="1:19">
      <c r="A778" t="s">
        <v>1614</v>
      </c>
      <c r="B778" t="s">
        <v>2609</v>
      </c>
      <c r="C778" t="str">
        <f t="shared" si="24"/>
        <v>&gt; ₹500</v>
      </c>
      <c r="D778" t="s">
        <v>7980</v>
      </c>
      <c r="E778" t="s">
        <v>738</v>
      </c>
      <c r="F778" s="5">
        <v>1792</v>
      </c>
      <c r="G778" s="6">
        <v>3500</v>
      </c>
      <c r="H778" s="8">
        <v>0.49</v>
      </c>
      <c r="I778" s="6">
        <f t="shared" si="25"/>
        <v>91679000</v>
      </c>
      <c r="J778">
        <v>4.5</v>
      </c>
      <c r="K778" s="7">
        <v>26194</v>
      </c>
      <c r="L778" t="s">
        <v>7981</v>
      </c>
      <c r="M778" t="s">
        <v>7982</v>
      </c>
      <c r="N778" t="s">
        <v>7983</v>
      </c>
      <c r="O778" s="6" t="s">
        <v>7984</v>
      </c>
      <c r="P778" t="s">
        <v>7985</v>
      </c>
      <c r="Q778" t="s">
        <v>7986</v>
      </c>
      <c r="R778" t="s">
        <v>7987</v>
      </c>
      <c r="S778" t="s">
        <v>7988</v>
      </c>
    </row>
    <row r="779" ht="25" customHeight="1" spans="1:19">
      <c r="A779" t="s">
        <v>825</v>
      </c>
      <c r="B779" t="s">
        <v>2438</v>
      </c>
      <c r="C779" t="str">
        <f t="shared" si="24"/>
        <v>&gt; ₹500</v>
      </c>
      <c r="D779" t="s">
        <v>7989</v>
      </c>
      <c r="E779" t="s">
        <v>907</v>
      </c>
      <c r="F779" s="5">
        <v>3299</v>
      </c>
      <c r="G779" s="6">
        <v>4100</v>
      </c>
      <c r="H779" s="8">
        <v>0.2</v>
      </c>
      <c r="I779" s="6">
        <f t="shared" si="25"/>
        <v>64710300</v>
      </c>
      <c r="J779">
        <v>3.9</v>
      </c>
      <c r="K779" s="7">
        <v>15783</v>
      </c>
      <c r="L779" t="s">
        <v>7990</v>
      </c>
      <c r="M779" t="s">
        <v>7991</v>
      </c>
      <c r="N779" t="s">
        <v>7992</v>
      </c>
      <c r="O779" s="6" t="s">
        <v>7993</v>
      </c>
      <c r="P779" t="s">
        <v>7994</v>
      </c>
      <c r="Q779" t="s">
        <v>7995</v>
      </c>
      <c r="R779" t="s">
        <v>7996</v>
      </c>
      <c r="S779" t="s">
        <v>7997</v>
      </c>
    </row>
    <row r="780" ht="25" customHeight="1" spans="1:19">
      <c r="A780" t="s">
        <v>669</v>
      </c>
      <c r="B780" t="s">
        <v>2860</v>
      </c>
      <c r="C780" t="str">
        <f t="shared" si="24"/>
        <v>&lt; ₹200</v>
      </c>
      <c r="D780" t="s">
        <v>7877</v>
      </c>
      <c r="E780" t="s">
        <v>583</v>
      </c>
      <c r="F780" s="5">
        <v>125</v>
      </c>
      <c r="G780" s="6">
        <v>180</v>
      </c>
      <c r="H780" s="8">
        <v>0.31</v>
      </c>
      <c r="I780" s="6">
        <f t="shared" si="25"/>
        <v>1449540</v>
      </c>
      <c r="J780">
        <v>4.4</v>
      </c>
      <c r="K780" s="7">
        <v>8053</v>
      </c>
      <c r="L780" t="s">
        <v>7998</v>
      </c>
      <c r="M780" t="s">
        <v>7999</v>
      </c>
      <c r="N780" t="s">
        <v>8000</v>
      </c>
      <c r="O780" s="6" t="s">
        <v>8001</v>
      </c>
      <c r="P780" t="s">
        <v>8002</v>
      </c>
      <c r="Q780" t="s">
        <v>8003</v>
      </c>
      <c r="R780" t="s">
        <v>8004</v>
      </c>
      <c r="S780" t="s">
        <v>8005</v>
      </c>
    </row>
    <row r="781" ht="25" customHeight="1" spans="1:19">
      <c r="A781" t="s">
        <v>1976</v>
      </c>
      <c r="B781" t="s">
        <v>3308</v>
      </c>
      <c r="C781" t="str">
        <f t="shared" si="24"/>
        <v>&gt; ₹500</v>
      </c>
      <c r="D781" t="s">
        <v>6702</v>
      </c>
      <c r="E781" t="s">
        <v>740</v>
      </c>
      <c r="F781" s="5">
        <v>399</v>
      </c>
      <c r="G781" s="6">
        <v>1190</v>
      </c>
      <c r="H781" s="8">
        <v>0.66</v>
      </c>
      <c r="I781" s="6">
        <f t="shared" si="25"/>
        <v>3342710</v>
      </c>
      <c r="J781">
        <v>4.1</v>
      </c>
      <c r="K781" s="7">
        <v>2809</v>
      </c>
      <c r="L781" t="s">
        <v>8006</v>
      </c>
      <c r="M781" t="s">
        <v>8007</v>
      </c>
      <c r="N781" t="s">
        <v>8008</v>
      </c>
      <c r="O781" s="6" t="s">
        <v>8009</v>
      </c>
      <c r="P781" t="s">
        <v>8010</v>
      </c>
      <c r="Q781" t="s">
        <v>8011</v>
      </c>
      <c r="R781" t="s">
        <v>8012</v>
      </c>
      <c r="S781" t="s">
        <v>8013</v>
      </c>
    </row>
    <row r="782" ht="25" customHeight="1" spans="1:19">
      <c r="A782" t="s">
        <v>1624</v>
      </c>
      <c r="B782" t="s">
        <v>2543</v>
      </c>
      <c r="C782" t="str">
        <f t="shared" si="24"/>
        <v>&gt; ₹500</v>
      </c>
      <c r="D782" t="s">
        <v>5330</v>
      </c>
      <c r="E782" t="s">
        <v>692</v>
      </c>
      <c r="F782" s="5">
        <v>1199</v>
      </c>
      <c r="G782" s="6">
        <v>7999</v>
      </c>
      <c r="H782" s="8">
        <v>0.85</v>
      </c>
      <c r="I782" s="6">
        <f t="shared" si="25"/>
        <v>207254090</v>
      </c>
      <c r="J782">
        <v>3.6</v>
      </c>
      <c r="K782" s="7">
        <v>25910</v>
      </c>
      <c r="L782" t="s">
        <v>8014</v>
      </c>
      <c r="M782" t="s">
        <v>8015</v>
      </c>
      <c r="N782" t="s">
        <v>8016</v>
      </c>
      <c r="O782" s="6" t="s">
        <v>8017</v>
      </c>
      <c r="P782" t="s">
        <v>8018</v>
      </c>
      <c r="Q782" t="s">
        <v>8019</v>
      </c>
      <c r="R782" t="s">
        <v>8020</v>
      </c>
      <c r="S782" t="s">
        <v>8021</v>
      </c>
    </row>
    <row r="783" ht="25" customHeight="1" spans="1:19">
      <c r="A783" t="s">
        <v>1668</v>
      </c>
      <c r="B783" t="s">
        <v>3280</v>
      </c>
      <c r="C783" t="str">
        <f t="shared" si="24"/>
        <v>&gt; ₹500</v>
      </c>
      <c r="D783" t="s">
        <v>6711</v>
      </c>
      <c r="E783" t="s">
        <v>662</v>
      </c>
      <c r="F783" s="5">
        <v>235</v>
      </c>
      <c r="G783" s="6">
        <v>1599</v>
      </c>
      <c r="H783" s="8">
        <v>0.85</v>
      </c>
      <c r="I783" s="6">
        <f t="shared" si="25"/>
        <v>1875627</v>
      </c>
      <c r="J783">
        <v>3.8</v>
      </c>
      <c r="K783" s="7">
        <v>1173</v>
      </c>
      <c r="L783" t="s">
        <v>8022</v>
      </c>
      <c r="M783" t="s">
        <v>8023</v>
      </c>
      <c r="N783" t="s">
        <v>8024</v>
      </c>
      <c r="O783" s="6" t="s">
        <v>8025</v>
      </c>
      <c r="P783" t="s">
        <v>8026</v>
      </c>
      <c r="Q783" t="s">
        <v>8027</v>
      </c>
      <c r="R783" t="s">
        <v>8028</v>
      </c>
      <c r="S783" t="s">
        <v>8029</v>
      </c>
    </row>
    <row r="784" ht="25" customHeight="1" spans="1:19">
      <c r="A784" t="s">
        <v>1213</v>
      </c>
      <c r="B784" t="s">
        <v>2693</v>
      </c>
      <c r="C784" t="str">
        <f t="shared" si="24"/>
        <v>&gt; ₹500</v>
      </c>
      <c r="D784" t="s">
        <v>6728</v>
      </c>
      <c r="E784" t="s">
        <v>718</v>
      </c>
      <c r="F784" s="5">
        <v>549</v>
      </c>
      <c r="G784" s="6">
        <v>1999</v>
      </c>
      <c r="H784" s="8">
        <v>0.73</v>
      </c>
      <c r="I784" s="6">
        <f t="shared" si="25"/>
        <v>12837578</v>
      </c>
      <c r="J784">
        <v>3.6</v>
      </c>
      <c r="K784" s="7">
        <v>6422</v>
      </c>
      <c r="L784" t="s">
        <v>8030</v>
      </c>
      <c r="M784" t="s">
        <v>8031</v>
      </c>
      <c r="N784" t="s">
        <v>8032</v>
      </c>
      <c r="O784" s="6" t="s">
        <v>8033</v>
      </c>
      <c r="P784" t="s">
        <v>8034</v>
      </c>
      <c r="Q784" t="s">
        <v>8035</v>
      </c>
      <c r="R784" t="s">
        <v>8036</v>
      </c>
      <c r="S784" t="s">
        <v>8037</v>
      </c>
    </row>
    <row r="785" ht="25" customHeight="1" spans="1:19">
      <c r="A785" t="s">
        <v>1718</v>
      </c>
      <c r="B785" t="s">
        <v>2137</v>
      </c>
      <c r="C785" t="str">
        <f t="shared" si="24"/>
        <v>&lt; ₹200</v>
      </c>
      <c r="D785" t="s">
        <v>7521</v>
      </c>
      <c r="E785" t="s">
        <v>716</v>
      </c>
      <c r="F785" s="5">
        <v>89</v>
      </c>
      <c r="G785" s="6">
        <v>99</v>
      </c>
      <c r="H785" s="8">
        <v>0.1</v>
      </c>
      <c r="I785" s="6">
        <f t="shared" si="25"/>
        <v>23859</v>
      </c>
      <c r="J785">
        <v>4.2</v>
      </c>
      <c r="K785" s="7">
        <v>241</v>
      </c>
      <c r="L785" t="s">
        <v>8038</v>
      </c>
      <c r="M785" t="s">
        <v>8039</v>
      </c>
      <c r="N785" t="s">
        <v>8040</v>
      </c>
      <c r="O785" s="6" t="s">
        <v>8041</v>
      </c>
      <c r="P785" t="s">
        <v>8042</v>
      </c>
      <c r="Q785" t="s">
        <v>8043</v>
      </c>
      <c r="R785" t="s">
        <v>8044</v>
      </c>
      <c r="S785" t="s">
        <v>8045</v>
      </c>
    </row>
    <row r="786" ht="25" customHeight="1" spans="1:19">
      <c r="A786" t="s">
        <v>1543</v>
      </c>
      <c r="B786" t="s">
        <v>2135</v>
      </c>
      <c r="C786" t="str">
        <f t="shared" si="24"/>
        <v>&gt; ₹500</v>
      </c>
      <c r="D786" t="s">
        <v>3327</v>
      </c>
      <c r="E786" t="s">
        <v>909</v>
      </c>
      <c r="F786" s="5">
        <v>970</v>
      </c>
      <c r="G786" s="6">
        <v>1999</v>
      </c>
      <c r="H786" s="8">
        <v>0.51</v>
      </c>
      <c r="I786" s="6">
        <f t="shared" si="25"/>
        <v>367816</v>
      </c>
      <c r="J786">
        <v>4.4</v>
      </c>
      <c r="K786" s="7">
        <v>184</v>
      </c>
      <c r="L786" t="s">
        <v>3498</v>
      </c>
      <c r="M786" t="s">
        <v>3499</v>
      </c>
      <c r="N786" t="s">
        <v>3500</v>
      </c>
      <c r="O786" s="6" t="s">
        <v>3501</v>
      </c>
      <c r="P786" t="s">
        <v>3502</v>
      </c>
      <c r="Q786" t="s">
        <v>3503</v>
      </c>
      <c r="R786" t="s">
        <v>8046</v>
      </c>
      <c r="S786" t="s">
        <v>8047</v>
      </c>
    </row>
    <row r="787" ht="25" customHeight="1" spans="1:19">
      <c r="A787" t="s">
        <v>1967</v>
      </c>
      <c r="B787" t="s">
        <v>2897</v>
      </c>
      <c r="C787" t="str">
        <f t="shared" si="24"/>
        <v>&gt; ₹500</v>
      </c>
      <c r="D787" t="s">
        <v>5330</v>
      </c>
      <c r="E787" t="s">
        <v>692</v>
      </c>
      <c r="F787" s="5">
        <v>1299</v>
      </c>
      <c r="G787" s="6">
        <v>2999</v>
      </c>
      <c r="H787" s="8">
        <v>0.57</v>
      </c>
      <c r="I787" s="6">
        <f t="shared" si="25"/>
        <v>43872371</v>
      </c>
      <c r="J787">
        <v>3.8</v>
      </c>
      <c r="K787" s="7">
        <v>14629</v>
      </c>
      <c r="L787" t="s">
        <v>8048</v>
      </c>
      <c r="M787" t="s">
        <v>8049</v>
      </c>
      <c r="N787" t="s">
        <v>8050</v>
      </c>
      <c r="O787" s="6" t="s">
        <v>8051</v>
      </c>
      <c r="P787" t="s">
        <v>8052</v>
      </c>
      <c r="Q787" t="s">
        <v>8053</v>
      </c>
      <c r="R787" t="s">
        <v>8054</v>
      </c>
      <c r="S787" t="s">
        <v>8055</v>
      </c>
    </row>
    <row r="788" ht="25" customHeight="1" spans="1:19">
      <c r="A788" t="s">
        <v>1381</v>
      </c>
      <c r="B788" t="s">
        <v>2817</v>
      </c>
      <c r="C788" t="str">
        <f t="shared" si="24"/>
        <v>&gt; ₹500</v>
      </c>
      <c r="D788" t="s">
        <v>7130</v>
      </c>
      <c r="E788" t="s">
        <v>754</v>
      </c>
      <c r="F788" s="5">
        <v>230</v>
      </c>
      <c r="G788" s="6">
        <v>999</v>
      </c>
      <c r="H788" s="8">
        <v>0.77</v>
      </c>
      <c r="I788" s="6">
        <f t="shared" si="25"/>
        <v>1526472</v>
      </c>
      <c r="J788">
        <v>4.2</v>
      </c>
      <c r="K788" s="7">
        <v>1528</v>
      </c>
      <c r="L788" t="s">
        <v>8056</v>
      </c>
      <c r="M788" t="s">
        <v>8057</v>
      </c>
      <c r="N788" t="s">
        <v>8058</v>
      </c>
      <c r="O788" s="6" t="s">
        <v>8059</v>
      </c>
      <c r="P788" t="s">
        <v>8060</v>
      </c>
      <c r="Q788" t="s">
        <v>8061</v>
      </c>
      <c r="R788" t="s">
        <v>8062</v>
      </c>
      <c r="S788" t="s">
        <v>8063</v>
      </c>
    </row>
    <row r="789" ht="25" customHeight="1" spans="1:19">
      <c r="A789" t="s">
        <v>1066</v>
      </c>
      <c r="B789" t="s">
        <v>2689</v>
      </c>
      <c r="C789" t="str">
        <f t="shared" si="24"/>
        <v>₹200–₹500</v>
      </c>
      <c r="D789" t="s">
        <v>8064</v>
      </c>
      <c r="E789" t="s">
        <v>563</v>
      </c>
      <c r="F789" s="5">
        <v>119</v>
      </c>
      <c r="G789" s="6">
        <v>499</v>
      </c>
      <c r="H789" s="8">
        <v>0.76</v>
      </c>
      <c r="I789" s="6">
        <f t="shared" si="25"/>
        <v>7500968</v>
      </c>
      <c r="J789">
        <v>4.3</v>
      </c>
      <c r="K789" s="7">
        <v>15032</v>
      </c>
      <c r="L789" t="s">
        <v>8065</v>
      </c>
      <c r="M789" t="s">
        <v>8066</v>
      </c>
      <c r="N789" t="s">
        <v>8067</v>
      </c>
      <c r="O789" s="6" t="s">
        <v>8068</v>
      </c>
      <c r="P789" t="s">
        <v>8069</v>
      </c>
      <c r="Q789" t="s">
        <v>8070</v>
      </c>
      <c r="R789" t="s">
        <v>8071</v>
      </c>
      <c r="S789" t="s">
        <v>8072</v>
      </c>
    </row>
    <row r="790" ht="25" customHeight="1" spans="1:19">
      <c r="A790" t="s">
        <v>1700</v>
      </c>
      <c r="B790" t="s">
        <v>3129</v>
      </c>
      <c r="C790" t="str">
        <f t="shared" si="24"/>
        <v>&gt; ₹500</v>
      </c>
      <c r="D790" t="s">
        <v>8073</v>
      </c>
      <c r="E790" t="s">
        <v>838</v>
      </c>
      <c r="F790" s="5">
        <v>449</v>
      </c>
      <c r="G790" s="6">
        <v>800</v>
      </c>
      <c r="H790" s="8">
        <v>0.44</v>
      </c>
      <c r="I790" s="6">
        <f t="shared" si="25"/>
        <v>55668000</v>
      </c>
      <c r="J790">
        <v>4.4</v>
      </c>
      <c r="K790" s="7">
        <v>69585</v>
      </c>
      <c r="L790" t="s">
        <v>8074</v>
      </c>
      <c r="M790" t="s">
        <v>8075</v>
      </c>
      <c r="N790" t="s">
        <v>8076</v>
      </c>
      <c r="O790" s="6" t="s">
        <v>8077</v>
      </c>
      <c r="P790" t="s">
        <v>8078</v>
      </c>
      <c r="Q790" t="s">
        <v>8079</v>
      </c>
      <c r="R790" t="s">
        <v>8080</v>
      </c>
      <c r="S790" t="s">
        <v>8081</v>
      </c>
    </row>
    <row r="791" ht="25" customHeight="1" spans="1:19">
      <c r="A791" t="s">
        <v>1933</v>
      </c>
      <c r="B791" t="s">
        <v>2619</v>
      </c>
      <c r="C791" t="str">
        <f t="shared" si="24"/>
        <v>&gt; ₹500</v>
      </c>
      <c r="D791" t="s">
        <v>8082</v>
      </c>
      <c r="E791" t="s">
        <v>840</v>
      </c>
      <c r="F791" s="5">
        <v>1699</v>
      </c>
      <c r="G791" s="6">
        <v>3495</v>
      </c>
      <c r="H791" s="8">
        <v>0.51</v>
      </c>
      <c r="I791" s="6">
        <f t="shared" si="25"/>
        <v>50226645</v>
      </c>
      <c r="J791">
        <v>4.1</v>
      </c>
      <c r="K791" s="7">
        <v>14371</v>
      </c>
      <c r="L791" t="s">
        <v>8083</v>
      </c>
      <c r="M791" t="s">
        <v>8084</v>
      </c>
      <c r="N791" t="s">
        <v>8085</v>
      </c>
      <c r="O791" s="6" t="s">
        <v>8086</v>
      </c>
      <c r="P791" t="s">
        <v>8087</v>
      </c>
      <c r="Q791" t="s">
        <v>8088</v>
      </c>
      <c r="R791" t="s">
        <v>8089</v>
      </c>
      <c r="S791" t="s">
        <v>8090</v>
      </c>
    </row>
    <row r="792" ht="25" customHeight="1" spans="1:19">
      <c r="A792" t="s">
        <v>651</v>
      </c>
      <c r="B792" t="s">
        <v>2581</v>
      </c>
      <c r="C792" t="str">
        <f t="shared" si="24"/>
        <v>&gt; ₹500</v>
      </c>
      <c r="D792" t="s">
        <v>7877</v>
      </c>
      <c r="E792" t="s">
        <v>583</v>
      </c>
      <c r="F792" s="5">
        <v>561</v>
      </c>
      <c r="G792" s="6">
        <v>720</v>
      </c>
      <c r="H792" s="8">
        <v>0.22</v>
      </c>
      <c r="I792" s="6">
        <f t="shared" si="25"/>
        <v>2291040</v>
      </c>
      <c r="J792">
        <v>4.4</v>
      </c>
      <c r="K792" s="7">
        <v>3182</v>
      </c>
      <c r="L792" t="s">
        <v>8091</v>
      </c>
      <c r="M792" t="s">
        <v>8092</v>
      </c>
      <c r="N792" t="s">
        <v>8093</v>
      </c>
      <c r="O792" s="6" t="s">
        <v>8094</v>
      </c>
      <c r="P792" t="s">
        <v>8095</v>
      </c>
      <c r="Q792" t="s">
        <v>8096</v>
      </c>
      <c r="R792" t="s">
        <v>8097</v>
      </c>
      <c r="S792" t="s">
        <v>8098</v>
      </c>
    </row>
    <row r="793" ht="25" customHeight="1" spans="1:19">
      <c r="A793" t="s">
        <v>975</v>
      </c>
      <c r="B793" t="s">
        <v>2822</v>
      </c>
      <c r="C793" t="str">
        <f t="shared" si="24"/>
        <v>&gt; ₹500</v>
      </c>
      <c r="D793" t="s">
        <v>6702</v>
      </c>
      <c r="E793" t="s">
        <v>740</v>
      </c>
      <c r="F793" s="5">
        <v>289</v>
      </c>
      <c r="G793" s="6">
        <v>590</v>
      </c>
      <c r="H793" s="8">
        <v>0.51</v>
      </c>
      <c r="I793" s="6">
        <f t="shared" si="25"/>
        <v>15272740</v>
      </c>
      <c r="J793">
        <v>4.4</v>
      </c>
      <c r="K793" s="7">
        <v>25886</v>
      </c>
      <c r="L793" t="s">
        <v>8099</v>
      </c>
      <c r="M793" t="s">
        <v>8100</v>
      </c>
      <c r="N793" t="s">
        <v>8101</v>
      </c>
      <c r="O793" s="6" t="s">
        <v>8102</v>
      </c>
      <c r="P793" t="s">
        <v>8103</v>
      </c>
      <c r="Q793" t="s">
        <v>8104</v>
      </c>
      <c r="R793" t="s">
        <v>8105</v>
      </c>
      <c r="S793" t="s">
        <v>8106</v>
      </c>
    </row>
    <row r="794" ht="25" customHeight="1" spans="1:19">
      <c r="A794" t="s">
        <v>1784</v>
      </c>
      <c r="B794" t="s">
        <v>2633</v>
      </c>
      <c r="C794" t="str">
        <f t="shared" si="24"/>
        <v>&gt; ₹500</v>
      </c>
      <c r="D794" t="s">
        <v>6749</v>
      </c>
      <c r="E794" t="s">
        <v>760</v>
      </c>
      <c r="F794" s="5">
        <v>599</v>
      </c>
      <c r="G794" s="6">
        <v>1999</v>
      </c>
      <c r="H794" s="8">
        <v>0.7</v>
      </c>
      <c r="I794" s="6">
        <f t="shared" si="25"/>
        <v>9467264</v>
      </c>
      <c r="J794">
        <v>4.4</v>
      </c>
      <c r="K794" s="7">
        <v>4736</v>
      </c>
      <c r="L794" t="s">
        <v>8107</v>
      </c>
      <c r="M794" t="s">
        <v>8108</v>
      </c>
      <c r="N794" t="s">
        <v>8109</v>
      </c>
      <c r="O794" s="6" t="s">
        <v>8110</v>
      </c>
      <c r="P794" t="s">
        <v>8111</v>
      </c>
      <c r="Q794" t="s">
        <v>8112</v>
      </c>
      <c r="R794" t="s">
        <v>8113</v>
      </c>
      <c r="S794" t="s">
        <v>8114</v>
      </c>
    </row>
    <row r="795" ht="25" customHeight="1" spans="1:19">
      <c r="A795" t="s">
        <v>1327</v>
      </c>
      <c r="B795" t="s">
        <v>3282</v>
      </c>
      <c r="C795" t="str">
        <f t="shared" si="24"/>
        <v>&gt; ₹500</v>
      </c>
      <c r="D795" t="s">
        <v>6934</v>
      </c>
      <c r="E795" t="s">
        <v>634</v>
      </c>
      <c r="F795" s="5">
        <v>5599</v>
      </c>
      <c r="G795" s="6">
        <v>7350</v>
      </c>
      <c r="H795" s="8">
        <v>0.24</v>
      </c>
      <c r="I795" s="6">
        <f t="shared" si="25"/>
        <v>536586750</v>
      </c>
      <c r="J795">
        <v>4.4</v>
      </c>
      <c r="K795" s="7">
        <v>73005</v>
      </c>
      <c r="L795" t="s">
        <v>8115</v>
      </c>
      <c r="M795" t="s">
        <v>8116</v>
      </c>
      <c r="N795" t="s">
        <v>8117</v>
      </c>
      <c r="O795" s="6" t="s">
        <v>8118</v>
      </c>
      <c r="P795" t="s">
        <v>8119</v>
      </c>
      <c r="Q795" t="s">
        <v>8120</v>
      </c>
      <c r="R795" t="s">
        <v>8121</v>
      </c>
      <c r="S795" t="s">
        <v>8122</v>
      </c>
    </row>
    <row r="796" ht="25" customHeight="1" spans="1:19">
      <c r="A796" t="s">
        <v>560</v>
      </c>
      <c r="B796" t="s">
        <v>2841</v>
      </c>
      <c r="C796" t="str">
        <f t="shared" si="24"/>
        <v>&gt; ₹500</v>
      </c>
      <c r="D796" t="s">
        <v>8123</v>
      </c>
      <c r="E796" t="s">
        <v>929</v>
      </c>
      <c r="F796" s="5">
        <v>1990</v>
      </c>
      <c r="G796" s="6">
        <v>2595</v>
      </c>
      <c r="H796" s="8">
        <v>0.23</v>
      </c>
      <c r="I796" s="6">
        <f t="shared" si="25"/>
        <v>52932810</v>
      </c>
      <c r="J796">
        <v>4.3</v>
      </c>
      <c r="K796" s="7">
        <v>20398</v>
      </c>
      <c r="L796" t="s">
        <v>8124</v>
      </c>
      <c r="M796" t="s">
        <v>8125</v>
      </c>
      <c r="N796" t="s">
        <v>8126</v>
      </c>
      <c r="O796" s="6" t="s">
        <v>8127</v>
      </c>
      <c r="P796" t="s">
        <v>8128</v>
      </c>
      <c r="Q796" t="s">
        <v>8129</v>
      </c>
      <c r="R796" t="s">
        <v>8130</v>
      </c>
      <c r="S796" t="s">
        <v>8131</v>
      </c>
    </row>
    <row r="797" ht="25" customHeight="1" spans="1:19">
      <c r="A797" t="s">
        <v>1757</v>
      </c>
      <c r="B797" t="s">
        <v>3002</v>
      </c>
      <c r="C797" t="str">
        <f t="shared" si="24"/>
        <v>&gt; ₹500</v>
      </c>
      <c r="D797" t="s">
        <v>7740</v>
      </c>
      <c r="E797" t="s">
        <v>911</v>
      </c>
      <c r="F797" s="5">
        <v>499</v>
      </c>
      <c r="G797" s="6">
        <v>799</v>
      </c>
      <c r="H797" s="8">
        <v>0.38</v>
      </c>
      <c r="I797" s="6">
        <f t="shared" si="25"/>
        <v>1697875</v>
      </c>
      <c r="J797">
        <v>4.3</v>
      </c>
      <c r="K797" s="7">
        <v>2125</v>
      </c>
      <c r="L797" t="s">
        <v>8132</v>
      </c>
      <c r="M797" t="s">
        <v>8133</v>
      </c>
      <c r="N797" t="s">
        <v>8134</v>
      </c>
      <c r="O797" s="6" t="s">
        <v>8135</v>
      </c>
      <c r="P797" t="s">
        <v>8136</v>
      </c>
      <c r="Q797" t="s">
        <v>8137</v>
      </c>
      <c r="R797" t="s">
        <v>8138</v>
      </c>
      <c r="S797" t="s">
        <v>8139</v>
      </c>
    </row>
    <row r="798" ht="25" customHeight="1" spans="1:19">
      <c r="A798" t="s">
        <v>1436</v>
      </c>
      <c r="B798" t="s">
        <v>2368</v>
      </c>
      <c r="C798" t="str">
        <f t="shared" si="24"/>
        <v>&gt; ₹500</v>
      </c>
      <c r="D798" t="s">
        <v>7818</v>
      </c>
      <c r="E798" t="s">
        <v>724</v>
      </c>
      <c r="F798" s="5">
        <v>449</v>
      </c>
      <c r="G798" s="6">
        <v>999</v>
      </c>
      <c r="H798" s="8">
        <v>0.55</v>
      </c>
      <c r="I798" s="6">
        <f t="shared" si="25"/>
        <v>11318670</v>
      </c>
      <c r="J798">
        <v>4.3</v>
      </c>
      <c r="K798" s="7">
        <v>11330</v>
      </c>
      <c r="L798" t="s">
        <v>8140</v>
      </c>
      <c r="M798" t="s">
        <v>8141</v>
      </c>
      <c r="N798" t="s">
        <v>8142</v>
      </c>
      <c r="O798" s="6" t="s">
        <v>8143</v>
      </c>
      <c r="P798" t="s">
        <v>8144</v>
      </c>
      <c r="Q798" t="s">
        <v>8145</v>
      </c>
      <c r="R798" t="s">
        <v>7825</v>
      </c>
      <c r="S798" t="s">
        <v>8146</v>
      </c>
    </row>
    <row r="799" ht="25" customHeight="1" spans="1:19">
      <c r="A799" t="s">
        <v>1476</v>
      </c>
      <c r="B799" t="s">
        <v>3321</v>
      </c>
      <c r="C799" t="str">
        <f t="shared" si="24"/>
        <v>&gt; ₹500</v>
      </c>
      <c r="D799" t="s">
        <v>8147</v>
      </c>
      <c r="E799" t="s">
        <v>587</v>
      </c>
      <c r="F799" s="5">
        <v>999</v>
      </c>
      <c r="G799" s="6">
        <v>1999</v>
      </c>
      <c r="H799" s="8">
        <v>0.5</v>
      </c>
      <c r="I799" s="6">
        <f t="shared" si="25"/>
        <v>54854559</v>
      </c>
      <c r="J799">
        <v>4.2</v>
      </c>
      <c r="K799" s="7">
        <v>27441</v>
      </c>
      <c r="L799" t="s">
        <v>8148</v>
      </c>
      <c r="M799" t="s">
        <v>8149</v>
      </c>
      <c r="N799" t="s">
        <v>8150</v>
      </c>
      <c r="O799" s="6" t="s">
        <v>8151</v>
      </c>
      <c r="P799" t="s">
        <v>8152</v>
      </c>
      <c r="Q799" t="s">
        <v>8153</v>
      </c>
      <c r="R799" t="s">
        <v>8154</v>
      </c>
      <c r="S799" t="s">
        <v>8155</v>
      </c>
    </row>
    <row r="800" ht="25" customHeight="1" spans="1:19">
      <c r="A800" t="s">
        <v>1627</v>
      </c>
      <c r="B800" t="s">
        <v>2156</v>
      </c>
      <c r="C800" t="str">
        <f t="shared" si="24"/>
        <v>₹200–₹500</v>
      </c>
      <c r="D800" t="s">
        <v>6389</v>
      </c>
      <c r="E800" t="s">
        <v>559</v>
      </c>
      <c r="F800" s="5">
        <v>69</v>
      </c>
      <c r="G800" s="6">
        <v>299</v>
      </c>
      <c r="H800" s="8">
        <v>0.77</v>
      </c>
      <c r="I800" s="6">
        <f t="shared" si="25"/>
        <v>76245</v>
      </c>
      <c r="J800">
        <v>4.3</v>
      </c>
      <c r="K800" s="7">
        <v>255</v>
      </c>
      <c r="L800" t="s">
        <v>8156</v>
      </c>
      <c r="M800" t="s">
        <v>8157</v>
      </c>
      <c r="N800" t="s">
        <v>8158</v>
      </c>
      <c r="O800" s="6" t="s">
        <v>8159</v>
      </c>
      <c r="P800" t="s">
        <v>8160</v>
      </c>
      <c r="Q800" t="s">
        <v>8161</v>
      </c>
      <c r="R800" t="s">
        <v>8162</v>
      </c>
      <c r="S800" t="s">
        <v>8163</v>
      </c>
    </row>
    <row r="801" ht="25" customHeight="1" spans="1:19">
      <c r="A801" t="s">
        <v>902</v>
      </c>
      <c r="B801" t="s">
        <v>2737</v>
      </c>
      <c r="C801" t="str">
        <f t="shared" si="24"/>
        <v>&gt; ₹500</v>
      </c>
      <c r="D801" t="s">
        <v>6702</v>
      </c>
      <c r="E801" t="s">
        <v>740</v>
      </c>
      <c r="F801" s="5">
        <v>899</v>
      </c>
      <c r="G801" s="6">
        <v>1499</v>
      </c>
      <c r="H801" s="8">
        <v>0.4</v>
      </c>
      <c r="I801" s="6">
        <f t="shared" si="25"/>
        <v>34737826</v>
      </c>
      <c r="J801">
        <v>4.2</v>
      </c>
      <c r="K801" s="7">
        <v>23174</v>
      </c>
      <c r="L801" t="s">
        <v>8164</v>
      </c>
      <c r="M801" t="s">
        <v>8165</v>
      </c>
      <c r="N801" t="s">
        <v>8166</v>
      </c>
      <c r="O801" s="6" t="s">
        <v>8167</v>
      </c>
      <c r="P801" t="s">
        <v>8168</v>
      </c>
      <c r="Q801" t="s">
        <v>8169</v>
      </c>
      <c r="R801" t="s">
        <v>8170</v>
      </c>
      <c r="S801" t="s">
        <v>8171</v>
      </c>
    </row>
    <row r="802" ht="25" customHeight="1" spans="1:19">
      <c r="A802" t="s">
        <v>1140</v>
      </c>
      <c r="B802" t="s">
        <v>2864</v>
      </c>
      <c r="C802" t="str">
        <f t="shared" si="24"/>
        <v>&gt; ₹500</v>
      </c>
      <c r="D802" t="s">
        <v>6860</v>
      </c>
      <c r="E802" t="s">
        <v>585</v>
      </c>
      <c r="F802" s="5">
        <v>478</v>
      </c>
      <c r="G802" s="6">
        <v>699</v>
      </c>
      <c r="H802" s="8">
        <v>0.32</v>
      </c>
      <c r="I802" s="6">
        <f t="shared" si="25"/>
        <v>14132382</v>
      </c>
      <c r="J802">
        <v>3.8</v>
      </c>
      <c r="K802" s="7">
        <v>20218</v>
      </c>
      <c r="L802" t="s">
        <v>8172</v>
      </c>
      <c r="M802" t="s">
        <v>8173</v>
      </c>
      <c r="N802" t="s">
        <v>8174</v>
      </c>
      <c r="O802" s="6" t="s">
        <v>8175</v>
      </c>
      <c r="P802" t="s">
        <v>8176</v>
      </c>
      <c r="Q802" t="s">
        <v>8177</v>
      </c>
      <c r="R802" t="s">
        <v>8178</v>
      </c>
      <c r="S802" t="s">
        <v>8179</v>
      </c>
    </row>
    <row r="803" ht="25" customHeight="1" spans="1:19">
      <c r="A803" t="s">
        <v>1567</v>
      </c>
      <c r="B803" t="s">
        <v>3187</v>
      </c>
      <c r="C803" t="str">
        <f t="shared" si="24"/>
        <v>&gt; ₹500</v>
      </c>
      <c r="D803" t="s">
        <v>8180</v>
      </c>
      <c r="E803" t="s">
        <v>720</v>
      </c>
      <c r="F803" s="5">
        <v>1399</v>
      </c>
      <c r="G803" s="6">
        <v>2490</v>
      </c>
      <c r="H803" s="8">
        <v>0.44</v>
      </c>
      <c r="I803" s="6">
        <f t="shared" si="25"/>
        <v>27574260</v>
      </c>
      <c r="J803">
        <v>4.3</v>
      </c>
      <c r="K803" s="7">
        <v>11074</v>
      </c>
      <c r="L803" t="s">
        <v>8181</v>
      </c>
      <c r="M803" t="s">
        <v>8182</v>
      </c>
      <c r="N803" t="s">
        <v>8183</v>
      </c>
      <c r="O803" s="6" t="s">
        <v>8184</v>
      </c>
      <c r="P803" t="s">
        <v>8185</v>
      </c>
      <c r="Q803" t="s">
        <v>8186</v>
      </c>
      <c r="R803" t="s">
        <v>8187</v>
      </c>
      <c r="S803" t="s">
        <v>8188</v>
      </c>
    </row>
    <row r="804" ht="25" customHeight="1" spans="1:19">
      <c r="A804" t="s">
        <v>715</v>
      </c>
      <c r="B804" t="s">
        <v>2411</v>
      </c>
      <c r="C804" t="str">
        <f t="shared" si="24"/>
        <v>&gt; ₹500</v>
      </c>
      <c r="D804" t="s">
        <v>3327</v>
      </c>
      <c r="E804" t="s">
        <v>909</v>
      </c>
      <c r="F804" s="5">
        <v>199</v>
      </c>
      <c r="G804" s="6">
        <v>750</v>
      </c>
      <c r="H804" s="8">
        <v>0.73</v>
      </c>
      <c r="I804" s="6">
        <f t="shared" si="25"/>
        <v>56232000</v>
      </c>
      <c r="J804">
        <v>4.5</v>
      </c>
      <c r="K804" s="7">
        <v>74976</v>
      </c>
      <c r="L804" t="s">
        <v>3514</v>
      </c>
      <c r="M804" t="s">
        <v>3515</v>
      </c>
      <c r="N804" t="s">
        <v>3516</v>
      </c>
      <c r="O804" s="6" t="s">
        <v>3517</v>
      </c>
      <c r="P804" t="s">
        <v>3518</v>
      </c>
      <c r="Q804" t="s">
        <v>3519</v>
      </c>
      <c r="R804" t="s">
        <v>8189</v>
      </c>
      <c r="S804" t="s">
        <v>8190</v>
      </c>
    </row>
    <row r="805" ht="25" customHeight="1" spans="1:19">
      <c r="A805" t="s">
        <v>829</v>
      </c>
      <c r="B805" t="s">
        <v>2694</v>
      </c>
      <c r="C805" t="str">
        <f t="shared" si="24"/>
        <v>₹200–₹500</v>
      </c>
      <c r="D805" t="s">
        <v>8191</v>
      </c>
      <c r="E805" t="s">
        <v>871</v>
      </c>
      <c r="F805" s="5">
        <v>149</v>
      </c>
      <c r="G805" s="6">
        <v>499</v>
      </c>
      <c r="H805" s="8">
        <v>0.7</v>
      </c>
      <c r="I805" s="6">
        <f t="shared" si="25"/>
        <v>12777893</v>
      </c>
      <c r="J805">
        <v>4.1</v>
      </c>
      <c r="K805" s="7">
        <v>25607</v>
      </c>
      <c r="L805" t="s">
        <v>8192</v>
      </c>
      <c r="M805" t="s">
        <v>8193</v>
      </c>
      <c r="N805" t="s">
        <v>8194</v>
      </c>
      <c r="O805" s="6" t="s">
        <v>8195</v>
      </c>
      <c r="P805" t="s">
        <v>8196</v>
      </c>
      <c r="Q805" t="s">
        <v>8197</v>
      </c>
      <c r="R805" t="s">
        <v>8198</v>
      </c>
      <c r="S805" t="s">
        <v>8199</v>
      </c>
    </row>
    <row r="806" ht="25" customHeight="1" spans="1:19">
      <c r="A806" t="s">
        <v>1221</v>
      </c>
      <c r="B806" t="s">
        <v>2515</v>
      </c>
      <c r="C806" t="str">
        <f t="shared" si="24"/>
        <v>&gt; ₹500</v>
      </c>
      <c r="D806" t="s">
        <v>7260</v>
      </c>
      <c r="E806" t="s">
        <v>551</v>
      </c>
      <c r="F806" s="5">
        <v>1799</v>
      </c>
      <c r="G806" s="6">
        <v>4990</v>
      </c>
      <c r="H806" s="8">
        <v>0.64</v>
      </c>
      <c r="I806" s="6">
        <f t="shared" si="25"/>
        <v>205717740</v>
      </c>
      <c r="J806">
        <v>4.2</v>
      </c>
      <c r="K806" s="7">
        <v>41226</v>
      </c>
      <c r="L806" t="s">
        <v>8200</v>
      </c>
      <c r="M806" t="s">
        <v>8201</v>
      </c>
      <c r="N806" t="s">
        <v>8202</v>
      </c>
      <c r="O806" s="6" t="s">
        <v>8203</v>
      </c>
      <c r="P806" t="s">
        <v>8204</v>
      </c>
      <c r="Q806" t="s">
        <v>8205</v>
      </c>
      <c r="R806" t="s">
        <v>8206</v>
      </c>
      <c r="S806" t="s">
        <v>8207</v>
      </c>
    </row>
    <row r="807" ht="25" customHeight="1" spans="1:19">
      <c r="A807" t="s">
        <v>1386</v>
      </c>
      <c r="B807" t="s">
        <v>2650</v>
      </c>
      <c r="C807" t="str">
        <f t="shared" si="24"/>
        <v>&gt; ₹500</v>
      </c>
      <c r="D807" t="s">
        <v>8208</v>
      </c>
      <c r="E807" t="s">
        <v>527</v>
      </c>
      <c r="F807" s="5">
        <v>425</v>
      </c>
      <c r="G807" s="6">
        <v>999</v>
      </c>
      <c r="H807" s="8">
        <v>0.57</v>
      </c>
      <c r="I807" s="6">
        <f t="shared" si="25"/>
        <v>2578419</v>
      </c>
      <c r="J807">
        <v>4</v>
      </c>
      <c r="K807" s="7">
        <v>2581</v>
      </c>
      <c r="L807" t="s">
        <v>8209</v>
      </c>
      <c r="M807" t="s">
        <v>8210</v>
      </c>
      <c r="N807" t="s">
        <v>8211</v>
      </c>
      <c r="O807" s="6" t="s">
        <v>8212</v>
      </c>
      <c r="P807" t="s">
        <v>8213</v>
      </c>
      <c r="Q807" t="s">
        <v>8214</v>
      </c>
      <c r="R807" t="s">
        <v>8215</v>
      </c>
      <c r="S807" t="s">
        <v>8216</v>
      </c>
    </row>
    <row r="808" ht="25" customHeight="1" spans="1:19">
      <c r="A808" t="s">
        <v>1749</v>
      </c>
      <c r="B808" t="s">
        <v>2513</v>
      </c>
      <c r="C808" t="str">
        <f t="shared" si="24"/>
        <v>&gt; ₹500</v>
      </c>
      <c r="D808" t="s">
        <v>7809</v>
      </c>
      <c r="E808" t="s">
        <v>772</v>
      </c>
      <c r="F808" s="5">
        <v>999</v>
      </c>
      <c r="G808" s="6">
        <v>2490</v>
      </c>
      <c r="H808" s="8">
        <v>0.6</v>
      </c>
      <c r="I808" s="6">
        <f t="shared" si="25"/>
        <v>45644190</v>
      </c>
      <c r="J808">
        <v>4.1</v>
      </c>
      <c r="K808" s="7">
        <v>18331</v>
      </c>
      <c r="L808" t="s">
        <v>8217</v>
      </c>
      <c r="M808" t="s">
        <v>8218</v>
      </c>
      <c r="N808" t="s">
        <v>8219</v>
      </c>
      <c r="O808" s="6" t="s">
        <v>8220</v>
      </c>
      <c r="P808" t="s">
        <v>8221</v>
      </c>
      <c r="Q808" t="s">
        <v>8222</v>
      </c>
      <c r="R808" t="s">
        <v>8223</v>
      </c>
      <c r="S808" t="s">
        <v>8224</v>
      </c>
    </row>
    <row r="809" ht="25" customHeight="1" spans="1:19">
      <c r="A809" t="s">
        <v>1854</v>
      </c>
      <c r="B809" t="s">
        <v>3006</v>
      </c>
      <c r="C809" t="str">
        <f t="shared" si="24"/>
        <v>&gt; ₹500</v>
      </c>
      <c r="D809" t="s">
        <v>6711</v>
      </c>
      <c r="E809" t="s">
        <v>662</v>
      </c>
      <c r="F809" s="5">
        <v>378</v>
      </c>
      <c r="G809" s="6">
        <v>999</v>
      </c>
      <c r="H809" s="8">
        <v>0.62</v>
      </c>
      <c r="I809" s="6">
        <f t="shared" si="25"/>
        <v>1777221</v>
      </c>
      <c r="J809">
        <v>4.1</v>
      </c>
      <c r="K809" s="7">
        <v>1779</v>
      </c>
      <c r="L809" t="s">
        <v>8225</v>
      </c>
      <c r="M809" t="s">
        <v>8226</v>
      </c>
      <c r="N809" t="s">
        <v>8227</v>
      </c>
      <c r="O809" s="6" t="s">
        <v>8228</v>
      </c>
      <c r="P809" t="s">
        <v>8229</v>
      </c>
      <c r="Q809" t="s">
        <v>8230</v>
      </c>
      <c r="R809" t="s">
        <v>8231</v>
      </c>
      <c r="S809" t="s">
        <v>8232</v>
      </c>
    </row>
    <row r="810" ht="25" customHeight="1" spans="1:19">
      <c r="A810" t="s">
        <v>2030</v>
      </c>
      <c r="B810" t="s">
        <v>2107</v>
      </c>
      <c r="C810" t="str">
        <f t="shared" si="24"/>
        <v>&lt; ₹200</v>
      </c>
      <c r="D810" t="s">
        <v>8233</v>
      </c>
      <c r="E810" t="s">
        <v>575</v>
      </c>
      <c r="F810" s="5">
        <v>99</v>
      </c>
      <c r="G810" s="6">
        <v>99</v>
      </c>
      <c r="H810" s="8">
        <v>0</v>
      </c>
      <c r="I810" s="6">
        <f t="shared" si="25"/>
        <v>38412</v>
      </c>
      <c r="J810">
        <v>4.3</v>
      </c>
      <c r="K810" s="7">
        <v>388</v>
      </c>
      <c r="L810" t="s">
        <v>8234</v>
      </c>
      <c r="M810" t="s">
        <v>8235</v>
      </c>
      <c r="N810" t="s">
        <v>8236</v>
      </c>
      <c r="O810" s="6" t="s">
        <v>8237</v>
      </c>
      <c r="P810" t="s">
        <v>8238</v>
      </c>
      <c r="Q810" t="s">
        <v>8239</v>
      </c>
      <c r="R810" t="s">
        <v>8240</v>
      </c>
      <c r="S810" t="s">
        <v>8241</v>
      </c>
    </row>
    <row r="811" ht="25" customHeight="1" spans="1:19">
      <c r="A811" t="s">
        <v>1447</v>
      </c>
      <c r="B811" t="s">
        <v>2610</v>
      </c>
      <c r="C811" t="str">
        <f t="shared" si="24"/>
        <v>&gt; ₹500</v>
      </c>
      <c r="D811" t="s">
        <v>7201</v>
      </c>
      <c r="E811" t="s">
        <v>826</v>
      </c>
      <c r="F811" s="5">
        <v>1499</v>
      </c>
      <c r="G811" s="6">
        <v>2999</v>
      </c>
      <c r="H811" s="8">
        <v>0.5</v>
      </c>
      <c r="I811" s="6">
        <f t="shared" si="25"/>
        <v>25959344</v>
      </c>
      <c r="J811">
        <v>4.5</v>
      </c>
      <c r="K811" s="7">
        <v>8656</v>
      </c>
      <c r="L811" t="s">
        <v>8242</v>
      </c>
      <c r="M811" t="s">
        <v>8243</v>
      </c>
      <c r="N811" t="s">
        <v>8244</v>
      </c>
      <c r="O811" s="6" t="s">
        <v>8245</v>
      </c>
      <c r="P811" t="s">
        <v>8246</v>
      </c>
      <c r="Q811" t="s">
        <v>8247</v>
      </c>
      <c r="R811" t="s">
        <v>8248</v>
      </c>
      <c r="S811" t="s">
        <v>8249</v>
      </c>
    </row>
    <row r="812" ht="25" customHeight="1" spans="1:19">
      <c r="A812" t="s">
        <v>1092</v>
      </c>
      <c r="B812" t="s">
        <v>2607</v>
      </c>
      <c r="C812" t="str">
        <f t="shared" si="24"/>
        <v>&gt; ₹500</v>
      </c>
      <c r="D812" t="s">
        <v>8250</v>
      </c>
      <c r="E812" t="s">
        <v>704</v>
      </c>
      <c r="F812" s="5">
        <v>1815</v>
      </c>
      <c r="G812" s="6">
        <v>3100</v>
      </c>
      <c r="H812" s="8">
        <v>0.41</v>
      </c>
      <c r="I812" s="6">
        <f t="shared" si="25"/>
        <v>288067500</v>
      </c>
      <c r="J812">
        <v>4.5</v>
      </c>
      <c r="K812" s="7">
        <v>92925</v>
      </c>
      <c r="L812" t="s">
        <v>8251</v>
      </c>
      <c r="M812" t="s">
        <v>8252</v>
      </c>
      <c r="N812" t="s">
        <v>8253</v>
      </c>
      <c r="O812" s="6" t="s">
        <v>8254</v>
      </c>
      <c r="P812" t="s">
        <v>8255</v>
      </c>
      <c r="Q812" t="s">
        <v>8256</v>
      </c>
      <c r="R812" t="s">
        <v>8257</v>
      </c>
      <c r="S812" t="s">
        <v>8258</v>
      </c>
    </row>
    <row r="813" ht="25" customHeight="1" spans="1:19">
      <c r="A813" t="s">
        <v>737</v>
      </c>
      <c r="B813" t="s">
        <v>2586</v>
      </c>
      <c r="C813" t="str">
        <f t="shared" si="24"/>
        <v>&lt; ₹200</v>
      </c>
      <c r="D813" t="s">
        <v>7877</v>
      </c>
      <c r="E813" t="s">
        <v>583</v>
      </c>
      <c r="F813" s="5">
        <v>67</v>
      </c>
      <c r="G813" s="6">
        <v>75</v>
      </c>
      <c r="H813" s="8">
        <v>0.11</v>
      </c>
      <c r="I813" s="6">
        <f t="shared" si="25"/>
        <v>95175</v>
      </c>
      <c r="J813">
        <v>4.1</v>
      </c>
      <c r="K813" s="7">
        <v>1269</v>
      </c>
      <c r="L813" t="s">
        <v>8259</v>
      </c>
      <c r="M813" t="s">
        <v>8260</v>
      </c>
      <c r="N813" t="s">
        <v>8261</v>
      </c>
      <c r="O813" s="6" t="s">
        <v>8262</v>
      </c>
      <c r="P813" t="s">
        <v>8263</v>
      </c>
      <c r="Q813" t="s">
        <v>8264</v>
      </c>
      <c r="R813" t="s">
        <v>8265</v>
      </c>
      <c r="S813" t="s">
        <v>8266</v>
      </c>
    </row>
    <row r="814" ht="25" customHeight="1" spans="1:19">
      <c r="A814" t="s">
        <v>1026</v>
      </c>
      <c r="B814" t="s">
        <v>3004</v>
      </c>
      <c r="C814" t="str">
        <f t="shared" si="24"/>
        <v>&gt; ₹500</v>
      </c>
      <c r="D814" t="s">
        <v>6728</v>
      </c>
      <c r="E814" t="s">
        <v>718</v>
      </c>
      <c r="F814" s="5">
        <v>1889</v>
      </c>
      <c r="G814" s="6">
        <v>2699</v>
      </c>
      <c r="H814" s="8">
        <v>0.3</v>
      </c>
      <c r="I814" s="6">
        <f t="shared" si="25"/>
        <v>46946406</v>
      </c>
      <c r="J814">
        <v>4.3</v>
      </c>
      <c r="K814" s="7">
        <v>17394</v>
      </c>
      <c r="L814" t="s">
        <v>8267</v>
      </c>
      <c r="M814" t="s">
        <v>8268</v>
      </c>
      <c r="N814" t="s">
        <v>8269</v>
      </c>
      <c r="O814" s="6" t="s">
        <v>8270</v>
      </c>
      <c r="P814" t="s">
        <v>8271</v>
      </c>
      <c r="Q814" t="s">
        <v>8272</v>
      </c>
      <c r="R814" t="s">
        <v>8273</v>
      </c>
      <c r="S814" t="s">
        <v>8274</v>
      </c>
    </row>
    <row r="815" ht="25" customHeight="1" spans="1:19">
      <c r="A815" t="s">
        <v>1849</v>
      </c>
      <c r="B815" t="s">
        <v>3306</v>
      </c>
      <c r="C815" t="str">
        <f t="shared" si="24"/>
        <v>&gt; ₹500</v>
      </c>
      <c r="D815" t="s">
        <v>5330</v>
      </c>
      <c r="E815" t="s">
        <v>692</v>
      </c>
      <c r="F815" s="5">
        <v>499</v>
      </c>
      <c r="G815" s="6">
        <v>1499</v>
      </c>
      <c r="H815" s="8">
        <v>0.67</v>
      </c>
      <c r="I815" s="6">
        <f t="shared" si="25"/>
        <v>13744331</v>
      </c>
      <c r="J815">
        <v>3.6</v>
      </c>
      <c r="K815" s="7">
        <v>9169</v>
      </c>
      <c r="L815" t="s">
        <v>8275</v>
      </c>
      <c r="M815" t="s">
        <v>8276</v>
      </c>
      <c r="N815" t="s">
        <v>8277</v>
      </c>
      <c r="O815" s="6" t="s">
        <v>8278</v>
      </c>
      <c r="P815" t="s">
        <v>8279</v>
      </c>
      <c r="Q815" t="s">
        <v>8280</v>
      </c>
      <c r="R815" t="s">
        <v>8281</v>
      </c>
      <c r="S815" t="s">
        <v>8282</v>
      </c>
    </row>
    <row r="816" ht="25" customHeight="1" spans="1:19">
      <c r="A816" t="s">
        <v>1726</v>
      </c>
      <c r="B816" t="s">
        <v>2759</v>
      </c>
      <c r="C816" t="str">
        <f t="shared" si="24"/>
        <v>&gt; ₹500</v>
      </c>
      <c r="D816" t="s">
        <v>7130</v>
      </c>
      <c r="E816" t="s">
        <v>754</v>
      </c>
      <c r="F816" s="5">
        <v>499</v>
      </c>
      <c r="G816" s="6">
        <v>999</v>
      </c>
      <c r="H816" s="8">
        <v>0.5</v>
      </c>
      <c r="I816" s="6">
        <f t="shared" si="25"/>
        <v>1028970</v>
      </c>
      <c r="J816">
        <v>4.4</v>
      </c>
      <c r="K816" s="7">
        <v>1030</v>
      </c>
      <c r="L816" t="s">
        <v>8283</v>
      </c>
      <c r="M816" t="s">
        <v>8284</v>
      </c>
      <c r="N816" t="s">
        <v>8285</v>
      </c>
      <c r="O816" s="6" t="s">
        <v>8286</v>
      </c>
      <c r="P816" t="s">
        <v>8287</v>
      </c>
      <c r="Q816" t="s">
        <v>8288</v>
      </c>
      <c r="R816" t="s">
        <v>8289</v>
      </c>
      <c r="S816" t="s">
        <v>8290</v>
      </c>
    </row>
    <row r="817" ht="25" customHeight="1" spans="1:19">
      <c r="A817" t="s">
        <v>2038</v>
      </c>
      <c r="B817" t="s">
        <v>3135</v>
      </c>
      <c r="C817" t="str">
        <f t="shared" si="24"/>
        <v>&gt; ₹500</v>
      </c>
      <c r="D817" t="s">
        <v>6934</v>
      </c>
      <c r="E817" t="s">
        <v>634</v>
      </c>
      <c r="F817" s="5">
        <v>5799</v>
      </c>
      <c r="G817" s="6">
        <v>7999</v>
      </c>
      <c r="H817" s="8">
        <v>0.28</v>
      </c>
      <c r="I817" s="6">
        <f t="shared" si="25"/>
        <v>402133727</v>
      </c>
      <c r="J817">
        <v>4.5</v>
      </c>
      <c r="K817" s="7">
        <v>50273</v>
      </c>
      <c r="L817" t="s">
        <v>8291</v>
      </c>
      <c r="M817" t="s">
        <v>8292</v>
      </c>
      <c r="N817" t="s">
        <v>8293</v>
      </c>
      <c r="O817" s="6" t="s">
        <v>8294</v>
      </c>
      <c r="P817" t="s">
        <v>8295</v>
      </c>
      <c r="Q817" t="s">
        <v>8296</v>
      </c>
      <c r="R817" t="s">
        <v>8297</v>
      </c>
      <c r="S817" t="s">
        <v>8298</v>
      </c>
    </row>
    <row r="818" ht="25" customHeight="1" spans="1:19">
      <c r="A818" t="s">
        <v>1184</v>
      </c>
      <c r="B818" t="s">
        <v>3307</v>
      </c>
      <c r="C818" t="str">
        <f t="shared" si="24"/>
        <v>&gt; ₹500</v>
      </c>
      <c r="D818" t="s">
        <v>8299</v>
      </c>
      <c r="E818" t="s">
        <v>756</v>
      </c>
      <c r="F818" s="5">
        <v>499</v>
      </c>
      <c r="G818" s="6">
        <v>799</v>
      </c>
      <c r="H818" s="8">
        <v>0.38</v>
      </c>
      <c r="I818" s="6">
        <f t="shared" si="25"/>
        <v>5386858</v>
      </c>
      <c r="J818">
        <v>3.9</v>
      </c>
      <c r="K818" s="7">
        <v>6742</v>
      </c>
      <c r="L818" t="s">
        <v>8300</v>
      </c>
      <c r="M818" t="s">
        <v>8301</v>
      </c>
      <c r="N818" t="s">
        <v>8302</v>
      </c>
      <c r="O818" s="6" t="s">
        <v>8303</v>
      </c>
      <c r="P818" t="s">
        <v>8304</v>
      </c>
      <c r="Q818" t="s">
        <v>8305</v>
      </c>
      <c r="R818" t="s">
        <v>8306</v>
      </c>
      <c r="S818" t="s">
        <v>8307</v>
      </c>
    </row>
    <row r="819" ht="25" customHeight="1" spans="1:19">
      <c r="A819" t="s">
        <v>1932</v>
      </c>
      <c r="B819" t="s">
        <v>3224</v>
      </c>
      <c r="C819" t="str">
        <f t="shared" si="24"/>
        <v>&gt; ₹500</v>
      </c>
      <c r="D819" t="s">
        <v>6711</v>
      </c>
      <c r="E819" t="s">
        <v>662</v>
      </c>
      <c r="F819" s="5">
        <v>249</v>
      </c>
      <c r="G819" s="6">
        <v>600</v>
      </c>
      <c r="H819" s="8">
        <v>0.59</v>
      </c>
      <c r="I819" s="6">
        <f t="shared" si="25"/>
        <v>724800</v>
      </c>
      <c r="J819">
        <v>4</v>
      </c>
      <c r="K819" s="7">
        <v>1208</v>
      </c>
      <c r="L819" t="s">
        <v>8308</v>
      </c>
      <c r="M819" t="s">
        <v>8309</v>
      </c>
      <c r="N819" t="s">
        <v>8310</v>
      </c>
      <c r="O819" s="6" t="s">
        <v>8311</v>
      </c>
      <c r="P819" t="s">
        <v>8312</v>
      </c>
      <c r="Q819" t="s">
        <v>8313</v>
      </c>
      <c r="R819" t="s">
        <v>8314</v>
      </c>
      <c r="S819" t="s">
        <v>8315</v>
      </c>
    </row>
    <row r="820" ht="25" customHeight="1" spans="1:19">
      <c r="A820" t="s">
        <v>1909</v>
      </c>
      <c r="B820" t="s">
        <v>2426</v>
      </c>
      <c r="C820" t="str">
        <f t="shared" si="24"/>
        <v>₹200–₹500</v>
      </c>
      <c r="D820" t="s">
        <v>3327</v>
      </c>
      <c r="E820" t="s">
        <v>909</v>
      </c>
      <c r="F820" s="5">
        <v>179</v>
      </c>
      <c r="G820" s="6">
        <v>499</v>
      </c>
      <c r="H820" s="8">
        <v>0.64</v>
      </c>
      <c r="I820" s="6">
        <f t="shared" si="25"/>
        <v>964567</v>
      </c>
      <c r="J820">
        <v>4</v>
      </c>
      <c r="K820" s="7">
        <v>1933</v>
      </c>
      <c r="L820" t="s">
        <v>3522</v>
      </c>
      <c r="M820" t="s">
        <v>3523</v>
      </c>
      <c r="N820" t="s">
        <v>3524</v>
      </c>
      <c r="O820" s="6" t="s">
        <v>3525</v>
      </c>
      <c r="P820" t="s">
        <v>3526</v>
      </c>
      <c r="Q820" t="s">
        <v>3527</v>
      </c>
      <c r="R820" t="s">
        <v>3528</v>
      </c>
      <c r="S820" t="s">
        <v>8316</v>
      </c>
    </row>
    <row r="821" ht="25" customHeight="1" spans="1:19">
      <c r="A821" t="s">
        <v>955</v>
      </c>
      <c r="B821" t="s">
        <v>3281</v>
      </c>
      <c r="C821" t="str">
        <f t="shared" si="24"/>
        <v>&gt; ₹500</v>
      </c>
      <c r="D821" t="s">
        <v>6934</v>
      </c>
      <c r="E821" t="s">
        <v>634</v>
      </c>
      <c r="F821" s="5">
        <v>4449</v>
      </c>
      <c r="G821" s="6">
        <v>5734</v>
      </c>
      <c r="H821" s="8">
        <v>0.22</v>
      </c>
      <c r="I821" s="6">
        <f t="shared" si="25"/>
        <v>143384404</v>
      </c>
      <c r="J821">
        <v>4.4</v>
      </c>
      <c r="K821" s="7">
        <v>25006</v>
      </c>
      <c r="L821" t="s">
        <v>8317</v>
      </c>
      <c r="M821" t="s">
        <v>8318</v>
      </c>
      <c r="N821" t="s">
        <v>8319</v>
      </c>
      <c r="O821" s="6" t="s">
        <v>8320</v>
      </c>
      <c r="P821" t="s">
        <v>8321</v>
      </c>
      <c r="Q821" t="s">
        <v>8322</v>
      </c>
      <c r="R821" t="s">
        <v>8323</v>
      </c>
      <c r="S821" t="s">
        <v>8324</v>
      </c>
    </row>
    <row r="822" ht="25" customHeight="1" spans="1:19">
      <c r="A822" t="s">
        <v>894</v>
      </c>
      <c r="B822" t="s">
        <v>3060</v>
      </c>
      <c r="C822" t="str">
        <f t="shared" si="24"/>
        <v>&gt; ₹500</v>
      </c>
      <c r="D822" t="s">
        <v>7662</v>
      </c>
      <c r="E822" t="s">
        <v>652</v>
      </c>
      <c r="F822" s="5">
        <v>299</v>
      </c>
      <c r="G822" s="6">
        <v>550</v>
      </c>
      <c r="H822" s="8">
        <v>0.46</v>
      </c>
      <c r="I822" s="6">
        <f t="shared" si="25"/>
        <v>18388700</v>
      </c>
      <c r="J822">
        <v>4.6</v>
      </c>
      <c r="K822" s="7">
        <v>33434</v>
      </c>
      <c r="L822" t="s">
        <v>8325</v>
      </c>
      <c r="M822" t="s">
        <v>8326</v>
      </c>
      <c r="N822" t="s">
        <v>8327</v>
      </c>
      <c r="O822" s="6" t="s">
        <v>8328</v>
      </c>
      <c r="P822" t="s">
        <v>8329</v>
      </c>
      <c r="Q822" t="s">
        <v>8330</v>
      </c>
      <c r="R822" t="s">
        <v>8331</v>
      </c>
      <c r="S822" t="s">
        <v>8332</v>
      </c>
    </row>
    <row r="823" ht="25" customHeight="1" spans="1:19">
      <c r="A823" t="s">
        <v>1134</v>
      </c>
      <c r="B823" t="s">
        <v>2823</v>
      </c>
      <c r="C823" t="str">
        <f t="shared" si="24"/>
        <v>&gt; ₹500</v>
      </c>
      <c r="D823" t="s">
        <v>6702</v>
      </c>
      <c r="E823" t="s">
        <v>740</v>
      </c>
      <c r="F823" s="5">
        <v>629</v>
      </c>
      <c r="G823" s="6">
        <v>1390</v>
      </c>
      <c r="H823" s="8">
        <v>0.55</v>
      </c>
      <c r="I823" s="6">
        <f t="shared" si="25"/>
        <v>8758390</v>
      </c>
      <c r="J823">
        <v>4.4</v>
      </c>
      <c r="K823" s="7">
        <v>6301</v>
      </c>
      <c r="L823" t="s">
        <v>8333</v>
      </c>
      <c r="M823" t="s">
        <v>8334</v>
      </c>
      <c r="N823" t="s">
        <v>8335</v>
      </c>
      <c r="O823" s="6" t="s">
        <v>8336</v>
      </c>
      <c r="P823" t="s">
        <v>8337</v>
      </c>
      <c r="Q823" t="s">
        <v>8338</v>
      </c>
      <c r="R823" t="s">
        <v>8339</v>
      </c>
      <c r="S823" t="s">
        <v>8340</v>
      </c>
    </row>
    <row r="824" ht="25" customHeight="1" spans="1:19">
      <c r="A824" t="s">
        <v>703</v>
      </c>
      <c r="B824" t="s">
        <v>2846</v>
      </c>
      <c r="C824" t="str">
        <f t="shared" si="24"/>
        <v>&gt; ₹500</v>
      </c>
      <c r="D824" t="s">
        <v>6836</v>
      </c>
      <c r="E824" t="s">
        <v>714</v>
      </c>
      <c r="F824" s="5">
        <v>2595</v>
      </c>
      <c r="G824" s="6">
        <v>3295</v>
      </c>
      <c r="H824" s="8">
        <v>0.21</v>
      </c>
      <c r="I824" s="6">
        <f t="shared" si="25"/>
        <v>74526310</v>
      </c>
      <c r="J824">
        <v>4.4</v>
      </c>
      <c r="K824" s="7">
        <v>22618</v>
      </c>
      <c r="L824" t="s">
        <v>8341</v>
      </c>
      <c r="M824" t="s">
        <v>8342</v>
      </c>
      <c r="N824" t="s">
        <v>8343</v>
      </c>
      <c r="O824" s="6" t="s">
        <v>8344</v>
      </c>
      <c r="P824" t="s">
        <v>8345</v>
      </c>
      <c r="Q824" t="s">
        <v>8346</v>
      </c>
      <c r="R824" t="s">
        <v>8347</v>
      </c>
      <c r="S824" t="s">
        <v>8348</v>
      </c>
    </row>
    <row r="825" ht="25" customHeight="1" spans="1:19">
      <c r="A825" t="s">
        <v>1846</v>
      </c>
      <c r="B825" t="s">
        <v>2341</v>
      </c>
      <c r="C825" t="str">
        <f t="shared" si="24"/>
        <v>&gt; ₹500</v>
      </c>
      <c r="D825" t="s">
        <v>3327</v>
      </c>
      <c r="E825" t="s">
        <v>909</v>
      </c>
      <c r="F825" s="5">
        <v>389</v>
      </c>
      <c r="G825" s="6">
        <v>1099</v>
      </c>
      <c r="H825" s="8">
        <v>0.65</v>
      </c>
      <c r="I825" s="6">
        <f t="shared" si="25"/>
        <v>1070426</v>
      </c>
      <c r="J825">
        <v>4.3</v>
      </c>
      <c r="K825" s="7">
        <v>974</v>
      </c>
      <c r="L825" t="s">
        <v>3530</v>
      </c>
      <c r="M825" t="s">
        <v>3531</v>
      </c>
      <c r="N825" t="s">
        <v>3532</v>
      </c>
      <c r="O825" s="6" t="s">
        <v>3533</v>
      </c>
      <c r="P825" t="s">
        <v>3534</v>
      </c>
      <c r="Q825" t="s">
        <v>3535</v>
      </c>
      <c r="R825" t="s">
        <v>8349</v>
      </c>
      <c r="S825" t="s">
        <v>8350</v>
      </c>
    </row>
    <row r="826" ht="25" customHeight="1" spans="1:19">
      <c r="A826" t="s">
        <v>827</v>
      </c>
      <c r="B826" t="s">
        <v>3085</v>
      </c>
      <c r="C826" t="str">
        <f t="shared" si="24"/>
        <v>&gt; ₹500</v>
      </c>
      <c r="D826" t="s">
        <v>7201</v>
      </c>
      <c r="E826" t="s">
        <v>826</v>
      </c>
      <c r="F826" s="5">
        <v>1799</v>
      </c>
      <c r="G826" s="6">
        <v>2911</v>
      </c>
      <c r="H826" s="8">
        <v>0.38</v>
      </c>
      <c r="I826" s="6">
        <f t="shared" si="25"/>
        <v>59215562</v>
      </c>
      <c r="J826">
        <v>4.3</v>
      </c>
      <c r="K826" s="7">
        <v>20342</v>
      </c>
      <c r="L826" t="s">
        <v>8351</v>
      </c>
      <c r="M826" t="s">
        <v>8352</v>
      </c>
      <c r="N826" t="s">
        <v>8353</v>
      </c>
      <c r="O826" s="6" t="s">
        <v>8354</v>
      </c>
      <c r="P826" t="s">
        <v>8355</v>
      </c>
      <c r="Q826" t="s">
        <v>8356</v>
      </c>
      <c r="R826" t="s">
        <v>8357</v>
      </c>
      <c r="S826" t="s">
        <v>8358</v>
      </c>
    </row>
    <row r="827" ht="25" customHeight="1" spans="1:19">
      <c r="A827" t="s">
        <v>705</v>
      </c>
      <c r="B827" t="s">
        <v>2351</v>
      </c>
      <c r="C827" t="str">
        <f t="shared" si="24"/>
        <v>&lt; ₹200</v>
      </c>
      <c r="D827" t="s">
        <v>7460</v>
      </c>
      <c r="E827" t="s">
        <v>764</v>
      </c>
      <c r="F827" s="5">
        <v>90</v>
      </c>
      <c r="G827" s="6">
        <v>175</v>
      </c>
      <c r="H827" s="8">
        <v>0.49</v>
      </c>
      <c r="I827" s="6">
        <f t="shared" si="25"/>
        <v>1300075</v>
      </c>
      <c r="J827">
        <v>4.4</v>
      </c>
      <c r="K827" s="7">
        <v>7429</v>
      </c>
      <c r="L827" t="s">
        <v>8359</v>
      </c>
      <c r="M827" t="s">
        <v>8360</v>
      </c>
      <c r="N827" t="s">
        <v>8361</v>
      </c>
      <c r="O827" s="6" t="s">
        <v>8362</v>
      </c>
      <c r="P827" t="s">
        <v>8363</v>
      </c>
      <c r="Q827" t="s">
        <v>8364</v>
      </c>
      <c r="R827" t="s">
        <v>8365</v>
      </c>
      <c r="S827" t="s">
        <v>8366</v>
      </c>
    </row>
    <row r="828" ht="25" customHeight="1" spans="1:19">
      <c r="A828" t="s">
        <v>1729</v>
      </c>
      <c r="B828" t="s">
        <v>2923</v>
      </c>
      <c r="C828" t="str">
        <f t="shared" si="24"/>
        <v>&gt; ₹500</v>
      </c>
      <c r="D828" t="s">
        <v>6728</v>
      </c>
      <c r="E828" t="s">
        <v>718</v>
      </c>
      <c r="F828" s="5">
        <v>599</v>
      </c>
      <c r="G828" s="6">
        <v>599</v>
      </c>
      <c r="H828" s="8">
        <v>0</v>
      </c>
      <c r="I828" s="6">
        <f t="shared" si="25"/>
        <v>15827377</v>
      </c>
      <c r="J828">
        <v>4</v>
      </c>
      <c r="K828" s="7">
        <v>26423</v>
      </c>
      <c r="L828" t="s">
        <v>8367</v>
      </c>
      <c r="M828" t="s">
        <v>8368</v>
      </c>
      <c r="N828" t="s">
        <v>8369</v>
      </c>
      <c r="O828" s="6" t="s">
        <v>8370</v>
      </c>
      <c r="P828" t="s">
        <v>8371</v>
      </c>
      <c r="Q828" t="s">
        <v>8372</v>
      </c>
      <c r="R828" t="s">
        <v>8373</v>
      </c>
      <c r="S828" t="s">
        <v>8374</v>
      </c>
    </row>
    <row r="829" ht="25" customHeight="1" spans="1:19">
      <c r="A829" t="s">
        <v>1622</v>
      </c>
      <c r="B829" t="s">
        <v>2668</v>
      </c>
      <c r="C829" t="str">
        <f t="shared" si="24"/>
        <v>&gt; ₹500</v>
      </c>
      <c r="D829" t="s">
        <v>5238</v>
      </c>
      <c r="E829" t="s">
        <v>855</v>
      </c>
      <c r="F829" s="5">
        <v>1999</v>
      </c>
      <c r="G829" s="6">
        <v>7999</v>
      </c>
      <c r="H829" s="8">
        <v>0.75</v>
      </c>
      <c r="I829" s="6">
        <f t="shared" si="25"/>
        <v>250408695</v>
      </c>
      <c r="J829">
        <v>4.2</v>
      </c>
      <c r="K829" s="7">
        <v>31305</v>
      </c>
      <c r="L829" t="s">
        <v>8375</v>
      </c>
      <c r="M829" t="s">
        <v>8376</v>
      </c>
      <c r="N829" t="s">
        <v>8377</v>
      </c>
      <c r="O829" s="6" t="s">
        <v>8378</v>
      </c>
      <c r="P829" t="s">
        <v>8379</v>
      </c>
      <c r="Q829" t="s">
        <v>8380</v>
      </c>
      <c r="R829" t="s">
        <v>8381</v>
      </c>
      <c r="S829" t="s">
        <v>8382</v>
      </c>
    </row>
    <row r="830" ht="25" customHeight="1" spans="1:19">
      <c r="A830" t="s">
        <v>1766</v>
      </c>
      <c r="B830" t="s">
        <v>2370</v>
      </c>
      <c r="C830" t="str">
        <f t="shared" si="24"/>
        <v>&gt; ₹500</v>
      </c>
      <c r="D830" t="s">
        <v>8383</v>
      </c>
      <c r="E830" t="s">
        <v>598</v>
      </c>
      <c r="F830" s="5">
        <v>2099</v>
      </c>
      <c r="G830" s="6">
        <v>3250</v>
      </c>
      <c r="H830" s="8">
        <v>0.35</v>
      </c>
      <c r="I830" s="6">
        <f t="shared" si="25"/>
        <v>36442250</v>
      </c>
      <c r="J830">
        <v>3.8</v>
      </c>
      <c r="K830" s="7">
        <v>11213</v>
      </c>
      <c r="L830" t="s">
        <v>8384</v>
      </c>
      <c r="M830" t="s">
        <v>8385</v>
      </c>
      <c r="N830" t="s">
        <v>8386</v>
      </c>
      <c r="O830" s="6" t="s">
        <v>8387</v>
      </c>
      <c r="P830" t="s">
        <v>8388</v>
      </c>
      <c r="Q830" t="s">
        <v>8389</v>
      </c>
      <c r="R830" t="s">
        <v>8390</v>
      </c>
      <c r="S830" t="s">
        <v>8391</v>
      </c>
    </row>
    <row r="831" ht="25" customHeight="1" spans="1:19">
      <c r="A831" t="s">
        <v>890</v>
      </c>
      <c r="B831" t="s">
        <v>2692</v>
      </c>
      <c r="C831" t="str">
        <f t="shared" si="24"/>
        <v>₹200–₹500</v>
      </c>
      <c r="D831" t="s">
        <v>8392</v>
      </c>
      <c r="E831" t="s">
        <v>722</v>
      </c>
      <c r="F831" s="5">
        <v>179</v>
      </c>
      <c r="G831" s="6">
        <v>499</v>
      </c>
      <c r="H831" s="8">
        <v>0.64</v>
      </c>
      <c r="I831" s="6">
        <f t="shared" si="25"/>
        <v>5076826</v>
      </c>
      <c r="J831">
        <v>4.1</v>
      </c>
      <c r="K831" s="7">
        <v>10174</v>
      </c>
      <c r="L831" t="s">
        <v>8393</v>
      </c>
      <c r="M831" t="s">
        <v>8394</v>
      </c>
      <c r="N831" t="s">
        <v>8395</v>
      </c>
      <c r="O831" s="6" t="s">
        <v>8396</v>
      </c>
      <c r="P831" t="s">
        <v>8397</v>
      </c>
      <c r="Q831" t="s">
        <v>8398</v>
      </c>
      <c r="R831" t="s">
        <v>8399</v>
      </c>
      <c r="S831" t="s">
        <v>8400</v>
      </c>
    </row>
    <row r="832" ht="25" customHeight="1" spans="1:19">
      <c r="A832" t="s">
        <v>613</v>
      </c>
      <c r="B832" t="s">
        <v>2852</v>
      </c>
      <c r="C832" t="str">
        <f t="shared" si="24"/>
        <v>&gt; ₹500</v>
      </c>
      <c r="D832" t="s">
        <v>6916</v>
      </c>
      <c r="E832" t="s">
        <v>712</v>
      </c>
      <c r="F832" s="5">
        <v>1345</v>
      </c>
      <c r="G832" s="6">
        <v>2295</v>
      </c>
      <c r="H832" s="8">
        <v>0.41</v>
      </c>
      <c r="I832" s="6">
        <f t="shared" si="25"/>
        <v>39962835</v>
      </c>
      <c r="J832">
        <v>4.2</v>
      </c>
      <c r="K832" s="7">
        <v>17413</v>
      </c>
      <c r="L832" t="s">
        <v>8401</v>
      </c>
      <c r="M832" t="s">
        <v>8402</v>
      </c>
      <c r="N832" t="s">
        <v>8403</v>
      </c>
      <c r="O832" s="6" t="s">
        <v>8404</v>
      </c>
      <c r="P832" t="s">
        <v>8405</v>
      </c>
      <c r="Q832" t="s">
        <v>8406</v>
      </c>
      <c r="R832" t="s">
        <v>8407</v>
      </c>
      <c r="S832" t="s">
        <v>8408</v>
      </c>
    </row>
    <row r="833" ht="25" customHeight="1" spans="1:19">
      <c r="A833" t="s">
        <v>1604</v>
      </c>
      <c r="B833" t="s">
        <v>2621</v>
      </c>
      <c r="C833" t="str">
        <f t="shared" si="24"/>
        <v>&gt; ₹500</v>
      </c>
      <c r="D833" t="s">
        <v>7035</v>
      </c>
      <c r="E833" t="s">
        <v>901</v>
      </c>
      <c r="F833" s="5">
        <v>349</v>
      </c>
      <c r="G833" s="6">
        <v>995</v>
      </c>
      <c r="H833" s="8">
        <v>0.65</v>
      </c>
      <c r="I833" s="6">
        <f t="shared" si="25"/>
        <v>6642620</v>
      </c>
      <c r="J833">
        <v>4.2</v>
      </c>
      <c r="K833" s="7">
        <v>6676</v>
      </c>
      <c r="L833" t="s">
        <v>8409</v>
      </c>
      <c r="M833" t="s">
        <v>8410</v>
      </c>
      <c r="N833" t="s">
        <v>8411</v>
      </c>
      <c r="O833" s="6" t="s">
        <v>8412</v>
      </c>
      <c r="P833" t="s">
        <v>8413</v>
      </c>
      <c r="Q833" t="s">
        <v>8414</v>
      </c>
      <c r="R833" t="s">
        <v>8415</v>
      </c>
      <c r="S833" t="s">
        <v>8416</v>
      </c>
    </row>
    <row r="834" ht="25" customHeight="1" spans="1:19">
      <c r="A834" t="s">
        <v>854</v>
      </c>
      <c r="B834" t="s">
        <v>2660</v>
      </c>
      <c r="C834" t="str">
        <f t="shared" ref="C834:C897" si="26">IF(G834&lt;200,"&lt; ₹200",IF(G834&lt;=500,"₹200–₹500","&gt; ₹500"))</f>
        <v>₹200–₹500</v>
      </c>
      <c r="D834" t="s">
        <v>7932</v>
      </c>
      <c r="E834" t="s">
        <v>630</v>
      </c>
      <c r="F834" s="5">
        <v>287</v>
      </c>
      <c r="G834" s="6">
        <v>499</v>
      </c>
      <c r="H834" s="8">
        <v>0.42</v>
      </c>
      <c r="I834" s="6">
        <f t="shared" ref="I834:I897" si="27">IFERROR(G:G*K:K,0)</f>
        <v>4029924</v>
      </c>
      <c r="J834">
        <v>4.4</v>
      </c>
      <c r="K834" s="7">
        <v>8076</v>
      </c>
      <c r="L834" t="s">
        <v>8417</v>
      </c>
      <c r="M834" t="s">
        <v>8418</v>
      </c>
      <c r="N834" t="s">
        <v>8419</v>
      </c>
      <c r="O834" s="6" t="s">
        <v>8420</v>
      </c>
      <c r="P834" t="s">
        <v>8421</v>
      </c>
      <c r="Q834" t="s">
        <v>8422</v>
      </c>
      <c r="R834" t="s">
        <v>8423</v>
      </c>
      <c r="S834" t="s">
        <v>8424</v>
      </c>
    </row>
    <row r="835" ht="25" customHeight="1" spans="1:19">
      <c r="A835" t="s">
        <v>552</v>
      </c>
      <c r="B835" t="s">
        <v>2288</v>
      </c>
      <c r="C835" t="str">
        <f t="shared" si="26"/>
        <v>&gt; ₹500</v>
      </c>
      <c r="D835" t="s">
        <v>3327</v>
      </c>
      <c r="E835" t="s">
        <v>909</v>
      </c>
      <c r="F835" s="5">
        <v>599</v>
      </c>
      <c r="G835" s="6">
        <v>599</v>
      </c>
      <c r="H835" s="8">
        <v>0</v>
      </c>
      <c r="I835" s="6">
        <f t="shared" si="27"/>
        <v>212645</v>
      </c>
      <c r="J835">
        <v>4.3</v>
      </c>
      <c r="K835" s="7">
        <v>355</v>
      </c>
      <c r="L835" t="s">
        <v>3538</v>
      </c>
      <c r="M835" t="s">
        <v>3539</v>
      </c>
      <c r="N835" t="s">
        <v>3540</v>
      </c>
      <c r="O835" s="6" t="s">
        <v>3541</v>
      </c>
      <c r="P835" t="s">
        <v>3542</v>
      </c>
      <c r="Q835" t="s">
        <v>8425</v>
      </c>
      <c r="R835" t="s">
        <v>8426</v>
      </c>
      <c r="S835" t="s">
        <v>8427</v>
      </c>
    </row>
    <row r="836" ht="25" customHeight="1" spans="1:19">
      <c r="A836" t="s">
        <v>1745</v>
      </c>
      <c r="B836" t="s">
        <v>2805</v>
      </c>
      <c r="C836" t="str">
        <f t="shared" si="26"/>
        <v>₹200–₹500</v>
      </c>
      <c r="D836" t="s">
        <v>6693</v>
      </c>
      <c r="E836" t="s">
        <v>790</v>
      </c>
      <c r="F836" s="5">
        <v>349</v>
      </c>
      <c r="G836" s="6">
        <v>450</v>
      </c>
      <c r="H836" s="8">
        <v>0.22</v>
      </c>
      <c r="I836" s="6">
        <f t="shared" si="27"/>
        <v>8395200</v>
      </c>
      <c r="J836">
        <v>4.1</v>
      </c>
      <c r="K836" s="7">
        <v>18656</v>
      </c>
      <c r="L836" t="s">
        <v>8428</v>
      </c>
      <c r="M836" t="s">
        <v>8429</v>
      </c>
      <c r="N836" t="s">
        <v>8430</v>
      </c>
      <c r="O836" s="6" t="s">
        <v>8431</v>
      </c>
      <c r="P836" t="s">
        <v>8432</v>
      </c>
      <c r="Q836" t="s">
        <v>8433</v>
      </c>
      <c r="R836" t="s">
        <v>8434</v>
      </c>
      <c r="S836" t="s">
        <v>8435</v>
      </c>
    </row>
    <row r="837" ht="25" customHeight="1" spans="1:19">
      <c r="A837" t="s">
        <v>617</v>
      </c>
      <c r="B837" t="s">
        <v>2629</v>
      </c>
      <c r="C837" t="str">
        <f t="shared" si="26"/>
        <v>&gt; ₹500</v>
      </c>
      <c r="D837" t="s">
        <v>6871</v>
      </c>
      <c r="E837" t="s">
        <v>606</v>
      </c>
      <c r="F837" s="5">
        <v>879</v>
      </c>
      <c r="G837" s="6">
        <v>1109</v>
      </c>
      <c r="H837" s="8">
        <v>0.21</v>
      </c>
      <c r="I837" s="6">
        <f t="shared" si="27"/>
        <v>35043291</v>
      </c>
      <c r="J837">
        <v>4.4</v>
      </c>
      <c r="K837" s="7">
        <v>31599</v>
      </c>
      <c r="L837" t="s">
        <v>8436</v>
      </c>
      <c r="M837" t="s">
        <v>8437</v>
      </c>
      <c r="N837" t="s">
        <v>8438</v>
      </c>
      <c r="O837" s="6" t="s">
        <v>8439</v>
      </c>
      <c r="P837" t="s">
        <v>8440</v>
      </c>
      <c r="Q837" t="s">
        <v>8441</v>
      </c>
      <c r="R837" t="s">
        <v>8442</v>
      </c>
      <c r="S837" t="s">
        <v>8443</v>
      </c>
    </row>
    <row r="838" ht="25" customHeight="1" spans="1:19">
      <c r="A838" t="s">
        <v>1306</v>
      </c>
      <c r="B838" t="s">
        <v>3041</v>
      </c>
      <c r="C838" t="str">
        <f t="shared" si="26"/>
        <v>&gt; ₹500</v>
      </c>
      <c r="D838" t="s">
        <v>3327</v>
      </c>
      <c r="E838" t="s">
        <v>909</v>
      </c>
      <c r="F838" s="5">
        <v>199</v>
      </c>
      <c r="G838" s="6">
        <v>999</v>
      </c>
      <c r="H838" s="8">
        <v>0.8</v>
      </c>
      <c r="I838" s="6">
        <f t="shared" si="27"/>
        <v>1073925</v>
      </c>
      <c r="J838">
        <v>3.9</v>
      </c>
      <c r="K838" s="7">
        <v>1075</v>
      </c>
      <c r="L838" t="s">
        <v>3546</v>
      </c>
      <c r="M838" t="s">
        <v>3547</v>
      </c>
      <c r="N838" t="s">
        <v>3548</v>
      </c>
      <c r="O838" s="6" t="s">
        <v>3549</v>
      </c>
      <c r="P838" t="s">
        <v>3550</v>
      </c>
      <c r="Q838" t="s">
        <v>3551</v>
      </c>
      <c r="R838" t="s">
        <v>3552</v>
      </c>
      <c r="S838" t="s">
        <v>8444</v>
      </c>
    </row>
    <row r="839" ht="25" customHeight="1" spans="1:19">
      <c r="A839" t="s">
        <v>609</v>
      </c>
      <c r="B839" t="s">
        <v>2647</v>
      </c>
      <c r="C839" t="str">
        <f t="shared" si="26"/>
        <v>₹200–₹500</v>
      </c>
      <c r="D839" t="s">
        <v>7370</v>
      </c>
      <c r="E839" t="s">
        <v>810</v>
      </c>
      <c r="F839" s="5">
        <v>250</v>
      </c>
      <c r="G839" s="6">
        <v>250</v>
      </c>
      <c r="H839" s="8">
        <v>0</v>
      </c>
      <c r="I839" s="6">
        <f t="shared" si="27"/>
        <v>3492750</v>
      </c>
      <c r="J839">
        <v>3.9</v>
      </c>
      <c r="K839" s="7">
        <v>13971</v>
      </c>
      <c r="L839" t="s">
        <v>8445</v>
      </c>
      <c r="M839" t="s">
        <v>8446</v>
      </c>
      <c r="N839" t="s">
        <v>8447</v>
      </c>
      <c r="O839" s="6" t="s">
        <v>8448</v>
      </c>
      <c r="P839" t="s">
        <v>8449</v>
      </c>
      <c r="Q839" t="s">
        <v>8450</v>
      </c>
      <c r="R839" t="s">
        <v>8451</v>
      </c>
      <c r="S839" t="s">
        <v>8452</v>
      </c>
    </row>
    <row r="840" ht="25" customHeight="1" spans="1:19">
      <c r="A840" t="s">
        <v>1603</v>
      </c>
      <c r="B840" t="s">
        <v>3301</v>
      </c>
      <c r="C840" t="str">
        <f t="shared" si="26"/>
        <v>₹200–₹500</v>
      </c>
      <c r="D840" t="s">
        <v>5330</v>
      </c>
      <c r="E840" t="s">
        <v>692</v>
      </c>
      <c r="F840" s="5">
        <v>199</v>
      </c>
      <c r="G840" s="6">
        <v>499</v>
      </c>
      <c r="H840" s="8">
        <v>0.6</v>
      </c>
      <c r="I840" s="6">
        <f t="shared" si="27"/>
        <v>1243508</v>
      </c>
      <c r="J840">
        <v>3.6</v>
      </c>
      <c r="K840" s="7">
        <v>2492</v>
      </c>
      <c r="L840" t="s">
        <v>8453</v>
      </c>
      <c r="M840" t="s">
        <v>8454</v>
      </c>
      <c r="N840" t="s">
        <v>8455</v>
      </c>
      <c r="O840" s="6" t="s">
        <v>8456</v>
      </c>
      <c r="P840" t="s">
        <v>8457</v>
      </c>
      <c r="Q840" t="s">
        <v>8458</v>
      </c>
      <c r="R840" t="s">
        <v>8459</v>
      </c>
      <c r="S840" t="s">
        <v>8460</v>
      </c>
    </row>
    <row r="841" ht="25" customHeight="1" spans="1:19">
      <c r="A841" t="s">
        <v>1406</v>
      </c>
      <c r="B841" t="s">
        <v>2410</v>
      </c>
      <c r="C841" t="str">
        <f t="shared" si="26"/>
        <v>&gt; ₹500</v>
      </c>
      <c r="D841" t="s">
        <v>3327</v>
      </c>
      <c r="E841" t="s">
        <v>909</v>
      </c>
      <c r="F841" s="5">
        <v>899</v>
      </c>
      <c r="G841" s="6">
        <v>1900</v>
      </c>
      <c r="H841" s="8">
        <v>0.53</v>
      </c>
      <c r="I841" s="6">
        <f t="shared" si="27"/>
        <v>25748800</v>
      </c>
      <c r="J841">
        <v>4.4</v>
      </c>
      <c r="K841" s="7">
        <v>13552</v>
      </c>
      <c r="L841" t="s">
        <v>3558</v>
      </c>
      <c r="M841" t="s">
        <v>3559</v>
      </c>
      <c r="N841" t="s">
        <v>3560</v>
      </c>
      <c r="O841" s="6" t="s">
        <v>3561</v>
      </c>
      <c r="P841" t="s">
        <v>3562</v>
      </c>
      <c r="Q841" t="s">
        <v>3563</v>
      </c>
      <c r="R841" t="s">
        <v>8461</v>
      </c>
      <c r="S841" t="s">
        <v>8462</v>
      </c>
    </row>
    <row r="842" ht="25" customHeight="1" spans="1:19">
      <c r="A842" t="s">
        <v>1611</v>
      </c>
      <c r="B842" t="s">
        <v>2298</v>
      </c>
      <c r="C842" t="str">
        <f t="shared" si="26"/>
        <v>&gt; ₹500</v>
      </c>
      <c r="D842" t="s">
        <v>3327</v>
      </c>
      <c r="E842" t="s">
        <v>909</v>
      </c>
      <c r="F842" s="5">
        <v>199</v>
      </c>
      <c r="G842" s="6">
        <v>999</v>
      </c>
      <c r="H842" s="8">
        <v>0.8</v>
      </c>
      <c r="I842" s="6">
        <f t="shared" si="27"/>
        <v>574425</v>
      </c>
      <c r="J842">
        <v>4</v>
      </c>
      <c r="K842" s="7">
        <v>575</v>
      </c>
      <c r="L842" t="s">
        <v>3566</v>
      </c>
      <c r="M842" t="s">
        <v>3567</v>
      </c>
      <c r="N842" t="s">
        <v>3568</v>
      </c>
      <c r="O842" s="6" t="s">
        <v>3569</v>
      </c>
      <c r="P842" t="s">
        <v>3570</v>
      </c>
      <c r="Q842" t="s">
        <v>3571</v>
      </c>
      <c r="R842" t="s">
        <v>8463</v>
      </c>
      <c r="S842" t="s">
        <v>8464</v>
      </c>
    </row>
    <row r="843" ht="25" customHeight="1" spans="1:19">
      <c r="A843" t="s">
        <v>1532</v>
      </c>
      <c r="B843" t="s">
        <v>2816</v>
      </c>
      <c r="C843" t="str">
        <f t="shared" si="26"/>
        <v>&gt; ₹500</v>
      </c>
      <c r="D843" t="s">
        <v>8392</v>
      </c>
      <c r="E843" t="s">
        <v>722</v>
      </c>
      <c r="F843" s="5">
        <v>149</v>
      </c>
      <c r="G843" s="6">
        <v>999</v>
      </c>
      <c r="H843" s="8">
        <v>0.85</v>
      </c>
      <c r="I843" s="6">
        <f t="shared" si="27"/>
        <v>2520477</v>
      </c>
      <c r="J843">
        <v>3.5</v>
      </c>
      <c r="K843" s="7">
        <v>2523</v>
      </c>
      <c r="L843" t="s">
        <v>8465</v>
      </c>
      <c r="M843" t="s">
        <v>8466</v>
      </c>
      <c r="N843" t="s">
        <v>8467</v>
      </c>
      <c r="O843" s="6" t="s">
        <v>8468</v>
      </c>
      <c r="P843" t="s">
        <v>8469</v>
      </c>
      <c r="Q843" t="s">
        <v>8470</v>
      </c>
      <c r="R843" t="s">
        <v>8471</v>
      </c>
      <c r="S843" t="s">
        <v>8472</v>
      </c>
    </row>
    <row r="844" ht="25" customHeight="1" spans="1:19">
      <c r="A844" t="s">
        <v>1562</v>
      </c>
      <c r="B844" t="s">
        <v>2264</v>
      </c>
      <c r="C844" t="str">
        <f t="shared" si="26"/>
        <v>&gt; ₹500</v>
      </c>
      <c r="D844" t="s">
        <v>6711</v>
      </c>
      <c r="E844" t="s">
        <v>662</v>
      </c>
      <c r="F844" s="5">
        <v>469</v>
      </c>
      <c r="G844" s="6">
        <v>1499</v>
      </c>
      <c r="H844" s="8">
        <v>0.69</v>
      </c>
      <c r="I844" s="6">
        <f t="shared" si="27"/>
        <v>527648</v>
      </c>
      <c r="J844">
        <v>4.1</v>
      </c>
      <c r="K844" s="7">
        <v>352</v>
      </c>
      <c r="L844" t="s">
        <v>8473</v>
      </c>
      <c r="M844" t="s">
        <v>8474</v>
      </c>
      <c r="N844" t="s">
        <v>8475</v>
      </c>
      <c r="O844" s="6" t="s">
        <v>8476</v>
      </c>
      <c r="P844" t="s">
        <v>8477</v>
      </c>
      <c r="Q844" t="s">
        <v>8478</v>
      </c>
      <c r="R844" t="s">
        <v>8479</v>
      </c>
      <c r="S844" t="s">
        <v>8480</v>
      </c>
    </row>
    <row r="845" ht="25" customHeight="1" spans="1:19">
      <c r="A845" t="s">
        <v>2001</v>
      </c>
      <c r="B845" t="s">
        <v>3247</v>
      </c>
      <c r="C845" t="str">
        <f t="shared" si="26"/>
        <v>&gt; ₹500</v>
      </c>
      <c r="D845" t="s">
        <v>7740</v>
      </c>
      <c r="E845" t="s">
        <v>911</v>
      </c>
      <c r="F845" s="5">
        <v>1187</v>
      </c>
      <c r="G845" s="6">
        <v>1929</v>
      </c>
      <c r="H845" s="8">
        <v>0.38</v>
      </c>
      <c r="I845" s="6">
        <f t="shared" si="27"/>
        <v>3205998</v>
      </c>
      <c r="J845">
        <v>4.1</v>
      </c>
      <c r="K845" s="7">
        <v>1662</v>
      </c>
      <c r="L845" t="s">
        <v>8481</v>
      </c>
      <c r="M845" t="s">
        <v>8482</v>
      </c>
      <c r="N845" t="s">
        <v>8483</v>
      </c>
      <c r="O845" s="6" t="s">
        <v>8484</v>
      </c>
      <c r="P845" t="s">
        <v>8485</v>
      </c>
      <c r="Q845" t="s">
        <v>8486</v>
      </c>
      <c r="R845" t="s">
        <v>8487</v>
      </c>
      <c r="S845" t="s">
        <v>8488</v>
      </c>
    </row>
    <row r="846" ht="25" customHeight="1" spans="1:19">
      <c r="A846" t="s">
        <v>1762</v>
      </c>
      <c r="B846" t="s">
        <v>3296</v>
      </c>
      <c r="C846" t="str">
        <f t="shared" si="26"/>
        <v>&gt; ₹500</v>
      </c>
      <c r="D846" t="s">
        <v>8489</v>
      </c>
      <c r="E846" t="s">
        <v>786</v>
      </c>
      <c r="F846" s="5">
        <v>849</v>
      </c>
      <c r="G846" s="6">
        <v>1499</v>
      </c>
      <c r="H846" s="8">
        <v>0.43</v>
      </c>
      <c r="I846" s="6">
        <f t="shared" si="27"/>
        <v>11020648</v>
      </c>
      <c r="J846">
        <v>4</v>
      </c>
      <c r="K846" s="7">
        <v>7352</v>
      </c>
      <c r="L846" t="s">
        <v>8490</v>
      </c>
      <c r="M846" t="s">
        <v>8491</v>
      </c>
      <c r="N846" t="s">
        <v>8492</v>
      </c>
      <c r="O846" s="6" t="s">
        <v>8493</v>
      </c>
      <c r="P846" t="s">
        <v>8494</v>
      </c>
      <c r="Q846" t="s">
        <v>8495</v>
      </c>
      <c r="R846" t="s">
        <v>8496</v>
      </c>
      <c r="S846" t="s">
        <v>8497</v>
      </c>
    </row>
    <row r="847" ht="25" customHeight="1" spans="1:19">
      <c r="A847" t="s">
        <v>1513</v>
      </c>
      <c r="B847" t="s">
        <v>2733</v>
      </c>
      <c r="C847" t="str">
        <f t="shared" si="26"/>
        <v>₹200–₹500</v>
      </c>
      <c r="D847" t="s">
        <v>6702</v>
      </c>
      <c r="E847" t="s">
        <v>740</v>
      </c>
      <c r="F847" s="5">
        <v>328</v>
      </c>
      <c r="G847" s="6">
        <v>399</v>
      </c>
      <c r="H847" s="8">
        <v>0.18</v>
      </c>
      <c r="I847" s="6">
        <f t="shared" si="27"/>
        <v>1372959</v>
      </c>
      <c r="J847">
        <v>4.1</v>
      </c>
      <c r="K847" s="7">
        <v>3441</v>
      </c>
      <c r="L847" t="s">
        <v>8498</v>
      </c>
      <c r="M847" t="s">
        <v>8499</v>
      </c>
      <c r="N847" t="s">
        <v>8500</v>
      </c>
      <c r="O847" s="6" t="s">
        <v>8501</v>
      </c>
      <c r="P847" t="s">
        <v>8502</v>
      </c>
      <c r="Q847" t="s">
        <v>8503</v>
      </c>
      <c r="R847" t="s">
        <v>8504</v>
      </c>
      <c r="S847" t="s">
        <v>8505</v>
      </c>
    </row>
    <row r="848" ht="25" customHeight="1" spans="1:19">
      <c r="A848" t="s">
        <v>1457</v>
      </c>
      <c r="B848" t="s">
        <v>2087</v>
      </c>
      <c r="C848" t="str">
        <f t="shared" si="26"/>
        <v>&gt; ₹500</v>
      </c>
      <c r="D848" t="s">
        <v>6728</v>
      </c>
      <c r="E848" t="s">
        <v>718</v>
      </c>
      <c r="F848" s="5">
        <v>269</v>
      </c>
      <c r="G848" s="6">
        <v>699</v>
      </c>
      <c r="H848" s="8">
        <v>0.62</v>
      </c>
      <c r="I848" s="6">
        <f t="shared" si="27"/>
        <v>65007</v>
      </c>
      <c r="J848">
        <v>4</v>
      </c>
      <c r="K848" s="7">
        <v>93</v>
      </c>
      <c r="L848" t="s">
        <v>8506</v>
      </c>
      <c r="M848" t="s">
        <v>8507</v>
      </c>
      <c r="N848" t="s">
        <v>8508</v>
      </c>
      <c r="O848" s="6" t="s">
        <v>8509</v>
      </c>
      <c r="P848" t="s">
        <v>8510</v>
      </c>
      <c r="Q848" t="s">
        <v>8511</v>
      </c>
      <c r="R848" t="s">
        <v>8512</v>
      </c>
      <c r="S848" t="s">
        <v>8513</v>
      </c>
    </row>
    <row r="849" ht="25" customHeight="1" spans="1:19">
      <c r="A849" t="s">
        <v>709</v>
      </c>
      <c r="B849" t="s">
        <v>2646</v>
      </c>
      <c r="C849" t="str">
        <f t="shared" si="26"/>
        <v>₹200–₹500</v>
      </c>
      <c r="D849" t="s">
        <v>8514</v>
      </c>
      <c r="E849" t="s">
        <v>545</v>
      </c>
      <c r="F849" s="5">
        <v>299</v>
      </c>
      <c r="G849" s="6">
        <v>400</v>
      </c>
      <c r="H849" s="8">
        <v>0.25</v>
      </c>
      <c r="I849" s="6">
        <f t="shared" si="27"/>
        <v>16358000</v>
      </c>
      <c r="J849">
        <v>3.8</v>
      </c>
      <c r="K849" s="7">
        <v>40895</v>
      </c>
      <c r="L849" t="s">
        <v>8515</v>
      </c>
      <c r="M849" t="s">
        <v>8516</v>
      </c>
      <c r="N849" t="s">
        <v>8517</v>
      </c>
      <c r="O849" s="6" t="s">
        <v>8518</v>
      </c>
      <c r="P849" t="s">
        <v>8519</v>
      </c>
      <c r="Q849" t="s">
        <v>8520</v>
      </c>
      <c r="R849" t="s">
        <v>8521</v>
      </c>
      <c r="S849" t="s">
        <v>8522</v>
      </c>
    </row>
    <row r="850" ht="25" customHeight="1" spans="1:19">
      <c r="A850" t="s">
        <v>1444</v>
      </c>
      <c r="B850" t="s">
        <v>3030</v>
      </c>
      <c r="C850" t="str">
        <f t="shared" si="26"/>
        <v>&gt; ₹500</v>
      </c>
      <c r="D850" t="s">
        <v>8523</v>
      </c>
      <c r="E850" t="s">
        <v>563</v>
      </c>
      <c r="F850" s="5">
        <v>549</v>
      </c>
      <c r="G850" s="6">
        <v>1499</v>
      </c>
      <c r="H850" s="8">
        <v>0.63</v>
      </c>
      <c r="I850" s="6">
        <f t="shared" si="27"/>
        <v>16497994</v>
      </c>
      <c r="J850">
        <v>4.3</v>
      </c>
      <c r="K850" s="7">
        <v>11006</v>
      </c>
      <c r="L850" t="s">
        <v>8524</v>
      </c>
      <c r="M850" t="s">
        <v>8525</v>
      </c>
      <c r="N850" t="s">
        <v>8526</v>
      </c>
      <c r="O850" s="6" t="s">
        <v>8527</v>
      </c>
      <c r="P850" t="s">
        <v>8528</v>
      </c>
      <c r="Q850" t="s">
        <v>8529</v>
      </c>
      <c r="R850" t="s">
        <v>8530</v>
      </c>
      <c r="S850" t="s">
        <v>8531</v>
      </c>
    </row>
    <row r="851" ht="25" customHeight="1" spans="1:19">
      <c r="A851" t="s">
        <v>735</v>
      </c>
      <c r="B851" t="s">
        <v>2585</v>
      </c>
      <c r="C851" t="str">
        <f t="shared" si="26"/>
        <v>&lt; ₹200</v>
      </c>
      <c r="D851" t="s">
        <v>7350</v>
      </c>
      <c r="E851" t="s">
        <v>935</v>
      </c>
      <c r="F851" s="5">
        <v>114</v>
      </c>
      <c r="G851" s="6">
        <v>120</v>
      </c>
      <c r="H851" s="8">
        <v>0.05</v>
      </c>
      <c r="I851" s="6">
        <f t="shared" si="27"/>
        <v>1072560</v>
      </c>
      <c r="J851">
        <v>4.2</v>
      </c>
      <c r="K851" s="7">
        <v>8938</v>
      </c>
      <c r="L851" t="s">
        <v>8532</v>
      </c>
      <c r="M851" t="s">
        <v>8533</v>
      </c>
      <c r="N851" t="s">
        <v>8534</v>
      </c>
      <c r="O851" s="6" t="s">
        <v>8535</v>
      </c>
      <c r="P851" t="s">
        <v>8536</v>
      </c>
      <c r="Q851" t="s">
        <v>8537</v>
      </c>
      <c r="R851" t="s">
        <v>8538</v>
      </c>
      <c r="S851" t="s">
        <v>8539</v>
      </c>
    </row>
    <row r="852" ht="25" customHeight="1" spans="1:19">
      <c r="A852" t="s">
        <v>1283</v>
      </c>
      <c r="B852" t="s">
        <v>2951</v>
      </c>
      <c r="C852" t="str">
        <f t="shared" si="26"/>
        <v>&lt; ₹200</v>
      </c>
      <c r="D852" t="s">
        <v>8540</v>
      </c>
      <c r="E852" t="s">
        <v>875</v>
      </c>
      <c r="F852" s="5">
        <v>120</v>
      </c>
      <c r="G852" s="6">
        <v>120</v>
      </c>
      <c r="H852" s="8">
        <v>0</v>
      </c>
      <c r="I852" s="6">
        <f t="shared" si="27"/>
        <v>516960</v>
      </c>
      <c r="J852">
        <v>4.1</v>
      </c>
      <c r="K852" s="7">
        <v>4308</v>
      </c>
      <c r="L852" t="s">
        <v>8541</v>
      </c>
      <c r="M852" t="s">
        <v>8542</v>
      </c>
      <c r="N852" t="s">
        <v>8543</v>
      </c>
      <c r="O852" s="6" t="s">
        <v>8544</v>
      </c>
      <c r="P852" t="s">
        <v>8545</v>
      </c>
      <c r="Q852" t="s">
        <v>8546</v>
      </c>
      <c r="R852" t="s">
        <v>8547</v>
      </c>
      <c r="S852" t="s">
        <v>8548</v>
      </c>
    </row>
    <row r="853" ht="25" customHeight="1" spans="1:19">
      <c r="A853" t="s">
        <v>1917</v>
      </c>
      <c r="B853" t="s">
        <v>2133</v>
      </c>
      <c r="C853" t="str">
        <f t="shared" si="26"/>
        <v>&gt; ₹500</v>
      </c>
      <c r="D853" t="s">
        <v>3327</v>
      </c>
      <c r="E853" t="s">
        <v>909</v>
      </c>
      <c r="F853" s="5">
        <v>970</v>
      </c>
      <c r="G853" s="6">
        <v>1999</v>
      </c>
      <c r="H853" s="8">
        <v>0.51</v>
      </c>
      <c r="I853" s="6">
        <f t="shared" si="27"/>
        <v>923538</v>
      </c>
      <c r="J853">
        <v>4.2</v>
      </c>
      <c r="K853" s="7">
        <v>462</v>
      </c>
      <c r="L853" t="s">
        <v>3574</v>
      </c>
      <c r="M853" t="s">
        <v>3575</v>
      </c>
      <c r="N853" t="s">
        <v>3576</v>
      </c>
      <c r="O853" s="6" t="s">
        <v>3577</v>
      </c>
      <c r="P853" t="s">
        <v>3578</v>
      </c>
      <c r="Q853" t="s">
        <v>3579</v>
      </c>
      <c r="R853" t="s">
        <v>8549</v>
      </c>
      <c r="S853" t="s">
        <v>8550</v>
      </c>
    </row>
    <row r="854" ht="25" customHeight="1" spans="1:19">
      <c r="A854" t="s">
        <v>713</v>
      </c>
      <c r="B854" t="s">
        <v>2412</v>
      </c>
      <c r="C854" t="str">
        <f t="shared" si="26"/>
        <v>&gt; ₹500</v>
      </c>
      <c r="D854" t="s">
        <v>3327</v>
      </c>
      <c r="E854" t="s">
        <v>909</v>
      </c>
      <c r="F854" s="5">
        <v>209</v>
      </c>
      <c r="G854" s="6">
        <v>695</v>
      </c>
      <c r="H854" s="8">
        <v>0.7</v>
      </c>
      <c r="I854" s="6">
        <f t="shared" si="27"/>
        <v>74841770</v>
      </c>
      <c r="J854">
        <v>4.5</v>
      </c>
      <c r="K854" s="7">
        <v>107686</v>
      </c>
      <c r="L854" t="s">
        <v>3582</v>
      </c>
      <c r="M854" t="s">
        <v>3583</v>
      </c>
      <c r="N854" t="s">
        <v>3584</v>
      </c>
      <c r="O854" s="6" t="s">
        <v>3585</v>
      </c>
      <c r="P854" t="s">
        <v>3586</v>
      </c>
      <c r="Q854" t="s">
        <v>3587</v>
      </c>
      <c r="R854" t="s">
        <v>3588</v>
      </c>
      <c r="S854" t="s">
        <v>8551</v>
      </c>
    </row>
    <row r="855" ht="25" customHeight="1" spans="1:19">
      <c r="A855" t="s">
        <v>1397</v>
      </c>
      <c r="B855" t="s">
        <v>2853</v>
      </c>
      <c r="C855" t="str">
        <f t="shared" si="26"/>
        <v>&gt; ₹500</v>
      </c>
      <c r="D855" t="s">
        <v>6702</v>
      </c>
      <c r="E855" t="s">
        <v>740</v>
      </c>
      <c r="F855" s="5">
        <v>1490</v>
      </c>
      <c r="G855" s="6">
        <v>2295</v>
      </c>
      <c r="H855" s="8">
        <v>0.35</v>
      </c>
      <c r="I855" s="6">
        <f t="shared" si="27"/>
        <v>24446340</v>
      </c>
      <c r="J855">
        <v>4.6</v>
      </c>
      <c r="K855" s="7">
        <v>10652</v>
      </c>
      <c r="L855" t="s">
        <v>8552</v>
      </c>
      <c r="M855" t="s">
        <v>8553</v>
      </c>
      <c r="N855" t="s">
        <v>8554</v>
      </c>
      <c r="O855" s="6" t="s">
        <v>8555</v>
      </c>
      <c r="P855" t="s">
        <v>8556</v>
      </c>
      <c r="Q855" t="s">
        <v>8557</v>
      </c>
      <c r="R855" t="s">
        <v>8558</v>
      </c>
      <c r="S855" t="s">
        <v>8559</v>
      </c>
    </row>
    <row r="856" ht="25" customHeight="1" spans="1:19">
      <c r="A856" t="s">
        <v>771</v>
      </c>
      <c r="B856" t="s">
        <v>2439</v>
      </c>
      <c r="C856" t="str">
        <f t="shared" si="26"/>
        <v>&lt; ₹200</v>
      </c>
      <c r="D856" t="s">
        <v>8560</v>
      </c>
      <c r="E856" t="s">
        <v>939</v>
      </c>
      <c r="F856" s="5">
        <v>99</v>
      </c>
      <c r="G856" s="6">
        <v>99</v>
      </c>
      <c r="H856" s="8">
        <v>0</v>
      </c>
      <c r="I856" s="6">
        <f t="shared" si="27"/>
        <v>498564</v>
      </c>
      <c r="J856">
        <v>4.3</v>
      </c>
      <c r="K856" s="7">
        <v>5036</v>
      </c>
      <c r="L856" t="s">
        <v>8561</v>
      </c>
      <c r="M856" t="s">
        <v>8562</v>
      </c>
      <c r="N856" t="s">
        <v>8563</v>
      </c>
      <c r="O856" s="6" t="s">
        <v>8564</v>
      </c>
      <c r="P856" t="s">
        <v>8565</v>
      </c>
      <c r="Q856" t="s">
        <v>8566</v>
      </c>
      <c r="R856" t="s">
        <v>8567</v>
      </c>
      <c r="S856" t="s">
        <v>8568</v>
      </c>
    </row>
    <row r="857" ht="25" customHeight="1" spans="1:19">
      <c r="A857" t="s">
        <v>1189</v>
      </c>
      <c r="B857" t="s">
        <v>3311</v>
      </c>
      <c r="C857" t="str">
        <f t="shared" si="26"/>
        <v>₹200–₹500</v>
      </c>
      <c r="D857" t="s">
        <v>6702</v>
      </c>
      <c r="E857" t="s">
        <v>740</v>
      </c>
      <c r="F857" s="5">
        <v>149</v>
      </c>
      <c r="G857" s="6">
        <v>249</v>
      </c>
      <c r="H857" s="8">
        <v>0.4</v>
      </c>
      <c r="I857" s="6">
        <f t="shared" si="27"/>
        <v>1259193</v>
      </c>
      <c r="J857">
        <v>4</v>
      </c>
      <c r="K857" s="7">
        <v>5057</v>
      </c>
      <c r="L857" t="s">
        <v>8569</v>
      </c>
      <c r="M857" t="s">
        <v>8570</v>
      </c>
      <c r="N857" t="s">
        <v>8571</v>
      </c>
      <c r="O857" s="6" t="s">
        <v>8572</v>
      </c>
      <c r="P857" t="s">
        <v>8573</v>
      </c>
      <c r="Q857" t="s">
        <v>8574</v>
      </c>
      <c r="R857" t="s">
        <v>8575</v>
      </c>
      <c r="S857" t="s">
        <v>8576</v>
      </c>
    </row>
    <row r="858" ht="25" customHeight="1" spans="1:19">
      <c r="A858" t="s">
        <v>1653</v>
      </c>
      <c r="B858" t="s">
        <v>2436</v>
      </c>
      <c r="C858" t="str">
        <f t="shared" si="26"/>
        <v>&gt; ₹500</v>
      </c>
      <c r="D858" t="s">
        <v>7112</v>
      </c>
      <c r="E858" t="s">
        <v>656</v>
      </c>
      <c r="F858" s="5">
        <v>575</v>
      </c>
      <c r="G858" s="6">
        <v>2799</v>
      </c>
      <c r="H858" s="8">
        <v>0.79</v>
      </c>
      <c r="I858" s="6">
        <f t="shared" si="27"/>
        <v>23895063</v>
      </c>
      <c r="J858">
        <v>4.2</v>
      </c>
      <c r="K858" s="7">
        <v>8537</v>
      </c>
      <c r="L858" t="s">
        <v>8577</v>
      </c>
      <c r="M858" t="s">
        <v>8578</v>
      </c>
      <c r="N858" t="s">
        <v>8579</v>
      </c>
      <c r="O858" s="6" t="s">
        <v>8580</v>
      </c>
      <c r="P858" t="s">
        <v>8581</v>
      </c>
      <c r="Q858" t="s">
        <v>8582</v>
      </c>
      <c r="R858" t="s">
        <v>8583</v>
      </c>
      <c r="S858" t="s">
        <v>8584</v>
      </c>
    </row>
    <row r="859" ht="25" customHeight="1" spans="1:19">
      <c r="A859" t="s">
        <v>1404</v>
      </c>
      <c r="B859" t="s">
        <v>3279</v>
      </c>
      <c r="C859" t="str">
        <f t="shared" si="26"/>
        <v>&gt; ₹500</v>
      </c>
      <c r="D859" t="s">
        <v>3327</v>
      </c>
      <c r="E859" t="s">
        <v>909</v>
      </c>
      <c r="F859" s="5">
        <v>333</v>
      </c>
      <c r="G859" s="6">
        <v>999</v>
      </c>
      <c r="H859" s="8">
        <v>0.67</v>
      </c>
      <c r="I859" s="6">
        <f t="shared" si="27"/>
        <v>9782208</v>
      </c>
      <c r="J859">
        <v>3.3</v>
      </c>
      <c r="K859" s="7">
        <v>9792</v>
      </c>
      <c r="L859" t="s">
        <v>3604</v>
      </c>
      <c r="M859" t="s">
        <v>3605</v>
      </c>
      <c r="N859" t="s">
        <v>3606</v>
      </c>
      <c r="O859" s="6" t="s">
        <v>3607</v>
      </c>
      <c r="P859" t="s">
        <v>3608</v>
      </c>
      <c r="Q859" t="s">
        <v>3609</v>
      </c>
      <c r="R859" t="s">
        <v>3610</v>
      </c>
      <c r="S859" t="s">
        <v>8585</v>
      </c>
    </row>
    <row r="860" ht="25" customHeight="1" spans="1:19">
      <c r="A860" t="s">
        <v>679</v>
      </c>
      <c r="B860" t="s">
        <v>2985</v>
      </c>
      <c r="C860" t="str">
        <f t="shared" si="26"/>
        <v>₹200–₹500</v>
      </c>
      <c r="D860" t="s">
        <v>7910</v>
      </c>
      <c r="E860" t="s">
        <v>816</v>
      </c>
      <c r="F860" s="5">
        <v>178</v>
      </c>
      <c r="G860" s="6">
        <v>210</v>
      </c>
      <c r="H860" s="8">
        <v>0.15</v>
      </c>
      <c r="I860" s="6">
        <f t="shared" si="27"/>
        <v>514500</v>
      </c>
      <c r="J860">
        <v>4.3</v>
      </c>
      <c r="K860" s="7">
        <v>2450</v>
      </c>
      <c r="L860" t="s">
        <v>8586</v>
      </c>
      <c r="M860" t="s">
        <v>8587</v>
      </c>
      <c r="N860" t="s">
        <v>8588</v>
      </c>
      <c r="O860" s="6" t="s">
        <v>8589</v>
      </c>
      <c r="P860" t="s">
        <v>8590</v>
      </c>
      <c r="Q860" t="s">
        <v>8591</v>
      </c>
      <c r="R860" t="s">
        <v>8592</v>
      </c>
      <c r="S860" t="s">
        <v>8593</v>
      </c>
    </row>
    <row r="861" ht="25" customHeight="1" spans="1:19">
      <c r="A861" t="s">
        <v>1527</v>
      </c>
      <c r="B861" t="s">
        <v>2100</v>
      </c>
      <c r="C861" t="str">
        <f t="shared" si="26"/>
        <v>&gt; ₹500</v>
      </c>
      <c r="D861" t="s">
        <v>5330</v>
      </c>
      <c r="E861" t="s">
        <v>692</v>
      </c>
      <c r="F861" s="5">
        <v>1599</v>
      </c>
      <c r="G861" s="6">
        <v>3490</v>
      </c>
      <c r="H861" s="8">
        <v>0.54</v>
      </c>
      <c r="I861" s="6">
        <f t="shared" si="27"/>
        <v>2359240</v>
      </c>
      <c r="J861">
        <v>3.7</v>
      </c>
      <c r="K861" s="7">
        <v>676</v>
      </c>
      <c r="L861" t="s">
        <v>8594</v>
      </c>
      <c r="M861" t="s">
        <v>8595</v>
      </c>
      <c r="N861" t="s">
        <v>8596</v>
      </c>
      <c r="O861" s="6" t="s">
        <v>8597</v>
      </c>
      <c r="P861" t="s">
        <v>8598</v>
      </c>
      <c r="Q861" t="s">
        <v>8599</v>
      </c>
      <c r="R861" t="s">
        <v>8600</v>
      </c>
      <c r="S861" t="s">
        <v>8601</v>
      </c>
    </row>
    <row r="862" ht="25" customHeight="1" spans="1:19">
      <c r="A862" t="s">
        <v>2003</v>
      </c>
      <c r="B862" t="s">
        <v>2538</v>
      </c>
      <c r="C862" t="str">
        <f t="shared" si="26"/>
        <v>&gt; ₹500</v>
      </c>
      <c r="D862" t="s">
        <v>5330</v>
      </c>
      <c r="E862" t="s">
        <v>692</v>
      </c>
      <c r="F862" s="5">
        <v>499</v>
      </c>
      <c r="G862" s="6">
        <v>1299</v>
      </c>
      <c r="H862" s="8">
        <v>0.62</v>
      </c>
      <c r="I862" s="6">
        <f t="shared" si="27"/>
        <v>1523727</v>
      </c>
      <c r="J862">
        <v>3.9</v>
      </c>
      <c r="K862" s="7">
        <v>1173</v>
      </c>
      <c r="L862" t="s">
        <v>8602</v>
      </c>
      <c r="M862" t="s">
        <v>8603</v>
      </c>
      <c r="N862" t="s">
        <v>8604</v>
      </c>
      <c r="O862" s="6" t="s">
        <v>8605</v>
      </c>
      <c r="P862" t="s">
        <v>8606</v>
      </c>
      <c r="Q862" t="s">
        <v>8607</v>
      </c>
      <c r="R862" t="s">
        <v>8608</v>
      </c>
      <c r="S862" t="s">
        <v>8609</v>
      </c>
    </row>
    <row r="863" ht="25" customHeight="1" spans="1:19">
      <c r="A863" t="s">
        <v>1275</v>
      </c>
      <c r="B863" t="s">
        <v>2782</v>
      </c>
      <c r="C863" t="str">
        <f t="shared" si="26"/>
        <v>₹200–₹500</v>
      </c>
      <c r="D863" t="s">
        <v>7130</v>
      </c>
      <c r="E863" t="s">
        <v>754</v>
      </c>
      <c r="F863" s="5">
        <v>199</v>
      </c>
      <c r="G863" s="6">
        <v>499</v>
      </c>
      <c r="H863" s="8">
        <v>0.6</v>
      </c>
      <c r="I863" s="6">
        <f t="shared" si="27"/>
        <v>4989002</v>
      </c>
      <c r="J863">
        <v>4.3</v>
      </c>
      <c r="K863" s="7">
        <v>9998</v>
      </c>
      <c r="L863" t="s">
        <v>8610</v>
      </c>
      <c r="M863" t="s">
        <v>8611</v>
      </c>
      <c r="N863" t="s">
        <v>8612</v>
      </c>
      <c r="O863" s="6" t="s">
        <v>8613</v>
      </c>
      <c r="P863" t="s">
        <v>8614</v>
      </c>
      <c r="Q863" t="s">
        <v>8615</v>
      </c>
      <c r="R863" t="s">
        <v>8616</v>
      </c>
      <c r="S863" t="s">
        <v>8617</v>
      </c>
    </row>
    <row r="864" ht="25" customHeight="1" spans="1:19">
      <c r="A864" t="s">
        <v>1714</v>
      </c>
      <c r="B864" t="s">
        <v>2907</v>
      </c>
      <c r="C864" t="str">
        <f t="shared" si="26"/>
        <v>&gt; ₹500</v>
      </c>
      <c r="D864" t="s">
        <v>5238</v>
      </c>
      <c r="E864" t="s">
        <v>855</v>
      </c>
      <c r="F864" s="5">
        <v>2499</v>
      </c>
      <c r="G864" s="6">
        <v>5999</v>
      </c>
      <c r="H864" s="8">
        <v>0.58</v>
      </c>
      <c r="I864" s="6">
        <f t="shared" si="27"/>
        <v>35106148</v>
      </c>
      <c r="J864">
        <v>4.1</v>
      </c>
      <c r="K864" s="7">
        <v>5852</v>
      </c>
      <c r="L864" t="s">
        <v>8618</v>
      </c>
      <c r="M864" t="s">
        <v>8619</v>
      </c>
      <c r="N864" t="s">
        <v>8620</v>
      </c>
      <c r="O864" s="6" t="s">
        <v>8621</v>
      </c>
      <c r="P864" t="s">
        <v>8622</v>
      </c>
      <c r="Q864" t="s">
        <v>8623</v>
      </c>
      <c r="R864" t="s">
        <v>8624</v>
      </c>
      <c r="S864" t="s">
        <v>8625</v>
      </c>
    </row>
    <row r="865" ht="25" customHeight="1" spans="1:19">
      <c r="A865" t="s">
        <v>1127</v>
      </c>
      <c r="B865" t="s">
        <v>2212</v>
      </c>
      <c r="C865" t="str">
        <f t="shared" si="26"/>
        <v>&gt; ₹500</v>
      </c>
      <c r="D865" t="s">
        <v>8626</v>
      </c>
      <c r="E865" t="s">
        <v>702</v>
      </c>
      <c r="F865" s="5">
        <v>199</v>
      </c>
      <c r="G865" s="6">
        <v>999</v>
      </c>
      <c r="H865" s="8">
        <v>0.8</v>
      </c>
      <c r="I865" s="6">
        <f t="shared" si="27"/>
        <v>361638</v>
      </c>
      <c r="J865">
        <v>4.2</v>
      </c>
      <c r="K865" s="7">
        <v>362</v>
      </c>
      <c r="L865" t="s">
        <v>8627</v>
      </c>
      <c r="M865" t="s">
        <v>8628</v>
      </c>
      <c r="N865" t="s">
        <v>8629</v>
      </c>
      <c r="O865" s="6" t="s">
        <v>8630</v>
      </c>
      <c r="P865" t="s">
        <v>8631</v>
      </c>
      <c r="Q865" t="s">
        <v>8632</v>
      </c>
      <c r="R865" t="s">
        <v>8633</v>
      </c>
      <c r="S865" t="s">
        <v>8634</v>
      </c>
    </row>
    <row r="866" ht="25" customHeight="1" spans="1:19">
      <c r="A866" t="s">
        <v>1524</v>
      </c>
      <c r="B866" t="s">
        <v>3120</v>
      </c>
      <c r="C866" t="str">
        <f t="shared" si="26"/>
        <v>&gt; ₹500</v>
      </c>
      <c r="D866" t="s">
        <v>5296</v>
      </c>
      <c r="E866" t="s">
        <v>742</v>
      </c>
      <c r="F866" s="5">
        <v>939</v>
      </c>
      <c r="G866" s="6">
        <v>1800</v>
      </c>
      <c r="H866" s="8">
        <v>0.48</v>
      </c>
      <c r="I866" s="6">
        <f t="shared" si="27"/>
        <v>369093600</v>
      </c>
      <c r="J866">
        <v>4.5</v>
      </c>
      <c r="K866" s="7">
        <v>205052</v>
      </c>
      <c r="L866" t="s">
        <v>8635</v>
      </c>
      <c r="M866" t="s">
        <v>8636</v>
      </c>
      <c r="N866" t="s">
        <v>8637</v>
      </c>
      <c r="O866" s="6" t="s">
        <v>8638</v>
      </c>
      <c r="P866" t="s">
        <v>8639</v>
      </c>
      <c r="Q866" t="s">
        <v>8640</v>
      </c>
      <c r="R866" t="s">
        <v>8641</v>
      </c>
      <c r="S866" t="s">
        <v>8642</v>
      </c>
    </row>
    <row r="867" ht="25" customHeight="1" spans="1:19">
      <c r="A867" t="s">
        <v>1463</v>
      </c>
      <c r="B867" t="s">
        <v>2671</v>
      </c>
      <c r="C867" t="str">
        <f t="shared" si="26"/>
        <v>&gt; ₹500</v>
      </c>
      <c r="D867" t="s">
        <v>5238</v>
      </c>
      <c r="E867" t="s">
        <v>855</v>
      </c>
      <c r="F867" s="5">
        <v>2499</v>
      </c>
      <c r="G867" s="6">
        <v>9999</v>
      </c>
      <c r="H867" s="8">
        <v>0.75</v>
      </c>
      <c r="I867" s="6">
        <f t="shared" si="27"/>
        <v>90890910</v>
      </c>
      <c r="J867">
        <v>4</v>
      </c>
      <c r="K867" s="7">
        <v>9090</v>
      </c>
      <c r="L867" t="s">
        <v>8643</v>
      </c>
      <c r="M867" t="s">
        <v>8644</v>
      </c>
      <c r="N867" t="s">
        <v>8645</v>
      </c>
      <c r="O867" s="6" t="s">
        <v>8646</v>
      </c>
      <c r="P867" t="s">
        <v>8647</v>
      </c>
      <c r="Q867" t="s">
        <v>8648</v>
      </c>
      <c r="R867" t="s">
        <v>8649</v>
      </c>
      <c r="S867" t="s">
        <v>8650</v>
      </c>
    </row>
    <row r="868" ht="25" customHeight="1" spans="1:19">
      <c r="A868" t="s">
        <v>1794</v>
      </c>
      <c r="B868" t="s">
        <v>2824</v>
      </c>
      <c r="C868" t="str">
        <f t="shared" si="26"/>
        <v>&gt; ₹500</v>
      </c>
      <c r="D868" t="s">
        <v>6702</v>
      </c>
      <c r="E868" t="s">
        <v>740</v>
      </c>
      <c r="F868" s="5">
        <v>1439</v>
      </c>
      <c r="G868" s="6">
        <v>2890</v>
      </c>
      <c r="H868" s="8">
        <v>0.5</v>
      </c>
      <c r="I868" s="6">
        <f t="shared" si="27"/>
        <v>11846110</v>
      </c>
      <c r="J868">
        <v>4.5</v>
      </c>
      <c r="K868" s="7">
        <v>4099</v>
      </c>
      <c r="L868" t="s">
        <v>8651</v>
      </c>
      <c r="M868" t="s">
        <v>8652</v>
      </c>
      <c r="N868" t="s">
        <v>8653</v>
      </c>
      <c r="O868" s="6" t="s">
        <v>8654</v>
      </c>
      <c r="P868" t="s">
        <v>8655</v>
      </c>
      <c r="Q868" t="s">
        <v>8656</v>
      </c>
      <c r="R868" t="s">
        <v>8657</v>
      </c>
      <c r="S868" t="s">
        <v>8658</v>
      </c>
    </row>
    <row r="869" ht="25" customHeight="1" spans="1:19">
      <c r="A869" t="s">
        <v>1712</v>
      </c>
      <c r="B869" t="s">
        <v>2535</v>
      </c>
      <c r="C869" t="str">
        <f t="shared" si="26"/>
        <v>&gt; ₹500</v>
      </c>
      <c r="D869" t="s">
        <v>5330</v>
      </c>
      <c r="E869" t="s">
        <v>692</v>
      </c>
      <c r="F869" s="5">
        <v>1099</v>
      </c>
      <c r="G869" s="6">
        <v>5999</v>
      </c>
      <c r="H869" s="8">
        <v>0.82</v>
      </c>
      <c r="I869" s="6">
        <f t="shared" si="27"/>
        <v>77783034</v>
      </c>
      <c r="J869">
        <v>3.5</v>
      </c>
      <c r="K869" s="7">
        <v>12966</v>
      </c>
      <c r="L869" t="s">
        <v>7080</v>
      </c>
      <c r="M869" t="s">
        <v>8659</v>
      </c>
      <c r="N869" t="s">
        <v>8660</v>
      </c>
      <c r="O869" s="6" t="s">
        <v>8661</v>
      </c>
      <c r="P869" t="s">
        <v>8662</v>
      </c>
      <c r="Q869" t="s">
        <v>8663</v>
      </c>
      <c r="R869" t="s">
        <v>8664</v>
      </c>
      <c r="S869" t="s">
        <v>8665</v>
      </c>
    </row>
    <row r="870" ht="25" customHeight="1" spans="1:19">
      <c r="A870" t="s">
        <v>739</v>
      </c>
      <c r="B870" t="s">
        <v>2588</v>
      </c>
      <c r="C870" t="str">
        <f t="shared" si="26"/>
        <v>&lt; ₹200</v>
      </c>
      <c r="D870" t="s">
        <v>7350</v>
      </c>
      <c r="E870" t="s">
        <v>935</v>
      </c>
      <c r="F870" s="5">
        <v>157</v>
      </c>
      <c r="G870" s="6">
        <v>160</v>
      </c>
      <c r="H870" s="8">
        <v>0.02</v>
      </c>
      <c r="I870" s="6">
        <f t="shared" si="27"/>
        <v>708480</v>
      </c>
      <c r="J870">
        <v>4.5</v>
      </c>
      <c r="K870" s="7">
        <v>4428</v>
      </c>
      <c r="L870" t="s">
        <v>8666</v>
      </c>
      <c r="M870" t="s">
        <v>8667</v>
      </c>
      <c r="N870" t="s">
        <v>8668</v>
      </c>
      <c r="O870" s="6" t="s">
        <v>8669</v>
      </c>
      <c r="P870" t="s">
        <v>8670</v>
      </c>
      <c r="Q870" t="s">
        <v>8671</v>
      </c>
      <c r="R870" t="s">
        <v>8672</v>
      </c>
      <c r="S870" t="s">
        <v>8673</v>
      </c>
    </row>
    <row r="871" ht="25" customHeight="1" spans="1:19">
      <c r="A871" t="s">
        <v>1174</v>
      </c>
      <c r="B871" t="s">
        <v>3208</v>
      </c>
      <c r="C871" t="str">
        <f t="shared" si="26"/>
        <v>&gt; ₹500</v>
      </c>
      <c r="D871" t="s">
        <v>3392</v>
      </c>
      <c r="E871" t="s">
        <v>937</v>
      </c>
      <c r="F871" s="5">
        <v>999</v>
      </c>
      <c r="G871" s="6">
        <v>1599</v>
      </c>
      <c r="H871" s="8">
        <v>0.38</v>
      </c>
      <c r="I871" s="6">
        <f t="shared" si="27"/>
        <v>19336707</v>
      </c>
      <c r="J871">
        <v>4.3</v>
      </c>
      <c r="K871" s="7">
        <v>12093</v>
      </c>
      <c r="L871" t="s">
        <v>3593</v>
      </c>
      <c r="M871" t="s">
        <v>3594</v>
      </c>
      <c r="N871" t="s">
        <v>3595</v>
      </c>
      <c r="O871" s="6" t="s">
        <v>3596</v>
      </c>
      <c r="P871" t="s">
        <v>3597</v>
      </c>
      <c r="Q871" t="s">
        <v>3598</v>
      </c>
      <c r="R871" t="s">
        <v>8674</v>
      </c>
      <c r="S871" t="s">
        <v>8675</v>
      </c>
    </row>
    <row r="872" ht="25" customHeight="1" spans="1:19">
      <c r="A872" t="s">
        <v>1956</v>
      </c>
      <c r="B872" t="s">
        <v>2857</v>
      </c>
      <c r="C872" t="str">
        <f t="shared" si="26"/>
        <v>&gt; ₹500</v>
      </c>
      <c r="D872" t="s">
        <v>7063</v>
      </c>
      <c r="E872" t="s">
        <v>614</v>
      </c>
      <c r="F872" s="5">
        <v>115</v>
      </c>
      <c r="G872" s="6">
        <v>999</v>
      </c>
      <c r="H872" s="8">
        <v>0.88</v>
      </c>
      <c r="I872" s="6">
        <f t="shared" si="27"/>
        <v>5686308</v>
      </c>
      <c r="J872">
        <v>3.3</v>
      </c>
      <c r="K872" s="7">
        <v>5692</v>
      </c>
      <c r="L872" t="s">
        <v>8676</v>
      </c>
      <c r="M872" t="s">
        <v>8677</v>
      </c>
      <c r="N872" t="s">
        <v>8678</v>
      </c>
      <c r="O872" s="6" t="s">
        <v>8679</v>
      </c>
      <c r="P872" t="s">
        <v>8680</v>
      </c>
      <c r="Q872" t="s">
        <v>8681</v>
      </c>
      <c r="R872" t="s">
        <v>8682</v>
      </c>
      <c r="S872" t="s">
        <v>8683</v>
      </c>
    </row>
    <row r="873" ht="25" customHeight="1" spans="1:19">
      <c r="A873" t="s">
        <v>1126</v>
      </c>
      <c r="B873" t="s">
        <v>2203</v>
      </c>
      <c r="C873" t="str">
        <f t="shared" si="26"/>
        <v>₹200–₹500</v>
      </c>
      <c r="D873" t="s">
        <v>6711</v>
      </c>
      <c r="E873" t="s">
        <v>662</v>
      </c>
      <c r="F873" s="5">
        <v>175</v>
      </c>
      <c r="G873" s="6">
        <v>499</v>
      </c>
      <c r="H873" s="8">
        <v>0.65</v>
      </c>
      <c r="I873" s="6">
        <f t="shared" si="27"/>
        <v>10479</v>
      </c>
      <c r="J873">
        <v>4.1</v>
      </c>
      <c r="K873" s="7">
        <v>21</v>
      </c>
      <c r="L873" t="s">
        <v>8684</v>
      </c>
      <c r="M873" t="s">
        <v>8685</v>
      </c>
      <c r="N873" t="s">
        <v>8686</v>
      </c>
      <c r="O873" s="6" t="s">
        <v>8687</v>
      </c>
      <c r="P873" t="s">
        <v>8688</v>
      </c>
      <c r="Q873" t="s">
        <v>8689</v>
      </c>
      <c r="R873" t="s">
        <v>8690</v>
      </c>
      <c r="S873" t="s">
        <v>8691</v>
      </c>
    </row>
    <row r="874" ht="25" customHeight="1" spans="1:19">
      <c r="A874" t="s">
        <v>1694</v>
      </c>
      <c r="B874" t="s">
        <v>2592</v>
      </c>
      <c r="C874" t="str">
        <f t="shared" si="26"/>
        <v>&gt; ₹500</v>
      </c>
      <c r="D874" t="s">
        <v>7581</v>
      </c>
      <c r="E874" t="s">
        <v>608</v>
      </c>
      <c r="F874" s="5">
        <v>1999</v>
      </c>
      <c r="G874" s="6">
        <v>4700</v>
      </c>
      <c r="H874" s="8">
        <v>0.57</v>
      </c>
      <c r="I874" s="6">
        <f t="shared" si="27"/>
        <v>8836000</v>
      </c>
      <c r="J874">
        <v>3.8</v>
      </c>
      <c r="K874" s="7">
        <v>1880</v>
      </c>
      <c r="L874" t="s">
        <v>8692</v>
      </c>
      <c r="M874" t="s">
        <v>8693</v>
      </c>
      <c r="N874" t="s">
        <v>8694</v>
      </c>
      <c r="O874" s="6" t="s">
        <v>8695</v>
      </c>
      <c r="P874" t="s">
        <v>8696</v>
      </c>
      <c r="Q874" t="s">
        <v>8697</v>
      </c>
      <c r="R874" t="s">
        <v>8698</v>
      </c>
      <c r="S874" t="s">
        <v>8699</v>
      </c>
    </row>
    <row r="875" ht="25" customHeight="1" spans="1:19">
      <c r="A875" t="s">
        <v>1662</v>
      </c>
      <c r="B875" t="s">
        <v>2724</v>
      </c>
      <c r="C875" t="str">
        <f t="shared" si="26"/>
        <v>&gt; ₹500</v>
      </c>
      <c r="D875" t="s">
        <v>8700</v>
      </c>
      <c r="E875" t="s">
        <v>804</v>
      </c>
      <c r="F875" s="5">
        <v>3999</v>
      </c>
      <c r="G875" s="6">
        <v>4332.96</v>
      </c>
      <c r="H875" s="8">
        <v>0.08</v>
      </c>
      <c r="I875" s="6">
        <f t="shared" si="27"/>
        <v>94293875.52</v>
      </c>
      <c r="J875">
        <v>3.5</v>
      </c>
      <c r="K875" s="7">
        <v>21762</v>
      </c>
      <c r="L875" t="s">
        <v>8701</v>
      </c>
      <c r="M875" t="s">
        <v>8702</v>
      </c>
      <c r="N875" t="s">
        <v>8703</v>
      </c>
      <c r="O875" s="6" t="s">
        <v>8704</v>
      </c>
      <c r="P875" t="s">
        <v>8705</v>
      </c>
      <c r="Q875" t="s">
        <v>8706</v>
      </c>
      <c r="R875" t="s">
        <v>8707</v>
      </c>
      <c r="S875" t="s">
        <v>8708</v>
      </c>
    </row>
    <row r="876" ht="25" customHeight="1" spans="1:19">
      <c r="A876" t="s">
        <v>546</v>
      </c>
      <c r="B876" t="s">
        <v>2622</v>
      </c>
      <c r="C876" t="str">
        <f t="shared" si="26"/>
        <v>&gt; ₹500</v>
      </c>
      <c r="D876" t="s">
        <v>7201</v>
      </c>
      <c r="E876" t="s">
        <v>826</v>
      </c>
      <c r="F876" s="5">
        <v>899</v>
      </c>
      <c r="G876" s="6">
        <v>1800</v>
      </c>
      <c r="H876" s="8">
        <v>0.5</v>
      </c>
      <c r="I876" s="6">
        <f t="shared" si="27"/>
        <v>40275000</v>
      </c>
      <c r="J876">
        <v>4.1</v>
      </c>
      <c r="K876" s="7">
        <v>22375</v>
      </c>
      <c r="L876" t="s">
        <v>8709</v>
      </c>
      <c r="M876" t="s">
        <v>8710</v>
      </c>
      <c r="N876" t="s">
        <v>8711</v>
      </c>
      <c r="O876" s="6" t="s">
        <v>8712</v>
      </c>
      <c r="P876" t="s">
        <v>8713</v>
      </c>
      <c r="Q876" t="s">
        <v>8714</v>
      </c>
      <c r="R876" t="s">
        <v>8715</v>
      </c>
      <c r="S876" t="s">
        <v>8716</v>
      </c>
    </row>
    <row r="877" ht="25" customHeight="1" spans="1:19">
      <c r="A877" t="s">
        <v>1934</v>
      </c>
      <c r="B877" t="s">
        <v>3092</v>
      </c>
      <c r="C877" t="str">
        <f t="shared" si="26"/>
        <v>&gt; ₹500</v>
      </c>
      <c r="D877" t="s">
        <v>7130</v>
      </c>
      <c r="E877" t="s">
        <v>754</v>
      </c>
      <c r="F877" s="5">
        <v>299</v>
      </c>
      <c r="G877" s="6">
        <v>990</v>
      </c>
      <c r="H877" s="8">
        <v>0.7</v>
      </c>
      <c r="I877" s="6">
        <f t="shared" si="27"/>
        <v>2428470</v>
      </c>
      <c r="J877">
        <v>4.5</v>
      </c>
      <c r="K877" s="7">
        <v>2453</v>
      </c>
      <c r="L877" t="s">
        <v>8717</v>
      </c>
      <c r="M877" t="s">
        <v>8718</v>
      </c>
      <c r="N877" t="s">
        <v>8719</v>
      </c>
      <c r="O877" s="6" t="s">
        <v>8720</v>
      </c>
      <c r="P877" t="s">
        <v>8721</v>
      </c>
      <c r="Q877" t="s">
        <v>8722</v>
      </c>
      <c r="R877" t="s">
        <v>8723</v>
      </c>
      <c r="S877" t="s">
        <v>8724</v>
      </c>
    </row>
    <row r="878" ht="25" customHeight="1" spans="1:19">
      <c r="A878" t="s">
        <v>1004</v>
      </c>
      <c r="B878" t="s">
        <v>3254</v>
      </c>
      <c r="C878" t="str">
        <f t="shared" si="26"/>
        <v>&gt; ₹500</v>
      </c>
      <c r="D878" t="s">
        <v>6711</v>
      </c>
      <c r="E878" t="s">
        <v>662</v>
      </c>
      <c r="F878" s="5">
        <v>3303</v>
      </c>
      <c r="G878" s="6">
        <v>4699</v>
      </c>
      <c r="H878" s="8">
        <v>0.3</v>
      </c>
      <c r="I878" s="6">
        <f t="shared" si="27"/>
        <v>63643256</v>
      </c>
      <c r="J878">
        <v>4.4</v>
      </c>
      <c r="K878" s="7">
        <v>13544</v>
      </c>
      <c r="L878" t="s">
        <v>8725</v>
      </c>
      <c r="M878" t="s">
        <v>8726</v>
      </c>
      <c r="N878" t="s">
        <v>8727</v>
      </c>
      <c r="O878" s="6" t="s">
        <v>8728</v>
      </c>
      <c r="P878" t="s">
        <v>8729</v>
      </c>
      <c r="Q878" t="s">
        <v>8730</v>
      </c>
      <c r="R878" t="s">
        <v>8731</v>
      </c>
      <c r="S878" t="s">
        <v>8732</v>
      </c>
    </row>
    <row r="879" ht="25" customHeight="1" spans="1:19">
      <c r="A879" t="s">
        <v>1670</v>
      </c>
      <c r="B879" t="s">
        <v>2821</v>
      </c>
      <c r="C879" t="str">
        <f t="shared" si="26"/>
        <v>&gt; ₹500</v>
      </c>
      <c r="D879" t="s">
        <v>8123</v>
      </c>
      <c r="E879" t="s">
        <v>929</v>
      </c>
      <c r="F879" s="5">
        <v>1890</v>
      </c>
      <c r="G879" s="6">
        <v>5490</v>
      </c>
      <c r="H879" s="8">
        <v>0.66</v>
      </c>
      <c r="I879" s="6">
        <f t="shared" si="27"/>
        <v>60258240</v>
      </c>
      <c r="J879">
        <v>4.1</v>
      </c>
      <c r="K879" s="7">
        <v>10976</v>
      </c>
      <c r="L879" t="s">
        <v>8733</v>
      </c>
      <c r="M879" t="s">
        <v>8734</v>
      </c>
      <c r="N879" t="s">
        <v>8735</v>
      </c>
      <c r="O879" s="6" t="s">
        <v>8736</v>
      </c>
      <c r="P879" t="s">
        <v>8737</v>
      </c>
      <c r="Q879" t="s">
        <v>8738</v>
      </c>
      <c r="R879" t="s">
        <v>8739</v>
      </c>
      <c r="S879" t="s">
        <v>8740</v>
      </c>
    </row>
    <row r="880" ht="25" customHeight="1" spans="1:19">
      <c r="A880" t="s">
        <v>677</v>
      </c>
      <c r="B880" t="s">
        <v>2946</v>
      </c>
      <c r="C880" t="str">
        <f t="shared" si="26"/>
        <v>&lt; ₹200</v>
      </c>
      <c r="D880" t="s">
        <v>7844</v>
      </c>
      <c r="E880" t="s">
        <v>553</v>
      </c>
      <c r="F880" s="5">
        <v>90</v>
      </c>
      <c r="G880" s="6">
        <v>100</v>
      </c>
      <c r="H880" s="8">
        <v>0.1</v>
      </c>
      <c r="I880" s="6">
        <f t="shared" si="27"/>
        <v>306100</v>
      </c>
      <c r="J880">
        <v>4.3</v>
      </c>
      <c r="K880" s="7">
        <v>3061</v>
      </c>
      <c r="L880" t="s">
        <v>8741</v>
      </c>
      <c r="M880" t="s">
        <v>8742</v>
      </c>
      <c r="N880" t="s">
        <v>8743</v>
      </c>
      <c r="O880" s="6" t="s">
        <v>8744</v>
      </c>
      <c r="P880" t="s">
        <v>8745</v>
      </c>
      <c r="Q880" t="s">
        <v>8746</v>
      </c>
      <c r="R880" t="s">
        <v>8747</v>
      </c>
      <c r="S880" t="s">
        <v>8748</v>
      </c>
    </row>
    <row r="881" ht="25" customHeight="1" spans="1:19">
      <c r="A881" t="s">
        <v>1483</v>
      </c>
      <c r="B881" t="s">
        <v>3145</v>
      </c>
      <c r="C881" t="str">
        <f t="shared" si="26"/>
        <v>&gt; ₹500</v>
      </c>
      <c r="D881" t="s">
        <v>5330</v>
      </c>
      <c r="E881" t="s">
        <v>692</v>
      </c>
      <c r="F881" s="5">
        <v>1599</v>
      </c>
      <c r="G881" s="6">
        <v>2790</v>
      </c>
      <c r="H881" s="8">
        <v>0.43</v>
      </c>
      <c r="I881" s="6">
        <f t="shared" si="27"/>
        <v>6338880</v>
      </c>
      <c r="J881">
        <v>3.6</v>
      </c>
      <c r="K881" s="7">
        <v>2272</v>
      </c>
      <c r="L881" t="s">
        <v>8749</v>
      </c>
      <c r="M881" t="s">
        <v>8750</v>
      </c>
      <c r="N881" t="s">
        <v>8751</v>
      </c>
      <c r="O881" s="6" t="s">
        <v>8752</v>
      </c>
      <c r="P881" t="s">
        <v>8753</v>
      </c>
      <c r="Q881" t="s">
        <v>8754</v>
      </c>
      <c r="R881" t="s">
        <v>8755</v>
      </c>
      <c r="S881" t="s">
        <v>8756</v>
      </c>
    </row>
    <row r="882" ht="25" customHeight="1" spans="1:19">
      <c r="A882" t="s">
        <v>1431</v>
      </c>
      <c r="B882" t="s">
        <v>3319</v>
      </c>
      <c r="C882" t="str">
        <f t="shared" si="26"/>
        <v>&gt; ₹500</v>
      </c>
      <c r="D882" t="s">
        <v>8147</v>
      </c>
      <c r="E882" t="s">
        <v>587</v>
      </c>
      <c r="F882" s="5">
        <v>599</v>
      </c>
      <c r="G882" s="6">
        <v>999</v>
      </c>
      <c r="H882" s="8">
        <v>0.4</v>
      </c>
      <c r="I882" s="6">
        <f t="shared" si="27"/>
        <v>7593399</v>
      </c>
      <c r="J882">
        <v>4</v>
      </c>
      <c r="K882" s="7">
        <v>7601</v>
      </c>
      <c r="L882" t="s">
        <v>8757</v>
      </c>
      <c r="M882" t="s">
        <v>8758</v>
      </c>
      <c r="N882" t="s">
        <v>8759</v>
      </c>
      <c r="O882" s="6" t="s">
        <v>8760</v>
      </c>
      <c r="P882" t="s">
        <v>8761</v>
      </c>
      <c r="Q882" t="s">
        <v>8762</v>
      </c>
      <c r="R882" t="s">
        <v>8763</v>
      </c>
      <c r="S882" t="s">
        <v>8764</v>
      </c>
    </row>
    <row r="883" ht="25" customHeight="1" spans="1:19">
      <c r="A883" t="s">
        <v>519</v>
      </c>
      <c r="B883" t="s">
        <v>2623</v>
      </c>
      <c r="C883" t="str">
        <f t="shared" si="26"/>
        <v>&gt; ₹500</v>
      </c>
      <c r="D883" t="s">
        <v>3392</v>
      </c>
      <c r="E883" t="s">
        <v>937</v>
      </c>
      <c r="F883" s="5">
        <v>507</v>
      </c>
      <c r="G883" s="6">
        <v>1208</v>
      </c>
      <c r="H883" s="8">
        <v>0.58</v>
      </c>
      <c r="I883" s="6">
        <f t="shared" si="27"/>
        <v>9822248</v>
      </c>
      <c r="J883">
        <v>4.1</v>
      </c>
      <c r="K883" s="7">
        <v>8131</v>
      </c>
      <c r="L883" t="s">
        <v>3612</v>
      </c>
      <c r="M883" t="s">
        <v>3613</v>
      </c>
      <c r="N883" t="s">
        <v>3614</v>
      </c>
      <c r="O883" s="6" t="s">
        <v>3615</v>
      </c>
      <c r="P883" t="s">
        <v>3616</v>
      </c>
      <c r="Q883" t="s">
        <v>3617</v>
      </c>
      <c r="R883" t="s">
        <v>8765</v>
      </c>
      <c r="S883" t="s">
        <v>8766</v>
      </c>
    </row>
    <row r="884" ht="25" customHeight="1" spans="1:19">
      <c r="A884" t="s">
        <v>1942</v>
      </c>
      <c r="B884" t="s">
        <v>3222</v>
      </c>
      <c r="C884" t="str">
        <f t="shared" si="26"/>
        <v>&gt; ₹500</v>
      </c>
      <c r="D884" t="s">
        <v>7130</v>
      </c>
      <c r="E884" t="s">
        <v>754</v>
      </c>
      <c r="F884" s="5">
        <v>425</v>
      </c>
      <c r="G884" s="6">
        <v>899</v>
      </c>
      <c r="H884" s="8">
        <v>0.53</v>
      </c>
      <c r="I884" s="6">
        <f t="shared" si="27"/>
        <v>3792881</v>
      </c>
      <c r="J884">
        <v>4.5</v>
      </c>
      <c r="K884" s="7">
        <v>4219</v>
      </c>
      <c r="L884" t="s">
        <v>8767</v>
      </c>
      <c r="M884" t="s">
        <v>8768</v>
      </c>
      <c r="N884" t="s">
        <v>8769</v>
      </c>
      <c r="O884" s="6" t="s">
        <v>8770</v>
      </c>
      <c r="P884" t="s">
        <v>8771</v>
      </c>
      <c r="Q884" t="s">
        <v>8772</v>
      </c>
      <c r="R884" t="s">
        <v>8773</v>
      </c>
      <c r="S884" t="s">
        <v>8774</v>
      </c>
    </row>
    <row r="885" ht="25" customHeight="1" spans="1:19">
      <c r="A885" t="s">
        <v>1581</v>
      </c>
      <c r="B885" t="s">
        <v>2757</v>
      </c>
      <c r="C885" t="str">
        <f t="shared" si="26"/>
        <v>&gt; ₹500</v>
      </c>
      <c r="D885" t="s">
        <v>6370</v>
      </c>
      <c r="E885" t="s">
        <v>766</v>
      </c>
      <c r="F885" s="5">
        <v>1499</v>
      </c>
      <c r="G885" s="6">
        <v>3999</v>
      </c>
      <c r="H885" s="8">
        <v>0.63</v>
      </c>
      <c r="I885" s="6">
        <f t="shared" si="27"/>
        <v>171057225</v>
      </c>
      <c r="J885">
        <v>4.2</v>
      </c>
      <c r="K885" s="7">
        <v>42775</v>
      </c>
      <c r="L885" t="s">
        <v>8775</v>
      </c>
      <c r="M885" t="s">
        <v>8776</v>
      </c>
      <c r="N885" t="s">
        <v>8777</v>
      </c>
      <c r="O885" s="6" t="s">
        <v>8778</v>
      </c>
      <c r="P885" t="s">
        <v>8779</v>
      </c>
      <c r="Q885" t="s">
        <v>8780</v>
      </c>
      <c r="R885" t="s">
        <v>8781</v>
      </c>
      <c r="S885" t="s">
        <v>8782</v>
      </c>
    </row>
    <row r="886" ht="25" customHeight="1" spans="1:19">
      <c r="A886" t="s">
        <v>1422</v>
      </c>
      <c r="B886" t="s">
        <v>3089</v>
      </c>
      <c r="C886" t="str">
        <f t="shared" si="26"/>
        <v>&gt; ₹500</v>
      </c>
      <c r="D886" t="s">
        <v>8523</v>
      </c>
      <c r="E886" t="s">
        <v>563</v>
      </c>
      <c r="F886" s="5">
        <v>549</v>
      </c>
      <c r="G886" s="6">
        <v>2499</v>
      </c>
      <c r="H886" s="8">
        <v>0.78</v>
      </c>
      <c r="I886" s="6">
        <f t="shared" si="27"/>
        <v>13884444</v>
      </c>
      <c r="J886">
        <v>4.3</v>
      </c>
      <c r="K886" s="7">
        <v>5556</v>
      </c>
      <c r="L886" t="s">
        <v>8783</v>
      </c>
      <c r="M886" t="s">
        <v>8784</v>
      </c>
      <c r="N886" t="s">
        <v>8785</v>
      </c>
      <c r="O886" s="6" t="s">
        <v>8786</v>
      </c>
      <c r="P886" t="s">
        <v>8787</v>
      </c>
      <c r="Q886" t="s">
        <v>8788</v>
      </c>
      <c r="R886" t="s">
        <v>8789</v>
      </c>
      <c r="S886" t="s">
        <v>8790</v>
      </c>
    </row>
    <row r="887" ht="25" customHeight="1" spans="1:19">
      <c r="A887" t="s">
        <v>972</v>
      </c>
      <c r="B887" t="s">
        <v>2406</v>
      </c>
      <c r="C887" t="str">
        <f t="shared" si="26"/>
        <v>₹200–₹500</v>
      </c>
      <c r="D887" t="s">
        <v>3327</v>
      </c>
      <c r="E887" t="s">
        <v>909</v>
      </c>
      <c r="F887" s="5">
        <v>199</v>
      </c>
      <c r="G887" s="6">
        <v>395</v>
      </c>
      <c r="H887" s="8">
        <v>0.5</v>
      </c>
      <c r="I887" s="6">
        <f t="shared" si="27"/>
        <v>36575025</v>
      </c>
      <c r="J887">
        <v>4.2</v>
      </c>
      <c r="K887" s="7">
        <v>92595</v>
      </c>
      <c r="L887" t="s">
        <v>3632</v>
      </c>
      <c r="M887" t="s">
        <v>3633</v>
      </c>
      <c r="N887" t="s">
        <v>3634</v>
      </c>
      <c r="O887" s="6" t="s">
        <v>3635</v>
      </c>
      <c r="P887" t="s">
        <v>3636</v>
      </c>
      <c r="Q887" t="s">
        <v>3637</v>
      </c>
      <c r="R887" t="s">
        <v>3638</v>
      </c>
      <c r="S887" t="s">
        <v>8791</v>
      </c>
    </row>
    <row r="888" ht="25" customHeight="1" spans="1:19">
      <c r="A888" t="s">
        <v>940</v>
      </c>
      <c r="B888" t="s">
        <v>2849</v>
      </c>
      <c r="C888" t="str">
        <f t="shared" si="26"/>
        <v>&gt; ₹500</v>
      </c>
      <c r="D888" t="s">
        <v>6702</v>
      </c>
      <c r="E888" t="s">
        <v>740</v>
      </c>
      <c r="F888" s="5">
        <v>1295</v>
      </c>
      <c r="G888" s="6">
        <v>1645</v>
      </c>
      <c r="H888" s="8">
        <v>0.21</v>
      </c>
      <c r="I888" s="6">
        <f t="shared" si="27"/>
        <v>20356875</v>
      </c>
      <c r="J888">
        <v>4.6</v>
      </c>
      <c r="K888" s="7">
        <v>12375</v>
      </c>
      <c r="L888" t="s">
        <v>8792</v>
      </c>
      <c r="M888" t="s">
        <v>8793</v>
      </c>
      <c r="N888" t="s">
        <v>8794</v>
      </c>
      <c r="O888" s="6" t="s">
        <v>8795</v>
      </c>
      <c r="P888" t="s">
        <v>8796</v>
      </c>
      <c r="Q888" t="s">
        <v>8797</v>
      </c>
      <c r="R888" t="s">
        <v>8798</v>
      </c>
      <c r="S888" t="s">
        <v>8799</v>
      </c>
    </row>
    <row r="889" ht="25" customHeight="1" spans="1:19">
      <c r="A889" t="s">
        <v>663</v>
      </c>
      <c r="B889" t="s">
        <v>2559</v>
      </c>
      <c r="C889" t="str">
        <f t="shared" si="26"/>
        <v>₹200–₹500</v>
      </c>
      <c r="D889" t="s">
        <v>7121</v>
      </c>
      <c r="E889" t="s">
        <v>780</v>
      </c>
      <c r="F889" s="5">
        <v>310</v>
      </c>
      <c r="G889" s="6">
        <v>310</v>
      </c>
      <c r="H889" s="8">
        <v>0</v>
      </c>
      <c r="I889" s="6">
        <f t="shared" si="27"/>
        <v>1823420</v>
      </c>
      <c r="J889">
        <v>4.5</v>
      </c>
      <c r="K889" s="7">
        <v>5882</v>
      </c>
      <c r="L889" t="s">
        <v>8800</v>
      </c>
      <c r="M889" t="s">
        <v>8801</v>
      </c>
      <c r="N889" t="s">
        <v>8802</v>
      </c>
      <c r="O889" s="6" t="s">
        <v>8803</v>
      </c>
      <c r="P889" t="s">
        <v>8804</v>
      </c>
      <c r="Q889" t="s">
        <v>8805</v>
      </c>
      <c r="R889" t="s">
        <v>8806</v>
      </c>
      <c r="S889" t="s">
        <v>8807</v>
      </c>
    </row>
    <row r="890" ht="25" customHeight="1" spans="1:19">
      <c r="A890" t="s">
        <v>1612</v>
      </c>
      <c r="B890" t="s">
        <v>2838</v>
      </c>
      <c r="C890" t="str">
        <f t="shared" si="26"/>
        <v>&lt; ₹200</v>
      </c>
      <c r="D890" t="s">
        <v>6389</v>
      </c>
      <c r="E890" t="s">
        <v>559</v>
      </c>
      <c r="F890" s="5">
        <v>149</v>
      </c>
      <c r="G890" s="6">
        <v>149</v>
      </c>
      <c r="H890" s="8">
        <v>0</v>
      </c>
      <c r="I890" s="6">
        <f t="shared" si="27"/>
        <v>1614117</v>
      </c>
      <c r="J890">
        <v>4.3</v>
      </c>
      <c r="K890" s="7">
        <v>10833</v>
      </c>
      <c r="L890" t="s">
        <v>6390</v>
      </c>
      <c r="M890" t="s">
        <v>6391</v>
      </c>
      <c r="N890" t="s">
        <v>6392</v>
      </c>
      <c r="O890" s="6" t="s">
        <v>6393</v>
      </c>
      <c r="P890" t="s">
        <v>6394</v>
      </c>
      <c r="Q890" t="s">
        <v>6395</v>
      </c>
      <c r="R890" t="s">
        <v>8808</v>
      </c>
      <c r="S890" t="s">
        <v>8809</v>
      </c>
    </row>
    <row r="891" ht="25" customHeight="1" spans="1:19">
      <c r="A891" t="s">
        <v>1095</v>
      </c>
      <c r="B891" t="s">
        <v>2993</v>
      </c>
      <c r="C891" t="str">
        <f t="shared" si="26"/>
        <v>&gt; ₹500</v>
      </c>
      <c r="D891" t="s">
        <v>6916</v>
      </c>
      <c r="E891" t="s">
        <v>712</v>
      </c>
      <c r="F891" s="5">
        <v>1149</v>
      </c>
      <c r="G891" s="6">
        <v>1499</v>
      </c>
      <c r="H891" s="8">
        <v>0.23</v>
      </c>
      <c r="I891" s="6">
        <f t="shared" si="27"/>
        <v>15654057</v>
      </c>
      <c r="J891">
        <v>4.1</v>
      </c>
      <c r="K891" s="7">
        <v>10443</v>
      </c>
      <c r="L891" t="s">
        <v>8810</v>
      </c>
      <c r="M891" t="s">
        <v>8811</v>
      </c>
      <c r="N891" t="s">
        <v>8812</v>
      </c>
      <c r="O891" s="6" t="s">
        <v>8813</v>
      </c>
      <c r="P891" t="s">
        <v>8814</v>
      </c>
      <c r="Q891" t="s">
        <v>8815</v>
      </c>
      <c r="R891" t="s">
        <v>8816</v>
      </c>
      <c r="S891" t="s">
        <v>8817</v>
      </c>
    </row>
    <row r="892" ht="25" customHeight="1" spans="1:19">
      <c r="A892" t="s">
        <v>1141</v>
      </c>
      <c r="B892" t="s">
        <v>2303</v>
      </c>
      <c r="C892" t="str">
        <f t="shared" si="26"/>
        <v>&gt; ₹500</v>
      </c>
      <c r="D892" t="s">
        <v>6728</v>
      </c>
      <c r="E892" t="s">
        <v>718</v>
      </c>
      <c r="F892" s="5">
        <v>499</v>
      </c>
      <c r="G892" s="6">
        <v>1299</v>
      </c>
      <c r="H892" s="8">
        <v>0.62</v>
      </c>
      <c r="I892" s="6">
        <f t="shared" si="27"/>
        <v>563766</v>
      </c>
      <c r="J892">
        <v>4.5</v>
      </c>
      <c r="K892" s="7">
        <v>434</v>
      </c>
      <c r="L892" t="s">
        <v>8818</v>
      </c>
      <c r="M892" t="s">
        <v>8819</v>
      </c>
      <c r="N892" t="s">
        <v>8820</v>
      </c>
      <c r="O892" s="6" t="s">
        <v>8821</v>
      </c>
      <c r="P892" t="s">
        <v>8822</v>
      </c>
      <c r="Q892" t="s">
        <v>8823</v>
      </c>
      <c r="R892" t="s">
        <v>8824</v>
      </c>
      <c r="S892" t="s">
        <v>8825</v>
      </c>
    </row>
    <row r="893" ht="25" customHeight="1" spans="1:19">
      <c r="A893" t="s">
        <v>1407</v>
      </c>
      <c r="B893" t="s">
        <v>3312</v>
      </c>
      <c r="C893" t="str">
        <f t="shared" si="26"/>
        <v>&gt; ₹500</v>
      </c>
      <c r="D893" t="s">
        <v>5330</v>
      </c>
      <c r="E893" t="s">
        <v>692</v>
      </c>
      <c r="F893" s="5">
        <v>999</v>
      </c>
      <c r="G893" s="6">
        <v>4199</v>
      </c>
      <c r="H893" s="8">
        <v>0.76</v>
      </c>
      <c r="I893" s="6">
        <f t="shared" si="27"/>
        <v>8032687</v>
      </c>
      <c r="J893">
        <v>3.5</v>
      </c>
      <c r="K893" s="7">
        <v>1913</v>
      </c>
      <c r="L893" t="s">
        <v>8826</v>
      </c>
      <c r="M893" t="s">
        <v>8827</v>
      </c>
      <c r="N893" t="s">
        <v>8828</v>
      </c>
      <c r="O893" s="6" t="s">
        <v>8829</v>
      </c>
      <c r="P893" t="s">
        <v>8830</v>
      </c>
      <c r="Q893" t="s">
        <v>8831</v>
      </c>
      <c r="R893" t="s">
        <v>8832</v>
      </c>
      <c r="S893" t="s">
        <v>8833</v>
      </c>
    </row>
    <row r="894" ht="25" customHeight="1" spans="1:19">
      <c r="A894" t="s">
        <v>1584</v>
      </c>
      <c r="B894" t="s">
        <v>3283</v>
      </c>
      <c r="C894" t="str">
        <f t="shared" si="26"/>
        <v>&gt; ₹500</v>
      </c>
      <c r="D894" t="s">
        <v>8250</v>
      </c>
      <c r="E894" t="s">
        <v>704</v>
      </c>
      <c r="F894" s="5">
        <v>1709</v>
      </c>
      <c r="G894" s="6">
        <v>4000</v>
      </c>
      <c r="H894" s="8">
        <v>0.57</v>
      </c>
      <c r="I894" s="6">
        <f t="shared" si="27"/>
        <v>12116000</v>
      </c>
      <c r="J894">
        <v>4.4</v>
      </c>
      <c r="K894" s="7">
        <v>3029</v>
      </c>
      <c r="L894" t="s">
        <v>8834</v>
      </c>
      <c r="M894" t="s">
        <v>8835</v>
      </c>
      <c r="N894" t="s">
        <v>8836</v>
      </c>
      <c r="O894" s="6" t="s">
        <v>8837</v>
      </c>
      <c r="P894" t="s">
        <v>8838</v>
      </c>
      <c r="Q894" t="s">
        <v>8839</v>
      </c>
      <c r="R894" t="s">
        <v>8840</v>
      </c>
      <c r="S894" t="s">
        <v>8841</v>
      </c>
    </row>
    <row r="895" ht="25" customHeight="1" spans="1:19">
      <c r="A895" t="s">
        <v>1329</v>
      </c>
      <c r="B895" t="s">
        <v>2583</v>
      </c>
      <c r="C895" t="str">
        <f t="shared" si="26"/>
        <v>₹200–₹500</v>
      </c>
      <c r="D895" t="s">
        <v>6880</v>
      </c>
      <c r="E895" t="s">
        <v>658</v>
      </c>
      <c r="F895" s="5">
        <v>250</v>
      </c>
      <c r="G895" s="6">
        <v>250</v>
      </c>
      <c r="H895" s="8">
        <v>0</v>
      </c>
      <c r="I895" s="6">
        <f t="shared" si="27"/>
        <v>657000</v>
      </c>
      <c r="J895">
        <v>4.2</v>
      </c>
      <c r="K895" s="7">
        <v>2628</v>
      </c>
      <c r="L895" t="s">
        <v>8842</v>
      </c>
      <c r="M895" t="s">
        <v>8843</v>
      </c>
      <c r="N895" t="s">
        <v>8844</v>
      </c>
      <c r="O895" s="6" t="s">
        <v>8845</v>
      </c>
      <c r="P895" t="s">
        <v>8846</v>
      </c>
      <c r="Q895" t="s">
        <v>8847</v>
      </c>
      <c r="R895" t="s">
        <v>8848</v>
      </c>
      <c r="S895" t="s">
        <v>8849</v>
      </c>
    </row>
    <row r="896" ht="25" customHeight="1" spans="1:19">
      <c r="A896" t="s">
        <v>1236</v>
      </c>
      <c r="B896" t="s">
        <v>3203</v>
      </c>
      <c r="C896" t="str">
        <f t="shared" si="26"/>
        <v>&gt; ₹500</v>
      </c>
      <c r="D896" t="s">
        <v>3392</v>
      </c>
      <c r="E896" t="s">
        <v>937</v>
      </c>
      <c r="F896" s="5">
        <v>1199</v>
      </c>
      <c r="G896" s="6">
        <v>2199</v>
      </c>
      <c r="H896" s="8">
        <v>0.45</v>
      </c>
      <c r="I896" s="6">
        <f t="shared" si="27"/>
        <v>54491220</v>
      </c>
      <c r="J896">
        <v>4.4</v>
      </c>
      <c r="K896" s="7">
        <v>24780</v>
      </c>
      <c r="L896" t="s">
        <v>3640</v>
      </c>
      <c r="M896" t="s">
        <v>3641</v>
      </c>
      <c r="N896" t="s">
        <v>3642</v>
      </c>
      <c r="O896" s="6" t="s">
        <v>3643</v>
      </c>
      <c r="P896" t="s">
        <v>3644</v>
      </c>
      <c r="Q896" t="s">
        <v>3645</v>
      </c>
      <c r="R896" t="s">
        <v>3646</v>
      </c>
      <c r="S896" t="s">
        <v>8850</v>
      </c>
    </row>
    <row r="897" ht="25" customHeight="1" spans="1:19">
      <c r="A897" t="s">
        <v>1138</v>
      </c>
      <c r="B897" t="s">
        <v>2582</v>
      </c>
      <c r="C897" t="str">
        <f t="shared" si="26"/>
        <v>&lt; ₹200</v>
      </c>
      <c r="D897" t="s">
        <v>8851</v>
      </c>
      <c r="E897" t="s">
        <v>792</v>
      </c>
      <c r="F897" s="5">
        <v>90</v>
      </c>
      <c r="G897" s="6">
        <v>100</v>
      </c>
      <c r="H897" s="8">
        <v>0.1</v>
      </c>
      <c r="I897" s="6">
        <f t="shared" si="27"/>
        <v>1071800</v>
      </c>
      <c r="J897">
        <v>4.4</v>
      </c>
      <c r="K897" s="7">
        <v>10718</v>
      </c>
      <c r="L897" t="s">
        <v>8852</v>
      </c>
      <c r="M897" t="s">
        <v>8853</v>
      </c>
      <c r="N897" t="s">
        <v>8854</v>
      </c>
      <c r="O897" s="6" t="s">
        <v>8855</v>
      </c>
      <c r="P897" t="s">
        <v>8856</v>
      </c>
      <c r="Q897" t="s">
        <v>8857</v>
      </c>
      <c r="R897" t="s">
        <v>8858</v>
      </c>
      <c r="S897" t="s">
        <v>8859</v>
      </c>
    </row>
    <row r="898" ht="25" customHeight="1" spans="1:19">
      <c r="A898" t="s">
        <v>1768</v>
      </c>
      <c r="B898" t="s">
        <v>3223</v>
      </c>
      <c r="C898" t="str">
        <f t="shared" ref="C898:C961" si="28">IF(G898&lt;200,"&lt; ₹200",IF(G898&lt;=500,"₹200–₹500","&gt; ₹500"))</f>
        <v>&gt; ₹500</v>
      </c>
      <c r="D898" t="s">
        <v>5941</v>
      </c>
      <c r="E898" t="s">
        <v>883</v>
      </c>
      <c r="F898" s="5">
        <v>2025</v>
      </c>
      <c r="G898" s="6">
        <v>5999</v>
      </c>
      <c r="H898" s="8">
        <v>0.66</v>
      </c>
      <c r="I898" s="6">
        <f t="shared" ref="I898:I961" si="29">IFERROR(G:G*K:K,0)</f>
        <v>37391767</v>
      </c>
      <c r="J898">
        <v>4.2</v>
      </c>
      <c r="K898" s="7">
        <v>6233</v>
      </c>
      <c r="L898" t="s">
        <v>8860</v>
      </c>
      <c r="M898" t="s">
        <v>8861</v>
      </c>
      <c r="N898" t="s">
        <v>8862</v>
      </c>
      <c r="O898" s="6" t="s">
        <v>8863</v>
      </c>
      <c r="P898" t="s">
        <v>8864</v>
      </c>
      <c r="Q898" t="s">
        <v>8865</v>
      </c>
      <c r="R898" t="s">
        <v>8866</v>
      </c>
      <c r="S898" t="s">
        <v>8867</v>
      </c>
    </row>
    <row r="899" ht="25" customHeight="1" spans="1:19">
      <c r="A899" t="s">
        <v>1790</v>
      </c>
      <c r="B899" t="s">
        <v>2842</v>
      </c>
      <c r="C899" t="str">
        <f t="shared" si="28"/>
        <v>&gt; ₹500</v>
      </c>
      <c r="D899" t="s">
        <v>7112</v>
      </c>
      <c r="E899" t="s">
        <v>656</v>
      </c>
      <c r="F899" s="5">
        <v>1495</v>
      </c>
      <c r="G899" s="6">
        <v>1995</v>
      </c>
      <c r="H899" s="8">
        <v>0.25</v>
      </c>
      <c r="I899" s="6">
        <f t="shared" si="29"/>
        <v>21029295</v>
      </c>
      <c r="J899">
        <v>4.5</v>
      </c>
      <c r="K899" s="7">
        <v>10541</v>
      </c>
      <c r="L899" t="s">
        <v>8868</v>
      </c>
      <c r="M899" t="s">
        <v>8869</v>
      </c>
      <c r="N899" t="s">
        <v>8870</v>
      </c>
      <c r="O899" s="6" t="s">
        <v>8871</v>
      </c>
      <c r="P899" t="s">
        <v>8872</v>
      </c>
      <c r="Q899" t="s">
        <v>8873</v>
      </c>
      <c r="R899" t="s">
        <v>8874</v>
      </c>
      <c r="S899" t="s">
        <v>8875</v>
      </c>
    </row>
    <row r="900" ht="25" customHeight="1" spans="1:19">
      <c r="A900" t="s">
        <v>1489</v>
      </c>
      <c r="B900" t="s">
        <v>2408</v>
      </c>
      <c r="C900" t="str">
        <f t="shared" si="28"/>
        <v>&gt; ₹500</v>
      </c>
      <c r="D900" t="s">
        <v>3327</v>
      </c>
      <c r="E900" t="s">
        <v>909</v>
      </c>
      <c r="F900" s="5">
        <v>799</v>
      </c>
      <c r="G900" s="6">
        <v>2100</v>
      </c>
      <c r="H900" s="8">
        <v>0.62</v>
      </c>
      <c r="I900" s="6">
        <f t="shared" si="29"/>
        <v>17194800</v>
      </c>
      <c r="J900">
        <v>4.3</v>
      </c>
      <c r="K900" s="7">
        <v>8188</v>
      </c>
      <c r="L900" t="s">
        <v>3651</v>
      </c>
      <c r="M900" t="s">
        <v>3652</v>
      </c>
      <c r="N900" t="s">
        <v>3653</v>
      </c>
      <c r="O900" s="6" t="s">
        <v>3654</v>
      </c>
      <c r="P900" t="s">
        <v>3655</v>
      </c>
      <c r="Q900" t="s">
        <v>3656</v>
      </c>
      <c r="R900" t="s">
        <v>8876</v>
      </c>
      <c r="S900" t="s">
        <v>8877</v>
      </c>
    </row>
    <row r="901" ht="25" customHeight="1" spans="1:19">
      <c r="A901" t="s">
        <v>1456</v>
      </c>
      <c r="B901" t="s">
        <v>3317</v>
      </c>
      <c r="C901" t="str">
        <f t="shared" si="28"/>
        <v>&gt; ₹500</v>
      </c>
      <c r="D901" t="s">
        <v>7260</v>
      </c>
      <c r="E901" t="s">
        <v>551</v>
      </c>
      <c r="F901" s="5">
        <v>899</v>
      </c>
      <c r="G901" s="6">
        <v>1199</v>
      </c>
      <c r="H901" s="8">
        <v>0.25</v>
      </c>
      <c r="I901" s="6">
        <f t="shared" si="29"/>
        <v>12890449</v>
      </c>
      <c r="J901">
        <v>3.8</v>
      </c>
      <c r="K901" s="7">
        <v>10751</v>
      </c>
      <c r="L901" t="s">
        <v>8878</v>
      </c>
      <c r="M901" t="s">
        <v>8879</v>
      </c>
      <c r="N901" t="s">
        <v>8880</v>
      </c>
      <c r="O901" s="6" t="s">
        <v>8881</v>
      </c>
      <c r="P901" t="s">
        <v>8882</v>
      </c>
      <c r="Q901" t="s">
        <v>8883</v>
      </c>
      <c r="R901" t="s">
        <v>8884</v>
      </c>
      <c r="S901" t="s">
        <v>8885</v>
      </c>
    </row>
    <row r="902" ht="25" customHeight="1" spans="1:19">
      <c r="A902" t="s">
        <v>1888</v>
      </c>
      <c r="B902" t="s">
        <v>2215</v>
      </c>
      <c r="C902" t="str">
        <f t="shared" si="28"/>
        <v>&gt; ₹500</v>
      </c>
      <c r="D902" t="s">
        <v>8886</v>
      </c>
      <c r="E902" t="s">
        <v>830</v>
      </c>
      <c r="F902" s="5">
        <v>349</v>
      </c>
      <c r="G902" s="6">
        <v>999</v>
      </c>
      <c r="H902" s="8">
        <v>0.65</v>
      </c>
      <c r="I902" s="6">
        <f t="shared" si="29"/>
        <v>816183</v>
      </c>
      <c r="J902">
        <v>3.9</v>
      </c>
      <c r="K902" s="7">
        <v>817</v>
      </c>
      <c r="L902" t="s">
        <v>8887</v>
      </c>
      <c r="M902" t="s">
        <v>8888</v>
      </c>
      <c r="N902" t="s">
        <v>8889</v>
      </c>
      <c r="O902" s="6" t="s">
        <v>8890</v>
      </c>
      <c r="P902" t="s">
        <v>8891</v>
      </c>
      <c r="Q902" t="s">
        <v>8892</v>
      </c>
      <c r="R902" t="s">
        <v>8893</v>
      </c>
      <c r="S902" t="s">
        <v>8894</v>
      </c>
    </row>
    <row r="903" ht="25" customHeight="1" spans="1:19">
      <c r="A903" t="s">
        <v>1399</v>
      </c>
      <c r="B903" t="s">
        <v>3229</v>
      </c>
      <c r="C903" t="str">
        <f t="shared" si="28"/>
        <v>&gt; ₹500</v>
      </c>
      <c r="D903" t="s">
        <v>5263</v>
      </c>
      <c r="E903" t="s">
        <v>798</v>
      </c>
      <c r="F903" s="5">
        <v>900</v>
      </c>
      <c r="G903" s="6">
        <v>2499</v>
      </c>
      <c r="H903" s="8">
        <v>0.64</v>
      </c>
      <c r="I903" s="6">
        <f t="shared" si="29"/>
        <v>90923616</v>
      </c>
      <c r="J903">
        <v>4</v>
      </c>
      <c r="K903" s="7">
        <v>36384</v>
      </c>
      <c r="L903" t="s">
        <v>8895</v>
      </c>
      <c r="M903" t="s">
        <v>6481</v>
      </c>
      <c r="N903" t="s">
        <v>6482</v>
      </c>
      <c r="O903" s="6" t="s">
        <v>6483</v>
      </c>
      <c r="P903" t="s">
        <v>6484</v>
      </c>
      <c r="Q903" t="s">
        <v>6485</v>
      </c>
      <c r="R903" t="s">
        <v>8896</v>
      </c>
      <c r="S903" t="s">
        <v>8897</v>
      </c>
    </row>
    <row r="904" ht="25" customHeight="1" spans="1:19">
      <c r="A904" t="s">
        <v>1785</v>
      </c>
      <c r="B904" t="s">
        <v>3048</v>
      </c>
      <c r="C904" t="str">
        <f t="shared" si="28"/>
        <v>&gt; ₹500</v>
      </c>
      <c r="D904" t="s">
        <v>7581</v>
      </c>
      <c r="E904" t="s">
        <v>608</v>
      </c>
      <c r="F904" s="5">
        <v>2490</v>
      </c>
      <c r="G904" s="6">
        <v>3990</v>
      </c>
      <c r="H904" s="8">
        <v>0.38</v>
      </c>
      <c r="I904" s="6">
        <f t="shared" si="29"/>
        <v>14387940</v>
      </c>
      <c r="J904">
        <v>4.1</v>
      </c>
      <c r="K904" s="7">
        <v>3606</v>
      </c>
      <c r="L904" t="s">
        <v>8898</v>
      </c>
      <c r="M904" t="s">
        <v>8899</v>
      </c>
      <c r="N904" t="s">
        <v>8900</v>
      </c>
      <c r="O904" s="6" t="s">
        <v>8901</v>
      </c>
      <c r="P904" t="s">
        <v>8902</v>
      </c>
      <c r="Q904" t="s">
        <v>8903</v>
      </c>
      <c r="R904" t="s">
        <v>8904</v>
      </c>
      <c r="S904" t="s">
        <v>8905</v>
      </c>
    </row>
    <row r="905" ht="25" customHeight="1" spans="1:19">
      <c r="A905" t="s">
        <v>1973</v>
      </c>
      <c r="B905" t="s">
        <v>2131</v>
      </c>
      <c r="C905" t="str">
        <f t="shared" si="28"/>
        <v>₹200–₹500</v>
      </c>
      <c r="D905" t="s">
        <v>7274</v>
      </c>
      <c r="E905" t="s">
        <v>660</v>
      </c>
      <c r="F905" s="5">
        <v>116</v>
      </c>
      <c r="G905" s="6">
        <v>200</v>
      </c>
      <c r="H905" s="8">
        <v>0.42</v>
      </c>
      <c r="I905" s="6">
        <f t="shared" si="29"/>
        <v>71400</v>
      </c>
      <c r="J905">
        <v>4.4</v>
      </c>
      <c r="K905" s="7">
        <v>357</v>
      </c>
      <c r="L905" t="s">
        <v>8906</v>
      </c>
      <c r="M905" t="s">
        <v>8907</v>
      </c>
      <c r="N905" t="s">
        <v>8908</v>
      </c>
      <c r="O905" s="6" t="s">
        <v>8909</v>
      </c>
      <c r="P905" t="s">
        <v>8910</v>
      </c>
      <c r="Q905" t="s">
        <v>8911</v>
      </c>
      <c r="R905" t="s">
        <v>8912</v>
      </c>
      <c r="S905" t="s">
        <v>8913</v>
      </c>
    </row>
    <row r="906" ht="25" customHeight="1" spans="1:19">
      <c r="A906" t="s">
        <v>693</v>
      </c>
      <c r="B906" t="s">
        <v>2560</v>
      </c>
      <c r="C906" t="str">
        <f t="shared" si="28"/>
        <v>₹200–₹500</v>
      </c>
      <c r="D906" t="s">
        <v>7121</v>
      </c>
      <c r="E906" t="s">
        <v>780</v>
      </c>
      <c r="F906" s="5">
        <v>200</v>
      </c>
      <c r="G906" s="6">
        <v>230</v>
      </c>
      <c r="H906" s="8">
        <v>0.13</v>
      </c>
      <c r="I906" s="6">
        <f t="shared" si="29"/>
        <v>2339100</v>
      </c>
      <c r="J906">
        <v>4.4</v>
      </c>
      <c r="K906" s="7">
        <v>10170</v>
      </c>
      <c r="L906" t="s">
        <v>8914</v>
      </c>
      <c r="M906" t="s">
        <v>8915</v>
      </c>
      <c r="N906" t="s">
        <v>8916</v>
      </c>
      <c r="O906" s="6" t="s">
        <v>8917</v>
      </c>
      <c r="P906" t="s">
        <v>8918</v>
      </c>
      <c r="Q906" t="s">
        <v>8919</v>
      </c>
      <c r="R906" t="s">
        <v>8920</v>
      </c>
      <c r="S906" t="s">
        <v>8921</v>
      </c>
    </row>
    <row r="907" ht="25" customHeight="1" spans="1:19">
      <c r="A907" t="s">
        <v>1062</v>
      </c>
      <c r="B907" t="s">
        <v>2825</v>
      </c>
      <c r="C907" t="str">
        <f t="shared" si="28"/>
        <v>&gt; ₹500</v>
      </c>
      <c r="D907" t="s">
        <v>8392</v>
      </c>
      <c r="E907" t="s">
        <v>722</v>
      </c>
      <c r="F907" s="5">
        <v>1249</v>
      </c>
      <c r="G907" s="6">
        <v>2796</v>
      </c>
      <c r="H907" s="8">
        <v>0.55</v>
      </c>
      <c r="I907" s="6">
        <f t="shared" si="29"/>
        <v>12856008</v>
      </c>
      <c r="J907">
        <v>4.4</v>
      </c>
      <c r="K907" s="7">
        <v>4598</v>
      </c>
      <c r="L907" t="s">
        <v>8922</v>
      </c>
      <c r="M907" t="s">
        <v>8923</v>
      </c>
      <c r="N907" t="s">
        <v>8924</v>
      </c>
      <c r="O907" s="6" t="s">
        <v>8925</v>
      </c>
      <c r="P907" t="s">
        <v>8926</v>
      </c>
      <c r="Q907" t="s">
        <v>8927</v>
      </c>
      <c r="R907" t="s">
        <v>8928</v>
      </c>
      <c r="S907" t="s">
        <v>8929</v>
      </c>
    </row>
    <row r="908" ht="25" customHeight="1" spans="1:19">
      <c r="A908" t="s">
        <v>574</v>
      </c>
      <c r="B908" t="s">
        <v>2734</v>
      </c>
      <c r="C908" t="str">
        <f t="shared" si="28"/>
        <v>&gt; ₹500</v>
      </c>
      <c r="D908" t="s">
        <v>8930</v>
      </c>
      <c r="E908" t="s">
        <v>782</v>
      </c>
      <c r="F908" s="5">
        <v>649</v>
      </c>
      <c r="G908" s="6">
        <v>999</v>
      </c>
      <c r="H908" s="8">
        <v>0.35</v>
      </c>
      <c r="I908" s="6">
        <f t="shared" si="29"/>
        <v>7214778</v>
      </c>
      <c r="J908">
        <v>3.5</v>
      </c>
      <c r="K908" s="7">
        <v>7222</v>
      </c>
      <c r="L908" t="s">
        <v>8931</v>
      </c>
      <c r="M908" t="s">
        <v>8932</v>
      </c>
      <c r="N908" t="s">
        <v>8933</v>
      </c>
      <c r="O908" s="6" t="s">
        <v>8934</v>
      </c>
      <c r="P908" t="s">
        <v>8935</v>
      </c>
      <c r="Q908" t="s">
        <v>8936</v>
      </c>
      <c r="R908" t="s">
        <v>8937</v>
      </c>
      <c r="S908" t="s">
        <v>8938</v>
      </c>
    </row>
    <row r="909" ht="25" customHeight="1" spans="1:19">
      <c r="A909" t="s">
        <v>1929</v>
      </c>
      <c r="B909" t="s">
        <v>3083</v>
      </c>
      <c r="C909" t="str">
        <f t="shared" si="28"/>
        <v>&gt; ₹500</v>
      </c>
      <c r="D909" t="s">
        <v>8939</v>
      </c>
      <c r="E909" t="s">
        <v>654</v>
      </c>
      <c r="F909" s="5">
        <v>2649</v>
      </c>
      <c r="G909" s="6">
        <v>3499</v>
      </c>
      <c r="H909" s="8">
        <v>0.24</v>
      </c>
      <c r="I909" s="6">
        <f t="shared" si="29"/>
        <v>4447229</v>
      </c>
      <c r="J909">
        <v>4.5</v>
      </c>
      <c r="K909" s="7">
        <v>1271</v>
      </c>
      <c r="L909" t="s">
        <v>8940</v>
      </c>
      <c r="M909" t="s">
        <v>8941</v>
      </c>
      <c r="N909" t="s">
        <v>8942</v>
      </c>
      <c r="O909" s="6" t="s">
        <v>8943</v>
      </c>
      <c r="P909" t="s">
        <v>8944</v>
      </c>
      <c r="Q909" t="s">
        <v>8945</v>
      </c>
      <c r="R909" t="s">
        <v>8946</v>
      </c>
      <c r="S909" t="s">
        <v>8947</v>
      </c>
    </row>
    <row r="910" ht="25" customHeight="1" spans="1:19">
      <c r="A910" t="s">
        <v>1107</v>
      </c>
      <c r="B910" t="s">
        <v>2086</v>
      </c>
      <c r="C910" t="str">
        <f t="shared" si="28"/>
        <v>₹200–₹500</v>
      </c>
      <c r="D910" t="s">
        <v>3327</v>
      </c>
      <c r="E910" t="s">
        <v>909</v>
      </c>
      <c r="F910" s="5">
        <v>199</v>
      </c>
      <c r="G910" s="6">
        <v>349</v>
      </c>
      <c r="H910" s="8">
        <v>0.43</v>
      </c>
      <c r="I910" s="6">
        <f t="shared" si="29"/>
        <v>109586</v>
      </c>
      <c r="J910">
        <v>4.1</v>
      </c>
      <c r="K910" s="7">
        <v>314</v>
      </c>
      <c r="L910" t="s">
        <v>3668</v>
      </c>
      <c r="M910" t="s">
        <v>3669</v>
      </c>
      <c r="N910" t="s">
        <v>3670</v>
      </c>
      <c r="O910" s="6" t="s">
        <v>3671</v>
      </c>
      <c r="P910" t="s">
        <v>3672</v>
      </c>
      <c r="Q910" t="s">
        <v>3673</v>
      </c>
      <c r="R910" t="s">
        <v>8948</v>
      </c>
      <c r="S910" t="s">
        <v>8949</v>
      </c>
    </row>
    <row r="911" ht="25" customHeight="1" spans="1:19">
      <c r="A911" t="s">
        <v>1293</v>
      </c>
      <c r="B911" t="s">
        <v>2726</v>
      </c>
      <c r="C911" t="str">
        <f t="shared" si="28"/>
        <v>&gt; ₹500</v>
      </c>
      <c r="D911" t="s">
        <v>7052</v>
      </c>
      <c r="E911" t="s">
        <v>694</v>
      </c>
      <c r="F911" s="5">
        <v>596</v>
      </c>
      <c r="G911" s="6">
        <v>723</v>
      </c>
      <c r="H911" s="8">
        <v>0.18</v>
      </c>
      <c r="I911" s="6">
        <f t="shared" si="29"/>
        <v>2327337</v>
      </c>
      <c r="J911">
        <v>4.4</v>
      </c>
      <c r="K911" s="7">
        <v>3219</v>
      </c>
      <c r="L911" t="s">
        <v>8950</v>
      </c>
      <c r="M911" t="s">
        <v>8951</v>
      </c>
      <c r="N911" t="s">
        <v>8952</v>
      </c>
      <c r="O911" s="6" t="s">
        <v>8953</v>
      </c>
      <c r="P911" t="s">
        <v>8954</v>
      </c>
      <c r="Q911" t="s">
        <v>8955</v>
      </c>
      <c r="R911" t="s">
        <v>8956</v>
      </c>
      <c r="S911" t="s">
        <v>8957</v>
      </c>
    </row>
    <row r="912" ht="25" customHeight="1" spans="1:19">
      <c r="A912" t="s">
        <v>2035</v>
      </c>
      <c r="B912" t="s">
        <v>2909</v>
      </c>
      <c r="C912" t="str">
        <f t="shared" si="28"/>
        <v>&gt; ₹500</v>
      </c>
      <c r="D912" t="s">
        <v>5238</v>
      </c>
      <c r="E912" t="s">
        <v>855</v>
      </c>
      <c r="F912" s="5">
        <v>2499</v>
      </c>
      <c r="G912" s="6">
        <v>5999</v>
      </c>
      <c r="H912" s="8">
        <v>0.58</v>
      </c>
      <c r="I912" s="6">
        <f t="shared" si="29"/>
        <v>233235121</v>
      </c>
      <c r="J912">
        <v>4.1</v>
      </c>
      <c r="K912" s="7">
        <v>38879</v>
      </c>
      <c r="L912" t="s">
        <v>8958</v>
      </c>
      <c r="M912" t="s">
        <v>6363</v>
      </c>
      <c r="N912" t="s">
        <v>6364</v>
      </c>
      <c r="O912" s="6" t="s">
        <v>6365</v>
      </c>
      <c r="P912" t="s">
        <v>6366</v>
      </c>
      <c r="Q912" t="s">
        <v>6367</v>
      </c>
      <c r="R912" t="s">
        <v>8959</v>
      </c>
      <c r="S912" t="s">
        <v>8960</v>
      </c>
    </row>
    <row r="913" ht="25" customHeight="1" spans="1:19">
      <c r="A913" t="s">
        <v>1638</v>
      </c>
      <c r="B913" t="s">
        <v>3309</v>
      </c>
      <c r="C913" t="str">
        <f t="shared" si="28"/>
        <v>&gt; ₹500</v>
      </c>
      <c r="D913" t="s">
        <v>8961</v>
      </c>
      <c r="E913" t="s">
        <v>857</v>
      </c>
      <c r="F913" s="5">
        <v>4999</v>
      </c>
      <c r="G913" s="6">
        <v>12499</v>
      </c>
      <c r="H913" s="8">
        <v>0.6</v>
      </c>
      <c r="I913" s="6">
        <f t="shared" si="29"/>
        <v>56757959</v>
      </c>
      <c r="J913">
        <v>4.2</v>
      </c>
      <c r="K913" s="7">
        <v>4541</v>
      </c>
      <c r="L913" t="s">
        <v>8962</v>
      </c>
      <c r="M913" t="s">
        <v>8963</v>
      </c>
      <c r="N913" t="s">
        <v>8964</v>
      </c>
      <c r="O913" s="6" t="s">
        <v>8965</v>
      </c>
      <c r="P913" t="s">
        <v>8966</v>
      </c>
      <c r="Q913" t="s">
        <v>8967</v>
      </c>
      <c r="R913" t="s">
        <v>8968</v>
      </c>
      <c r="S913" t="s">
        <v>8969</v>
      </c>
    </row>
    <row r="914" ht="25" customHeight="1" spans="1:19">
      <c r="A914" t="s">
        <v>1804</v>
      </c>
      <c r="B914" t="s">
        <v>2491</v>
      </c>
      <c r="C914" t="str">
        <f t="shared" si="28"/>
        <v>&gt; ₹500</v>
      </c>
      <c r="D914" t="s">
        <v>5330</v>
      </c>
      <c r="E914" t="s">
        <v>692</v>
      </c>
      <c r="F914" s="5">
        <v>399</v>
      </c>
      <c r="G914" s="6">
        <v>1290</v>
      </c>
      <c r="H914" s="8">
        <v>0.69</v>
      </c>
      <c r="I914" s="6">
        <f t="shared" si="29"/>
        <v>98094180</v>
      </c>
      <c r="J914">
        <v>4.2</v>
      </c>
      <c r="K914" s="7">
        <v>76042</v>
      </c>
      <c r="L914" t="s">
        <v>8970</v>
      </c>
      <c r="M914" t="s">
        <v>8971</v>
      </c>
      <c r="N914" t="s">
        <v>8972</v>
      </c>
      <c r="O914" s="6" t="s">
        <v>8973</v>
      </c>
      <c r="P914" t="s">
        <v>8974</v>
      </c>
      <c r="Q914" t="s">
        <v>8975</v>
      </c>
      <c r="R914" t="s">
        <v>8976</v>
      </c>
      <c r="S914" t="s">
        <v>8977</v>
      </c>
    </row>
    <row r="915" ht="25" customHeight="1" spans="1:19">
      <c r="A915" t="s">
        <v>1969</v>
      </c>
      <c r="B915" t="s">
        <v>2130</v>
      </c>
      <c r="C915" t="str">
        <f t="shared" si="28"/>
        <v>₹200–₹500</v>
      </c>
      <c r="D915" t="s">
        <v>7274</v>
      </c>
      <c r="E915" t="s">
        <v>660</v>
      </c>
      <c r="F915" s="5">
        <v>116</v>
      </c>
      <c r="G915" s="6">
        <v>200</v>
      </c>
      <c r="H915" s="8">
        <v>0.42</v>
      </c>
      <c r="I915" s="6">
        <f t="shared" si="29"/>
        <v>97000</v>
      </c>
      <c r="J915">
        <v>4.3</v>
      </c>
      <c r="K915" s="7">
        <v>485</v>
      </c>
      <c r="L915" t="s">
        <v>8978</v>
      </c>
      <c r="M915" t="s">
        <v>8979</v>
      </c>
      <c r="N915" t="s">
        <v>8980</v>
      </c>
      <c r="O915" s="6" t="s">
        <v>8981</v>
      </c>
      <c r="P915" t="s">
        <v>8982</v>
      </c>
      <c r="Q915" t="s">
        <v>8983</v>
      </c>
      <c r="R915" t="s">
        <v>8984</v>
      </c>
      <c r="S915" t="s">
        <v>8985</v>
      </c>
    </row>
    <row r="916" ht="25" customHeight="1" spans="1:19">
      <c r="A916" t="s">
        <v>1899</v>
      </c>
      <c r="B916" t="s">
        <v>2871</v>
      </c>
      <c r="C916" t="str">
        <f t="shared" si="28"/>
        <v>&gt; ₹500</v>
      </c>
      <c r="D916" t="s">
        <v>7581</v>
      </c>
      <c r="E916" t="s">
        <v>608</v>
      </c>
      <c r="F916" s="5">
        <v>4499</v>
      </c>
      <c r="G916" s="6">
        <v>5999</v>
      </c>
      <c r="H916" s="8">
        <v>0.25</v>
      </c>
      <c r="I916" s="6">
        <f t="shared" si="29"/>
        <v>268131304</v>
      </c>
      <c r="J916">
        <v>4.3</v>
      </c>
      <c r="K916" s="7">
        <v>44696</v>
      </c>
      <c r="L916" t="s">
        <v>8986</v>
      </c>
      <c r="M916" t="s">
        <v>8987</v>
      </c>
      <c r="N916" t="s">
        <v>8988</v>
      </c>
      <c r="O916" s="6" t="s">
        <v>8989</v>
      </c>
      <c r="P916" t="s">
        <v>8990</v>
      </c>
      <c r="Q916" t="s">
        <v>8991</v>
      </c>
      <c r="R916" t="s">
        <v>8992</v>
      </c>
      <c r="S916" t="s">
        <v>8993</v>
      </c>
    </row>
    <row r="917" ht="25" customHeight="1" spans="1:19">
      <c r="A917" t="s">
        <v>1094</v>
      </c>
      <c r="B917" t="s">
        <v>3297</v>
      </c>
      <c r="C917" t="str">
        <f t="shared" si="28"/>
        <v>₹200–₹500</v>
      </c>
      <c r="D917" t="s">
        <v>7740</v>
      </c>
      <c r="E917" t="s">
        <v>911</v>
      </c>
      <c r="F917" s="5">
        <v>330</v>
      </c>
      <c r="G917" s="6">
        <v>499</v>
      </c>
      <c r="H917" s="8">
        <v>0.34</v>
      </c>
      <c r="I917" s="6">
        <f t="shared" si="29"/>
        <v>4274434</v>
      </c>
      <c r="J917">
        <v>3.7</v>
      </c>
      <c r="K917" s="7">
        <v>8566</v>
      </c>
      <c r="L917" t="s">
        <v>8994</v>
      </c>
      <c r="M917" t="s">
        <v>8995</v>
      </c>
      <c r="N917" t="s">
        <v>8996</v>
      </c>
      <c r="O917" s="6" t="s">
        <v>8997</v>
      </c>
      <c r="P917" t="s">
        <v>8998</v>
      </c>
      <c r="Q917" t="s">
        <v>8999</v>
      </c>
      <c r="R917" t="s">
        <v>9000</v>
      </c>
      <c r="S917" t="s">
        <v>9001</v>
      </c>
    </row>
    <row r="918" ht="25" customHeight="1" spans="1:19">
      <c r="A918" t="s">
        <v>1680</v>
      </c>
      <c r="B918" t="s">
        <v>2537</v>
      </c>
      <c r="C918" t="str">
        <f t="shared" si="28"/>
        <v>&gt; ₹500</v>
      </c>
      <c r="D918" t="s">
        <v>7210</v>
      </c>
      <c r="E918" t="s">
        <v>776</v>
      </c>
      <c r="F918" s="5">
        <v>649</v>
      </c>
      <c r="G918" s="6">
        <v>2499</v>
      </c>
      <c r="H918" s="8">
        <v>0.74</v>
      </c>
      <c r="I918" s="6">
        <f t="shared" si="29"/>
        <v>32609451</v>
      </c>
      <c r="J918">
        <v>3.9</v>
      </c>
      <c r="K918" s="7">
        <v>13049</v>
      </c>
      <c r="L918" t="s">
        <v>9002</v>
      </c>
      <c r="M918" t="s">
        <v>9003</v>
      </c>
      <c r="N918" t="s">
        <v>9004</v>
      </c>
      <c r="O918" s="6" t="s">
        <v>9005</v>
      </c>
      <c r="P918" t="s">
        <v>9006</v>
      </c>
      <c r="Q918" t="s">
        <v>9007</v>
      </c>
      <c r="R918" t="s">
        <v>9008</v>
      </c>
      <c r="S918" t="s">
        <v>9009</v>
      </c>
    </row>
    <row r="919" ht="25" customHeight="1" spans="1:19">
      <c r="A919" t="s">
        <v>1307</v>
      </c>
      <c r="B919" t="s">
        <v>2652</v>
      </c>
      <c r="C919" t="str">
        <f t="shared" si="28"/>
        <v>&gt; ₹500</v>
      </c>
      <c r="D919" t="s">
        <v>7653</v>
      </c>
      <c r="E919" t="s">
        <v>836</v>
      </c>
      <c r="F919" s="5">
        <v>1234</v>
      </c>
      <c r="G919" s="6">
        <v>1599</v>
      </c>
      <c r="H919" s="8">
        <v>0.23</v>
      </c>
      <c r="I919" s="6">
        <f t="shared" si="29"/>
        <v>26671320</v>
      </c>
      <c r="J919">
        <v>4.5</v>
      </c>
      <c r="K919" s="7">
        <v>16680</v>
      </c>
      <c r="L919" t="s">
        <v>9010</v>
      </c>
      <c r="M919" t="s">
        <v>9011</v>
      </c>
      <c r="N919" t="s">
        <v>9012</v>
      </c>
      <c r="O919" s="6" t="s">
        <v>9013</v>
      </c>
      <c r="P919" t="s">
        <v>9014</v>
      </c>
      <c r="Q919" t="s">
        <v>9015</v>
      </c>
      <c r="R919" t="s">
        <v>9016</v>
      </c>
      <c r="S919" t="s">
        <v>9017</v>
      </c>
    </row>
    <row r="920" ht="25" customHeight="1" spans="1:19">
      <c r="A920" t="s">
        <v>870</v>
      </c>
      <c r="B920" t="s">
        <v>2508</v>
      </c>
      <c r="C920" t="str">
        <f t="shared" si="28"/>
        <v>&gt; ₹500</v>
      </c>
      <c r="D920" t="s">
        <v>6370</v>
      </c>
      <c r="E920" t="s">
        <v>766</v>
      </c>
      <c r="F920" s="5">
        <v>1399</v>
      </c>
      <c r="G920" s="6">
        <v>2990</v>
      </c>
      <c r="H920" s="8">
        <v>0.53</v>
      </c>
      <c r="I920" s="6">
        <f t="shared" si="29"/>
        <v>290550260</v>
      </c>
      <c r="J920">
        <v>4.1</v>
      </c>
      <c r="K920" s="7">
        <v>97174</v>
      </c>
      <c r="L920" t="s">
        <v>6371</v>
      </c>
      <c r="M920" t="s">
        <v>6372</v>
      </c>
      <c r="N920" t="s">
        <v>6373</v>
      </c>
      <c r="O920" s="6" t="s">
        <v>6374</v>
      </c>
      <c r="P920" t="s">
        <v>6375</v>
      </c>
      <c r="Q920" t="s">
        <v>6376</v>
      </c>
      <c r="R920" t="s">
        <v>9018</v>
      </c>
      <c r="S920" t="s">
        <v>9019</v>
      </c>
    </row>
    <row r="921" ht="25" customHeight="1" spans="1:19">
      <c r="A921" t="s">
        <v>699</v>
      </c>
      <c r="B921" t="s">
        <v>2949</v>
      </c>
      <c r="C921" t="str">
        <f t="shared" si="28"/>
        <v>₹200–₹500</v>
      </c>
      <c r="D921" t="s">
        <v>8540</v>
      </c>
      <c r="E921" t="s">
        <v>875</v>
      </c>
      <c r="F921" s="5">
        <v>272</v>
      </c>
      <c r="G921" s="6">
        <v>320</v>
      </c>
      <c r="H921" s="8">
        <v>0.15</v>
      </c>
      <c r="I921" s="6">
        <f t="shared" si="29"/>
        <v>1179520</v>
      </c>
      <c r="J921">
        <v>4</v>
      </c>
      <c r="K921" s="7">
        <v>3686</v>
      </c>
      <c r="L921" t="s">
        <v>9020</v>
      </c>
      <c r="M921" t="s">
        <v>9021</v>
      </c>
      <c r="N921" t="s">
        <v>9022</v>
      </c>
      <c r="O921" s="6" t="s">
        <v>9023</v>
      </c>
      <c r="P921" t="s">
        <v>9024</v>
      </c>
      <c r="Q921" t="s">
        <v>9025</v>
      </c>
      <c r="R921" t="s">
        <v>9026</v>
      </c>
      <c r="S921" t="s">
        <v>9027</v>
      </c>
    </row>
    <row r="922" ht="25" customHeight="1" spans="1:19">
      <c r="A922" t="s">
        <v>1952</v>
      </c>
      <c r="B922" t="s">
        <v>2293</v>
      </c>
      <c r="C922" t="str">
        <f t="shared" si="28"/>
        <v>&gt; ₹500</v>
      </c>
      <c r="D922" t="s">
        <v>9028</v>
      </c>
      <c r="E922" t="s">
        <v>618</v>
      </c>
      <c r="F922" s="5">
        <v>99</v>
      </c>
      <c r="G922" s="6">
        <v>999</v>
      </c>
      <c r="H922" s="8">
        <v>0.9</v>
      </c>
      <c r="I922" s="6">
        <f t="shared" si="29"/>
        <v>593406</v>
      </c>
      <c r="J922">
        <v>3.8</v>
      </c>
      <c r="K922" s="7">
        <v>594</v>
      </c>
      <c r="L922" t="s">
        <v>9029</v>
      </c>
      <c r="M922" t="s">
        <v>9030</v>
      </c>
      <c r="N922" t="s">
        <v>9031</v>
      </c>
      <c r="O922" s="6" t="s">
        <v>9032</v>
      </c>
      <c r="P922" t="s">
        <v>9033</v>
      </c>
      <c r="Q922" t="s">
        <v>9034</v>
      </c>
      <c r="R922" t="s">
        <v>9035</v>
      </c>
      <c r="S922" t="s">
        <v>9036</v>
      </c>
    </row>
    <row r="923" ht="25" customHeight="1" spans="1:19">
      <c r="A923" t="s">
        <v>858</v>
      </c>
      <c r="B923" t="s">
        <v>2567</v>
      </c>
      <c r="C923" t="str">
        <f t="shared" si="28"/>
        <v>&gt; ₹500</v>
      </c>
      <c r="D923" t="s">
        <v>9037</v>
      </c>
      <c r="E923" t="s">
        <v>698</v>
      </c>
      <c r="F923" s="5">
        <v>3498</v>
      </c>
      <c r="G923" s="6">
        <v>3875</v>
      </c>
      <c r="H923" s="8">
        <v>0.1</v>
      </c>
      <c r="I923" s="6">
        <f t="shared" si="29"/>
        <v>47216875</v>
      </c>
      <c r="J923">
        <v>3.4</v>
      </c>
      <c r="K923" s="7">
        <v>12185</v>
      </c>
      <c r="L923" t="s">
        <v>9038</v>
      </c>
      <c r="M923" t="s">
        <v>9039</v>
      </c>
      <c r="N923" t="s">
        <v>9040</v>
      </c>
      <c r="O923" s="6" t="s">
        <v>9041</v>
      </c>
      <c r="P923" t="s">
        <v>9042</v>
      </c>
      <c r="Q923" t="s">
        <v>9043</v>
      </c>
      <c r="R923" t="s">
        <v>9044</v>
      </c>
      <c r="S923" t="s">
        <v>9045</v>
      </c>
    </row>
    <row r="924" ht="25" customHeight="1" spans="1:19">
      <c r="A924" t="s">
        <v>1743</v>
      </c>
      <c r="B924" t="s">
        <v>3097</v>
      </c>
      <c r="C924" t="str">
        <f t="shared" si="28"/>
        <v>&gt; ₹500</v>
      </c>
      <c r="D924" t="s">
        <v>7512</v>
      </c>
      <c r="E924" t="s">
        <v>750</v>
      </c>
      <c r="F924" s="5">
        <v>10099</v>
      </c>
      <c r="G924" s="6">
        <v>19110</v>
      </c>
      <c r="H924" s="8">
        <v>0.47</v>
      </c>
      <c r="I924" s="6">
        <f t="shared" si="29"/>
        <v>50125530</v>
      </c>
      <c r="J924">
        <v>4.3</v>
      </c>
      <c r="K924" s="7">
        <v>2623</v>
      </c>
      <c r="L924" t="s">
        <v>9046</v>
      </c>
      <c r="M924" t="s">
        <v>9047</v>
      </c>
      <c r="N924" t="s">
        <v>9048</v>
      </c>
      <c r="O924" s="6" t="s">
        <v>9049</v>
      </c>
      <c r="P924" t="s">
        <v>9050</v>
      </c>
      <c r="Q924" t="s">
        <v>9051</v>
      </c>
      <c r="R924" t="s">
        <v>9052</v>
      </c>
      <c r="S924" t="s">
        <v>9053</v>
      </c>
    </row>
    <row r="925" ht="25" customHeight="1" spans="1:19">
      <c r="A925" t="s">
        <v>1438</v>
      </c>
      <c r="B925" t="s">
        <v>2367</v>
      </c>
      <c r="C925" t="str">
        <f t="shared" si="28"/>
        <v>&gt; ₹500</v>
      </c>
      <c r="D925" t="s">
        <v>7818</v>
      </c>
      <c r="E925" t="s">
        <v>724</v>
      </c>
      <c r="F925" s="5">
        <v>449</v>
      </c>
      <c r="G925" s="6">
        <v>999</v>
      </c>
      <c r="H925" s="8">
        <v>0.55</v>
      </c>
      <c r="I925" s="6">
        <f t="shared" si="29"/>
        <v>9691299</v>
      </c>
      <c r="J925">
        <v>4.3</v>
      </c>
      <c r="K925" s="7">
        <v>9701</v>
      </c>
      <c r="L925" t="s">
        <v>9054</v>
      </c>
      <c r="M925" t="s">
        <v>9055</v>
      </c>
      <c r="N925" t="s">
        <v>9056</v>
      </c>
      <c r="O925" s="6" t="s">
        <v>9057</v>
      </c>
      <c r="P925" t="s">
        <v>9058</v>
      </c>
      <c r="Q925" t="s">
        <v>9059</v>
      </c>
      <c r="R925" t="s">
        <v>9060</v>
      </c>
      <c r="S925" t="s">
        <v>9061</v>
      </c>
    </row>
    <row r="926" ht="25" customHeight="1" spans="1:19">
      <c r="A926" t="s">
        <v>615</v>
      </c>
      <c r="B926" t="s">
        <v>2659</v>
      </c>
      <c r="C926" t="str">
        <f t="shared" si="28"/>
        <v>&lt; ₹200</v>
      </c>
      <c r="D926" t="s">
        <v>9062</v>
      </c>
      <c r="E926" t="s">
        <v>578</v>
      </c>
      <c r="F926" s="5">
        <v>150</v>
      </c>
      <c r="G926" s="6">
        <v>150</v>
      </c>
      <c r="H926" s="8">
        <v>0</v>
      </c>
      <c r="I926" s="6">
        <f t="shared" si="29"/>
        <v>2380050</v>
      </c>
      <c r="J926">
        <v>4.3</v>
      </c>
      <c r="K926" s="7">
        <v>15867</v>
      </c>
      <c r="L926" t="s">
        <v>9063</v>
      </c>
      <c r="M926" t="s">
        <v>9064</v>
      </c>
      <c r="N926" t="s">
        <v>9065</v>
      </c>
      <c r="O926" s="6" t="s">
        <v>9066</v>
      </c>
      <c r="P926" t="s">
        <v>9067</v>
      </c>
      <c r="Q926" t="s">
        <v>9068</v>
      </c>
      <c r="R926" t="s">
        <v>9069</v>
      </c>
      <c r="S926" t="s">
        <v>9070</v>
      </c>
    </row>
    <row r="927" ht="25" customHeight="1" spans="1:19">
      <c r="A927" t="s">
        <v>1326</v>
      </c>
      <c r="B927" t="s">
        <v>2326</v>
      </c>
      <c r="C927" t="str">
        <f t="shared" si="28"/>
        <v>&gt; ₹500</v>
      </c>
      <c r="D927" t="s">
        <v>3327</v>
      </c>
      <c r="E927" t="s">
        <v>909</v>
      </c>
      <c r="F927" s="5">
        <v>348</v>
      </c>
      <c r="G927" s="6">
        <v>1499</v>
      </c>
      <c r="H927" s="8">
        <v>0.77</v>
      </c>
      <c r="I927" s="6">
        <f t="shared" si="29"/>
        <v>983344</v>
      </c>
      <c r="J927">
        <v>4.2</v>
      </c>
      <c r="K927" s="7">
        <v>656</v>
      </c>
      <c r="L927" t="s">
        <v>3687</v>
      </c>
      <c r="M927" t="s">
        <v>3688</v>
      </c>
      <c r="N927" t="s">
        <v>3689</v>
      </c>
      <c r="O927" s="6" t="s">
        <v>3690</v>
      </c>
      <c r="P927" t="s">
        <v>3691</v>
      </c>
      <c r="Q927" t="s">
        <v>3692</v>
      </c>
      <c r="R927" t="s">
        <v>3693</v>
      </c>
      <c r="S927" t="s">
        <v>9071</v>
      </c>
    </row>
    <row r="928" ht="25" customHeight="1" spans="1:19">
      <c r="A928" t="s">
        <v>1674</v>
      </c>
      <c r="B928" t="s">
        <v>3322</v>
      </c>
      <c r="C928" t="str">
        <f t="shared" si="28"/>
        <v>&gt; ₹500</v>
      </c>
      <c r="D928" t="s">
        <v>7201</v>
      </c>
      <c r="E928" t="s">
        <v>826</v>
      </c>
      <c r="F928" s="5">
        <v>1199</v>
      </c>
      <c r="G928" s="6">
        <v>2999</v>
      </c>
      <c r="H928" s="8">
        <v>0.6</v>
      </c>
      <c r="I928" s="6">
        <f t="shared" si="29"/>
        <v>32164275</v>
      </c>
      <c r="J928">
        <v>4.1</v>
      </c>
      <c r="K928" s="7">
        <v>10725</v>
      </c>
      <c r="L928" t="s">
        <v>9072</v>
      </c>
      <c r="M928" t="s">
        <v>9073</v>
      </c>
      <c r="N928" t="s">
        <v>9074</v>
      </c>
      <c r="O928" s="6" t="s">
        <v>9075</v>
      </c>
      <c r="P928" t="s">
        <v>9076</v>
      </c>
      <c r="Q928" t="s">
        <v>9077</v>
      </c>
      <c r="R928" t="s">
        <v>9078</v>
      </c>
      <c r="S928" t="s">
        <v>9079</v>
      </c>
    </row>
    <row r="929" ht="25" customHeight="1" spans="1:19">
      <c r="A929" t="s">
        <v>1231</v>
      </c>
      <c r="B929" t="s">
        <v>3096</v>
      </c>
      <c r="C929" t="str">
        <f t="shared" si="28"/>
        <v>&gt; ₹500</v>
      </c>
      <c r="D929" t="s">
        <v>7139</v>
      </c>
      <c r="E929" t="s">
        <v>676</v>
      </c>
      <c r="F929" s="5">
        <v>397</v>
      </c>
      <c r="G929" s="6">
        <v>899</v>
      </c>
      <c r="H929" s="8">
        <v>0.56</v>
      </c>
      <c r="I929" s="6">
        <f t="shared" si="29"/>
        <v>2719475</v>
      </c>
      <c r="J929">
        <v>4</v>
      </c>
      <c r="K929" s="7">
        <v>3025</v>
      </c>
      <c r="L929" t="s">
        <v>9080</v>
      </c>
      <c r="M929" t="s">
        <v>9081</v>
      </c>
      <c r="N929" t="s">
        <v>9082</v>
      </c>
      <c r="O929" s="6" t="s">
        <v>9083</v>
      </c>
      <c r="P929" t="s">
        <v>9084</v>
      </c>
      <c r="Q929" t="s">
        <v>9085</v>
      </c>
      <c r="R929" t="s">
        <v>9086</v>
      </c>
      <c r="S929" t="s">
        <v>9087</v>
      </c>
    </row>
    <row r="930" ht="25" customHeight="1" spans="1:19">
      <c r="A930" t="s">
        <v>1617</v>
      </c>
      <c r="B930" t="s">
        <v>2997</v>
      </c>
      <c r="C930" t="str">
        <f t="shared" si="28"/>
        <v>₹200–₹500</v>
      </c>
      <c r="D930" t="s">
        <v>3327</v>
      </c>
      <c r="E930" t="s">
        <v>909</v>
      </c>
      <c r="F930" s="5">
        <v>154</v>
      </c>
      <c r="G930" s="6">
        <v>349</v>
      </c>
      <c r="H930" s="8">
        <v>0.56</v>
      </c>
      <c r="I930" s="6">
        <f t="shared" si="29"/>
        <v>2465336</v>
      </c>
      <c r="J930">
        <v>4.3</v>
      </c>
      <c r="K930" s="7">
        <v>7064</v>
      </c>
      <c r="L930" t="s">
        <v>3695</v>
      </c>
      <c r="M930" t="s">
        <v>3696</v>
      </c>
      <c r="N930" t="s">
        <v>3697</v>
      </c>
      <c r="O930" s="6" t="s">
        <v>3698</v>
      </c>
      <c r="P930" t="s">
        <v>3699</v>
      </c>
      <c r="Q930" t="s">
        <v>3700</v>
      </c>
      <c r="R930" t="s">
        <v>9088</v>
      </c>
      <c r="S930" t="s">
        <v>9089</v>
      </c>
    </row>
    <row r="931" ht="25" customHeight="1" spans="1:19">
      <c r="A931" t="s">
        <v>1739</v>
      </c>
      <c r="B931" t="s">
        <v>3093</v>
      </c>
      <c r="C931" t="str">
        <f t="shared" si="28"/>
        <v>&gt; ₹500</v>
      </c>
      <c r="D931" t="s">
        <v>7662</v>
      </c>
      <c r="E931" t="s">
        <v>652</v>
      </c>
      <c r="F931" s="5">
        <v>699</v>
      </c>
      <c r="G931" s="6">
        <v>1490</v>
      </c>
      <c r="H931" s="8">
        <v>0.53</v>
      </c>
      <c r="I931" s="6">
        <f t="shared" si="29"/>
        <v>8546640</v>
      </c>
      <c r="J931">
        <v>4</v>
      </c>
      <c r="K931" s="7">
        <v>5736</v>
      </c>
      <c r="L931" t="s">
        <v>9090</v>
      </c>
      <c r="M931" t="s">
        <v>9091</v>
      </c>
      <c r="N931" t="s">
        <v>9092</v>
      </c>
      <c r="O931" s="6" t="s">
        <v>9093</v>
      </c>
      <c r="P931" t="s">
        <v>9094</v>
      </c>
      <c r="Q931" t="s">
        <v>9095</v>
      </c>
      <c r="R931" t="s">
        <v>9096</v>
      </c>
      <c r="S931" t="s">
        <v>9097</v>
      </c>
    </row>
    <row r="932" ht="25" customHeight="1" spans="1:19">
      <c r="A932" t="s">
        <v>1402</v>
      </c>
      <c r="B932" t="s">
        <v>3054</v>
      </c>
      <c r="C932" t="str">
        <f t="shared" si="28"/>
        <v>&gt; ₹500</v>
      </c>
      <c r="D932" t="s">
        <v>5330</v>
      </c>
      <c r="E932" t="s">
        <v>692</v>
      </c>
      <c r="F932" s="5">
        <v>1679</v>
      </c>
      <c r="G932" s="6">
        <v>1999</v>
      </c>
      <c r="H932" s="8">
        <v>0.16</v>
      </c>
      <c r="I932" s="6">
        <f t="shared" si="29"/>
        <v>145053437</v>
      </c>
      <c r="J932">
        <v>4.1</v>
      </c>
      <c r="K932" s="7">
        <v>72563</v>
      </c>
      <c r="L932" t="s">
        <v>9098</v>
      </c>
      <c r="M932" t="s">
        <v>9099</v>
      </c>
      <c r="N932" t="s">
        <v>9100</v>
      </c>
      <c r="O932" s="6" t="s">
        <v>9101</v>
      </c>
      <c r="P932" t="s">
        <v>9102</v>
      </c>
      <c r="Q932" t="s">
        <v>9103</v>
      </c>
      <c r="R932" t="s">
        <v>9104</v>
      </c>
      <c r="S932" t="s">
        <v>9105</v>
      </c>
    </row>
    <row r="933" ht="25" customHeight="1" spans="1:19">
      <c r="A933" t="s">
        <v>1961</v>
      </c>
      <c r="B933" t="s">
        <v>3225</v>
      </c>
      <c r="C933" t="str">
        <f t="shared" si="28"/>
        <v>&gt; ₹500</v>
      </c>
      <c r="D933" t="s">
        <v>6711</v>
      </c>
      <c r="E933" t="s">
        <v>662</v>
      </c>
      <c r="F933" s="5">
        <v>354</v>
      </c>
      <c r="G933" s="6">
        <v>1500</v>
      </c>
      <c r="H933" s="8">
        <v>0.76</v>
      </c>
      <c r="I933" s="6">
        <f t="shared" si="29"/>
        <v>1539000</v>
      </c>
      <c r="J933">
        <v>4</v>
      </c>
      <c r="K933" s="7">
        <v>1026</v>
      </c>
      <c r="L933" t="s">
        <v>9106</v>
      </c>
      <c r="M933" t="s">
        <v>9107</v>
      </c>
      <c r="N933" t="s">
        <v>9108</v>
      </c>
      <c r="O933" s="6" t="s">
        <v>9109</v>
      </c>
      <c r="P933" t="s">
        <v>9110</v>
      </c>
      <c r="Q933" t="s">
        <v>9111</v>
      </c>
      <c r="R933" t="s">
        <v>9112</v>
      </c>
      <c r="S933" t="s">
        <v>9113</v>
      </c>
    </row>
    <row r="934" ht="25" customHeight="1" spans="1:19">
      <c r="A934" t="s">
        <v>1753</v>
      </c>
      <c r="B934" t="s">
        <v>3284</v>
      </c>
      <c r="C934" t="str">
        <f t="shared" si="28"/>
        <v>&gt; ₹500</v>
      </c>
      <c r="D934" t="s">
        <v>9114</v>
      </c>
      <c r="E934" t="s">
        <v>680</v>
      </c>
      <c r="F934" s="5">
        <v>1199</v>
      </c>
      <c r="G934" s="6">
        <v>5499</v>
      </c>
      <c r="H934" s="8">
        <v>0.78</v>
      </c>
      <c r="I934" s="6">
        <f t="shared" si="29"/>
        <v>11234457</v>
      </c>
      <c r="J934">
        <v>3.8</v>
      </c>
      <c r="K934" s="7">
        <v>2043</v>
      </c>
      <c r="L934" t="s">
        <v>9115</v>
      </c>
      <c r="M934" t="s">
        <v>9116</v>
      </c>
      <c r="N934" t="s">
        <v>9117</v>
      </c>
      <c r="O934" s="6" t="s">
        <v>9118</v>
      </c>
      <c r="P934" t="s">
        <v>9119</v>
      </c>
      <c r="Q934" t="s">
        <v>9120</v>
      </c>
      <c r="R934" t="s">
        <v>9121</v>
      </c>
      <c r="S934" t="s">
        <v>9122</v>
      </c>
    </row>
    <row r="935" ht="25" customHeight="1" spans="1:19">
      <c r="A935" t="s">
        <v>1645</v>
      </c>
      <c r="B935" t="s">
        <v>3088</v>
      </c>
      <c r="C935" t="str">
        <f t="shared" si="28"/>
        <v>&gt; ₹500</v>
      </c>
      <c r="D935" t="s">
        <v>7653</v>
      </c>
      <c r="E935" t="s">
        <v>836</v>
      </c>
      <c r="F935" s="5">
        <v>379</v>
      </c>
      <c r="G935" s="6">
        <v>1499</v>
      </c>
      <c r="H935" s="8">
        <v>0.75</v>
      </c>
      <c r="I935" s="6">
        <f t="shared" si="29"/>
        <v>6219351</v>
      </c>
      <c r="J935">
        <v>4.2</v>
      </c>
      <c r="K935" s="7">
        <v>4149</v>
      </c>
      <c r="L935" t="s">
        <v>9123</v>
      </c>
      <c r="M935" t="s">
        <v>9124</v>
      </c>
      <c r="N935" t="s">
        <v>9125</v>
      </c>
      <c r="O935" s="6" t="s">
        <v>9126</v>
      </c>
      <c r="P935" t="s">
        <v>9127</v>
      </c>
      <c r="Q935" t="s">
        <v>9128</v>
      </c>
      <c r="R935" t="s">
        <v>9129</v>
      </c>
      <c r="S935" t="s">
        <v>9130</v>
      </c>
    </row>
    <row r="936" ht="25" customHeight="1" spans="1:19">
      <c r="A936" t="s">
        <v>1105</v>
      </c>
      <c r="B936" t="s">
        <v>2110</v>
      </c>
      <c r="C936" t="str">
        <f t="shared" si="28"/>
        <v>&gt; ₹500</v>
      </c>
      <c r="D936" t="s">
        <v>6934</v>
      </c>
      <c r="E936" t="s">
        <v>634</v>
      </c>
      <c r="F936" s="5">
        <v>499</v>
      </c>
      <c r="G936" s="6">
        <v>775</v>
      </c>
      <c r="H936" s="8">
        <v>0.36</v>
      </c>
      <c r="I936" s="6">
        <f t="shared" si="29"/>
        <v>57350</v>
      </c>
      <c r="J936">
        <v>4.3</v>
      </c>
      <c r="K936" s="7">
        <v>74</v>
      </c>
      <c r="L936" t="s">
        <v>9131</v>
      </c>
      <c r="M936" t="s">
        <v>9132</v>
      </c>
      <c r="N936" t="s">
        <v>9133</v>
      </c>
      <c r="O936" s="6" t="s">
        <v>9134</v>
      </c>
      <c r="P936" t="s">
        <v>9135</v>
      </c>
      <c r="Q936" t="s">
        <v>9136</v>
      </c>
      <c r="R936" t="s">
        <v>9137</v>
      </c>
      <c r="S936" t="s">
        <v>9138</v>
      </c>
    </row>
    <row r="937" ht="25" customHeight="1" spans="1:19">
      <c r="A937" t="s">
        <v>1698</v>
      </c>
      <c r="B937" t="s">
        <v>3117</v>
      </c>
      <c r="C937" t="str">
        <f t="shared" si="28"/>
        <v>&gt; ₹500</v>
      </c>
      <c r="D937" t="s">
        <v>9139</v>
      </c>
      <c r="E937" t="s">
        <v>638</v>
      </c>
      <c r="F937" s="5">
        <v>10389</v>
      </c>
      <c r="G937" s="6">
        <v>32000</v>
      </c>
      <c r="H937" s="8">
        <v>0.68</v>
      </c>
      <c r="I937" s="6">
        <f t="shared" si="29"/>
        <v>1324736000</v>
      </c>
      <c r="J937">
        <v>4.4</v>
      </c>
      <c r="K937" s="7">
        <v>41398</v>
      </c>
      <c r="L937" t="s">
        <v>9140</v>
      </c>
      <c r="M937" t="s">
        <v>9141</v>
      </c>
      <c r="N937" t="s">
        <v>9142</v>
      </c>
      <c r="O937" s="6" t="s">
        <v>9143</v>
      </c>
      <c r="P937" t="s">
        <v>9144</v>
      </c>
      <c r="Q937" t="s">
        <v>9145</v>
      </c>
      <c r="R937" t="s">
        <v>9146</v>
      </c>
      <c r="S937" t="s">
        <v>9147</v>
      </c>
    </row>
    <row r="938" ht="25" customHeight="1" spans="1:19">
      <c r="A938" t="s">
        <v>1877</v>
      </c>
      <c r="B938" t="s">
        <v>3318</v>
      </c>
      <c r="C938" t="str">
        <f t="shared" si="28"/>
        <v>&gt; ₹500</v>
      </c>
      <c r="D938" t="s">
        <v>8489</v>
      </c>
      <c r="E938" t="s">
        <v>786</v>
      </c>
      <c r="F938" s="5">
        <v>649</v>
      </c>
      <c r="G938" s="6">
        <v>1300</v>
      </c>
      <c r="H938" s="8">
        <v>0.5</v>
      </c>
      <c r="I938" s="6">
        <f t="shared" si="29"/>
        <v>6753500</v>
      </c>
      <c r="J938">
        <v>4.1</v>
      </c>
      <c r="K938" s="7">
        <v>5195</v>
      </c>
      <c r="L938" t="s">
        <v>9148</v>
      </c>
      <c r="M938" t="s">
        <v>9149</v>
      </c>
      <c r="N938" t="s">
        <v>9150</v>
      </c>
      <c r="O938" s="6" t="s">
        <v>9151</v>
      </c>
      <c r="P938" t="s">
        <v>9152</v>
      </c>
      <c r="Q938" t="s">
        <v>9153</v>
      </c>
      <c r="R938" t="s">
        <v>9154</v>
      </c>
      <c r="S938" t="s">
        <v>9155</v>
      </c>
    </row>
    <row r="939" ht="25" customHeight="1" spans="1:19">
      <c r="A939" t="s">
        <v>1682</v>
      </c>
      <c r="B939" t="s">
        <v>3214</v>
      </c>
      <c r="C939" t="str">
        <f t="shared" si="28"/>
        <v>&gt; ₹500</v>
      </c>
      <c r="D939" t="s">
        <v>9156</v>
      </c>
      <c r="E939" t="s">
        <v>800</v>
      </c>
      <c r="F939" s="5">
        <v>1199</v>
      </c>
      <c r="G939" s="6">
        <v>1999</v>
      </c>
      <c r="H939" s="8">
        <v>0.4</v>
      </c>
      <c r="I939" s="6">
        <f t="shared" si="29"/>
        <v>44817580</v>
      </c>
      <c r="J939">
        <v>4.5</v>
      </c>
      <c r="K939" s="7">
        <v>22420</v>
      </c>
      <c r="L939" t="s">
        <v>9157</v>
      </c>
      <c r="M939" t="s">
        <v>3905</v>
      </c>
      <c r="N939" t="s">
        <v>3906</v>
      </c>
      <c r="O939" s="6" t="s">
        <v>3907</v>
      </c>
      <c r="P939" t="s">
        <v>3908</v>
      </c>
      <c r="Q939" t="s">
        <v>3909</v>
      </c>
      <c r="R939" t="s">
        <v>9158</v>
      </c>
      <c r="S939" t="s">
        <v>9159</v>
      </c>
    </row>
    <row r="940" ht="25" customHeight="1" spans="1:19">
      <c r="A940" t="s">
        <v>1958</v>
      </c>
      <c r="B940" t="s">
        <v>2814</v>
      </c>
      <c r="C940" t="str">
        <f t="shared" si="28"/>
        <v>&gt; ₹500</v>
      </c>
      <c r="D940" t="s">
        <v>3327</v>
      </c>
      <c r="E940" t="s">
        <v>909</v>
      </c>
      <c r="F940" s="5">
        <v>139</v>
      </c>
      <c r="G940" s="6">
        <v>999</v>
      </c>
      <c r="H940" s="8">
        <v>0.86</v>
      </c>
      <c r="I940" s="6">
        <f t="shared" si="29"/>
        <v>1311687</v>
      </c>
      <c r="J940">
        <v>4</v>
      </c>
      <c r="K940" s="7">
        <v>1313</v>
      </c>
      <c r="L940" t="s">
        <v>3711</v>
      </c>
      <c r="M940" t="s">
        <v>3712</v>
      </c>
      <c r="N940" t="s">
        <v>3713</v>
      </c>
      <c r="O940" s="6" t="s">
        <v>3714</v>
      </c>
      <c r="P940" t="s">
        <v>3715</v>
      </c>
      <c r="Q940" t="s">
        <v>3716</v>
      </c>
      <c r="R940" t="s">
        <v>3717</v>
      </c>
      <c r="S940" t="s">
        <v>9160</v>
      </c>
    </row>
    <row r="941" ht="25" customHeight="1" spans="1:19">
      <c r="A941" t="s">
        <v>1266</v>
      </c>
      <c r="B941" t="s">
        <v>3278</v>
      </c>
      <c r="C941" t="str">
        <f t="shared" si="28"/>
        <v>&gt; ₹500</v>
      </c>
      <c r="D941" t="s">
        <v>5330</v>
      </c>
      <c r="E941" t="s">
        <v>692</v>
      </c>
      <c r="F941" s="5">
        <v>889</v>
      </c>
      <c r="G941" s="6">
        <v>1999</v>
      </c>
      <c r="H941" s="8">
        <v>0.56</v>
      </c>
      <c r="I941" s="6">
        <f t="shared" si="29"/>
        <v>4565716</v>
      </c>
      <c r="J941">
        <v>4.2</v>
      </c>
      <c r="K941" s="7">
        <v>2284</v>
      </c>
      <c r="L941" t="s">
        <v>9161</v>
      </c>
      <c r="M941" t="s">
        <v>9162</v>
      </c>
      <c r="N941" t="s">
        <v>9163</v>
      </c>
      <c r="O941" s="6" t="s">
        <v>9164</v>
      </c>
      <c r="P941" t="s">
        <v>9165</v>
      </c>
      <c r="Q941" t="s">
        <v>9166</v>
      </c>
      <c r="R941" t="s">
        <v>9167</v>
      </c>
      <c r="S941" t="s">
        <v>9168</v>
      </c>
    </row>
    <row r="942" ht="25" customHeight="1" spans="1:19">
      <c r="A942" t="s">
        <v>1860</v>
      </c>
      <c r="B942" t="s">
        <v>2173</v>
      </c>
      <c r="C942" t="str">
        <f t="shared" si="28"/>
        <v>&gt; ₹500</v>
      </c>
      <c r="D942" t="s">
        <v>6916</v>
      </c>
      <c r="E942" t="s">
        <v>712</v>
      </c>
      <c r="F942" s="5">
        <v>1409</v>
      </c>
      <c r="G942" s="6">
        <v>2199</v>
      </c>
      <c r="H942" s="8">
        <v>0.36</v>
      </c>
      <c r="I942" s="6">
        <f t="shared" si="29"/>
        <v>938973</v>
      </c>
      <c r="J942">
        <v>3.9</v>
      </c>
      <c r="K942" s="7">
        <v>427</v>
      </c>
      <c r="L942" t="s">
        <v>9169</v>
      </c>
      <c r="M942" t="s">
        <v>9170</v>
      </c>
      <c r="N942" t="s">
        <v>9171</v>
      </c>
      <c r="O942" s="6" t="s">
        <v>9172</v>
      </c>
      <c r="P942" t="s">
        <v>9173</v>
      </c>
      <c r="Q942" t="s">
        <v>9174</v>
      </c>
      <c r="R942" t="s">
        <v>9175</v>
      </c>
      <c r="S942" t="s">
        <v>9176</v>
      </c>
    </row>
    <row r="943" ht="25" customHeight="1" spans="1:19">
      <c r="A943" t="s">
        <v>1234</v>
      </c>
      <c r="B943" t="s">
        <v>3051</v>
      </c>
      <c r="C943" t="str">
        <f t="shared" si="28"/>
        <v>&gt; ₹500</v>
      </c>
      <c r="D943" t="s">
        <v>9177</v>
      </c>
      <c r="E943" t="s">
        <v>696</v>
      </c>
      <c r="F943" s="5">
        <v>549</v>
      </c>
      <c r="G943" s="6">
        <v>1999</v>
      </c>
      <c r="H943" s="8">
        <v>0.73</v>
      </c>
      <c r="I943" s="6">
        <f t="shared" si="29"/>
        <v>2732633</v>
      </c>
      <c r="J943">
        <v>4.3</v>
      </c>
      <c r="K943" s="7">
        <v>1367</v>
      </c>
      <c r="L943" t="s">
        <v>9178</v>
      </c>
      <c r="M943" t="s">
        <v>9179</v>
      </c>
      <c r="N943" t="s">
        <v>9180</v>
      </c>
      <c r="O943" s="6" t="s">
        <v>9181</v>
      </c>
      <c r="P943" t="s">
        <v>9182</v>
      </c>
      <c r="Q943" t="s">
        <v>9183</v>
      </c>
      <c r="R943" t="s">
        <v>9184</v>
      </c>
      <c r="S943" t="s">
        <v>9185</v>
      </c>
    </row>
    <row r="944" ht="25" customHeight="1" spans="1:19">
      <c r="A944" t="s">
        <v>1301</v>
      </c>
      <c r="B944" t="s">
        <v>3058</v>
      </c>
      <c r="C944" t="str">
        <f t="shared" si="28"/>
        <v>&gt; ₹500</v>
      </c>
      <c r="D944" t="s">
        <v>9114</v>
      </c>
      <c r="E944" t="s">
        <v>680</v>
      </c>
      <c r="F944" s="5">
        <v>749</v>
      </c>
      <c r="G944" s="6">
        <v>1799</v>
      </c>
      <c r="H944" s="8">
        <v>0.58</v>
      </c>
      <c r="I944" s="6">
        <f t="shared" si="29"/>
        <v>23745001</v>
      </c>
      <c r="J944">
        <v>4</v>
      </c>
      <c r="K944" s="7">
        <v>13199</v>
      </c>
      <c r="L944" t="s">
        <v>9186</v>
      </c>
      <c r="M944" t="s">
        <v>9187</v>
      </c>
      <c r="N944" t="s">
        <v>9188</v>
      </c>
      <c r="O944" s="6" t="s">
        <v>9189</v>
      </c>
      <c r="P944" t="s">
        <v>9190</v>
      </c>
      <c r="Q944" t="s">
        <v>9191</v>
      </c>
      <c r="R944" t="s">
        <v>9192</v>
      </c>
      <c r="S944" t="s">
        <v>9193</v>
      </c>
    </row>
    <row r="945" ht="25" customHeight="1" spans="1:19">
      <c r="A945" t="s">
        <v>876</v>
      </c>
      <c r="B945" t="s">
        <v>2417</v>
      </c>
      <c r="C945" t="str">
        <f t="shared" si="28"/>
        <v>&gt; ₹500</v>
      </c>
      <c r="D945" t="s">
        <v>3327</v>
      </c>
      <c r="E945" t="s">
        <v>909</v>
      </c>
      <c r="F945" s="5">
        <v>329</v>
      </c>
      <c r="G945" s="6">
        <v>845</v>
      </c>
      <c r="H945" s="8">
        <v>0.61</v>
      </c>
      <c r="I945" s="6">
        <f t="shared" si="29"/>
        <v>25135370</v>
      </c>
      <c r="J945">
        <v>4.2</v>
      </c>
      <c r="K945" s="7">
        <v>29746</v>
      </c>
      <c r="L945" t="s">
        <v>3719</v>
      </c>
      <c r="M945" t="s">
        <v>3720</v>
      </c>
      <c r="N945" t="s">
        <v>3721</v>
      </c>
      <c r="O945" s="6" t="s">
        <v>3722</v>
      </c>
      <c r="P945" t="s">
        <v>3723</v>
      </c>
      <c r="Q945" t="s">
        <v>3724</v>
      </c>
      <c r="R945" t="s">
        <v>9194</v>
      </c>
      <c r="S945" t="s">
        <v>9195</v>
      </c>
    </row>
    <row r="946" ht="25" customHeight="1" spans="1:19">
      <c r="A946" t="s">
        <v>1938</v>
      </c>
      <c r="B946" t="s">
        <v>3266</v>
      </c>
      <c r="C946" t="str">
        <f t="shared" si="28"/>
        <v>&gt; ₹500</v>
      </c>
      <c r="D946" t="s">
        <v>3327</v>
      </c>
      <c r="E946" t="s">
        <v>909</v>
      </c>
      <c r="F946" s="5">
        <v>379</v>
      </c>
      <c r="G946" s="6">
        <v>1099</v>
      </c>
      <c r="H946" s="8">
        <v>0.66</v>
      </c>
      <c r="I946" s="6">
        <f t="shared" si="29"/>
        <v>3083794</v>
      </c>
      <c r="J946">
        <v>4.3</v>
      </c>
      <c r="K946" s="7">
        <v>2806</v>
      </c>
      <c r="L946" t="s">
        <v>9196</v>
      </c>
      <c r="M946" t="s">
        <v>3951</v>
      </c>
      <c r="N946" t="s">
        <v>3952</v>
      </c>
      <c r="O946" s="6" t="s">
        <v>3953</v>
      </c>
      <c r="P946" t="s">
        <v>3954</v>
      </c>
      <c r="Q946" t="s">
        <v>3955</v>
      </c>
      <c r="R946" t="s">
        <v>9197</v>
      </c>
      <c r="S946" t="s">
        <v>9198</v>
      </c>
    </row>
    <row r="947" ht="25" customHeight="1" spans="1:19">
      <c r="A947" t="s">
        <v>1585</v>
      </c>
      <c r="B947" t="s">
        <v>2378</v>
      </c>
      <c r="C947" t="str">
        <f t="shared" si="28"/>
        <v>&gt; ₹500</v>
      </c>
      <c r="D947" t="s">
        <v>5238</v>
      </c>
      <c r="E947" t="s">
        <v>855</v>
      </c>
      <c r="F947" s="5">
        <v>5998</v>
      </c>
      <c r="G947" s="6">
        <v>7999</v>
      </c>
      <c r="H947" s="8">
        <v>0.25</v>
      </c>
      <c r="I947" s="6">
        <f t="shared" si="29"/>
        <v>242809645</v>
      </c>
      <c r="J947">
        <v>4.2</v>
      </c>
      <c r="K947" s="7">
        <v>30355</v>
      </c>
      <c r="L947" t="s">
        <v>9199</v>
      </c>
      <c r="M947" t="s">
        <v>9200</v>
      </c>
      <c r="N947" t="s">
        <v>9201</v>
      </c>
      <c r="O947" s="6" t="s">
        <v>9202</v>
      </c>
      <c r="P947" t="s">
        <v>9203</v>
      </c>
      <c r="Q947" t="s">
        <v>9204</v>
      </c>
      <c r="R947" t="s">
        <v>9205</v>
      </c>
      <c r="S947" t="s">
        <v>9206</v>
      </c>
    </row>
    <row r="948" ht="25" customHeight="1" spans="1:19">
      <c r="A948" t="s">
        <v>1894</v>
      </c>
      <c r="B948" t="s">
        <v>3186</v>
      </c>
      <c r="C948" t="str">
        <f t="shared" si="28"/>
        <v>&gt; ₹500</v>
      </c>
      <c r="D948" t="s">
        <v>7818</v>
      </c>
      <c r="E948" t="s">
        <v>724</v>
      </c>
      <c r="F948" s="5">
        <v>299</v>
      </c>
      <c r="G948" s="6">
        <v>1499</v>
      </c>
      <c r="H948" s="8">
        <v>0.8</v>
      </c>
      <c r="I948" s="6">
        <f t="shared" si="29"/>
        <v>4299132</v>
      </c>
      <c r="J948">
        <v>4.2</v>
      </c>
      <c r="K948" s="7">
        <v>2868</v>
      </c>
      <c r="L948" t="s">
        <v>9207</v>
      </c>
      <c r="M948" t="s">
        <v>9208</v>
      </c>
      <c r="N948" t="s">
        <v>9209</v>
      </c>
      <c r="O948" s="6" t="s">
        <v>9210</v>
      </c>
      <c r="P948" t="s">
        <v>9211</v>
      </c>
      <c r="Q948" t="s">
        <v>9212</v>
      </c>
      <c r="R948" t="s">
        <v>9213</v>
      </c>
      <c r="S948" t="s">
        <v>9214</v>
      </c>
    </row>
    <row r="949" ht="25" customHeight="1" spans="1:19">
      <c r="A949" t="s">
        <v>1400</v>
      </c>
      <c r="B949" t="s">
        <v>2277</v>
      </c>
      <c r="C949" t="str">
        <f t="shared" si="28"/>
        <v>&gt; ₹500</v>
      </c>
      <c r="D949" t="s">
        <v>7653</v>
      </c>
      <c r="E949" t="s">
        <v>836</v>
      </c>
      <c r="F949" s="5">
        <v>379</v>
      </c>
      <c r="G949" s="6">
        <v>1499</v>
      </c>
      <c r="H949" s="8">
        <v>0.75</v>
      </c>
      <c r="I949" s="6">
        <f t="shared" si="29"/>
        <v>1004330</v>
      </c>
      <c r="J949">
        <v>4.1</v>
      </c>
      <c r="K949" s="7">
        <v>670</v>
      </c>
      <c r="L949" t="s">
        <v>9215</v>
      </c>
      <c r="M949" t="s">
        <v>9216</v>
      </c>
      <c r="N949" t="s">
        <v>9217</v>
      </c>
      <c r="O949" s="6" t="s">
        <v>9218</v>
      </c>
      <c r="P949" t="s">
        <v>9219</v>
      </c>
      <c r="Q949" t="s">
        <v>9220</v>
      </c>
      <c r="R949" t="s">
        <v>9221</v>
      </c>
      <c r="S949" t="s">
        <v>9222</v>
      </c>
    </row>
    <row r="950" ht="25" customHeight="1" spans="1:19">
      <c r="A950" t="s">
        <v>1959</v>
      </c>
      <c r="B950" t="s">
        <v>3005</v>
      </c>
      <c r="C950" t="str">
        <f t="shared" si="28"/>
        <v>&gt; ₹500</v>
      </c>
      <c r="D950" t="s">
        <v>9223</v>
      </c>
      <c r="E950" t="s">
        <v>762</v>
      </c>
      <c r="F950" s="5">
        <v>1399</v>
      </c>
      <c r="G950" s="6">
        <v>2999</v>
      </c>
      <c r="H950" s="8">
        <v>0.53</v>
      </c>
      <c r="I950" s="6">
        <f t="shared" si="29"/>
        <v>10586470</v>
      </c>
      <c r="J950">
        <v>4.3</v>
      </c>
      <c r="K950" s="7">
        <v>3530</v>
      </c>
      <c r="L950" t="s">
        <v>9224</v>
      </c>
      <c r="M950" t="s">
        <v>9225</v>
      </c>
      <c r="N950" t="s">
        <v>9226</v>
      </c>
      <c r="O950" s="6" t="s">
        <v>9227</v>
      </c>
      <c r="P950" t="s">
        <v>9228</v>
      </c>
      <c r="Q950" t="s">
        <v>9229</v>
      </c>
      <c r="R950" t="s">
        <v>9230</v>
      </c>
      <c r="S950" t="s">
        <v>9231</v>
      </c>
    </row>
    <row r="951" ht="25" customHeight="1" spans="1:19">
      <c r="A951" t="s">
        <v>1589</v>
      </c>
      <c r="B951" t="s">
        <v>2618</v>
      </c>
      <c r="C951" t="str">
        <f t="shared" si="28"/>
        <v>&gt; ₹500</v>
      </c>
      <c r="D951" t="s">
        <v>9232</v>
      </c>
      <c r="E951" t="s">
        <v>537</v>
      </c>
      <c r="F951" s="5">
        <v>699</v>
      </c>
      <c r="G951" s="6">
        <v>1299</v>
      </c>
      <c r="H951" s="8">
        <v>0.46</v>
      </c>
      <c r="I951" s="6">
        <f t="shared" si="29"/>
        <v>8031717</v>
      </c>
      <c r="J951">
        <v>4.3</v>
      </c>
      <c r="K951" s="7">
        <v>6183</v>
      </c>
      <c r="L951" t="s">
        <v>9233</v>
      </c>
      <c r="M951" t="s">
        <v>9234</v>
      </c>
      <c r="N951" t="s">
        <v>9235</v>
      </c>
      <c r="O951" s="6" t="s">
        <v>9236</v>
      </c>
      <c r="P951" t="s">
        <v>9237</v>
      </c>
      <c r="Q951" t="s">
        <v>9238</v>
      </c>
      <c r="R951" t="s">
        <v>9239</v>
      </c>
      <c r="S951" t="s">
        <v>9240</v>
      </c>
    </row>
    <row r="952" ht="25" customHeight="1" spans="1:19">
      <c r="A952" t="s">
        <v>1949</v>
      </c>
      <c r="B952" t="s">
        <v>2116</v>
      </c>
      <c r="C952" t="str">
        <f t="shared" si="28"/>
        <v>₹200–₹500</v>
      </c>
      <c r="D952" t="s">
        <v>7877</v>
      </c>
      <c r="E952" t="s">
        <v>583</v>
      </c>
      <c r="F952" s="5">
        <v>300</v>
      </c>
      <c r="G952" s="6">
        <v>300</v>
      </c>
      <c r="H952" s="8">
        <v>0</v>
      </c>
      <c r="I952" s="6">
        <f t="shared" si="29"/>
        <v>125700</v>
      </c>
      <c r="J952">
        <v>4.2</v>
      </c>
      <c r="K952" s="7">
        <v>419</v>
      </c>
      <c r="L952" t="s">
        <v>9241</v>
      </c>
      <c r="M952" t="s">
        <v>9242</v>
      </c>
      <c r="N952" t="s">
        <v>9243</v>
      </c>
      <c r="O952" s="6" t="s">
        <v>9244</v>
      </c>
      <c r="P952" t="s">
        <v>9245</v>
      </c>
      <c r="Q952" t="s">
        <v>9246</v>
      </c>
      <c r="R952" t="s">
        <v>9247</v>
      </c>
      <c r="S952" t="s">
        <v>9248</v>
      </c>
    </row>
    <row r="953" ht="25" customHeight="1" spans="1:19">
      <c r="A953" t="s">
        <v>1521</v>
      </c>
      <c r="B953" t="s">
        <v>3133</v>
      </c>
      <c r="C953" t="str">
        <f t="shared" si="28"/>
        <v>&gt; ₹500</v>
      </c>
      <c r="D953" t="s">
        <v>7130</v>
      </c>
      <c r="E953" t="s">
        <v>754</v>
      </c>
      <c r="F953" s="5">
        <v>999</v>
      </c>
      <c r="G953" s="6">
        <v>1995</v>
      </c>
      <c r="H953" s="8">
        <v>0.5</v>
      </c>
      <c r="I953" s="6">
        <f t="shared" si="29"/>
        <v>14597415</v>
      </c>
      <c r="J953">
        <v>4.5</v>
      </c>
      <c r="K953" s="7">
        <v>7317</v>
      </c>
      <c r="L953" t="s">
        <v>9249</v>
      </c>
      <c r="M953" t="s">
        <v>9250</v>
      </c>
      <c r="N953" t="s">
        <v>9251</v>
      </c>
      <c r="O953" s="6" t="s">
        <v>9252</v>
      </c>
      <c r="P953" t="s">
        <v>9253</v>
      </c>
      <c r="Q953" t="s">
        <v>9254</v>
      </c>
      <c r="R953" t="s">
        <v>9255</v>
      </c>
      <c r="S953" t="s">
        <v>9256</v>
      </c>
    </row>
    <row r="954" ht="25" customHeight="1" spans="1:19">
      <c r="A954" t="s">
        <v>657</v>
      </c>
      <c r="B954" t="s">
        <v>2574</v>
      </c>
      <c r="C954" t="str">
        <f t="shared" si="28"/>
        <v>&gt; ₹500</v>
      </c>
      <c r="D954" t="s">
        <v>9257</v>
      </c>
      <c r="E954" t="s">
        <v>648</v>
      </c>
      <c r="F954" s="5">
        <v>535</v>
      </c>
      <c r="G954" s="6">
        <v>535</v>
      </c>
      <c r="H954" s="8">
        <v>0</v>
      </c>
      <c r="I954" s="6">
        <f t="shared" si="29"/>
        <v>2367910</v>
      </c>
      <c r="J954">
        <v>4.4</v>
      </c>
      <c r="K954" s="7">
        <v>4426</v>
      </c>
      <c r="L954" t="s">
        <v>9258</v>
      </c>
      <c r="M954" t="s">
        <v>9259</v>
      </c>
      <c r="N954" t="s">
        <v>9260</v>
      </c>
      <c r="O954" s="6" t="s">
        <v>9261</v>
      </c>
      <c r="P954" t="s">
        <v>9262</v>
      </c>
      <c r="Q954" t="s">
        <v>9263</v>
      </c>
      <c r="R954" t="s">
        <v>9264</v>
      </c>
      <c r="S954" t="s">
        <v>9265</v>
      </c>
    </row>
    <row r="955" ht="25" customHeight="1" spans="1:19">
      <c r="A955" t="s">
        <v>105</v>
      </c>
      <c r="B955" t="s">
        <v>106</v>
      </c>
      <c r="C955" t="str">
        <f t="shared" si="28"/>
        <v>&gt; ₹500</v>
      </c>
      <c r="D955" t="s">
        <v>20</v>
      </c>
      <c r="E955" t="s">
        <v>21</v>
      </c>
      <c r="F955" s="5">
        <v>13999</v>
      </c>
      <c r="G955" s="6">
        <v>24999</v>
      </c>
      <c r="H955" s="8">
        <v>0.44</v>
      </c>
      <c r="I955" s="6">
        <f t="shared" si="29"/>
        <v>1130879763</v>
      </c>
      <c r="J955">
        <v>4.2</v>
      </c>
      <c r="K955" s="7">
        <v>45237</v>
      </c>
      <c r="L955" t="s">
        <v>107</v>
      </c>
      <c r="M955" t="s">
        <v>108</v>
      </c>
      <c r="N955" t="s">
        <v>109</v>
      </c>
      <c r="O955" s="6" t="s">
        <v>110</v>
      </c>
      <c r="P955" t="s">
        <v>111</v>
      </c>
      <c r="Q955" t="s">
        <v>112</v>
      </c>
      <c r="R955" t="s">
        <v>509</v>
      </c>
      <c r="S955" t="s">
        <v>510</v>
      </c>
    </row>
    <row r="956" ht="25" customHeight="1" spans="1:19">
      <c r="A956" t="s">
        <v>1196</v>
      </c>
      <c r="B956" t="s">
        <v>2691</v>
      </c>
      <c r="C956" t="str">
        <f t="shared" si="28"/>
        <v>&gt; ₹500</v>
      </c>
      <c r="D956" t="s">
        <v>7818</v>
      </c>
      <c r="E956" t="s">
        <v>724</v>
      </c>
      <c r="F956" s="5">
        <v>269</v>
      </c>
      <c r="G956" s="6">
        <v>1099</v>
      </c>
      <c r="H956" s="8">
        <v>0.76</v>
      </c>
      <c r="I956" s="6">
        <f t="shared" si="29"/>
        <v>1200108</v>
      </c>
      <c r="J956">
        <v>4.1</v>
      </c>
      <c r="K956" s="7">
        <v>1092</v>
      </c>
      <c r="L956" t="s">
        <v>9266</v>
      </c>
      <c r="M956" t="s">
        <v>9267</v>
      </c>
      <c r="N956" t="s">
        <v>9268</v>
      </c>
      <c r="O956" s="6" t="s">
        <v>9269</v>
      </c>
      <c r="P956" t="s">
        <v>9270</v>
      </c>
      <c r="Q956" t="s">
        <v>9271</v>
      </c>
      <c r="R956" t="s">
        <v>9272</v>
      </c>
      <c r="S956" t="s">
        <v>9273</v>
      </c>
    </row>
    <row r="957" ht="25" customHeight="1" spans="1:19">
      <c r="A957" t="s">
        <v>977</v>
      </c>
      <c r="B957" t="s">
        <v>2948</v>
      </c>
      <c r="C957" t="str">
        <f t="shared" si="28"/>
        <v>₹200–₹500</v>
      </c>
      <c r="D957" t="s">
        <v>8540</v>
      </c>
      <c r="E957" t="s">
        <v>875</v>
      </c>
      <c r="F957" s="5">
        <v>341</v>
      </c>
      <c r="G957" s="6">
        <v>450</v>
      </c>
      <c r="H957" s="8">
        <v>0.24</v>
      </c>
      <c r="I957" s="6">
        <f t="shared" si="29"/>
        <v>1121850</v>
      </c>
      <c r="J957">
        <v>4.3</v>
      </c>
      <c r="K957" s="7">
        <v>2493</v>
      </c>
      <c r="L957" t="s">
        <v>9274</v>
      </c>
      <c r="M957" t="s">
        <v>9275</v>
      </c>
      <c r="N957" t="s">
        <v>9276</v>
      </c>
      <c r="O957" s="6" t="s">
        <v>9277</v>
      </c>
      <c r="P957" t="s">
        <v>9278</v>
      </c>
      <c r="Q957" t="s">
        <v>9279</v>
      </c>
      <c r="R957" t="s">
        <v>9280</v>
      </c>
      <c r="S957" t="s">
        <v>9281</v>
      </c>
    </row>
    <row r="958" ht="25" customHeight="1" spans="1:19">
      <c r="A958" t="s">
        <v>1344</v>
      </c>
      <c r="B958" t="s">
        <v>3200</v>
      </c>
      <c r="C958" t="str">
        <f t="shared" si="28"/>
        <v>&gt; ₹500</v>
      </c>
      <c r="D958" t="s">
        <v>7201</v>
      </c>
      <c r="E958" t="s">
        <v>826</v>
      </c>
      <c r="F958" s="5">
        <v>2499</v>
      </c>
      <c r="G958" s="6">
        <v>3999</v>
      </c>
      <c r="H958" s="8">
        <v>0.38</v>
      </c>
      <c r="I958" s="6">
        <f t="shared" si="29"/>
        <v>50703321</v>
      </c>
      <c r="J958">
        <v>4.4</v>
      </c>
      <c r="K958" s="7">
        <v>12679</v>
      </c>
      <c r="L958" t="s">
        <v>9282</v>
      </c>
      <c r="M958" t="s">
        <v>9283</v>
      </c>
      <c r="N958" t="s">
        <v>9284</v>
      </c>
      <c r="O958" s="6" t="s">
        <v>9285</v>
      </c>
      <c r="P958" t="s">
        <v>9286</v>
      </c>
      <c r="Q958" t="s">
        <v>9287</v>
      </c>
      <c r="R958" t="s">
        <v>7208</v>
      </c>
      <c r="S958" t="s">
        <v>9288</v>
      </c>
    </row>
    <row r="959" ht="25" customHeight="1" spans="1:19">
      <c r="A959" t="s">
        <v>1254</v>
      </c>
      <c r="B959" t="s">
        <v>2114</v>
      </c>
      <c r="C959" t="str">
        <f t="shared" si="28"/>
        <v>&gt; ₹500</v>
      </c>
      <c r="D959" t="s">
        <v>3327</v>
      </c>
      <c r="E959" t="s">
        <v>909</v>
      </c>
      <c r="F959" s="5">
        <v>349</v>
      </c>
      <c r="G959" s="6">
        <v>599</v>
      </c>
      <c r="H959" s="8">
        <v>0.42</v>
      </c>
      <c r="I959" s="6">
        <f t="shared" si="29"/>
        <v>125790</v>
      </c>
      <c r="J959">
        <v>4.1</v>
      </c>
      <c r="K959" s="7">
        <v>210</v>
      </c>
      <c r="L959" t="s">
        <v>3771</v>
      </c>
      <c r="M959" t="s">
        <v>3772</v>
      </c>
      <c r="N959" t="s">
        <v>3773</v>
      </c>
      <c r="O959" s="6" t="s">
        <v>3774</v>
      </c>
      <c r="P959" t="s">
        <v>3775</v>
      </c>
      <c r="Q959" t="s">
        <v>3776</v>
      </c>
      <c r="R959" t="s">
        <v>9289</v>
      </c>
      <c r="S959" t="s">
        <v>9290</v>
      </c>
    </row>
    <row r="960" ht="25" customHeight="1" spans="1:19">
      <c r="A960" t="s">
        <v>1660</v>
      </c>
      <c r="B960" t="s">
        <v>2725</v>
      </c>
      <c r="C960" t="str">
        <f t="shared" si="28"/>
        <v>&gt; ₹500</v>
      </c>
      <c r="D960" t="s">
        <v>8700</v>
      </c>
      <c r="E960" t="s">
        <v>804</v>
      </c>
      <c r="F960" s="5">
        <v>5899</v>
      </c>
      <c r="G960" s="6">
        <v>7005</v>
      </c>
      <c r="H960" s="8">
        <v>0.16</v>
      </c>
      <c r="I960" s="6">
        <f t="shared" si="29"/>
        <v>29413995</v>
      </c>
      <c r="J960">
        <v>3.6</v>
      </c>
      <c r="K960" s="7">
        <v>4199</v>
      </c>
      <c r="L960" t="s">
        <v>9291</v>
      </c>
      <c r="M960" t="s">
        <v>9292</v>
      </c>
      <c r="N960" t="s">
        <v>9293</v>
      </c>
      <c r="O960" s="6" t="s">
        <v>9294</v>
      </c>
      <c r="P960" t="s">
        <v>9295</v>
      </c>
      <c r="Q960" t="s">
        <v>9296</v>
      </c>
      <c r="R960" t="s">
        <v>9297</v>
      </c>
      <c r="S960" t="s">
        <v>9298</v>
      </c>
    </row>
    <row r="961" ht="25" customHeight="1" spans="1:19">
      <c r="A961" t="s">
        <v>1002</v>
      </c>
      <c r="B961" t="s">
        <v>2933</v>
      </c>
      <c r="C961" t="str">
        <f t="shared" si="28"/>
        <v>&gt; ₹500</v>
      </c>
      <c r="D961" t="s">
        <v>5404</v>
      </c>
      <c r="E961" t="s">
        <v>921</v>
      </c>
      <c r="F961" s="5">
        <v>699</v>
      </c>
      <c r="G961" s="6">
        <v>1199</v>
      </c>
      <c r="H961" s="8">
        <v>0.42</v>
      </c>
      <c r="I961" s="6">
        <f t="shared" si="29"/>
        <v>17269197</v>
      </c>
      <c r="J961">
        <v>4</v>
      </c>
      <c r="K961" s="7">
        <v>14403</v>
      </c>
      <c r="L961" t="s">
        <v>6514</v>
      </c>
      <c r="M961" t="s">
        <v>5794</v>
      </c>
      <c r="N961" t="s">
        <v>5795</v>
      </c>
      <c r="O961" s="6" t="s">
        <v>5796</v>
      </c>
      <c r="P961" t="s">
        <v>5797</v>
      </c>
      <c r="Q961" t="s">
        <v>5798</v>
      </c>
      <c r="R961" t="s">
        <v>9299</v>
      </c>
      <c r="S961" t="s">
        <v>9300</v>
      </c>
    </row>
    <row r="962" ht="25" customHeight="1" spans="1:19">
      <c r="A962" t="s">
        <v>1748</v>
      </c>
      <c r="B962" t="s">
        <v>3290</v>
      </c>
      <c r="C962" t="str">
        <f t="shared" ref="C962:C1025" si="30">IF(G962&lt;200,"&lt; ₹200",IF(G962&lt;=500,"₹200–₹500","&gt; ₹500"))</f>
        <v>&gt; ₹500</v>
      </c>
      <c r="D962" t="s">
        <v>7201</v>
      </c>
      <c r="E962" t="s">
        <v>826</v>
      </c>
      <c r="F962" s="5">
        <v>1565</v>
      </c>
      <c r="G962" s="6">
        <v>2999</v>
      </c>
      <c r="H962" s="8">
        <v>0.48</v>
      </c>
      <c r="I962" s="6">
        <f t="shared" ref="I962:I1025" si="31">IFERROR(G:G*K:K,0)</f>
        <v>33327887</v>
      </c>
      <c r="J962">
        <v>4</v>
      </c>
      <c r="K962" s="7">
        <v>11113</v>
      </c>
      <c r="L962" t="s">
        <v>9301</v>
      </c>
      <c r="M962" t="s">
        <v>9302</v>
      </c>
      <c r="N962" t="s">
        <v>9303</v>
      </c>
      <c r="O962" s="6" t="s">
        <v>9304</v>
      </c>
      <c r="P962" t="s">
        <v>9305</v>
      </c>
      <c r="Q962" t="s">
        <v>9306</v>
      </c>
      <c r="R962" t="s">
        <v>9307</v>
      </c>
      <c r="S962" t="s">
        <v>9308</v>
      </c>
    </row>
    <row r="963" ht="25" customHeight="1" spans="1:19">
      <c r="A963" t="s">
        <v>1273</v>
      </c>
      <c r="B963" t="s">
        <v>3141</v>
      </c>
      <c r="C963" t="str">
        <f t="shared" si="30"/>
        <v>&gt; ₹500</v>
      </c>
      <c r="D963" t="s">
        <v>6970</v>
      </c>
      <c r="E963" t="s">
        <v>889</v>
      </c>
      <c r="F963" s="5">
        <v>326</v>
      </c>
      <c r="G963" s="6">
        <v>799</v>
      </c>
      <c r="H963" s="8">
        <v>0.59</v>
      </c>
      <c r="I963" s="6">
        <f t="shared" si="31"/>
        <v>8607627</v>
      </c>
      <c r="J963">
        <v>4.4</v>
      </c>
      <c r="K963" s="7">
        <v>10773</v>
      </c>
      <c r="L963" t="s">
        <v>9309</v>
      </c>
      <c r="M963" t="s">
        <v>9310</v>
      </c>
      <c r="N963" t="s">
        <v>9311</v>
      </c>
      <c r="O963" s="6" t="s">
        <v>9312</v>
      </c>
      <c r="P963" t="s">
        <v>9313</v>
      </c>
      <c r="Q963" t="s">
        <v>9314</v>
      </c>
      <c r="R963" t="s">
        <v>9315</v>
      </c>
      <c r="S963" t="s">
        <v>9316</v>
      </c>
    </row>
    <row r="964" ht="25" customHeight="1" spans="1:19">
      <c r="A964" t="s">
        <v>1606</v>
      </c>
      <c r="B964" t="s">
        <v>3148</v>
      </c>
      <c r="C964" t="str">
        <f t="shared" si="30"/>
        <v>&gt; ₹500</v>
      </c>
      <c r="D964" t="s">
        <v>6488</v>
      </c>
      <c r="E964" t="s">
        <v>525</v>
      </c>
      <c r="F964" s="5">
        <v>120</v>
      </c>
      <c r="G964" s="6">
        <v>999</v>
      </c>
      <c r="H964" s="8">
        <v>0.88</v>
      </c>
      <c r="I964" s="6">
        <f t="shared" si="31"/>
        <v>6484509</v>
      </c>
      <c r="J964">
        <v>3.9</v>
      </c>
      <c r="K964" s="7">
        <v>6491</v>
      </c>
      <c r="L964" t="s">
        <v>6489</v>
      </c>
      <c r="M964" t="s">
        <v>6490</v>
      </c>
      <c r="N964" t="s">
        <v>6491</v>
      </c>
      <c r="O964" s="6" t="s">
        <v>6492</v>
      </c>
      <c r="P964" t="s">
        <v>6493</v>
      </c>
      <c r="Q964" t="s">
        <v>9317</v>
      </c>
      <c r="R964" t="s">
        <v>9318</v>
      </c>
      <c r="S964" t="s">
        <v>9319</v>
      </c>
    </row>
    <row r="965" ht="25" customHeight="1" spans="1:19">
      <c r="A965" t="s">
        <v>971</v>
      </c>
      <c r="B965" t="s">
        <v>2934</v>
      </c>
      <c r="C965" t="str">
        <f t="shared" si="30"/>
        <v>&gt; ₹500</v>
      </c>
      <c r="D965" t="s">
        <v>6934</v>
      </c>
      <c r="E965" t="s">
        <v>634</v>
      </c>
      <c r="F965" s="5">
        <v>657</v>
      </c>
      <c r="G965" s="6">
        <v>999</v>
      </c>
      <c r="H965" s="8">
        <v>0.34</v>
      </c>
      <c r="I965" s="6">
        <f t="shared" si="31"/>
        <v>13930056</v>
      </c>
      <c r="J965">
        <v>4.3</v>
      </c>
      <c r="K965" s="7">
        <v>13944</v>
      </c>
      <c r="L965" t="s">
        <v>9320</v>
      </c>
      <c r="M965" t="s">
        <v>9321</v>
      </c>
      <c r="N965" t="s">
        <v>9322</v>
      </c>
      <c r="O965" s="6" t="s">
        <v>9323</v>
      </c>
      <c r="P965" t="s">
        <v>9324</v>
      </c>
      <c r="Q965" t="s">
        <v>9325</v>
      </c>
      <c r="R965" t="s">
        <v>9326</v>
      </c>
      <c r="S965" t="s">
        <v>9327</v>
      </c>
    </row>
    <row r="966" ht="25" customHeight="1" spans="1:19">
      <c r="A966" t="s">
        <v>711</v>
      </c>
      <c r="B966" t="s">
        <v>2843</v>
      </c>
      <c r="C966" t="str">
        <f t="shared" si="30"/>
        <v>&gt; ₹500</v>
      </c>
      <c r="D966" t="s">
        <v>7112</v>
      </c>
      <c r="E966" t="s">
        <v>656</v>
      </c>
      <c r="F966" s="5">
        <v>1995</v>
      </c>
      <c r="G966" s="6">
        <v>2895</v>
      </c>
      <c r="H966" s="8">
        <v>0.31</v>
      </c>
      <c r="I966" s="6">
        <f t="shared" si="31"/>
        <v>31150200</v>
      </c>
      <c r="J966">
        <v>4.6</v>
      </c>
      <c r="K966" s="7">
        <v>10760</v>
      </c>
      <c r="L966" t="s">
        <v>9328</v>
      </c>
      <c r="M966" t="s">
        <v>9329</v>
      </c>
      <c r="N966" t="s">
        <v>9330</v>
      </c>
      <c r="O966" s="6" t="s">
        <v>9331</v>
      </c>
      <c r="P966" t="s">
        <v>9332</v>
      </c>
      <c r="Q966" t="s">
        <v>9333</v>
      </c>
      <c r="R966" t="s">
        <v>9334</v>
      </c>
      <c r="S966" t="s">
        <v>9335</v>
      </c>
    </row>
    <row r="967" ht="25" customHeight="1" spans="1:19">
      <c r="A967" t="s">
        <v>987</v>
      </c>
      <c r="B967" t="s">
        <v>2942</v>
      </c>
      <c r="C967" t="str">
        <f t="shared" si="30"/>
        <v>&gt; ₹500</v>
      </c>
      <c r="D967" t="s">
        <v>7274</v>
      </c>
      <c r="E967" t="s">
        <v>660</v>
      </c>
      <c r="F967" s="5">
        <v>1500</v>
      </c>
      <c r="G967" s="6">
        <v>1500</v>
      </c>
      <c r="H967" s="8">
        <v>0</v>
      </c>
      <c r="I967" s="6">
        <f t="shared" si="31"/>
        <v>38994000</v>
      </c>
      <c r="J967">
        <v>4.4</v>
      </c>
      <c r="K967" s="7">
        <v>25996</v>
      </c>
      <c r="L967" t="s">
        <v>9336</v>
      </c>
      <c r="M967" t="s">
        <v>9337</v>
      </c>
      <c r="N967" t="s">
        <v>9338</v>
      </c>
      <c r="O967" s="6" t="s">
        <v>9339</v>
      </c>
      <c r="P967" t="s">
        <v>9340</v>
      </c>
      <c r="Q967" t="s">
        <v>9341</v>
      </c>
      <c r="R967" t="s">
        <v>9342</v>
      </c>
      <c r="S967" t="s">
        <v>9343</v>
      </c>
    </row>
    <row r="968" ht="25" customHeight="1" spans="1:19">
      <c r="A968" t="s">
        <v>801</v>
      </c>
      <c r="B968" t="s">
        <v>2845</v>
      </c>
      <c r="C968" t="str">
        <f t="shared" si="30"/>
        <v>&gt; ₹500</v>
      </c>
      <c r="D968" t="s">
        <v>6836</v>
      </c>
      <c r="E968" t="s">
        <v>714</v>
      </c>
      <c r="F968" s="5">
        <v>2640</v>
      </c>
      <c r="G968" s="6">
        <v>3195</v>
      </c>
      <c r="H968" s="8">
        <v>0.17</v>
      </c>
      <c r="I968" s="6">
        <f t="shared" si="31"/>
        <v>51586470</v>
      </c>
      <c r="J968">
        <v>4.5</v>
      </c>
      <c r="K968" s="7">
        <v>16146</v>
      </c>
      <c r="L968" t="s">
        <v>9344</v>
      </c>
      <c r="M968" t="s">
        <v>9345</v>
      </c>
      <c r="N968" t="s">
        <v>9346</v>
      </c>
      <c r="O968" s="6" t="s">
        <v>9347</v>
      </c>
      <c r="P968" t="s">
        <v>9348</v>
      </c>
      <c r="Q968" t="s">
        <v>9349</v>
      </c>
      <c r="R968" t="s">
        <v>9350</v>
      </c>
      <c r="S968" t="s">
        <v>9351</v>
      </c>
    </row>
    <row r="969" ht="25" customHeight="1" spans="1:19">
      <c r="A969" t="s">
        <v>898</v>
      </c>
      <c r="B969" t="s">
        <v>2566</v>
      </c>
      <c r="C969" t="str">
        <f t="shared" si="30"/>
        <v>&gt; ₹500</v>
      </c>
      <c r="D969" t="s">
        <v>8700</v>
      </c>
      <c r="E969" t="s">
        <v>804</v>
      </c>
      <c r="F969" s="5">
        <v>5299</v>
      </c>
      <c r="G969" s="6">
        <v>6355</v>
      </c>
      <c r="H969" s="8">
        <v>0.17</v>
      </c>
      <c r="I969" s="6">
        <f t="shared" si="31"/>
        <v>52619400</v>
      </c>
      <c r="J969">
        <v>3.9</v>
      </c>
      <c r="K969" s="7">
        <v>8280</v>
      </c>
      <c r="L969" t="s">
        <v>9352</v>
      </c>
      <c r="M969" t="s">
        <v>9353</v>
      </c>
      <c r="N969" t="s">
        <v>9354</v>
      </c>
      <c r="O969" s="6" t="s">
        <v>9355</v>
      </c>
      <c r="P969" t="s">
        <v>9356</v>
      </c>
      <c r="Q969" t="s">
        <v>9357</v>
      </c>
      <c r="R969" t="s">
        <v>9358</v>
      </c>
      <c r="S969" t="s">
        <v>9359</v>
      </c>
    </row>
    <row r="970" ht="25" customHeight="1" spans="1:19">
      <c r="A970" t="s">
        <v>1646</v>
      </c>
      <c r="B970" t="s">
        <v>2262</v>
      </c>
      <c r="C970" t="str">
        <f t="shared" si="30"/>
        <v>&gt; ₹500</v>
      </c>
      <c r="D970" t="s">
        <v>3327</v>
      </c>
      <c r="E970" t="s">
        <v>909</v>
      </c>
      <c r="F970" s="5">
        <v>263</v>
      </c>
      <c r="G970" s="6">
        <v>699</v>
      </c>
      <c r="H970" s="8">
        <v>0.62</v>
      </c>
      <c r="I970" s="6">
        <f t="shared" si="31"/>
        <v>314550</v>
      </c>
      <c r="J970">
        <v>4.1</v>
      </c>
      <c r="K970" s="7">
        <v>450</v>
      </c>
      <c r="L970" t="s">
        <v>3730</v>
      </c>
      <c r="M970" t="s">
        <v>3731</v>
      </c>
      <c r="N970" t="s">
        <v>3732</v>
      </c>
      <c r="O970" s="6" t="s">
        <v>3733</v>
      </c>
      <c r="P970" t="s">
        <v>3734</v>
      </c>
      <c r="Q970" t="s">
        <v>3735</v>
      </c>
      <c r="R970" t="s">
        <v>3736</v>
      </c>
      <c r="S970" t="s">
        <v>9360</v>
      </c>
    </row>
    <row r="971" ht="25" customHeight="1" spans="1:19">
      <c r="A971" t="s">
        <v>1028</v>
      </c>
      <c r="B971" t="s">
        <v>3059</v>
      </c>
      <c r="C971" t="str">
        <f t="shared" si="30"/>
        <v>&gt; ₹500</v>
      </c>
      <c r="D971" t="s">
        <v>9114</v>
      </c>
      <c r="E971" t="s">
        <v>680</v>
      </c>
      <c r="F971" s="5">
        <v>1990</v>
      </c>
      <c r="G971" s="6">
        <v>2999</v>
      </c>
      <c r="H971" s="8">
        <v>0.34</v>
      </c>
      <c r="I971" s="6">
        <f t="shared" si="31"/>
        <v>42696763</v>
      </c>
      <c r="J971">
        <v>4.3</v>
      </c>
      <c r="K971" s="7">
        <v>14237</v>
      </c>
      <c r="L971" t="s">
        <v>9361</v>
      </c>
      <c r="M971" t="s">
        <v>9362</v>
      </c>
      <c r="N971" t="s">
        <v>9363</v>
      </c>
      <c r="O971" s="6" t="s">
        <v>9364</v>
      </c>
      <c r="P971" t="s">
        <v>9365</v>
      </c>
      <c r="Q971" t="s">
        <v>9366</v>
      </c>
      <c r="R971" t="s">
        <v>9367</v>
      </c>
      <c r="S971" t="s">
        <v>9368</v>
      </c>
    </row>
    <row r="972" ht="25" customHeight="1" spans="1:19">
      <c r="A972" t="s">
        <v>544</v>
      </c>
      <c r="B972" t="s">
        <v>2474</v>
      </c>
      <c r="C972" t="str">
        <f t="shared" si="30"/>
        <v>&gt; ₹500</v>
      </c>
      <c r="D972" t="s">
        <v>9369</v>
      </c>
      <c r="E972" t="s">
        <v>885</v>
      </c>
      <c r="F972" s="5">
        <v>1289</v>
      </c>
      <c r="G972" s="6">
        <v>1499</v>
      </c>
      <c r="H972" s="8">
        <v>0.14</v>
      </c>
      <c r="I972" s="6">
        <f t="shared" si="31"/>
        <v>30981332</v>
      </c>
      <c r="J972">
        <v>4.5</v>
      </c>
      <c r="K972" s="7">
        <v>20668</v>
      </c>
      <c r="L972" t="s">
        <v>9370</v>
      </c>
      <c r="M972" t="s">
        <v>9371</v>
      </c>
      <c r="N972" t="s">
        <v>9372</v>
      </c>
      <c r="O972" s="6" t="s">
        <v>9373</v>
      </c>
      <c r="P972" t="s">
        <v>9374</v>
      </c>
      <c r="Q972" t="s">
        <v>9375</v>
      </c>
      <c r="R972" t="s">
        <v>9376</v>
      </c>
      <c r="S972" t="s">
        <v>9377</v>
      </c>
    </row>
    <row r="973" ht="25" customHeight="1" spans="1:19">
      <c r="A973" t="s">
        <v>1573</v>
      </c>
      <c r="B973" t="s">
        <v>2580</v>
      </c>
      <c r="C973" t="str">
        <f t="shared" si="30"/>
        <v>&lt; ₹200</v>
      </c>
      <c r="D973" t="s">
        <v>7877</v>
      </c>
      <c r="E973" t="s">
        <v>583</v>
      </c>
      <c r="F973" s="5">
        <v>165</v>
      </c>
      <c r="G973" s="6">
        <v>165</v>
      </c>
      <c r="H973" s="8">
        <v>0</v>
      </c>
      <c r="I973" s="6">
        <f t="shared" si="31"/>
        <v>276210</v>
      </c>
      <c r="J973">
        <v>4.5</v>
      </c>
      <c r="K973" s="7">
        <v>1674</v>
      </c>
      <c r="L973" t="s">
        <v>9378</v>
      </c>
      <c r="M973" t="s">
        <v>9379</v>
      </c>
      <c r="N973" t="s">
        <v>9380</v>
      </c>
      <c r="O973" s="6" t="s">
        <v>9381</v>
      </c>
      <c r="P973" t="s">
        <v>9382</v>
      </c>
      <c r="Q973" t="s">
        <v>9383</v>
      </c>
      <c r="R973" t="s">
        <v>9384</v>
      </c>
      <c r="S973" t="s">
        <v>9385</v>
      </c>
    </row>
    <row r="974" ht="25" customHeight="1" spans="1:19">
      <c r="A974" t="s">
        <v>1182</v>
      </c>
      <c r="B974" t="s">
        <v>2442</v>
      </c>
      <c r="C974" t="str">
        <f t="shared" si="30"/>
        <v>&gt; ₹500</v>
      </c>
      <c r="D974" t="s">
        <v>8392</v>
      </c>
      <c r="E974" t="s">
        <v>722</v>
      </c>
      <c r="F974" s="5">
        <v>1699</v>
      </c>
      <c r="G974" s="6">
        <v>3499</v>
      </c>
      <c r="H974" s="8">
        <v>0.51</v>
      </c>
      <c r="I974" s="6">
        <f t="shared" si="31"/>
        <v>26903811</v>
      </c>
      <c r="J974">
        <v>3.6</v>
      </c>
      <c r="K974" s="7">
        <v>7689</v>
      </c>
      <c r="L974" t="s">
        <v>9386</v>
      </c>
      <c r="M974" t="s">
        <v>9387</v>
      </c>
      <c r="N974" t="s">
        <v>9388</v>
      </c>
      <c r="O974" s="6" t="s">
        <v>9389</v>
      </c>
      <c r="P974" t="s">
        <v>9390</v>
      </c>
      <c r="Q974" t="s">
        <v>9391</v>
      </c>
      <c r="R974" t="s">
        <v>9392</v>
      </c>
      <c r="S974" t="s">
        <v>9393</v>
      </c>
    </row>
    <row r="975" ht="25" customHeight="1" spans="1:19">
      <c r="A975" t="s">
        <v>1419</v>
      </c>
      <c r="B975" t="s">
        <v>2747</v>
      </c>
      <c r="C975" t="str">
        <f t="shared" si="30"/>
        <v>&gt; ₹500</v>
      </c>
      <c r="D975" t="s">
        <v>7581</v>
      </c>
      <c r="E975" t="s">
        <v>608</v>
      </c>
      <c r="F975" s="5">
        <v>2299</v>
      </c>
      <c r="G975" s="6">
        <v>7500</v>
      </c>
      <c r="H975" s="8">
        <v>0.69</v>
      </c>
      <c r="I975" s="6">
        <f t="shared" si="31"/>
        <v>41655000</v>
      </c>
      <c r="J975">
        <v>4.1</v>
      </c>
      <c r="K975" s="7">
        <v>5554</v>
      </c>
      <c r="L975" t="s">
        <v>9394</v>
      </c>
      <c r="M975" t="s">
        <v>9395</v>
      </c>
      <c r="N975" t="s">
        <v>9396</v>
      </c>
      <c r="O975" s="6" t="s">
        <v>9397</v>
      </c>
      <c r="P975" t="s">
        <v>9398</v>
      </c>
      <c r="Q975" t="s">
        <v>9399</v>
      </c>
      <c r="R975" t="s">
        <v>9400</v>
      </c>
      <c r="S975" t="s">
        <v>9401</v>
      </c>
    </row>
    <row r="976" ht="25" customHeight="1" spans="1:19">
      <c r="A976" t="s">
        <v>874</v>
      </c>
      <c r="B976" t="s">
        <v>2390</v>
      </c>
      <c r="C976" t="str">
        <f t="shared" si="30"/>
        <v>&gt; ₹500</v>
      </c>
      <c r="D976" t="s">
        <v>3327</v>
      </c>
      <c r="E976" t="s">
        <v>909</v>
      </c>
      <c r="F976" s="5">
        <v>219</v>
      </c>
      <c r="G976" s="6">
        <v>700</v>
      </c>
      <c r="H976" s="8">
        <v>0.69</v>
      </c>
      <c r="I976" s="6">
        <f t="shared" si="31"/>
        <v>14037100</v>
      </c>
      <c r="J976">
        <v>4.3</v>
      </c>
      <c r="K976" s="7">
        <v>20053</v>
      </c>
      <c r="L976" t="s">
        <v>3755</v>
      </c>
      <c r="M976" t="s">
        <v>3756</v>
      </c>
      <c r="N976" t="s">
        <v>3757</v>
      </c>
      <c r="O976" s="6" t="s">
        <v>3758</v>
      </c>
      <c r="P976" t="s">
        <v>3759</v>
      </c>
      <c r="Q976" t="s">
        <v>3760</v>
      </c>
      <c r="R976" t="s">
        <v>3761</v>
      </c>
      <c r="S976" t="s">
        <v>9402</v>
      </c>
    </row>
    <row r="977" ht="25" customHeight="1" spans="1:19">
      <c r="A977" t="s">
        <v>1887</v>
      </c>
      <c r="B977" t="s">
        <v>2638</v>
      </c>
      <c r="C977" t="str">
        <f t="shared" si="30"/>
        <v>&lt; ₹200</v>
      </c>
      <c r="D977" t="s">
        <v>7521</v>
      </c>
      <c r="E977" t="s">
        <v>716</v>
      </c>
      <c r="F977" s="5">
        <v>39</v>
      </c>
      <c r="G977" s="6">
        <v>39</v>
      </c>
      <c r="H977" s="8">
        <v>0</v>
      </c>
      <c r="I977" s="6">
        <f t="shared" si="31"/>
        <v>130416</v>
      </c>
      <c r="J977">
        <v>3.8</v>
      </c>
      <c r="K977" s="7">
        <v>3344</v>
      </c>
      <c r="L977" t="s">
        <v>9403</v>
      </c>
      <c r="M977" t="s">
        <v>9404</v>
      </c>
      <c r="N977" t="s">
        <v>9405</v>
      </c>
      <c r="O977" s="6" t="s">
        <v>9406</v>
      </c>
      <c r="P977" t="s">
        <v>9407</v>
      </c>
      <c r="Q977" t="s">
        <v>9408</v>
      </c>
      <c r="R977" t="s">
        <v>9409</v>
      </c>
      <c r="S977" t="s">
        <v>9410</v>
      </c>
    </row>
    <row r="978" ht="25" customHeight="1" spans="1:19">
      <c r="A978" t="s">
        <v>1500</v>
      </c>
      <c r="B978" t="s">
        <v>3292</v>
      </c>
      <c r="C978" t="str">
        <f t="shared" si="30"/>
        <v>&gt; ₹500</v>
      </c>
      <c r="D978" t="s">
        <v>9411</v>
      </c>
      <c r="E978" t="s">
        <v>891</v>
      </c>
      <c r="F978" s="5">
        <v>26999</v>
      </c>
      <c r="G978" s="6">
        <v>37999</v>
      </c>
      <c r="H978" s="8">
        <v>0.29</v>
      </c>
      <c r="I978" s="6">
        <f t="shared" si="31"/>
        <v>109665114</v>
      </c>
      <c r="J978">
        <v>4.6</v>
      </c>
      <c r="K978" s="7">
        <v>2886</v>
      </c>
      <c r="L978" t="s">
        <v>9412</v>
      </c>
      <c r="M978" t="s">
        <v>9413</v>
      </c>
      <c r="N978" t="s">
        <v>9414</v>
      </c>
      <c r="O978" s="6" t="s">
        <v>9415</v>
      </c>
      <c r="P978" t="s">
        <v>9416</v>
      </c>
      <c r="Q978" t="s">
        <v>9417</v>
      </c>
      <c r="R978" t="s">
        <v>9418</v>
      </c>
      <c r="S978" t="s">
        <v>9419</v>
      </c>
    </row>
    <row r="979" ht="25" customHeight="1" spans="1:19">
      <c r="A979" t="s">
        <v>1515</v>
      </c>
      <c r="B979" t="s">
        <v>3136</v>
      </c>
      <c r="C979" t="str">
        <f t="shared" si="30"/>
        <v>&gt; ₹500</v>
      </c>
      <c r="D979" t="s">
        <v>5330</v>
      </c>
      <c r="E979" t="s">
        <v>692</v>
      </c>
      <c r="F979" s="5">
        <v>1490</v>
      </c>
      <c r="G979" s="6">
        <v>1990</v>
      </c>
      <c r="H979" s="8">
        <v>0.25</v>
      </c>
      <c r="I979" s="6">
        <f t="shared" si="31"/>
        <v>195517500</v>
      </c>
      <c r="J979">
        <v>4.1</v>
      </c>
      <c r="K979" s="7">
        <v>98250</v>
      </c>
      <c r="L979" t="s">
        <v>9420</v>
      </c>
      <c r="M979" t="s">
        <v>9421</v>
      </c>
      <c r="N979" t="s">
        <v>9422</v>
      </c>
      <c r="O979" s="6" t="s">
        <v>9423</v>
      </c>
      <c r="P979" t="s">
        <v>9424</v>
      </c>
      <c r="Q979" t="s">
        <v>9425</v>
      </c>
      <c r="R979" t="s">
        <v>9426</v>
      </c>
      <c r="S979" t="s">
        <v>9427</v>
      </c>
    </row>
    <row r="980" ht="25" customHeight="1" spans="1:19">
      <c r="A980" t="s">
        <v>1097</v>
      </c>
      <c r="B980" t="s">
        <v>2166</v>
      </c>
      <c r="C980" t="str">
        <f t="shared" si="30"/>
        <v>&gt; ₹500</v>
      </c>
      <c r="D980" t="s">
        <v>6728</v>
      </c>
      <c r="E980" t="s">
        <v>718</v>
      </c>
      <c r="F980" s="5">
        <v>398</v>
      </c>
      <c r="G980" s="6">
        <v>1949</v>
      </c>
      <c r="H980" s="8">
        <v>0.8</v>
      </c>
      <c r="I980" s="6">
        <f t="shared" si="31"/>
        <v>146175</v>
      </c>
      <c r="J980">
        <v>4</v>
      </c>
      <c r="K980" s="7">
        <v>75</v>
      </c>
      <c r="L980" t="s">
        <v>9428</v>
      </c>
      <c r="M980" t="s">
        <v>9429</v>
      </c>
      <c r="N980" t="s">
        <v>9430</v>
      </c>
      <c r="O980" s="6" t="s">
        <v>9431</v>
      </c>
      <c r="P980" t="s">
        <v>9432</v>
      </c>
      <c r="Q980" t="s">
        <v>9433</v>
      </c>
      <c r="R980" t="s">
        <v>9434</v>
      </c>
      <c r="S980" t="s">
        <v>9435</v>
      </c>
    </row>
    <row r="981" ht="25" customHeight="1" spans="1:19">
      <c r="A981" t="s">
        <v>1218</v>
      </c>
      <c r="B981" t="s">
        <v>2249</v>
      </c>
      <c r="C981" t="str">
        <f t="shared" si="30"/>
        <v>&gt; ₹500</v>
      </c>
      <c r="D981" t="s">
        <v>3327</v>
      </c>
      <c r="E981" t="s">
        <v>909</v>
      </c>
      <c r="F981" s="5">
        <v>349</v>
      </c>
      <c r="G981" s="6">
        <v>899</v>
      </c>
      <c r="H981" s="8">
        <v>0.61</v>
      </c>
      <c r="I981" s="6">
        <f t="shared" si="31"/>
        <v>133951</v>
      </c>
      <c r="J981">
        <v>4.5</v>
      </c>
      <c r="K981" s="7">
        <v>149</v>
      </c>
      <c r="L981" t="s">
        <v>3763</v>
      </c>
      <c r="M981" t="s">
        <v>3764</v>
      </c>
      <c r="N981" t="s">
        <v>3765</v>
      </c>
      <c r="O981" s="6" t="s">
        <v>3766</v>
      </c>
      <c r="P981" t="s">
        <v>3767</v>
      </c>
      <c r="Q981" t="s">
        <v>9436</v>
      </c>
      <c r="R981" t="s">
        <v>9437</v>
      </c>
      <c r="S981" t="s">
        <v>9438</v>
      </c>
    </row>
    <row r="982" ht="25" customHeight="1" spans="1:19">
      <c r="A982" t="s">
        <v>953</v>
      </c>
      <c r="B982" t="s">
        <v>2721</v>
      </c>
      <c r="C982" t="str">
        <f t="shared" si="30"/>
        <v>&gt; ₹500</v>
      </c>
      <c r="D982" t="s">
        <v>8392</v>
      </c>
      <c r="E982" t="s">
        <v>722</v>
      </c>
      <c r="F982" s="5">
        <v>770</v>
      </c>
      <c r="G982" s="6">
        <v>1547</v>
      </c>
      <c r="H982" s="8">
        <v>0.5</v>
      </c>
      <c r="I982" s="6">
        <f t="shared" si="31"/>
        <v>3998995</v>
      </c>
      <c r="J982">
        <v>4.3</v>
      </c>
      <c r="K982" s="7">
        <v>2585</v>
      </c>
      <c r="L982" t="s">
        <v>9439</v>
      </c>
      <c r="M982" t="s">
        <v>9440</v>
      </c>
      <c r="N982" t="s">
        <v>9441</v>
      </c>
      <c r="O982" s="6" t="s">
        <v>9442</v>
      </c>
      <c r="P982" t="s">
        <v>9443</v>
      </c>
      <c r="Q982" t="s">
        <v>9444</v>
      </c>
      <c r="R982" t="s">
        <v>9445</v>
      </c>
      <c r="S982" t="s">
        <v>9446</v>
      </c>
    </row>
    <row r="983" ht="25" customHeight="1" spans="1:19">
      <c r="A983" t="s">
        <v>1811</v>
      </c>
      <c r="B983" t="s">
        <v>3221</v>
      </c>
      <c r="C983" t="str">
        <f t="shared" si="30"/>
        <v>&gt; ₹500</v>
      </c>
      <c r="D983" t="s">
        <v>5663</v>
      </c>
      <c r="E983" t="s">
        <v>871</v>
      </c>
      <c r="F983" s="5">
        <v>279</v>
      </c>
      <c r="G983" s="6">
        <v>1299</v>
      </c>
      <c r="H983" s="8">
        <v>0.79</v>
      </c>
      <c r="I983" s="6">
        <f t="shared" si="31"/>
        <v>6588528</v>
      </c>
      <c r="J983">
        <v>4</v>
      </c>
      <c r="K983" s="7">
        <v>5072</v>
      </c>
      <c r="L983" t="s">
        <v>9447</v>
      </c>
      <c r="M983" t="s">
        <v>9448</v>
      </c>
      <c r="N983" t="s">
        <v>9449</v>
      </c>
      <c r="O983" s="6" t="s">
        <v>9450</v>
      </c>
      <c r="P983" t="s">
        <v>9451</v>
      </c>
      <c r="Q983" t="s">
        <v>9452</v>
      </c>
      <c r="R983" t="s">
        <v>9453</v>
      </c>
      <c r="S983" t="s">
        <v>9454</v>
      </c>
    </row>
    <row r="984" ht="25" customHeight="1" spans="1:19">
      <c r="A984" t="s">
        <v>1261</v>
      </c>
      <c r="B984" t="s">
        <v>2688</v>
      </c>
      <c r="C984" t="str">
        <f t="shared" si="30"/>
        <v>&gt; ₹500</v>
      </c>
      <c r="D984" t="s">
        <v>9455</v>
      </c>
      <c r="E984" t="s">
        <v>592</v>
      </c>
      <c r="F984" s="5">
        <v>249</v>
      </c>
      <c r="G984" s="6">
        <v>599</v>
      </c>
      <c r="H984" s="8">
        <v>0.58</v>
      </c>
      <c r="I984" s="6">
        <f t="shared" si="31"/>
        <v>3585015</v>
      </c>
      <c r="J984">
        <v>4.5</v>
      </c>
      <c r="K984" s="7">
        <v>5985</v>
      </c>
      <c r="L984" t="s">
        <v>9456</v>
      </c>
      <c r="M984" t="s">
        <v>9457</v>
      </c>
      <c r="N984" t="s">
        <v>9458</v>
      </c>
      <c r="O984" s="6" t="s">
        <v>9459</v>
      </c>
      <c r="P984" t="s">
        <v>9460</v>
      </c>
      <c r="Q984" t="s">
        <v>9461</v>
      </c>
      <c r="R984" t="s">
        <v>9462</v>
      </c>
      <c r="S984" t="s">
        <v>9463</v>
      </c>
    </row>
    <row r="985" ht="25" customHeight="1" spans="1:19">
      <c r="A985" t="s">
        <v>1853</v>
      </c>
      <c r="B985" t="s">
        <v>2986</v>
      </c>
      <c r="C985" t="str">
        <f t="shared" si="30"/>
        <v>₹200–₹500</v>
      </c>
      <c r="D985" t="s">
        <v>3327</v>
      </c>
      <c r="E985" t="s">
        <v>909</v>
      </c>
      <c r="F985" s="5">
        <v>115</v>
      </c>
      <c r="G985" s="6">
        <v>499</v>
      </c>
      <c r="H985" s="8">
        <v>0.77</v>
      </c>
      <c r="I985" s="6">
        <f t="shared" si="31"/>
        <v>3858268</v>
      </c>
      <c r="J985">
        <v>4</v>
      </c>
      <c r="K985" s="7">
        <v>7732</v>
      </c>
      <c r="L985" t="s">
        <v>3779</v>
      </c>
      <c r="M985" t="s">
        <v>3780</v>
      </c>
      <c r="N985" t="s">
        <v>3781</v>
      </c>
      <c r="O985" s="6" t="s">
        <v>3782</v>
      </c>
      <c r="P985" t="s">
        <v>3783</v>
      </c>
      <c r="Q985" t="s">
        <v>3784</v>
      </c>
      <c r="R985" t="s">
        <v>3785</v>
      </c>
      <c r="S985" t="s">
        <v>9464</v>
      </c>
    </row>
    <row r="986" ht="25" customHeight="1" spans="1:19">
      <c r="A986" t="s">
        <v>689</v>
      </c>
      <c r="B986" t="s">
        <v>2561</v>
      </c>
      <c r="C986" t="str">
        <f t="shared" si="30"/>
        <v>₹200–₹500</v>
      </c>
      <c r="D986" t="s">
        <v>9465</v>
      </c>
      <c r="E986" t="s">
        <v>778</v>
      </c>
      <c r="F986" s="5">
        <v>230</v>
      </c>
      <c r="G986" s="6">
        <v>230</v>
      </c>
      <c r="H986" s="8">
        <v>0</v>
      </c>
      <c r="I986" s="6">
        <f t="shared" si="31"/>
        <v>2168210</v>
      </c>
      <c r="J986">
        <v>4.5</v>
      </c>
      <c r="K986" s="7">
        <v>9427</v>
      </c>
      <c r="L986" t="s">
        <v>9466</v>
      </c>
      <c r="M986" t="s">
        <v>9467</v>
      </c>
      <c r="N986" t="s">
        <v>9468</v>
      </c>
      <c r="O986" s="6" t="s">
        <v>9469</v>
      </c>
      <c r="P986" t="s">
        <v>9470</v>
      </c>
      <c r="Q986" t="s">
        <v>9471</v>
      </c>
      <c r="R986" t="s">
        <v>9472</v>
      </c>
      <c r="S986" t="s">
        <v>9473</v>
      </c>
    </row>
    <row r="987" ht="25" customHeight="1" spans="1:19">
      <c r="A987" t="s">
        <v>1615</v>
      </c>
      <c r="B987" t="s">
        <v>2518</v>
      </c>
      <c r="C987" t="str">
        <f t="shared" si="30"/>
        <v>&gt; ₹500</v>
      </c>
      <c r="D987" t="s">
        <v>3327</v>
      </c>
      <c r="E987" t="s">
        <v>909</v>
      </c>
      <c r="F987" s="5">
        <v>399</v>
      </c>
      <c r="G987" s="6">
        <v>999</v>
      </c>
      <c r="H987" s="8">
        <v>0.6</v>
      </c>
      <c r="I987" s="6">
        <f t="shared" si="31"/>
        <v>1778220</v>
      </c>
      <c r="J987">
        <v>4.1</v>
      </c>
      <c r="K987" s="7">
        <v>1780</v>
      </c>
      <c r="L987" t="s">
        <v>3787</v>
      </c>
      <c r="M987" t="s">
        <v>3788</v>
      </c>
      <c r="N987" t="s">
        <v>3789</v>
      </c>
      <c r="O987" s="6" t="s">
        <v>3790</v>
      </c>
      <c r="P987" t="s">
        <v>3791</v>
      </c>
      <c r="Q987" t="s">
        <v>3792</v>
      </c>
      <c r="R987" t="s">
        <v>3793</v>
      </c>
      <c r="S987" t="s">
        <v>9474</v>
      </c>
    </row>
    <row r="988" ht="25" customHeight="1" spans="1:19">
      <c r="A988" t="s">
        <v>1526</v>
      </c>
      <c r="B988" t="s">
        <v>2728</v>
      </c>
      <c r="C988" t="str">
        <f t="shared" si="30"/>
        <v>&gt; ₹500</v>
      </c>
      <c r="D988" t="s">
        <v>7112</v>
      </c>
      <c r="E988" t="s">
        <v>656</v>
      </c>
      <c r="F988" s="5">
        <v>599</v>
      </c>
      <c r="G988" s="6">
        <v>700</v>
      </c>
      <c r="H988" s="8">
        <v>0.14</v>
      </c>
      <c r="I988" s="6">
        <f t="shared" si="31"/>
        <v>1610700</v>
      </c>
      <c r="J988">
        <v>4.3</v>
      </c>
      <c r="K988" s="7">
        <v>2301</v>
      </c>
      <c r="L988" t="s">
        <v>9475</v>
      </c>
      <c r="M988" t="s">
        <v>9476</v>
      </c>
      <c r="N988" t="s">
        <v>9477</v>
      </c>
      <c r="O988" s="6" t="s">
        <v>9478</v>
      </c>
      <c r="P988" t="s">
        <v>9479</v>
      </c>
      <c r="Q988" t="s">
        <v>9480</v>
      </c>
      <c r="R988" t="s">
        <v>9481</v>
      </c>
      <c r="S988" t="s">
        <v>9482</v>
      </c>
    </row>
    <row r="989" ht="25" customHeight="1" spans="1:19">
      <c r="A989" t="s">
        <v>1171</v>
      </c>
      <c r="B989" t="s">
        <v>2683</v>
      </c>
      <c r="C989" t="str">
        <f t="shared" si="30"/>
        <v>&gt; ₹500</v>
      </c>
      <c r="D989" t="s">
        <v>9483</v>
      </c>
      <c r="E989" t="s">
        <v>895</v>
      </c>
      <c r="F989" s="5">
        <v>598</v>
      </c>
      <c r="G989" s="6">
        <v>1150</v>
      </c>
      <c r="H989" s="8">
        <v>0.48</v>
      </c>
      <c r="I989" s="6">
        <f t="shared" si="31"/>
        <v>2915250</v>
      </c>
      <c r="J989">
        <v>4.1</v>
      </c>
      <c r="K989" s="7">
        <v>2535</v>
      </c>
      <c r="L989" t="s">
        <v>9484</v>
      </c>
      <c r="M989" t="s">
        <v>9485</v>
      </c>
      <c r="N989" t="s">
        <v>9486</v>
      </c>
      <c r="O989" s="6" t="s">
        <v>9487</v>
      </c>
      <c r="P989" t="s">
        <v>9488</v>
      </c>
      <c r="Q989" t="s">
        <v>9489</v>
      </c>
      <c r="R989" t="s">
        <v>9490</v>
      </c>
      <c r="S989" t="s">
        <v>9491</v>
      </c>
    </row>
    <row r="990" ht="25" customHeight="1" spans="1:19">
      <c r="A990" t="s">
        <v>1650</v>
      </c>
      <c r="B990" t="s">
        <v>2276</v>
      </c>
      <c r="C990" t="str">
        <f t="shared" si="30"/>
        <v>&gt; ₹500</v>
      </c>
      <c r="D990" t="s">
        <v>7653</v>
      </c>
      <c r="E990" t="s">
        <v>836</v>
      </c>
      <c r="F990" s="5">
        <v>399</v>
      </c>
      <c r="G990" s="6">
        <v>1499</v>
      </c>
      <c r="H990" s="8">
        <v>0.73</v>
      </c>
      <c r="I990" s="6">
        <f t="shared" si="31"/>
        <v>1035809</v>
      </c>
      <c r="J990">
        <v>4</v>
      </c>
      <c r="K990" s="7">
        <v>691</v>
      </c>
      <c r="L990" t="s">
        <v>9492</v>
      </c>
      <c r="M990" t="s">
        <v>9493</v>
      </c>
      <c r="N990" t="s">
        <v>9494</v>
      </c>
      <c r="O990" s="6" t="s">
        <v>9495</v>
      </c>
      <c r="P990" t="s">
        <v>9496</v>
      </c>
      <c r="Q990" t="s">
        <v>9497</v>
      </c>
      <c r="R990" t="s">
        <v>9498</v>
      </c>
      <c r="S990" t="s">
        <v>9499</v>
      </c>
    </row>
    <row r="991" ht="25" customHeight="1" spans="1:19">
      <c r="A991" t="s">
        <v>1941</v>
      </c>
      <c r="B991" t="s">
        <v>2950</v>
      </c>
      <c r="C991" t="str">
        <f t="shared" si="30"/>
        <v>&gt; ₹500</v>
      </c>
      <c r="D991" t="s">
        <v>6728</v>
      </c>
      <c r="E991" t="s">
        <v>718</v>
      </c>
      <c r="F991" s="5">
        <v>499</v>
      </c>
      <c r="G991" s="6">
        <v>1299</v>
      </c>
      <c r="H991" s="8">
        <v>0.62</v>
      </c>
      <c r="I991" s="6">
        <f t="shared" si="31"/>
        <v>3559260</v>
      </c>
      <c r="J991">
        <v>4.1</v>
      </c>
      <c r="K991" s="7">
        <v>2740</v>
      </c>
      <c r="L991" t="s">
        <v>9500</v>
      </c>
      <c r="M991" t="s">
        <v>9501</v>
      </c>
      <c r="N991" t="s">
        <v>9502</v>
      </c>
      <c r="O991" s="6" t="s">
        <v>9503</v>
      </c>
      <c r="P991" t="s">
        <v>9504</v>
      </c>
      <c r="Q991" t="s">
        <v>9505</v>
      </c>
      <c r="R991" t="s">
        <v>9506</v>
      </c>
      <c r="S991" t="s">
        <v>9507</v>
      </c>
    </row>
    <row r="992" ht="25" customHeight="1" spans="1:19">
      <c r="A992" t="s">
        <v>1907</v>
      </c>
      <c r="B992" t="s">
        <v>2083</v>
      </c>
      <c r="C992" t="str">
        <f t="shared" si="30"/>
        <v>₹200–₹500</v>
      </c>
      <c r="D992" t="s">
        <v>3327</v>
      </c>
      <c r="E992" t="s">
        <v>909</v>
      </c>
      <c r="F992" s="5">
        <v>199</v>
      </c>
      <c r="G992" s="6">
        <v>499</v>
      </c>
      <c r="H992" s="8">
        <v>0.6</v>
      </c>
      <c r="I992" s="6">
        <f t="shared" si="31"/>
        <v>300398</v>
      </c>
      <c r="J992">
        <v>4.1</v>
      </c>
      <c r="K992" s="7">
        <v>602</v>
      </c>
      <c r="L992" t="s">
        <v>3795</v>
      </c>
      <c r="M992" t="s">
        <v>3796</v>
      </c>
      <c r="N992" t="s">
        <v>3797</v>
      </c>
      <c r="O992" s="6" t="s">
        <v>3798</v>
      </c>
      <c r="P992" t="s">
        <v>3799</v>
      </c>
      <c r="Q992" t="s">
        <v>3800</v>
      </c>
      <c r="R992" t="s">
        <v>9508</v>
      </c>
      <c r="S992" t="s">
        <v>9509</v>
      </c>
    </row>
    <row r="993" ht="25" customHeight="1" spans="1:19">
      <c r="A993" t="s">
        <v>1947</v>
      </c>
      <c r="B993" t="s">
        <v>2820</v>
      </c>
      <c r="C993" t="str">
        <f t="shared" si="30"/>
        <v>&gt; ₹500</v>
      </c>
      <c r="D993" t="s">
        <v>6702</v>
      </c>
      <c r="E993" t="s">
        <v>740</v>
      </c>
      <c r="F993" s="5">
        <v>579</v>
      </c>
      <c r="G993" s="6">
        <v>1090</v>
      </c>
      <c r="H993" s="8">
        <v>0.47</v>
      </c>
      <c r="I993" s="6">
        <f t="shared" si="31"/>
        <v>3795380</v>
      </c>
      <c r="J993">
        <v>4.4</v>
      </c>
      <c r="K993" s="7">
        <v>3482</v>
      </c>
      <c r="L993" t="s">
        <v>9510</v>
      </c>
      <c r="M993" t="s">
        <v>9511</v>
      </c>
      <c r="N993" t="s">
        <v>9512</v>
      </c>
      <c r="O993" s="6" t="s">
        <v>9513</v>
      </c>
      <c r="P993" t="s">
        <v>9514</v>
      </c>
      <c r="Q993" t="s">
        <v>9515</v>
      </c>
      <c r="R993" t="s">
        <v>9516</v>
      </c>
      <c r="S993" t="s">
        <v>9517</v>
      </c>
    </row>
    <row r="994" ht="25" customHeight="1" spans="1:19">
      <c r="A994" t="s">
        <v>1477</v>
      </c>
      <c r="B994" t="s">
        <v>2424</v>
      </c>
      <c r="C994" t="str">
        <f t="shared" si="30"/>
        <v>₹200–₹500</v>
      </c>
      <c r="D994" t="s">
        <v>3327</v>
      </c>
      <c r="E994" t="s">
        <v>909</v>
      </c>
      <c r="F994" s="5">
        <v>179</v>
      </c>
      <c r="G994" s="6">
        <v>399</v>
      </c>
      <c r="H994" s="8">
        <v>0.55</v>
      </c>
      <c r="I994" s="6">
        <f t="shared" si="31"/>
        <v>567777</v>
      </c>
      <c r="J994">
        <v>4</v>
      </c>
      <c r="K994" s="7">
        <v>1423</v>
      </c>
      <c r="L994" t="s">
        <v>3803</v>
      </c>
      <c r="M994" t="s">
        <v>3804</v>
      </c>
      <c r="N994" t="s">
        <v>3805</v>
      </c>
      <c r="O994" s="6" t="s">
        <v>3806</v>
      </c>
      <c r="P994" t="s">
        <v>3807</v>
      </c>
      <c r="Q994" t="s">
        <v>3808</v>
      </c>
      <c r="R994" t="s">
        <v>9518</v>
      </c>
      <c r="S994" t="s">
        <v>9519</v>
      </c>
    </row>
    <row r="995" ht="25" customHeight="1" spans="1:19">
      <c r="A995" t="s">
        <v>749</v>
      </c>
      <c r="B995" t="s">
        <v>2984</v>
      </c>
      <c r="C995" t="str">
        <f t="shared" si="30"/>
        <v>&lt; ₹200</v>
      </c>
      <c r="D995" t="s">
        <v>9520</v>
      </c>
      <c r="E995" t="s">
        <v>732</v>
      </c>
      <c r="F995" s="5">
        <v>90</v>
      </c>
      <c r="G995" s="6">
        <v>100</v>
      </c>
      <c r="H995" s="8">
        <v>0.1</v>
      </c>
      <c r="I995" s="6">
        <f t="shared" si="31"/>
        <v>619900</v>
      </c>
      <c r="J995">
        <v>4.1</v>
      </c>
      <c r="K995" s="7">
        <v>6199</v>
      </c>
      <c r="L995" t="s">
        <v>9521</v>
      </c>
      <c r="M995" t="s">
        <v>9522</v>
      </c>
      <c r="N995" t="s">
        <v>9523</v>
      </c>
      <c r="O995" s="6" t="s">
        <v>9524</v>
      </c>
      <c r="P995" t="s">
        <v>9525</v>
      </c>
      <c r="Q995" t="s">
        <v>9526</v>
      </c>
      <c r="R995" t="s">
        <v>9527</v>
      </c>
      <c r="S995" t="s">
        <v>9528</v>
      </c>
    </row>
    <row r="996" ht="25" customHeight="1" spans="1:19">
      <c r="A996" t="s">
        <v>1936</v>
      </c>
      <c r="B996" t="s">
        <v>3293</v>
      </c>
      <c r="C996" t="str">
        <f t="shared" si="30"/>
        <v>&gt; ₹500</v>
      </c>
      <c r="D996" t="s">
        <v>6728</v>
      </c>
      <c r="E996" t="s">
        <v>718</v>
      </c>
      <c r="F996" s="5">
        <v>899</v>
      </c>
      <c r="G996" s="6">
        <v>1999</v>
      </c>
      <c r="H996" s="8">
        <v>0.55</v>
      </c>
      <c r="I996" s="6">
        <f t="shared" si="31"/>
        <v>3332333</v>
      </c>
      <c r="J996">
        <v>4.4</v>
      </c>
      <c r="K996" s="7">
        <v>1667</v>
      </c>
      <c r="L996" t="s">
        <v>9529</v>
      </c>
      <c r="M996" t="s">
        <v>9530</v>
      </c>
      <c r="N996" t="s">
        <v>9531</v>
      </c>
      <c r="O996" s="6" t="s">
        <v>9532</v>
      </c>
      <c r="P996" t="s">
        <v>9533</v>
      </c>
      <c r="Q996" t="s">
        <v>9534</v>
      </c>
      <c r="R996" t="s">
        <v>9535</v>
      </c>
      <c r="S996" t="s">
        <v>9536</v>
      </c>
    </row>
    <row r="997" ht="25" customHeight="1" spans="1:19">
      <c r="A997" t="s">
        <v>1528</v>
      </c>
      <c r="B997" t="s">
        <v>2727</v>
      </c>
      <c r="C997" t="str">
        <f t="shared" si="30"/>
        <v>&gt; ₹500</v>
      </c>
      <c r="D997" t="s">
        <v>8939</v>
      </c>
      <c r="E997" t="s">
        <v>654</v>
      </c>
      <c r="F997" s="5">
        <v>1149</v>
      </c>
      <c r="G997" s="6">
        <v>1800</v>
      </c>
      <c r="H997" s="8">
        <v>0.36</v>
      </c>
      <c r="I997" s="6">
        <f t="shared" si="31"/>
        <v>8501400</v>
      </c>
      <c r="J997">
        <v>4.3</v>
      </c>
      <c r="K997" s="7">
        <v>4723</v>
      </c>
      <c r="L997" t="s">
        <v>9537</v>
      </c>
      <c r="M997" t="s">
        <v>9538</v>
      </c>
      <c r="N997" t="s">
        <v>9539</v>
      </c>
      <c r="O997" s="6" t="s">
        <v>9540</v>
      </c>
      <c r="P997" t="s">
        <v>9541</v>
      </c>
      <c r="Q997" t="s">
        <v>9542</v>
      </c>
      <c r="R997" t="s">
        <v>9543</v>
      </c>
      <c r="S997" t="s">
        <v>9544</v>
      </c>
    </row>
    <row r="998" ht="25" customHeight="1" spans="1:19">
      <c r="A998" t="s">
        <v>611</v>
      </c>
      <c r="B998" t="s">
        <v>2687</v>
      </c>
      <c r="C998" t="str">
        <f t="shared" si="30"/>
        <v>₹200–₹500</v>
      </c>
      <c r="D998" t="s">
        <v>7818</v>
      </c>
      <c r="E998" t="s">
        <v>724</v>
      </c>
      <c r="F998" s="5">
        <v>249</v>
      </c>
      <c r="G998" s="6">
        <v>499</v>
      </c>
      <c r="H998" s="8">
        <v>0.5</v>
      </c>
      <c r="I998" s="6">
        <f t="shared" si="31"/>
        <v>11407140</v>
      </c>
      <c r="J998">
        <v>4.2</v>
      </c>
      <c r="K998" s="7">
        <v>22860</v>
      </c>
      <c r="L998" t="s">
        <v>9545</v>
      </c>
      <c r="M998" t="s">
        <v>9546</v>
      </c>
      <c r="N998" t="s">
        <v>9547</v>
      </c>
      <c r="O998" s="6" t="s">
        <v>9548</v>
      </c>
      <c r="P998" t="s">
        <v>9549</v>
      </c>
      <c r="Q998" t="s">
        <v>9550</v>
      </c>
      <c r="R998" t="s">
        <v>9551</v>
      </c>
      <c r="S998" t="s">
        <v>9552</v>
      </c>
    </row>
    <row r="999" ht="25" customHeight="1" spans="1:19">
      <c r="A999" t="s">
        <v>765</v>
      </c>
      <c r="B999" t="s">
        <v>2764</v>
      </c>
      <c r="C999" t="str">
        <f t="shared" si="30"/>
        <v>&lt; ₹200</v>
      </c>
      <c r="D999" t="s">
        <v>7521</v>
      </c>
      <c r="E999" t="s">
        <v>716</v>
      </c>
      <c r="F999" s="5">
        <v>39</v>
      </c>
      <c r="G999" s="6">
        <v>39</v>
      </c>
      <c r="H999" s="8">
        <v>0</v>
      </c>
      <c r="I999" s="6">
        <f t="shared" si="31"/>
        <v>529308</v>
      </c>
      <c r="J999">
        <v>3.6</v>
      </c>
      <c r="K999" s="7">
        <v>13572</v>
      </c>
      <c r="L999" t="s">
        <v>9403</v>
      </c>
      <c r="M999" t="s">
        <v>9553</v>
      </c>
      <c r="N999" t="s">
        <v>9554</v>
      </c>
      <c r="O999" s="6" t="s">
        <v>9555</v>
      </c>
      <c r="P999" t="s">
        <v>9556</v>
      </c>
      <c r="Q999" t="s">
        <v>9557</v>
      </c>
      <c r="R999" t="s">
        <v>9558</v>
      </c>
      <c r="S999" t="s">
        <v>9559</v>
      </c>
    </row>
    <row r="1000" ht="25" customHeight="1" spans="1:19">
      <c r="A1000" t="s">
        <v>623</v>
      </c>
      <c r="B1000" t="s">
        <v>3212</v>
      </c>
      <c r="C1000" t="str">
        <f t="shared" si="30"/>
        <v>&gt; ₹500</v>
      </c>
      <c r="D1000" t="s">
        <v>7018</v>
      </c>
      <c r="E1000" t="s">
        <v>814</v>
      </c>
      <c r="F1000" s="5">
        <v>1599</v>
      </c>
      <c r="G1000" s="6">
        <v>3599</v>
      </c>
      <c r="H1000" s="8">
        <v>0.56</v>
      </c>
      <c r="I1000" s="6">
        <f t="shared" si="31"/>
        <v>58239018</v>
      </c>
      <c r="J1000">
        <v>4.2</v>
      </c>
      <c r="K1000" s="7">
        <v>16182</v>
      </c>
      <c r="L1000" t="s">
        <v>9560</v>
      </c>
      <c r="M1000" t="s">
        <v>9561</v>
      </c>
      <c r="N1000" t="s">
        <v>9562</v>
      </c>
      <c r="O1000" s="6" t="s">
        <v>9563</v>
      </c>
      <c r="P1000" t="s">
        <v>9564</v>
      </c>
      <c r="Q1000" t="s">
        <v>9565</v>
      </c>
      <c r="R1000" t="s">
        <v>9566</v>
      </c>
      <c r="S1000" t="s">
        <v>9567</v>
      </c>
    </row>
    <row r="1001" ht="25" customHeight="1" spans="1:19">
      <c r="A1001" t="s">
        <v>1883</v>
      </c>
      <c r="B1001" t="s">
        <v>2514</v>
      </c>
      <c r="C1001" t="str">
        <f t="shared" si="30"/>
        <v>&gt; ₹500</v>
      </c>
      <c r="D1001" t="s">
        <v>7260</v>
      </c>
      <c r="E1001" t="s">
        <v>551</v>
      </c>
      <c r="F1001" s="5">
        <v>1199</v>
      </c>
      <c r="G1001" s="6">
        <v>3990</v>
      </c>
      <c r="H1001" s="8">
        <v>0.7</v>
      </c>
      <c r="I1001" s="6">
        <f t="shared" si="31"/>
        <v>11602920</v>
      </c>
      <c r="J1001">
        <v>4.2</v>
      </c>
      <c r="K1001" s="7">
        <v>2908</v>
      </c>
      <c r="L1001" t="s">
        <v>9568</v>
      </c>
      <c r="M1001" t="s">
        <v>9569</v>
      </c>
      <c r="N1001" t="s">
        <v>9570</v>
      </c>
      <c r="O1001" s="6" t="s">
        <v>9571</v>
      </c>
      <c r="P1001" t="s">
        <v>9572</v>
      </c>
      <c r="Q1001" t="s">
        <v>9573</v>
      </c>
      <c r="R1001" t="s">
        <v>9574</v>
      </c>
      <c r="S1001" t="s">
        <v>9575</v>
      </c>
    </row>
    <row r="1002" ht="25" customHeight="1" spans="1:19">
      <c r="A1002" t="s">
        <v>1385</v>
      </c>
      <c r="B1002" t="s">
        <v>2304</v>
      </c>
      <c r="C1002" t="str">
        <f t="shared" si="30"/>
        <v>₹200–₹500</v>
      </c>
      <c r="D1002" t="s">
        <v>3327</v>
      </c>
      <c r="E1002" t="s">
        <v>909</v>
      </c>
      <c r="F1002" s="5">
        <v>209</v>
      </c>
      <c r="G1002" s="6">
        <v>499</v>
      </c>
      <c r="H1002" s="8">
        <v>0.58</v>
      </c>
      <c r="I1002" s="6">
        <f t="shared" si="31"/>
        <v>267464</v>
      </c>
      <c r="J1002">
        <v>3.9</v>
      </c>
      <c r="K1002" s="7">
        <v>536</v>
      </c>
      <c r="L1002" t="s">
        <v>3811</v>
      </c>
      <c r="M1002" t="s">
        <v>3812</v>
      </c>
      <c r="N1002" t="s">
        <v>3813</v>
      </c>
      <c r="O1002" s="6" t="s">
        <v>3814</v>
      </c>
      <c r="P1002" t="s">
        <v>3815</v>
      </c>
      <c r="Q1002" t="s">
        <v>3816</v>
      </c>
      <c r="R1002" t="s">
        <v>3817</v>
      </c>
      <c r="S1002" t="s">
        <v>9576</v>
      </c>
    </row>
    <row r="1003" ht="25" customHeight="1" spans="1:19">
      <c r="A1003" t="s">
        <v>1977</v>
      </c>
      <c r="B1003" t="s">
        <v>2922</v>
      </c>
      <c r="C1003" t="str">
        <f t="shared" si="30"/>
        <v>&gt; ₹500</v>
      </c>
      <c r="D1003" t="s">
        <v>6702</v>
      </c>
      <c r="E1003" t="s">
        <v>740</v>
      </c>
      <c r="F1003" s="5">
        <v>1099</v>
      </c>
      <c r="G1003" s="6">
        <v>1499</v>
      </c>
      <c r="H1003" s="8">
        <v>0.27</v>
      </c>
      <c r="I1003" s="6">
        <f t="shared" si="31"/>
        <v>3560125</v>
      </c>
      <c r="J1003">
        <v>4.2</v>
      </c>
      <c r="K1003" s="7">
        <v>2375</v>
      </c>
      <c r="L1003" t="s">
        <v>9577</v>
      </c>
      <c r="M1003" t="s">
        <v>9578</v>
      </c>
      <c r="N1003" t="s">
        <v>9579</v>
      </c>
      <c r="O1003" s="6" t="s">
        <v>9580</v>
      </c>
      <c r="P1003" t="s">
        <v>9581</v>
      </c>
      <c r="Q1003" t="s">
        <v>9582</v>
      </c>
      <c r="R1003" t="s">
        <v>9583</v>
      </c>
      <c r="S1003" t="s">
        <v>9584</v>
      </c>
    </row>
    <row r="1004" ht="25" customHeight="1" spans="1:19">
      <c r="A1004" t="s">
        <v>1575</v>
      </c>
      <c r="B1004" t="s">
        <v>2579</v>
      </c>
      <c r="C1004" t="str">
        <f t="shared" si="30"/>
        <v>&lt; ₹200</v>
      </c>
      <c r="D1004" t="s">
        <v>7877</v>
      </c>
      <c r="E1004" t="s">
        <v>583</v>
      </c>
      <c r="F1004" s="5">
        <v>120</v>
      </c>
      <c r="G1004" s="6">
        <v>120</v>
      </c>
      <c r="H1004" s="8">
        <v>0</v>
      </c>
      <c r="I1004" s="6">
        <f t="shared" si="31"/>
        <v>594120</v>
      </c>
      <c r="J1004">
        <v>4.5</v>
      </c>
      <c r="K1004" s="7">
        <v>4951</v>
      </c>
      <c r="L1004" t="s">
        <v>9585</v>
      </c>
      <c r="M1004" t="s">
        <v>9586</v>
      </c>
      <c r="N1004" t="s">
        <v>9587</v>
      </c>
      <c r="O1004" s="6" t="s">
        <v>9588</v>
      </c>
      <c r="P1004" t="s">
        <v>9589</v>
      </c>
      <c r="Q1004" t="s">
        <v>9590</v>
      </c>
      <c r="R1004" t="s">
        <v>9591</v>
      </c>
      <c r="S1004" t="s">
        <v>9592</v>
      </c>
    </row>
    <row r="1005" ht="25" customHeight="1" spans="1:19">
      <c r="A1005" t="s">
        <v>1530</v>
      </c>
      <c r="B1005" t="s">
        <v>2174</v>
      </c>
      <c r="C1005" t="str">
        <f t="shared" si="30"/>
        <v>&gt; ₹500</v>
      </c>
      <c r="D1005" t="s">
        <v>8939</v>
      </c>
      <c r="E1005" t="s">
        <v>654</v>
      </c>
      <c r="F1005" s="5">
        <v>1519</v>
      </c>
      <c r="G1005" s="6">
        <v>3499</v>
      </c>
      <c r="H1005" s="8">
        <v>0.57</v>
      </c>
      <c r="I1005" s="6">
        <f t="shared" si="31"/>
        <v>1427592</v>
      </c>
      <c r="J1005">
        <v>4.3</v>
      </c>
      <c r="K1005" s="7">
        <v>408</v>
      </c>
      <c r="L1005" t="s">
        <v>9593</v>
      </c>
      <c r="M1005" t="s">
        <v>9594</v>
      </c>
      <c r="N1005" t="s">
        <v>9595</v>
      </c>
      <c r="O1005" s="6" t="s">
        <v>9596</v>
      </c>
      <c r="P1005" t="s">
        <v>9597</v>
      </c>
      <c r="Q1005" t="s">
        <v>9598</v>
      </c>
      <c r="R1005" t="s">
        <v>9599</v>
      </c>
      <c r="S1005" t="s">
        <v>9600</v>
      </c>
    </row>
    <row r="1006" ht="25" customHeight="1" spans="1:19">
      <c r="A1006" t="s">
        <v>1194</v>
      </c>
      <c r="B1006" t="s">
        <v>2945</v>
      </c>
      <c r="C1006" t="str">
        <f t="shared" si="30"/>
        <v>₹200–₹500</v>
      </c>
      <c r="D1006" t="s">
        <v>9520</v>
      </c>
      <c r="E1006" t="s">
        <v>732</v>
      </c>
      <c r="F1006" s="5">
        <v>420</v>
      </c>
      <c r="G1006" s="6">
        <v>420</v>
      </c>
      <c r="H1006" s="8">
        <v>0</v>
      </c>
      <c r="I1006" s="6">
        <f t="shared" si="31"/>
        <v>808920</v>
      </c>
      <c r="J1006">
        <v>4.2</v>
      </c>
      <c r="K1006" s="7">
        <v>1926</v>
      </c>
      <c r="L1006" t="s">
        <v>9601</v>
      </c>
      <c r="M1006" t="s">
        <v>9602</v>
      </c>
      <c r="N1006" t="s">
        <v>9603</v>
      </c>
      <c r="O1006" s="6" t="s">
        <v>9604</v>
      </c>
      <c r="P1006" t="s">
        <v>9605</v>
      </c>
      <c r="Q1006" t="s">
        <v>9606</v>
      </c>
      <c r="R1006" t="s">
        <v>9607</v>
      </c>
      <c r="S1006" t="s">
        <v>9608</v>
      </c>
    </row>
    <row r="1007" ht="25" customHeight="1" spans="1:19">
      <c r="A1007" t="s">
        <v>691</v>
      </c>
      <c r="B1007" t="s">
        <v>2562</v>
      </c>
      <c r="C1007" t="str">
        <f t="shared" si="30"/>
        <v>₹200–₹500</v>
      </c>
      <c r="D1007" t="s">
        <v>9609</v>
      </c>
      <c r="E1007" t="s">
        <v>650</v>
      </c>
      <c r="F1007" s="5">
        <v>225</v>
      </c>
      <c r="G1007" s="6">
        <v>225</v>
      </c>
      <c r="H1007" s="8">
        <v>0</v>
      </c>
      <c r="I1007" s="6">
        <f t="shared" si="31"/>
        <v>1079550</v>
      </c>
      <c r="J1007">
        <v>4.1</v>
      </c>
      <c r="K1007" s="7">
        <v>4798</v>
      </c>
      <c r="L1007" t="s">
        <v>9610</v>
      </c>
      <c r="M1007" t="s">
        <v>9611</v>
      </c>
      <c r="N1007" t="s">
        <v>9612</v>
      </c>
      <c r="O1007" s="6" t="s">
        <v>9613</v>
      </c>
      <c r="P1007" t="s">
        <v>9614</v>
      </c>
      <c r="Q1007" t="s">
        <v>9615</v>
      </c>
      <c r="R1007" t="s">
        <v>9616</v>
      </c>
      <c r="S1007" t="s">
        <v>9617</v>
      </c>
    </row>
    <row r="1008" ht="25" customHeight="1" spans="1:19">
      <c r="A1008" t="s">
        <v>1336</v>
      </c>
      <c r="B1008" t="s">
        <v>2571</v>
      </c>
      <c r="C1008" t="str">
        <f t="shared" si="30"/>
        <v>&gt; ₹500</v>
      </c>
      <c r="D1008" t="s">
        <v>9618</v>
      </c>
      <c r="E1008" t="s">
        <v>557</v>
      </c>
      <c r="F1008" s="5">
        <v>199</v>
      </c>
      <c r="G1008" s="6">
        <v>799</v>
      </c>
      <c r="H1008" s="8">
        <v>0.75</v>
      </c>
      <c r="I1008" s="6">
        <f t="shared" si="31"/>
        <v>5859067</v>
      </c>
      <c r="J1008">
        <v>4.1</v>
      </c>
      <c r="K1008" s="7">
        <v>7333</v>
      </c>
      <c r="L1008" t="s">
        <v>9619</v>
      </c>
      <c r="M1008" t="s">
        <v>9620</v>
      </c>
      <c r="N1008" t="s">
        <v>9621</v>
      </c>
      <c r="O1008" s="6" t="s">
        <v>9622</v>
      </c>
      <c r="P1008" t="s">
        <v>9623</v>
      </c>
      <c r="Q1008" t="s">
        <v>9624</v>
      </c>
      <c r="R1008" t="s">
        <v>9625</v>
      </c>
      <c r="S1008" t="s">
        <v>9626</v>
      </c>
    </row>
    <row r="1009" ht="25" customHeight="1" spans="1:19">
      <c r="A1009" t="s">
        <v>1185</v>
      </c>
      <c r="B1009" t="s">
        <v>2325</v>
      </c>
      <c r="C1009" t="str">
        <f t="shared" si="30"/>
        <v>&gt; ₹500</v>
      </c>
      <c r="D1009" t="s">
        <v>5614</v>
      </c>
      <c r="E1009" t="s">
        <v>842</v>
      </c>
      <c r="F1009" s="5">
        <v>1799</v>
      </c>
      <c r="G1009" s="6">
        <v>3999</v>
      </c>
      <c r="H1009" s="8">
        <v>0.55</v>
      </c>
      <c r="I1009" s="6">
        <f t="shared" si="31"/>
        <v>979755</v>
      </c>
      <c r="J1009">
        <v>4.6</v>
      </c>
      <c r="K1009" s="7">
        <v>245</v>
      </c>
      <c r="L1009" t="s">
        <v>6590</v>
      </c>
      <c r="M1009" t="s">
        <v>6591</v>
      </c>
      <c r="N1009" t="s">
        <v>6592</v>
      </c>
      <c r="O1009" s="6" t="s">
        <v>6593</v>
      </c>
      <c r="P1009" t="s">
        <v>6594</v>
      </c>
      <c r="Q1009" t="s">
        <v>6595</v>
      </c>
      <c r="R1009" t="s">
        <v>9627</v>
      </c>
      <c r="S1009" t="s">
        <v>9628</v>
      </c>
    </row>
    <row r="1010" ht="25" customHeight="1" spans="1:19">
      <c r="A1010" t="s">
        <v>1886</v>
      </c>
      <c r="B1010" t="s">
        <v>2565</v>
      </c>
      <c r="C1010" t="str">
        <f t="shared" si="30"/>
        <v>&gt; ₹500</v>
      </c>
      <c r="D1010" t="s">
        <v>9037</v>
      </c>
      <c r="E1010" t="s">
        <v>698</v>
      </c>
      <c r="F1010" s="5">
        <v>8349</v>
      </c>
      <c r="G1010" s="6">
        <v>9625</v>
      </c>
      <c r="H1010" s="8">
        <v>0.13</v>
      </c>
      <c r="I1010" s="6">
        <f t="shared" si="31"/>
        <v>35150500</v>
      </c>
      <c r="J1010">
        <v>3.8</v>
      </c>
      <c r="K1010" s="7">
        <v>3652</v>
      </c>
      <c r="L1010" t="s">
        <v>9629</v>
      </c>
      <c r="M1010" t="s">
        <v>9630</v>
      </c>
      <c r="N1010" t="s">
        <v>9631</v>
      </c>
      <c r="O1010" s="6" t="s">
        <v>9632</v>
      </c>
      <c r="P1010" t="s">
        <v>9633</v>
      </c>
      <c r="Q1010" t="s">
        <v>9634</v>
      </c>
      <c r="R1010" t="s">
        <v>9635</v>
      </c>
      <c r="S1010" t="s">
        <v>9636</v>
      </c>
    </row>
    <row r="1011" ht="25" customHeight="1" spans="1:19">
      <c r="A1011" t="s">
        <v>1409</v>
      </c>
      <c r="B1011" t="s">
        <v>2608</v>
      </c>
      <c r="C1011" t="str">
        <f t="shared" si="30"/>
        <v>&gt; ₹500</v>
      </c>
      <c r="D1011" t="s">
        <v>8250</v>
      </c>
      <c r="E1011" t="s">
        <v>704</v>
      </c>
      <c r="F1011" s="5">
        <v>3307</v>
      </c>
      <c r="G1011" s="6">
        <v>6100</v>
      </c>
      <c r="H1011" s="8">
        <v>0.46</v>
      </c>
      <c r="I1011" s="6">
        <f t="shared" si="31"/>
        <v>15341500</v>
      </c>
      <c r="J1011">
        <v>4.3</v>
      </c>
      <c r="K1011" s="7">
        <v>2515</v>
      </c>
      <c r="L1011" t="s">
        <v>9637</v>
      </c>
      <c r="M1011" t="s">
        <v>9638</v>
      </c>
      <c r="N1011" t="s">
        <v>9639</v>
      </c>
      <c r="O1011" s="6" t="s">
        <v>9640</v>
      </c>
      <c r="P1011" t="s">
        <v>9641</v>
      </c>
      <c r="Q1011" t="s">
        <v>9642</v>
      </c>
      <c r="R1011" t="s">
        <v>9643</v>
      </c>
      <c r="S1011" t="s">
        <v>9644</v>
      </c>
    </row>
    <row r="1012" ht="25" customHeight="1" spans="1:19">
      <c r="A1012" t="s">
        <v>1108</v>
      </c>
      <c r="B1012" t="s">
        <v>3272</v>
      </c>
      <c r="C1012" t="str">
        <f t="shared" si="30"/>
        <v>&gt; ₹500</v>
      </c>
      <c r="D1012" t="s">
        <v>3327</v>
      </c>
      <c r="E1012" t="s">
        <v>909</v>
      </c>
      <c r="F1012" s="5">
        <v>325</v>
      </c>
      <c r="G1012" s="6">
        <v>1299</v>
      </c>
      <c r="H1012" s="8">
        <v>0.75</v>
      </c>
      <c r="I1012" s="6">
        <f t="shared" si="31"/>
        <v>13738224</v>
      </c>
      <c r="J1012">
        <v>4.2</v>
      </c>
      <c r="K1012" s="7">
        <v>10576</v>
      </c>
      <c r="L1012" t="s">
        <v>3843</v>
      </c>
      <c r="M1012" t="s">
        <v>3844</v>
      </c>
      <c r="N1012" t="s">
        <v>3845</v>
      </c>
      <c r="O1012" s="6" t="s">
        <v>3846</v>
      </c>
      <c r="P1012" t="s">
        <v>3847</v>
      </c>
      <c r="Q1012" t="s">
        <v>3848</v>
      </c>
      <c r="R1012" t="s">
        <v>9645</v>
      </c>
      <c r="S1012" t="s">
        <v>9646</v>
      </c>
    </row>
    <row r="1013" ht="25" customHeight="1" spans="1:19">
      <c r="A1013" t="s">
        <v>916</v>
      </c>
      <c r="B1013" t="s">
        <v>2730</v>
      </c>
      <c r="C1013" t="str">
        <f t="shared" si="30"/>
        <v>&gt; ₹500</v>
      </c>
      <c r="D1013" t="s">
        <v>6693</v>
      </c>
      <c r="E1013" t="s">
        <v>790</v>
      </c>
      <c r="F1013" s="5">
        <v>449</v>
      </c>
      <c r="G1013" s="6">
        <v>1300</v>
      </c>
      <c r="H1013" s="8">
        <v>0.65</v>
      </c>
      <c r="I1013" s="6">
        <f t="shared" si="31"/>
        <v>6446700</v>
      </c>
      <c r="J1013">
        <v>4.2</v>
      </c>
      <c r="K1013" s="7">
        <v>4959</v>
      </c>
      <c r="L1013" t="s">
        <v>9647</v>
      </c>
      <c r="M1013" t="s">
        <v>9648</v>
      </c>
      <c r="N1013" t="s">
        <v>9649</v>
      </c>
      <c r="O1013" s="6" t="s">
        <v>9650</v>
      </c>
      <c r="P1013" t="s">
        <v>9651</v>
      </c>
      <c r="Q1013" t="s">
        <v>9652</v>
      </c>
      <c r="R1013" t="s">
        <v>9653</v>
      </c>
      <c r="S1013" t="s">
        <v>9654</v>
      </c>
    </row>
    <row r="1014" ht="25" customHeight="1" spans="1:19">
      <c r="A1014" t="s">
        <v>811</v>
      </c>
      <c r="B1014" t="s">
        <v>2632</v>
      </c>
      <c r="C1014" t="str">
        <f t="shared" si="30"/>
        <v>₹200–₹500</v>
      </c>
      <c r="D1014" t="s">
        <v>6871</v>
      </c>
      <c r="E1014" t="s">
        <v>606</v>
      </c>
      <c r="F1014" s="5">
        <v>380</v>
      </c>
      <c r="G1014" s="6">
        <v>400</v>
      </c>
      <c r="H1014" s="8">
        <v>0.05</v>
      </c>
      <c r="I1014" s="6">
        <f t="shared" si="31"/>
        <v>844400</v>
      </c>
      <c r="J1014">
        <v>4.4</v>
      </c>
      <c r="K1014" s="7">
        <v>2111</v>
      </c>
      <c r="L1014" t="s">
        <v>9655</v>
      </c>
      <c r="M1014" t="s">
        <v>9656</v>
      </c>
      <c r="N1014" t="s">
        <v>9657</v>
      </c>
      <c r="O1014" s="6" t="s">
        <v>9658</v>
      </c>
      <c r="P1014" t="s">
        <v>9659</v>
      </c>
      <c r="Q1014" t="s">
        <v>9660</v>
      </c>
      <c r="R1014" t="s">
        <v>9661</v>
      </c>
      <c r="S1014" t="s">
        <v>9662</v>
      </c>
    </row>
    <row r="1015" ht="25" customHeight="1" spans="1:19">
      <c r="A1015" t="s">
        <v>1649</v>
      </c>
      <c r="B1015" t="s">
        <v>2475</v>
      </c>
      <c r="C1015" t="str">
        <f t="shared" si="30"/>
        <v>&gt; ₹500</v>
      </c>
      <c r="D1015" t="s">
        <v>6711</v>
      </c>
      <c r="E1015" t="s">
        <v>662</v>
      </c>
      <c r="F1015" s="5">
        <v>499</v>
      </c>
      <c r="G1015" s="6">
        <v>1399</v>
      </c>
      <c r="H1015" s="8">
        <v>0.64</v>
      </c>
      <c r="I1015" s="6">
        <f t="shared" si="31"/>
        <v>2045338</v>
      </c>
      <c r="J1015">
        <v>3.9</v>
      </c>
      <c r="K1015" s="7">
        <v>1462</v>
      </c>
      <c r="L1015" t="s">
        <v>9663</v>
      </c>
      <c r="M1015" t="s">
        <v>9664</v>
      </c>
      <c r="N1015" t="s">
        <v>9665</v>
      </c>
      <c r="O1015" s="6" t="s">
        <v>9666</v>
      </c>
      <c r="P1015" t="s">
        <v>9667</v>
      </c>
      <c r="Q1015" t="s">
        <v>9668</v>
      </c>
      <c r="R1015" t="s">
        <v>9669</v>
      </c>
      <c r="S1015" t="s">
        <v>9670</v>
      </c>
    </row>
    <row r="1016" ht="25" customHeight="1" spans="1:19">
      <c r="A1016" t="s">
        <v>1379</v>
      </c>
      <c r="B1016" t="s">
        <v>2218</v>
      </c>
      <c r="C1016" t="str">
        <f t="shared" si="30"/>
        <v>&gt; ₹500</v>
      </c>
      <c r="D1016" t="s">
        <v>9671</v>
      </c>
      <c r="E1016" t="s">
        <v>899</v>
      </c>
      <c r="F1016" s="5">
        <v>37247</v>
      </c>
      <c r="G1016" s="6">
        <v>59890</v>
      </c>
      <c r="H1016" s="8">
        <v>0.38</v>
      </c>
      <c r="I1016" s="6">
        <f t="shared" si="31"/>
        <v>19344470</v>
      </c>
      <c r="J1016">
        <v>4</v>
      </c>
      <c r="K1016" s="7">
        <v>323</v>
      </c>
      <c r="L1016" t="s">
        <v>9672</v>
      </c>
      <c r="M1016" t="s">
        <v>9673</v>
      </c>
      <c r="N1016" t="s">
        <v>9674</v>
      </c>
      <c r="O1016" s="6" t="s">
        <v>9675</v>
      </c>
      <c r="P1016" t="s">
        <v>9676</v>
      </c>
      <c r="Q1016" t="s">
        <v>9677</v>
      </c>
      <c r="R1016" t="s">
        <v>9678</v>
      </c>
      <c r="S1016" t="s">
        <v>9679</v>
      </c>
    </row>
    <row r="1017" ht="25" customHeight="1" spans="1:19">
      <c r="A1017" t="s">
        <v>1014</v>
      </c>
      <c r="B1017" t="s">
        <v>2496</v>
      </c>
      <c r="C1017" t="str">
        <f t="shared" si="30"/>
        <v>&gt; ₹500</v>
      </c>
      <c r="D1017" t="s">
        <v>6370</v>
      </c>
      <c r="E1017" t="s">
        <v>766</v>
      </c>
      <c r="F1017" s="5">
        <v>849</v>
      </c>
      <c r="G1017" s="6">
        <v>2490</v>
      </c>
      <c r="H1017" s="8">
        <v>0.66</v>
      </c>
      <c r="I1017" s="6">
        <f t="shared" si="31"/>
        <v>227058120</v>
      </c>
      <c r="J1017">
        <v>4.2</v>
      </c>
      <c r="K1017" s="7">
        <v>91188</v>
      </c>
      <c r="L1017" t="s">
        <v>9680</v>
      </c>
      <c r="M1017" t="s">
        <v>9681</v>
      </c>
      <c r="N1017" t="s">
        <v>9682</v>
      </c>
      <c r="O1017" s="6" t="s">
        <v>9683</v>
      </c>
      <c r="P1017" t="s">
        <v>9684</v>
      </c>
      <c r="Q1017" t="s">
        <v>9685</v>
      </c>
      <c r="R1017" t="s">
        <v>9686</v>
      </c>
      <c r="S1017" t="s">
        <v>9687</v>
      </c>
    </row>
    <row r="1018" ht="25" customHeight="1" spans="1:19">
      <c r="A1018" t="s">
        <v>1873</v>
      </c>
      <c r="B1018" t="s">
        <v>2336</v>
      </c>
      <c r="C1018" t="str">
        <f t="shared" si="30"/>
        <v>&gt; ₹500</v>
      </c>
      <c r="D1018" t="s">
        <v>7809</v>
      </c>
      <c r="E1018" t="s">
        <v>772</v>
      </c>
      <c r="F1018" s="5">
        <v>799</v>
      </c>
      <c r="G1018" s="6">
        <v>1999</v>
      </c>
      <c r="H1018" s="8">
        <v>0.6</v>
      </c>
      <c r="I1018" s="6">
        <f t="shared" si="31"/>
        <v>835582</v>
      </c>
      <c r="J1018">
        <v>3.7</v>
      </c>
      <c r="K1018" s="7">
        <v>418</v>
      </c>
      <c r="L1018" t="s">
        <v>9688</v>
      </c>
      <c r="M1018" t="s">
        <v>9689</v>
      </c>
      <c r="N1018" t="s">
        <v>9690</v>
      </c>
      <c r="O1018" s="6" t="s">
        <v>9691</v>
      </c>
      <c r="P1018" t="s">
        <v>9692</v>
      </c>
      <c r="Q1018" t="s">
        <v>9693</v>
      </c>
      <c r="R1018" t="s">
        <v>9694</v>
      </c>
      <c r="S1018" t="s">
        <v>9695</v>
      </c>
    </row>
    <row r="1019" ht="25" customHeight="1" spans="1:19">
      <c r="A1019" t="s">
        <v>1187</v>
      </c>
      <c r="B1019" t="s">
        <v>2804</v>
      </c>
      <c r="C1019" t="str">
        <f t="shared" si="30"/>
        <v>&gt; ₹500</v>
      </c>
      <c r="D1019" t="s">
        <v>5941</v>
      </c>
      <c r="E1019" t="s">
        <v>883</v>
      </c>
      <c r="F1019" s="5">
        <v>2599</v>
      </c>
      <c r="G1019" s="6">
        <v>6999</v>
      </c>
      <c r="H1019" s="8">
        <v>0.63</v>
      </c>
      <c r="I1019" s="6">
        <f t="shared" si="31"/>
        <v>10680474</v>
      </c>
      <c r="J1019">
        <v>4.5</v>
      </c>
      <c r="K1019" s="7">
        <v>1526</v>
      </c>
      <c r="L1019" t="s">
        <v>6671</v>
      </c>
      <c r="M1019" t="s">
        <v>6672</v>
      </c>
      <c r="N1019" t="s">
        <v>6673</v>
      </c>
      <c r="O1019" s="6" t="s">
        <v>6674</v>
      </c>
      <c r="P1019" t="s">
        <v>6675</v>
      </c>
      <c r="Q1019" t="s">
        <v>6676</v>
      </c>
      <c r="R1019" t="s">
        <v>9696</v>
      </c>
      <c r="S1019" t="s">
        <v>9697</v>
      </c>
    </row>
    <row r="1020" ht="25" customHeight="1" spans="1:19">
      <c r="A1020" t="s">
        <v>1055</v>
      </c>
      <c r="B1020" t="s">
        <v>2211</v>
      </c>
      <c r="C1020" t="str">
        <f t="shared" si="30"/>
        <v>&gt; ₹500</v>
      </c>
      <c r="D1020" t="s">
        <v>3327</v>
      </c>
      <c r="E1020" t="s">
        <v>909</v>
      </c>
      <c r="F1020" s="5">
        <v>199</v>
      </c>
      <c r="G1020" s="6">
        <v>999</v>
      </c>
      <c r="H1020" s="8">
        <v>0.8</v>
      </c>
      <c r="I1020" s="6">
        <f t="shared" si="31"/>
        <v>126873</v>
      </c>
      <c r="J1020">
        <v>4.5</v>
      </c>
      <c r="K1020" s="7">
        <v>127</v>
      </c>
      <c r="L1020" t="s">
        <v>3851</v>
      </c>
      <c r="M1020" t="s">
        <v>3852</v>
      </c>
      <c r="N1020" t="s">
        <v>3853</v>
      </c>
      <c r="O1020" s="6" t="s">
        <v>3854</v>
      </c>
      <c r="P1020" t="s">
        <v>3855</v>
      </c>
      <c r="Q1020" t="s">
        <v>3856</v>
      </c>
      <c r="R1020" t="s">
        <v>3857</v>
      </c>
      <c r="S1020" t="s">
        <v>9698</v>
      </c>
    </row>
    <row r="1021" ht="25" customHeight="1" spans="1:19">
      <c r="A1021" t="s">
        <v>797</v>
      </c>
      <c r="B1021" t="s">
        <v>2698</v>
      </c>
      <c r="C1021" t="str">
        <f t="shared" si="30"/>
        <v>&gt; ₹500</v>
      </c>
      <c r="D1021" t="s">
        <v>3392</v>
      </c>
      <c r="E1021" t="s">
        <v>937</v>
      </c>
      <c r="F1021" s="5">
        <v>269</v>
      </c>
      <c r="G1021" s="6">
        <v>800</v>
      </c>
      <c r="H1021" s="8">
        <v>0.66</v>
      </c>
      <c r="I1021" s="6">
        <f t="shared" si="31"/>
        <v>8107200</v>
      </c>
      <c r="J1021">
        <v>3.6</v>
      </c>
      <c r="K1021" s="7">
        <v>10134</v>
      </c>
      <c r="L1021" t="s">
        <v>3862</v>
      </c>
      <c r="M1021" t="s">
        <v>3863</v>
      </c>
      <c r="N1021" t="s">
        <v>3864</v>
      </c>
      <c r="O1021" s="6" t="s">
        <v>3865</v>
      </c>
      <c r="P1021" t="s">
        <v>3866</v>
      </c>
      <c r="Q1021" t="s">
        <v>3867</v>
      </c>
      <c r="R1021" t="s">
        <v>9699</v>
      </c>
      <c r="S1021" t="s">
        <v>9700</v>
      </c>
    </row>
    <row r="1022" ht="25" customHeight="1" spans="1:19">
      <c r="A1022" t="s">
        <v>1255</v>
      </c>
      <c r="B1022" t="s">
        <v>3180</v>
      </c>
      <c r="C1022" t="str">
        <f t="shared" si="30"/>
        <v>&gt; ₹500</v>
      </c>
      <c r="D1022" t="s">
        <v>7521</v>
      </c>
      <c r="E1022" t="s">
        <v>716</v>
      </c>
      <c r="F1022" s="5">
        <v>298</v>
      </c>
      <c r="G1022" s="6">
        <v>999</v>
      </c>
      <c r="H1022" s="8">
        <v>0.7</v>
      </c>
      <c r="I1022" s="6">
        <f t="shared" si="31"/>
        <v>1550448</v>
      </c>
      <c r="J1022">
        <v>4.3</v>
      </c>
      <c r="K1022" s="7">
        <v>1552</v>
      </c>
      <c r="L1022" t="s">
        <v>9701</v>
      </c>
      <c r="M1022" t="s">
        <v>9702</v>
      </c>
      <c r="N1022" t="s">
        <v>9703</v>
      </c>
      <c r="O1022" s="6" t="s">
        <v>9704</v>
      </c>
      <c r="P1022" t="s">
        <v>9705</v>
      </c>
      <c r="Q1022" t="s">
        <v>9706</v>
      </c>
      <c r="R1022" t="s">
        <v>9707</v>
      </c>
      <c r="S1022" t="s">
        <v>9708</v>
      </c>
    </row>
    <row r="1023" ht="25" customHeight="1" spans="1:19">
      <c r="A1023" t="s">
        <v>1342</v>
      </c>
      <c r="B1023" t="s">
        <v>2755</v>
      </c>
      <c r="C1023" t="str">
        <f t="shared" si="30"/>
        <v>&gt; ₹500</v>
      </c>
      <c r="D1023" t="s">
        <v>7809</v>
      </c>
      <c r="E1023" t="s">
        <v>772</v>
      </c>
      <c r="F1023" s="5">
        <v>1499</v>
      </c>
      <c r="G1023" s="6">
        <v>2999</v>
      </c>
      <c r="H1023" s="8">
        <v>0.5</v>
      </c>
      <c r="I1023" s="6">
        <f t="shared" si="31"/>
        <v>75760738</v>
      </c>
      <c r="J1023">
        <v>4.1</v>
      </c>
      <c r="K1023" s="7">
        <v>25262</v>
      </c>
      <c r="L1023" t="s">
        <v>9709</v>
      </c>
      <c r="M1023" t="s">
        <v>9710</v>
      </c>
      <c r="N1023" t="s">
        <v>9711</v>
      </c>
      <c r="O1023" s="6" t="s">
        <v>9712</v>
      </c>
      <c r="P1023" t="s">
        <v>9713</v>
      </c>
      <c r="Q1023" t="s">
        <v>9714</v>
      </c>
      <c r="R1023" t="s">
        <v>9715</v>
      </c>
      <c r="S1023" t="s">
        <v>9716</v>
      </c>
    </row>
    <row r="1024" ht="25" customHeight="1" spans="1:19">
      <c r="A1024" t="s">
        <v>1389</v>
      </c>
      <c r="B1024" t="s">
        <v>2978</v>
      </c>
      <c r="C1024" t="str">
        <f t="shared" si="30"/>
        <v>&gt; ₹500</v>
      </c>
      <c r="D1024" t="s">
        <v>9717</v>
      </c>
      <c r="E1024" t="s">
        <v>626</v>
      </c>
      <c r="F1024" s="5">
        <v>649</v>
      </c>
      <c r="G1024" s="6">
        <v>1245</v>
      </c>
      <c r="H1024" s="8">
        <v>0.48</v>
      </c>
      <c r="I1024" s="6">
        <f t="shared" si="31"/>
        <v>153589425</v>
      </c>
      <c r="J1024">
        <v>3.9</v>
      </c>
      <c r="K1024" s="7">
        <v>123365</v>
      </c>
      <c r="L1024" t="s">
        <v>9718</v>
      </c>
      <c r="M1024" t="s">
        <v>9719</v>
      </c>
      <c r="N1024" t="s">
        <v>9720</v>
      </c>
      <c r="O1024" s="6" t="s">
        <v>9721</v>
      </c>
      <c r="P1024" t="s">
        <v>9722</v>
      </c>
      <c r="Q1024" t="s">
        <v>9723</v>
      </c>
      <c r="R1024" t="s">
        <v>9724</v>
      </c>
      <c r="S1024" t="s">
        <v>9725</v>
      </c>
    </row>
    <row r="1025" ht="25" customHeight="1" spans="1:19">
      <c r="A1025" t="s">
        <v>645</v>
      </c>
      <c r="B1025" t="s">
        <v>3243</v>
      </c>
      <c r="C1025" t="str">
        <f t="shared" si="30"/>
        <v>&gt; ₹500</v>
      </c>
      <c r="D1025" t="s">
        <v>9726</v>
      </c>
      <c r="E1025" t="s">
        <v>624</v>
      </c>
      <c r="F1025" s="5">
        <v>1199</v>
      </c>
      <c r="G1025" s="6">
        <v>1695</v>
      </c>
      <c r="H1025" s="8">
        <v>0.29</v>
      </c>
      <c r="I1025" s="6">
        <f t="shared" si="31"/>
        <v>22543500</v>
      </c>
      <c r="J1025">
        <v>3.6</v>
      </c>
      <c r="K1025" s="7">
        <v>13300</v>
      </c>
      <c r="L1025" t="s">
        <v>9727</v>
      </c>
      <c r="M1025" t="s">
        <v>9728</v>
      </c>
      <c r="N1025" t="s">
        <v>9729</v>
      </c>
      <c r="O1025" s="6" t="s">
        <v>9730</v>
      </c>
      <c r="P1025" t="s">
        <v>9731</v>
      </c>
      <c r="Q1025" t="s">
        <v>9732</v>
      </c>
      <c r="R1025" t="s">
        <v>9733</v>
      </c>
      <c r="S1025" t="s">
        <v>9734</v>
      </c>
    </row>
    <row r="1026" ht="25" customHeight="1" spans="1:19">
      <c r="A1026" t="s">
        <v>1331</v>
      </c>
      <c r="B1026" t="s">
        <v>2391</v>
      </c>
      <c r="C1026" t="str">
        <f t="shared" ref="C1026:C1089" si="32">IF(G1026&lt;200,"&lt; ₹200",IF(G1026&lt;=500,"₹200–₹500","&gt; ₹500"))</f>
        <v>&gt; ₹500</v>
      </c>
      <c r="D1026" t="s">
        <v>9735</v>
      </c>
      <c r="E1026" t="s">
        <v>640</v>
      </c>
      <c r="F1026" s="5">
        <v>1199</v>
      </c>
      <c r="G1026" s="6">
        <v>2000</v>
      </c>
      <c r="H1026" s="8">
        <v>0.4</v>
      </c>
      <c r="I1026" s="6">
        <f t="shared" ref="I1026:I1089" si="33">IFERROR(G:G*K:K,0)</f>
        <v>37086000</v>
      </c>
      <c r="J1026">
        <v>4</v>
      </c>
      <c r="K1026" s="7">
        <v>18543</v>
      </c>
      <c r="L1026" t="s">
        <v>9736</v>
      </c>
      <c r="M1026" t="s">
        <v>9737</v>
      </c>
      <c r="N1026" t="s">
        <v>9738</v>
      </c>
      <c r="O1026" s="6" t="s">
        <v>9739</v>
      </c>
      <c r="P1026" t="s">
        <v>9740</v>
      </c>
      <c r="Q1026" t="s">
        <v>9741</v>
      </c>
      <c r="R1026" t="s">
        <v>9742</v>
      </c>
      <c r="S1026" t="s">
        <v>9743</v>
      </c>
    </row>
    <row r="1027" ht="25" customHeight="1" spans="1:19">
      <c r="A1027" t="s">
        <v>1223</v>
      </c>
      <c r="B1027" t="s">
        <v>3169</v>
      </c>
      <c r="C1027" t="str">
        <f t="shared" si="32"/>
        <v>&gt; ₹500</v>
      </c>
      <c r="D1027" t="s">
        <v>9744</v>
      </c>
      <c r="E1027" t="s">
        <v>730</v>
      </c>
      <c r="F1027" s="5">
        <v>455</v>
      </c>
      <c r="G1027" s="6">
        <v>999</v>
      </c>
      <c r="H1027" s="8">
        <v>0.54</v>
      </c>
      <c r="I1027" s="6">
        <f t="shared" si="33"/>
        <v>3574422</v>
      </c>
      <c r="J1027">
        <v>4.1</v>
      </c>
      <c r="K1027" s="7">
        <v>3578</v>
      </c>
      <c r="L1027" t="s">
        <v>9745</v>
      </c>
      <c r="M1027" t="s">
        <v>9746</v>
      </c>
      <c r="N1027" t="s">
        <v>9747</v>
      </c>
      <c r="O1027" s="6" t="s">
        <v>9748</v>
      </c>
      <c r="P1027" t="s">
        <v>9749</v>
      </c>
      <c r="Q1027" t="s">
        <v>9750</v>
      </c>
      <c r="R1027" t="s">
        <v>9751</v>
      </c>
      <c r="S1027" t="s">
        <v>9752</v>
      </c>
    </row>
    <row r="1028" ht="25" customHeight="1" spans="1:19">
      <c r="A1028" t="s">
        <v>1252</v>
      </c>
      <c r="B1028" t="s">
        <v>2469</v>
      </c>
      <c r="C1028" t="str">
        <f t="shared" si="32"/>
        <v>&gt; ₹500</v>
      </c>
      <c r="D1028" t="s">
        <v>9753</v>
      </c>
      <c r="E1028" t="s">
        <v>602</v>
      </c>
      <c r="F1028" s="5">
        <v>199</v>
      </c>
      <c r="G1028" s="6">
        <v>1999</v>
      </c>
      <c r="H1028" s="8">
        <v>0.9</v>
      </c>
      <c r="I1028" s="6">
        <f t="shared" si="33"/>
        <v>4059969</v>
      </c>
      <c r="J1028">
        <v>3.7</v>
      </c>
      <c r="K1028" s="7">
        <v>2031</v>
      </c>
      <c r="L1028" t="s">
        <v>9754</v>
      </c>
      <c r="M1028" t="s">
        <v>9755</v>
      </c>
      <c r="N1028" t="s">
        <v>9756</v>
      </c>
      <c r="O1028" s="6" t="s">
        <v>9757</v>
      </c>
      <c r="P1028" t="s">
        <v>9758</v>
      </c>
      <c r="Q1028" t="s">
        <v>9759</v>
      </c>
      <c r="R1028" t="s">
        <v>9760</v>
      </c>
      <c r="S1028" t="s">
        <v>9761</v>
      </c>
    </row>
    <row r="1029" ht="25" customHeight="1" spans="1:19">
      <c r="A1029" t="s">
        <v>1323</v>
      </c>
      <c r="B1029" t="s">
        <v>2699</v>
      </c>
      <c r="C1029" t="str">
        <f t="shared" si="32"/>
        <v>₹200–₹500</v>
      </c>
      <c r="D1029" t="s">
        <v>9753</v>
      </c>
      <c r="E1029" t="s">
        <v>602</v>
      </c>
      <c r="F1029" s="5">
        <v>293</v>
      </c>
      <c r="G1029" s="6">
        <v>499</v>
      </c>
      <c r="H1029" s="8">
        <v>0.41</v>
      </c>
      <c r="I1029" s="6">
        <f t="shared" si="33"/>
        <v>22452006</v>
      </c>
      <c r="J1029">
        <v>3.9</v>
      </c>
      <c r="K1029" s="7">
        <v>44994</v>
      </c>
      <c r="L1029" t="s">
        <v>9762</v>
      </c>
      <c r="M1029" t="s">
        <v>9763</v>
      </c>
      <c r="N1029" t="s">
        <v>9764</v>
      </c>
      <c r="O1029" s="6" t="s">
        <v>9765</v>
      </c>
      <c r="P1029" t="s">
        <v>9766</v>
      </c>
      <c r="Q1029" t="s">
        <v>9767</v>
      </c>
      <c r="R1029" t="s">
        <v>9768</v>
      </c>
      <c r="S1029" t="s">
        <v>9769</v>
      </c>
    </row>
    <row r="1030" ht="25" customHeight="1" spans="1:19">
      <c r="A1030" t="s">
        <v>912</v>
      </c>
      <c r="B1030" t="s">
        <v>2983</v>
      </c>
      <c r="C1030" t="str">
        <f t="shared" si="32"/>
        <v>₹200–₹500</v>
      </c>
      <c r="D1030" t="s">
        <v>9770</v>
      </c>
      <c r="E1030" t="s">
        <v>567</v>
      </c>
      <c r="F1030" s="5">
        <v>199</v>
      </c>
      <c r="G1030" s="6">
        <v>495</v>
      </c>
      <c r="H1030" s="8">
        <v>0.6</v>
      </c>
      <c r="I1030" s="6">
        <f t="shared" si="33"/>
        <v>133928685</v>
      </c>
      <c r="J1030">
        <v>4.1</v>
      </c>
      <c r="K1030" s="7">
        <v>270563</v>
      </c>
      <c r="L1030" t="s">
        <v>9771</v>
      </c>
      <c r="M1030" t="s">
        <v>9772</v>
      </c>
      <c r="N1030" t="s">
        <v>9773</v>
      </c>
      <c r="O1030" s="6" t="s">
        <v>9774</v>
      </c>
      <c r="P1030" t="s">
        <v>9775</v>
      </c>
      <c r="Q1030" t="s">
        <v>9776</v>
      </c>
      <c r="R1030" t="s">
        <v>9777</v>
      </c>
      <c r="S1030" t="s">
        <v>9778</v>
      </c>
    </row>
    <row r="1031" ht="25" customHeight="1" spans="1:19">
      <c r="A1031" t="s">
        <v>1321</v>
      </c>
      <c r="B1031" t="s">
        <v>3011</v>
      </c>
      <c r="C1031" t="str">
        <f t="shared" si="32"/>
        <v>&gt; ₹500</v>
      </c>
      <c r="D1031" t="s">
        <v>9717</v>
      </c>
      <c r="E1031" t="s">
        <v>626</v>
      </c>
      <c r="F1031" s="5">
        <v>749</v>
      </c>
      <c r="G1031" s="6">
        <v>1245</v>
      </c>
      <c r="H1031" s="8">
        <v>0.4</v>
      </c>
      <c r="I1031" s="6">
        <f t="shared" si="33"/>
        <v>39569835</v>
      </c>
      <c r="J1031">
        <v>3.9</v>
      </c>
      <c r="K1031" s="7">
        <v>31783</v>
      </c>
      <c r="L1031" t="s">
        <v>9779</v>
      </c>
      <c r="M1031" t="s">
        <v>9780</v>
      </c>
      <c r="N1031" t="s">
        <v>9781</v>
      </c>
      <c r="O1031" s="6" t="s">
        <v>9782</v>
      </c>
      <c r="P1031" t="s">
        <v>9783</v>
      </c>
      <c r="Q1031" t="s">
        <v>9784</v>
      </c>
      <c r="R1031" t="s">
        <v>9785</v>
      </c>
      <c r="S1031" t="s">
        <v>9786</v>
      </c>
    </row>
    <row r="1032" ht="25" customHeight="1" spans="1:19">
      <c r="A1032" t="s">
        <v>683</v>
      </c>
      <c r="B1032" t="s">
        <v>2465</v>
      </c>
      <c r="C1032" t="str">
        <f t="shared" si="32"/>
        <v>&gt; ₹500</v>
      </c>
      <c r="D1032" t="s">
        <v>9726</v>
      </c>
      <c r="E1032" t="s">
        <v>624</v>
      </c>
      <c r="F1032" s="5">
        <v>1399</v>
      </c>
      <c r="G1032" s="6">
        <v>1549</v>
      </c>
      <c r="H1032" s="8">
        <v>0.1</v>
      </c>
      <c r="I1032" s="6">
        <f t="shared" si="33"/>
        <v>4030498</v>
      </c>
      <c r="J1032">
        <v>3.9</v>
      </c>
      <c r="K1032" s="7">
        <v>2602</v>
      </c>
      <c r="L1032" t="s">
        <v>9787</v>
      </c>
      <c r="M1032" t="s">
        <v>9788</v>
      </c>
      <c r="N1032" t="s">
        <v>9789</v>
      </c>
      <c r="O1032" s="6" t="s">
        <v>9790</v>
      </c>
      <c r="P1032" t="s">
        <v>9791</v>
      </c>
      <c r="Q1032" t="s">
        <v>9792</v>
      </c>
      <c r="R1032" t="s">
        <v>9793</v>
      </c>
      <c r="S1032" t="s">
        <v>9794</v>
      </c>
    </row>
    <row r="1033" ht="25" customHeight="1" spans="1:19">
      <c r="A1033" t="s">
        <v>942</v>
      </c>
      <c r="B1033" t="s">
        <v>3014</v>
      </c>
      <c r="C1033" t="str">
        <f t="shared" si="32"/>
        <v>&gt; ₹500</v>
      </c>
      <c r="D1033" t="s">
        <v>9717</v>
      </c>
      <c r="E1033" t="s">
        <v>626</v>
      </c>
      <c r="F1033" s="5">
        <v>749</v>
      </c>
      <c r="G1033" s="6">
        <v>1445</v>
      </c>
      <c r="H1033" s="8">
        <v>0.48</v>
      </c>
      <c r="I1033" s="6">
        <f t="shared" si="33"/>
        <v>91540750</v>
      </c>
      <c r="J1033">
        <v>3.9</v>
      </c>
      <c r="K1033" s="7">
        <v>63350</v>
      </c>
      <c r="L1033" t="s">
        <v>9795</v>
      </c>
      <c r="M1033" t="s">
        <v>9796</v>
      </c>
      <c r="N1033" t="s">
        <v>9797</v>
      </c>
      <c r="O1033" s="6" t="s">
        <v>9798</v>
      </c>
      <c r="P1033" t="s">
        <v>9799</v>
      </c>
      <c r="Q1033" t="s">
        <v>9800</v>
      </c>
      <c r="R1033" t="s">
        <v>9801</v>
      </c>
      <c r="S1033" t="s">
        <v>9802</v>
      </c>
    </row>
    <row r="1034" ht="25" customHeight="1" spans="1:19">
      <c r="A1034" t="s">
        <v>872</v>
      </c>
      <c r="B1034" t="s">
        <v>2980</v>
      </c>
      <c r="C1034" t="str">
        <f t="shared" si="32"/>
        <v>&gt; ₹500</v>
      </c>
      <c r="D1034" t="s">
        <v>9803</v>
      </c>
      <c r="E1034" t="s">
        <v>690</v>
      </c>
      <c r="F1034" s="5">
        <v>1699</v>
      </c>
      <c r="G1034" s="6">
        <v>3193</v>
      </c>
      <c r="H1034" s="8">
        <v>0.47</v>
      </c>
      <c r="I1034" s="6">
        <f t="shared" si="33"/>
        <v>172524176</v>
      </c>
      <c r="J1034">
        <v>3.8</v>
      </c>
      <c r="K1034" s="7">
        <v>54032</v>
      </c>
      <c r="L1034" t="s">
        <v>9804</v>
      </c>
      <c r="M1034" t="s">
        <v>9805</v>
      </c>
      <c r="N1034" t="s">
        <v>9806</v>
      </c>
      <c r="O1034" s="6" t="s">
        <v>9807</v>
      </c>
      <c r="P1034" t="s">
        <v>9808</v>
      </c>
      <c r="Q1034" t="s">
        <v>9809</v>
      </c>
      <c r="R1034" t="s">
        <v>9810</v>
      </c>
      <c r="S1034" t="s">
        <v>9811</v>
      </c>
    </row>
    <row r="1035" ht="25" customHeight="1" spans="1:19">
      <c r="A1035" t="s">
        <v>725</v>
      </c>
      <c r="B1035" t="s">
        <v>3020</v>
      </c>
      <c r="C1035" t="str">
        <f t="shared" si="32"/>
        <v>&gt; ₹500</v>
      </c>
      <c r="D1035" t="s">
        <v>9717</v>
      </c>
      <c r="E1035" t="s">
        <v>626</v>
      </c>
      <c r="F1035" s="5">
        <v>1043</v>
      </c>
      <c r="G1035" s="6">
        <v>1345</v>
      </c>
      <c r="H1035" s="8">
        <v>0.22</v>
      </c>
      <c r="I1035" s="6">
        <f t="shared" si="33"/>
        <v>20971240</v>
      </c>
      <c r="J1035">
        <v>3.8</v>
      </c>
      <c r="K1035" s="7">
        <v>15592</v>
      </c>
      <c r="L1035" t="s">
        <v>9812</v>
      </c>
      <c r="M1035" t="s">
        <v>9813</v>
      </c>
      <c r="N1035" t="s">
        <v>9814</v>
      </c>
      <c r="O1035" s="6" t="s">
        <v>9815</v>
      </c>
      <c r="P1035" t="s">
        <v>9816</v>
      </c>
      <c r="Q1035" t="s">
        <v>9817</v>
      </c>
      <c r="R1035" t="s">
        <v>9818</v>
      </c>
      <c r="S1035" t="s">
        <v>9819</v>
      </c>
    </row>
    <row r="1036" ht="25" customHeight="1" spans="1:19">
      <c r="A1036" t="s">
        <v>954</v>
      </c>
      <c r="B1036" t="s">
        <v>3137</v>
      </c>
      <c r="C1036" t="str">
        <f t="shared" si="32"/>
        <v>&gt; ₹500</v>
      </c>
      <c r="D1036" t="s">
        <v>9744</v>
      </c>
      <c r="E1036" t="s">
        <v>730</v>
      </c>
      <c r="F1036" s="5">
        <v>499</v>
      </c>
      <c r="G1036" s="6">
        <v>999</v>
      </c>
      <c r="H1036" s="8">
        <v>0.5</v>
      </c>
      <c r="I1036" s="6">
        <f t="shared" si="33"/>
        <v>4854141</v>
      </c>
      <c r="J1036">
        <v>4.1</v>
      </c>
      <c r="K1036" s="7">
        <v>4859</v>
      </c>
      <c r="L1036" t="s">
        <v>9820</v>
      </c>
      <c r="M1036" t="s">
        <v>9821</v>
      </c>
      <c r="N1036" t="s">
        <v>9822</v>
      </c>
      <c r="O1036" s="6" t="s">
        <v>9823</v>
      </c>
      <c r="P1036" t="s">
        <v>9824</v>
      </c>
      <c r="Q1036" t="s">
        <v>9825</v>
      </c>
      <c r="R1036" t="s">
        <v>9826</v>
      </c>
      <c r="S1036" t="s">
        <v>9827</v>
      </c>
    </row>
    <row r="1037" ht="25" customHeight="1" spans="1:19">
      <c r="A1037" t="s">
        <v>727</v>
      </c>
      <c r="B1037" t="s">
        <v>2939</v>
      </c>
      <c r="C1037" t="str">
        <f t="shared" si="32"/>
        <v>&gt; ₹500</v>
      </c>
      <c r="D1037" t="s">
        <v>9735</v>
      </c>
      <c r="E1037" t="s">
        <v>640</v>
      </c>
      <c r="F1037" s="5">
        <v>1464</v>
      </c>
      <c r="G1037" s="6">
        <v>1650</v>
      </c>
      <c r="H1037" s="8">
        <v>0.11</v>
      </c>
      <c r="I1037" s="6">
        <f t="shared" si="33"/>
        <v>23298000</v>
      </c>
      <c r="J1037">
        <v>4.1</v>
      </c>
      <c r="K1037" s="7">
        <v>14120</v>
      </c>
      <c r="L1037" t="s">
        <v>9828</v>
      </c>
      <c r="M1037" t="s">
        <v>9829</v>
      </c>
      <c r="N1037" t="s">
        <v>9830</v>
      </c>
      <c r="O1037" s="6" t="s">
        <v>9831</v>
      </c>
      <c r="P1037" t="s">
        <v>9832</v>
      </c>
      <c r="Q1037" t="s">
        <v>9833</v>
      </c>
      <c r="R1037" t="s">
        <v>9834</v>
      </c>
      <c r="S1037" t="s">
        <v>9835</v>
      </c>
    </row>
    <row r="1038" ht="25" customHeight="1" spans="1:19">
      <c r="A1038" t="s">
        <v>1116</v>
      </c>
      <c r="B1038" t="s">
        <v>3029</v>
      </c>
      <c r="C1038" t="str">
        <f t="shared" si="32"/>
        <v>₹200–₹500</v>
      </c>
      <c r="D1038" t="s">
        <v>9836</v>
      </c>
      <c r="E1038" t="s">
        <v>666</v>
      </c>
      <c r="F1038" s="5">
        <v>249</v>
      </c>
      <c r="G1038" s="6">
        <v>499</v>
      </c>
      <c r="H1038" s="8">
        <v>0.5</v>
      </c>
      <c r="I1038" s="6">
        <f t="shared" si="33"/>
        <v>4205073</v>
      </c>
      <c r="J1038">
        <v>3.3</v>
      </c>
      <c r="K1038" s="7">
        <v>8427</v>
      </c>
      <c r="L1038" t="s">
        <v>9837</v>
      </c>
      <c r="M1038" t="s">
        <v>9838</v>
      </c>
      <c r="N1038" t="s">
        <v>9839</v>
      </c>
      <c r="O1038" s="6" t="s">
        <v>9840</v>
      </c>
      <c r="P1038" t="s">
        <v>9841</v>
      </c>
      <c r="Q1038" t="s">
        <v>9842</v>
      </c>
      <c r="R1038" t="s">
        <v>9843</v>
      </c>
      <c r="S1038" t="s">
        <v>9844</v>
      </c>
    </row>
    <row r="1039" ht="25" customHeight="1" spans="1:19">
      <c r="A1039" t="s">
        <v>839</v>
      </c>
      <c r="B1039" t="s">
        <v>2449</v>
      </c>
      <c r="C1039" t="str">
        <f t="shared" si="32"/>
        <v>&gt; ₹500</v>
      </c>
      <c r="D1039" t="s">
        <v>9845</v>
      </c>
      <c r="E1039" t="s">
        <v>612</v>
      </c>
      <c r="F1039" s="5">
        <v>625</v>
      </c>
      <c r="G1039" s="6">
        <v>1400</v>
      </c>
      <c r="H1039" s="8">
        <v>0.55</v>
      </c>
      <c r="I1039" s="6">
        <f t="shared" si="33"/>
        <v>32642400</v>
      </c>
      <c r="J1039">
        <v>4.2</v>
      </c>
      <c r="K1039" s="7">
        <v>23316</v>
      </c>
      <c r="L1039" t="s">
        <v>9846</v>
      </c>
      <c r="M1039" t="s">
        <v>9847</v>
      </c>
      <c r="N1039" t="s">
        <v>9848</v>
      </c>
      <c r="O1039" s="6" t="s">
        <v>9849</v>
      </c>
      <c r="P1039" t="s">
        <v>9850</v>
      </c>
      <c r="Q1039" t="s">
        <v>9851</v>
      </c>
      <c r="R1039" t="s">
        <v>9852</v>
      </c>
      <c r="S1039" t="s">
        <v>9853</v>
      </c>
    </row>
    <row r="1040" ht="25" customHeight="1" spans="1:19">
      <c r="A1040" t="s">
        <v>1764</v>
      </c>
      <c r="B1040" t="s">
        <v>2594</v>
      </c>
      <c r="C1040" t="str">
        <f t="shared" si="32"/>
        <v>&gt; ₹500</v>
      </c>
      <c r="D1040" t="s">
        <v>9854</v>
      </c>
      <c r="E1040" t="s">
        <v>748</v>
      </c>
      <c r="F1040" s="5">
        <v>1290</v>
      </c>
      <c r="G1040" s="6">
        <v>2500</v>
      </c>
      <c r="H1040" s="8">
        <v>0.48</v>
      </c>
      <c r="I1040" s="6">
        <f t="shared" si="33"/>
        <v>16325000</v>
      </c>
      <c r="J1040">
        <v>4</v>
      </c>
      <c r="K1040" s="7">
        <v>6530</v>
      </c>
      <c r="L1040" t="s">
        <v>9855</v>
      </c>
      <c r="M1040" t="s">
        <v>9856</v>
      </c>
      <c r="N1040" t="s">
        <v>9857</v>
      </c>
      <c r="O1040" s="6" t="s">
        <v>9858</v>
      </c>
      <c r="P1040" t="s">
        <v>9859</v>
      </c>
      <c r="Q1040" t="s">
        <v>9860</v>
      </c>
      <c r="R1040" t="s">
        <v>9861</v>
      </c>
      <c r="S1040" t="s">
        <v>9862</v>
      </c>
    </row>
    <row r="1041" ht="25" customHeight="1" spans="1:19">
      <c r="A1041" t="s">
        <v>1006</v>
      </c>
      <c r="B1041" t="s">
        <v>2711</v>
      </c>
      <c r="C1041" t="str">
        <f t="shared" si="32"/>
        <v>&gt; ₹500</v>
      </c>
      <c r="D1041" t="s">
        <v>9863</v>
      </c>
      <c r="E1041" t="s">
        <v>700</v>
      </c>
      <c r="F1041" s="5">
        <v>3600</v>
      </c>
      <c r="G1041" s="6">
        <v>6190</v>
      </c>
      <c r="H1041" s="8">
        <v>0.42</v>
      </c>
      <c r="I1041" s="6">
        <f t="shared" si="33"/>
        <v>73809560</v>
      </c>
      <c r="J1041">
        <v>4.3</v>
      </c>
      <c r="K1041" s="7">
        <v>11924</v>
      </c>
      <c r="L1041" t="s">
        <v>9864</v>
      </c>
      <c r="M1041" t="s">
        <v>9865</v>
      </c>
      <c r="N1041" t="s">
        <v>9866</v>
      </c>
      <c r="O1041" s="6" t="s">
        <v>9867</v>
      </c>
      <c r="P1041" t="s">
        <v>9868</v>
      </c>
      <c r="Q1041" t="s">
        <v>9869</v>
      </c>
      <c r="R1041" t="s">
        <v>9870</v>
      </c>
      <c r="S1041" t="s">
        <v>9871</v>
      </c>
    </row>
    <row r="1042" ht="25" customHeight="1" spans="1:19">
      <c r="A1042" t="s">
        <v>930</v>
      </c>
      <c r="B1042" t="s">
        <v>2889</v>
      </c>
      <c r="C1042" t="str">
        <f t="shared" si="32"/>
        <v>&gt; ₹500</v>
      </c>
      <c r="D1042" t="s">
        <v>9872</v>
      </c>
      <c r="E1042" t="s">
        <v>822</v>
      </c>
      <c r="F1042" s="5">
        <v>6549</v>
      </c>
      <c r="G1042" s="6">
        <v>13999</v>
      </c>
      <c r="H1042" s="8">
        <v>0.53</v>
      </c>
      <c r="I1042" s="6">
        <f t="shared" si="33"/>
        <v>41451039</v>
      </c>
      <c r="J1042">
        <v>4</v>
      </c>
      <c r="K1042" s="7">
        <v>2961</v>
      </c>
      <c r="L1042" t="s">
        <v>9873</v>
      </c>
      <c r="M1042" t="s">
        <v>9874</v>
      </c>
      <c r="N1042" t="s">
        <v>9875</v>
      </c>
      <c r="O1042" s="6" t="s">
        <v>9876</v>
      </c>
      <c r="P1042" t="s">
        <v>9877</v>
      </c>
      <c r="Q1042" t="s">
        <v>9878</v>
      </c>
      <c r="R1042" t="s">
        <v>9879</v>
      </c>
      <c r="S1042" t="s">
        <v>9880</v>
      </c>
    </row>
    <row r="1043" ht="25" customHeight="1" spans="1:19">
      <c r="A1043" t="s">
        <v>1499</v>
      </c>
      <c r="B1043" t="s">
        <v>2703</v>
      </c>
      <c r="C1043" t="str">
        <f t="shared" si="32"/>
        <v>&gt; ₹500</v>
      </c>
      <c r="D1043" t="s">
        <v>9717</v>
      </c>
      <c r="E1043" t="s">
        <v>626</v>
      </c>
      <c r="F1043" s="5">
        <v>1625</v>
      </c>
      <c r="G1043" s="6">
        <v>2995</v>
      </c>
      <c r="H1043" s="8">
        <v>0.46</v>
      </c>
      <c r="I1043" s="6">
        <f t="shared" si="33"/>
        <v>70334580</v>
      </c>
      <c r="J1043">
        <v>4.5</v>
      </c>
      <c r="K1043" s="7">
        <v>23484</v>
      </c>
      <c r="L1043" t="s">
        <v>9881</v>
      </c>
      <c r="M1043" t="s">
        <v>9882</v>
      </c>
      <c r="N1043" t="s">
        <v>9883</v>
      </c>
      <c r="O1043" s="6" t="s">
        <v>9884</v>
      </c>
      <c r="P1043" t="s">
        <v>9885</v>
      </c>
      <c r="Q1043" t="s">
        <v>9886</v>
      </c>
      <c r="R1043" t="s">
        <v>9887</v>
      </c>
      <c r="S1043" t="s">
        <v>9888</v>
      </c>
    </row>
    <row r="1044" ht="25" customHeight="1" spans="1:19">
      <c r="A1044" t="s">
        <v>1996</v>
      </c>
      <c r="B1044" t="s">
        <v>2466</v>
      </c>
      <c r="C1044" t="str">
        <f t="shared" si="32"/>
        <v>&gt; ₹500</v>
      </c>
      <c r="D1044" t="s">
        <v>9863</v>
      </c>
      <c r="E1044" t="s">
        <v>700</v>
      </c>
      <c r="F1044" s="5">
        <v>2599</v>
      </c>
      <c r="G1044" s="6">
        <v>5890</v>
      </c>
      <c r="H1044" s="8">
        <v>0.56</v>
      </c>
      <c r="I1044" s="6">
        <f t="shared" si="33"/>
        <v>128301870</v>
      </c>
      <c r="J1044">
        <v>4.1</v>
      </c>
      <c r="K1044" s="7">
        <v>21783</v>
      </c>
      <c r="L1044" t="s">
        <v>9889</v>
      </c>
      <c r="M1044" t="s">
        <v>9890</v>
      </c>
      <c r="N1044" t="s">
        <v>9891</v>
      </c>
      <c r="O1044" s="6" t="s">
        <v>9892</v>
      </c>
      <c r="P1044" t="s">
        <v>9893</v>
      </c>
      <c r="Q1044" t="s">
        <v>9894</v>
      </c>
      <c r="R1044" t="s">
        <v>9895</v>
      </c>
      <c r="S1044" t="s">
        <v>9896</v>
      </c>
    </row>
    <row r="1045" ht="25" customHeight="1" spans="1:19">
      <c r="A1045" t="s">
        <v>1425</v>
      </c>
      <c r="B1045" t="s">
        <v>2797</v>
      </c>
      <c r="C1045" t="str">
        <f t="shared" si="32"/>
        <v>&gt; ₹500</v>
      </c>
      <c r="D1045" t="s">
        <v>9897</v>
      </c>
      <c r="E1045" t="s">
        <v>710</v>
      </c>
      <c r="F1045" s="5">
        <v>1199</v>
      </c>
      <c r="G1045" s="6">
        <v>2000</v>
      </c>
      <c r="H1045" s="8">
        <v>0.4</v>
      </c>
      <c r="I1045" s="6">
        <f t="shared" si="33"/>
        <v>28060000</v>
      </c>
      <c r="J1045">
        <v>4</v>
      </c>
      <c r="K1045" s="7">
        <v>14030</v>
      </c>
      <c r="L1045" t="s">
        <v>9898</v>
      </c>
      <c r="M1045" t="s">
        <v>9899</v>
      </c>
      <c r="N1045" t="s">
        <v>9900</v>
      </c>
      <c r="O1045" s="6" t="s">
        <v>9901</v>
      </c>
      <c r="P1045" t="s">
        <v>9902</v>
      </c>
      <c r="Q1045" t="s">
        <v>9903</v>
      </c>
      <c r="R1045" t="s">
        <v>9904</v>
      </c>
      <c r="S1045" t="s">
        <v>9905</v>
      </c>
    </row>
    <row r="1046" ht="25" customHeight="1" spans="1:19">
      <c r="A1046" t="s">
        <v>1992</v>
      </c>
      <c r="B1046" t="s">
        <v>2459</v>
      </c>
      <c r="C1046" t="str">
        <f t="shared" si="32"/>
        <v>&gt; ₹500</v>
      </c>
      <c r="D1046" t="s">
        <v>9906</v>
      </c>
      <c r="E1046" t="s">
        <v>877</v>
      </c>
      <c r="F1046" s="5">
        <v>5499</v>
      </c>
      <c r="G1046" s="6">
        <v>13150</v>
      </c>
      <c r="H1046" s="8">
        <v>0.58</v>
      </c>
      <c r="I1046" s="6">
        <f t="shared" si="33"/>
        <v>84133700</v>
      </c>
      <c r="J1046">
        <v>4.2</v>
      </c>
      <c r="K1046" s="7">
        <v>6398</v>
      </c>
      <c r="L1046" t="s">
        <v>9907</v>
      </c>
      <c r="M1046" t="s">
        <v>9908</v>
      </c>
      <c r="N1046" t="s">
        <v>9909</v>
      </c>
      <c r="O1046" s="6" t="s">
        <v>9910</v>
      </c>
      <c r="P1046" t="s">
        <v>9911</v>
      </c>
      <c r="Q1046" t="s">
        <v>9912</v>
      </c>
      <c r="R1046" t="s">
        <v>9913</v>
      </c>
      <c r="S1046" t="s">
        <v>9914</v>
      </c>
    </row>
    <row r="1047" ht="25" customHeight="1" spans="1:19">
      <c r="A1047" t="s">
        <v>1531</v>
      </c>
      <c r="B1047" t="s">
        <v>2829</v>
      </c>
      <c r="C1047" t="str">
        <f t="shared" si="32"/>
        <v>&gt; ₹500</v>
      </c>
      <c r="D1047" t="s">
        <v>9854</v>
      </c>
      <c r="E1047" t="s">
        <v>748</v>
      </c>
      <c r="F1047" s="5">
        <v>1299</v>
      </c>
      <c r="G1047" s="6">
        <v>3500</v>
      </c>
      <c r="H1047" s="8">
        <v>0.63</v>
      </c>
      <c r="I1047" s="6">
        <f t="shared" si="33"/>
        <v>154175000</v>
      </c>
      <c r="J1047">
        <v>3.8</v>
      </c>
      <c r="K1047" s="7">
        <v>44050</v>
      </c>
      <c r="L1047" t="s">
        <v>9915</v>
      </c>
      <c r="M1047" t="s">
        <v>9916</v>
      </c>
      <c r="N1047" t="s">
        <v>9917</v>
      </c>
      <c r="O1047" s="6" t="s">
        <v>9918</v>
      </c>
      <c r="P1047" t="s">
        <v>9919</v>
      </c>
      <c r="Q1047" t="s">
        <v>9920</v>
      </c>
      <c r="R1047" t="s">
        <v>9921</v>
      </c>
      <c r="S1047" t="s">
        <v>9922</v>
      </c>
    </row>
    <row r="1048" ht="25" customHeight="1" spans="1:19">
      <c r="A1048" t="s">
        <v>841</v>
      </c>
      <c r="B1048" t="s">
        <v>2455</v>
      </c>
      <c r="C1048" t="str">
        <f t="shared" si="32"/>
        <v>&gt; ₹500</v>
      </c>
      <c r="D1048" t="s">
        <v>9845</v>
      </c>
      <c r="E1048" t="s">
        <v>612</v>
      </c>
      <c r="F1048" s="5">
        <v>599</v>
      </c>
      <c r="G1048" s="6">
        <v>785</v>
      </c>
      <c r="H1048" s="8">
        <v>0.24</v>
      </c>
      <c r="I1048" s="6">
        <f t="shared" si="33"/>
        <v>19033895</v>
      </c>
      <c r="J1048">
        <v>4.2</v>
      </c>
      <c r="K1048" s="7">
        <v>24247</v>
      </c>
      <c r="L1048" t="s">
        <v>9923</v>
      </c>
      <c r="M1048" t="s">
        <v>9924</v>
      </c>
      <c r="N1048" t="s">
        <v>9925</v>
      </c>
      <c r="O1048" s="6" t="s">
        <v>9926</v>
      </c>
      <c r="P1048" t="s">
        <v>9927</v>
      </c>
      <c r="Q1048" t="s">
        <v>9928</v>
      </c>
      <c r="R1048" t="s">
        <v>9929</v>
      </c>
      <c r="S1048" t="s">
        <v>9930</v>
      </c>
    </row>
    <row r="1049" ht="25" customHeight="1" spans="1:19">
      <c r="A1049" t="s">
        <v>647</v>
      </c>
      <c r="B1049" t="s">
        <v>2463</v>
      </c>
      <c r="C1049" t="str">
        <f t="shared" si="32"/>
        <v>&gt; ₹500</v>
      </c>
      <c r="D1049" t="s">
        <v>9854</v>
      </c>
      <c r="E1049" t="s">
        <v>748</v>
      </c>
      <c r="F1049" s="5">
        <v>1999</v>
      </c>
      <c r="G1049" s="6">
        <v>3210</v>
      </c>
      <c r="H1049" s="8">
        <v>0.38</v>
      </c>
      <c r="I1049" s="6">
        <f t="shared" si="33"/>
        <v>132730290</v>
      </c>
      <c r="J1049">
        <v>4.2</v>
      </c>
      <c r="K1049" s="7">
        <v>41349</v>
      </c>
      <c r="L1049" t="s">
        <v>9931</v>
      </c>
      <c r="M1049" t="s">
        <v>9932</v>
      </c>
      <c r="N1049" t="s">
        <v>9933</v>
      </c>
      <c r="O1049" s="6" t="s">
        <v>9934</v>
      </c>
      <c r="P1049" t="s">
        <v>9935</v>
      </c>
      <c r="Q1049" t="s">
        <v>9936</v>
      </c>
      <c r="R1049" t="s">
        <v>9937</v>
      </c>
      <c r="S1049" t="s">
        <v>9938</v>
      </c>
    </row>
    <row r="1050" ht="25" customHeight="1" spans="1:19">
      <c r="A1050" t="s">
        <v>2018</v>
      </c>
      <c r="B1050" t="s">
        <v>2828</v>
      </c>
      <c r="C1050" t="str">
        <f t="shared" si="32"/>
        <v>&gt; ₹500</v>
      </c>
      <c r="D1050" t="s">
        <v>9897</v>
      </c>
      <c r="E1050" t="s">
        <v>710</v>
      </c>
      <c r="F1050" s="5">
        <v>549</v>
      </c>
      <c r="G1050" s="6">
        <v>1000</v>
      </c>
      <c r="H1050" s="8">
        <v>0.45</v>
      </c>
      <c r="I1050" s="6">
        <f t="shared" si="33"/>
        <v>1074000</v>
      </c>
      <c r="J1050">
        <v>3.6</v>
      </c>
      <c r="K1050" s="7">
        <v>1074</v>
      </c>
      <c r="L1050" t="s">
        <v>9939</v>
      </c>
      <c r="M1050" t="s">
        <v>9940</v>
      </c>
      <c r="N1050" t="s">
        <v>9941</v>
      </c>
      <c r="O1050" s="6" t="s">
        <v>9942</v>
      </c>
      <c r="P1050" t="s">
        <v>9943</v>
      </c>
      <c r="Q1050" t="s">
        <v>9944</v>
      </c>
      <c r="R1050" t="s">
        <v>9945</v>
      </c>
      <c r="S1050" t="s">
        <v>9946</v>
      </c>
    </row>
    <row r="1051" ht="25" customHeight="1" spans="1:19">
      <c r="A1051" t="s">
        <v>1771</v>
      </c>
      <c r="B1051" t="s">
        <v>2832</v>
      </c>
      <c r="C1051" t="str">
        <f t="shared" si="32"/>
        <v>&gt; ₹500</v>
      </c>
      <c r="D1051" t="s">
        <v>9726</v>
      </c>
      <c r="E1051" t="s">
        <v>624</v>
      </c>
      <c r="F1051" s="5">
        <v>999</v>
      </c>
      <c r="G1051" s="6">
        <v>2000</v>
      </c>
      <c r="H1051" s="8">
        <v>0.5</v>
      </c>
      <c r="I1051" s="6">
        <f t="shared" si="33"/>
        <v>2326000</v>
      </c>
      <c r="J1051">
        <v>3.8</v>
      </c>
      <c r="K1051" s="7">
        <v>1163</v>
      </c>
      <c r="L1051" t="s">
        <v>9947</v>
      </c>
      <c r="M1051" t="s">
        <v>9948</v>
      </c>
      <c r="N1051" t="s">
        <v>9949</v>
      </c>
      <c r="O1051" s="6" t="s">
        <v>9950</v>
      </c>
      <c r="P1051" t="s">
        <v>9951</v>
      </c>
      <c r="Q1051" t="s">
        <v>9952</v>
      </c>
      <c r="R1051" t="s">
        <v>9953</v>
      </c>
      <c r="S1051" t="s">
        <v>9954</v>
      </c>
    </row>
    <row r="1052" ht="25" customHeight="1" spans="1:19">
      <c r="A1052" t="s">
        <v>1797</v>
      </c>
      <c r="B1052" t="s">
        <v>2270</v>
      </c>
      <c r="C1052" t="str">
        <f t="shared" si="32"/>
        <v>&gt; ₹500</v>
      </c>
      <c r="D1052" t="s">
        <v>9744</v>
      </c>
      <c r="E1052" t="s">
        <v>730</v>
      </c>
      <c r="F1052" s="5">
        <v>398</v>
      </c>
      <c r="G1052" s="6">
        <v>1999</v>
      </c>
      <c r="H1052" s="8">
        <v>0.8</v>
      </c>
      <c r="I1052" s="6">
        <f t="shared" si="33"/>
        <v>513743</v>
      </c>
      <c r="J1052">
        <v>4.1</v>
      </c>
      <c r="K1052" s="7">
        <v>257</v>
      </c>
      <c r="L1052" t="s">
        <v>9955</v>
      </c>
      <c r="M1052" t="s">
        <v>9956</v>
      </c>
      <c r="N1052" t="s">
        <v>9957</v>
      </c>
      <c r="O1052" s="6" t="s">
        <v>9958</v>
      </c>
      <c r="P1052" t="s">
        <v>9959</v>
      </c>
      <c r="Q1052" t="s">
        <v>9960</v>
      </c>
      <c r="R1052" t="s">
        <v>9961</v>
      </c>
      <c r="S1052" t="s">
        <v>9962</v>
      </c>
    </row>
    <row r="1053" ht="25" customHeight="1" spans="1:19">
      <c r="A1053" t="s">
        <v>601</v>
      </c>
      <c r="B1053" t="s">
        <v>2453</v>
      </c>
      <c r="C1053" t="str">
        <f t="shared" si="32"/>
        <v>&gt; ₹500</v>
      </c>
      <c r="D1053" t="s">
        <v>9963</v>
      </c>
      <c r="E1053" t="s">
        <v>688</v>
      </c>
      <c r="F1053" s="5">
        <v>539</v>
      </c>
      <c r="G1053" s="6">
        <v>720</v>
      </c>
      <c r="H1053" s="8">
        <v>0.25</v>
      </c>
      <c r="I1053" s="6">
        <f t="shared" si="33"/>
        <v>25932240</v>
      </c>
      <c r="J1053">
        <v>4.1</v>
      </c>
      <c r="K1053" s="7">
        <v>36017</v>
      </c>
      <c r="L1053" t="s">
        <v>9964</v>
      </c>
      <c r="M1053" t="s">
        <v>9965</v>
      </c>
      <c r="N1053" t="s">
        <v>9966</v>
      </c>
      <c r="O1053" s="6" t="s">
        <v>9967</v>
      </c>
      <c r="P1053" t="s">
        <v>9968</v>
      </c>
      <c r="Q1053" t="s">
        <v>9969</v>
      </c>
      <c r="R1053" t="s">
        <v>9970</v>
      </c>
      <c r="S1053" t="s">
        <v>9971</v>
      </c>
    </row>
    <row r="1054" ht="25" customHeight="1" spans="1:19">
      <c r="A1054" t="s">
        <v>1251</v>
      </c>
      <c r="B1054" t="s">
        <v>2750</v>
      </c>
      <c r="C1054" t="str">
        <f t="shared" si="32"/>
        <v>&gt; ₹500</v>
      </c>
      <c r="D1054" t="s">
        <v>9717</v>
      </c>
      <c r="E1054" t="s">
        <v>626</v>
      </c>
      <c r="F1054" s="5">
        <v>699</v>
      </c>
      <c r="G1054" s="6">
        <v>1595</v>
      </c>
      <c r="H1054" s="8">
        <v>0.56</v>
      </c>
      <c r="I1054" s="6">
        <f t="shared" si="33"/>
        <v>12903550</v>
      </c>
      <c r="J1054">
        <v>4.1</v>
      </c>
      <c r="K1054" s="7">
        <v>8090</v>
      </c>
      <c r="L1054" t="s">
        <v>9972</v>
      </c>
      <c r="M1054" t="s">
        <v>9973</v>
      </c>
      <c r="N1054" t="s">
        <v>9974</v>
      </c>
      <c r="O1054" s="6" t="s">
        <v>9975</v>
      </c>
      <c r="P1054" t="s">
        <v>9976</v>
      </c>
      <c r="Q1054" t="s">
        <v>9977</v>
      </c>
      <c r="R1054" t="s">
        <v>9978</v>
      </c>
      <c r="S1054" t="s">
        <v>9979</v>
      </c>
    </row>
    <row r="1055" ht="25" customHeight="1" spans="1:19">
      <c r="A1055" t="s">
        <v>777</v>
      </c>
      <c r="B1055" t="s">
        <v>3019</v>
      </c>
      <c r="C1055" t="str">
        <f t="shared" si="32"/>
        <v>&gt; ₹500</v>
      </c>
      <c r="D1055" t="s">
        <v>9803</v>
      </c>
      <c r="E1055" t="s">
        <v>690</v>
      </c>
      <c r="F1055" s="5">
        <v>2148</v>
      </c>
      <c r="G1055" s="6">
        <v>3645</v>
      </c>
      <c r="H1055" s="8">
        <v>0.41</v>
      </c>
      <c r="I1055" s="6">
        <f t="shared" si="33"/>
        <v>114409260</v>
      </c>
      <c r="J1055">
        <v>4.1</v>
      </c>
      <c r="K1055" s="7">
        <v>31388</v>
      </c>
      <c r="L1055" t="s">
        <v>9980</v>
      </c>
      <c r="M1055" t="s">
        <v>9981</v>
      </c>
      <c r="N1055" t="s">
        <v>9982</v>
      </c>
      <c r="O1055" s="6" t="s">
        <v>9983</v>
      </c>
      <c r="P1055" t="s">
        <v>9984</v>
      </c>
      <c r="Q1055" t="s">
        <v>9985</v>
      </c>
      <c r="R1055" t="s">
        <v>9986</v>
      </c>
      <c r="S1055" t="s">
        <v>9987</v>
      </c>
    </row>
    <row r="1056" ht="25" customHeight="1" spans="1:19">
      <c r="A1056" t="s">
        <v>1203</v>
      </c>
      <c r="B1056" t="s">
        <v>2255</v>
      </c>
      <c r="C1056" t="str">
        <f t="shared" si="32"/>
        <v>&gt; ₹500</v>
      </c>
      <c r="D1056" t="s">
        <v>9988</v>
      </c>
      <c r="E1056" t="s">
        <v>529</v>
      </c>
      <c r="F1056" s="5">
        <v>3599</v>
      </c>
      <c r="G1056" s="6">
        <v>7950</v>
      </c>
      <c r="H1056" s="8">
        <v>0.55</v>
      </c>
      <c r="I1056" s="6">
        <f t="shared" si="33"/>
        <v>1081200</v>
      </c>
      <c r="J1056">
        <v>4.2</v>
      </c>
      <c r="K1056" s="7">
        <v>136</v>
      </c>
      <c r="L1056" t="s">
        <v>9989</v>
      </c>
      <c r="M1056" t="s">
        <v>9990</v>
      </c>
      <c r="N1056" t="s">
        <v>9991</v>
      </c>
      <c r="O1056" s="6" t="s">
        <v>9992</v>
      </c>
      <c r="P1056" t="s">
        <v>9993</v>
      </c>
      <c r="Q1056" t="s">
        <v>9994</v>
      </c>
      <c r="R1056" t="s">
        <v>9995</v>
      </c>
      <c r="S1056" t="s">
        <v>9996</v>
      </c>
    </row>
    <row r="1057" ht="25" customHeight="1" spans="1:19">
      <c r="A1057" t="s">
        <v>1454</v>
      </c>
      <c r="B1057" t="s">
        <v>3027</v>
      </c>
      <c r="C1057" t="str">
        <f t="shared" si="32"/>
        <v>&gt; ₹500</v>
      </c>
      <c r="D1057" t="s">
        <v>9997</v>
      </c>
      <c r="E1057" t="s">
        <v>728</v>
      </c>
      <c r="F1057" s="5">
        <v>351</v>
      </c>
      <c r="G1057" s="6">
        <v>999</v>
      </c>
      <c r="H1057" s="8">
        <v>0.65</v>
      </c>
      <c r="I1057" s="6">
        <f t="shared" si="33"/>
        <v>5374620</v>
      </c>
      <c r="J1057">
        <v>4</v>
      </c>
      <c r="K1057" s="7">
        <v>5380</v>
      </c>
      <c r="L1057" t="s">
        <v>9998</v>
      </c>
      <c r="M1057" t="s">
        <v>9999</v>
      </c>
      <c r="N1057" t="s">
        <v>10000</v>
      </c>
      <c r="O1057" s="6" t="s">
        <v>10001</v>
      </c>
      <c r="P1057" t="s">
        <v>10002</v>
      </c>
      <c r="Q1057" t="s">
        <v>10003</v>
      </c>
      <c r="R1057" t="s">
        <v>10004</v>
      </c>
      <c r="S1057" t="s">
        <v>10005</v>
      </c>
    </row>
    <row r="1058" ht="25" customHeight="1" spans="1:19">
      <c r="A1058" t="s">
        <v>562</v>
      </c>
      <c r="B1058" t="s">
        <v>2962</v>
      </c>
      <c r="C1058" t="str">
        <f t="shared" si="32"/>
        <v>&gt; ₹500</v>
      </c>
      <c r="D1058" t="s">
        <v>10006</v>
      </c>
      <c r="E1058" t="s">
        <v>873</v>
      </c>
      <c r="F1058" s="5">
        <v>1614</v>
      </c>
      <c r="G1058" s="6">
        <v>1745</v>
      </c>
      <c r="H1058" s="8">
        <v>0.08</v>
      </c>
      <c r="I1058" s="6">
        <f t="shared" si="33"/>
        <v>66264630</v>
      </c>
      <c r="J1058">
        <v>4.3</v>
      </c>
      <c r="K1058" s="7">
        <v>37974</v>
      </c>
      <c r="L1058" t="s">
        <v>10007</v>
      </c>
      <c r="M1058" t="s">
        <v>10008</v>
      </c>
      <c r="N1058" t="s">
        <v>10009</v>
      </c>
      <c r="O1058" s="6" t="s">
        <v>10010</v>
      </c>
      <c r="P1058" t="s">
        <v>10011</v>
      </c>
      <c r="Q1058" t="s">
        <v>10012</v>
      </c>
      <c r="R1058" t="s">
        <v>10013</v>
      </c>
      <c r="S1058" t="s">
        <v>10014</v>
      </c>
    </row>
    <row r="1059" ht="25" customHeight="1" spans="1:19">
      <c r="A1059" t="s">
        <v>1597</v>
      </c>
      <c r="B1059" t="s">
        <v>2709</v>
      </c>
      <c r="C1059" t="str">
        <f t="shared" si="32"/>
        <v>&gt; ₹500</v>
      </c>
      <c r="D1059" t="s">
        <v>9963</v>
      </c>
      <c r="E1059" t="s">
        <v>688</v>
      </c>
      <c r="F1059" s="5">
        <v>719</v>
      </c>
      <c r="G1059" s="6">
        <v>1295</v>
      </c>
      <c r="H1059" s="8">
        <v>0.44</v>
      </c>
      <c r="I1059" s="6">
        <f t="shared" si="33"/>
        <v>22297310</v>
      </c>
      <c r="J1059">
        <v>4.2</v>
      </c>
      <c r="K1059" s="7">
        <v>17218</v>
      </c>
      <c r="L1059" t="s">
        <v>10015</v>
      </c>
      <c r="M1059" t="s">
        <v>10016</v>
      </c>
      <c r="N1059" t="s">
        <v>10017</v>
      </c>
      <c r="O1059" s="6" t="s">
        <v>10018</v>
      </c>
      <c r="P1059" t="s">
        <v>10019</v>
      </c>
      <c r="Q1059" t="s">
        <v>10020</v>
      </c>
      <c r="R1059" t="s">
        <v>10021</v>
      </c>
      <c r="S1059" t="s">
        <v>10022</v>
      </c>
    </row>
    <row r="1060" ht="25" customHeight="1" spans="1:19">
      <c r="A1060" t="s">
        <v>1083</v>
      </c>
      <c r="B1060" t="s">
        <v>2065</v>
      </c>
      <c r="C1060" t="str">
        <f t="shared" si="32"/>
        <v>&gt; ₹500</v>
      </c>
      <c r="D1060" t="s">
        <v>9744</v>
      </c>
      <c r="E1060" t="s">
        <v>730</v>
      </c>
      <c r="F1060" s="5">
        <v>678</v>
      </c>
      <c r="G1060" s="6">
        <v>1499</v>
      </c>
      <c r="H1060" s="8">
        <v>0.55</v>
      </c>
      <c r="I1060" s="6">
        <f t="shared" si="33"/>
        <v>1349100</v>
      </c>
      <c r="J1060">
        <v>4.2</v>
      </c>
      <c r="K1060" s="7">
        <v>900</v>
      </c>
      <c r="L1060" t="s">
        <v>10023</v>
      </c>
      <c r="M1060" t="s">
        <v>10024</v>
      </c>
      <c r="N1060" t="s">
        <v>10025</v>
      </c>
      <c r="O1060" s="6" t="s">
        <v>10026</v>
      </c>
      <c r="P1060" t="s">
        <v>10027</v>
      </c>
      <c r="Q1060" t="s">
        <v>10028</v>
      </c>
      <c r="R1060" t="s">
        <v>10029</v>
      </c>
      <c r="S1060" t="s">
        <v>10030</v>
      </c>
    </row>
    <row r="1061" ht="25" customHeight="1" spans="1:19">
      <c r="A1061" t="s">
        <v>1494</v>
      </c>
      <c r="B1061" t="s">
        <v>2254</v>
      </c>
      <c r="C1061" t="str">
        <f t="shared" si="32"/>
        <v>&gt; ₹500</v>
      </c>
      <c r="D1061" t="s">
        <v>9897</v>
      </c>
      <c r="E1061" t="s">
        <v>710</v>
      </c>
      <c r="F1061" s="5">
        <v>809</v>
      </c>
      <c r="G1061" s="6">
        <v>1545</v>
      </c>
      <c r="H1061" s="8">
        <v>0.48</v>
      </c>
      <c r="I1061" s="6">
        <f t="shared" si="33"/>
        <v>1507920</v>
      </c>
      <c r="J1061">
        <v>3.7</v>
      </c>
      <c r="K1061" s="7">
        <v>976</v>
      </c>
      <c r="L1061" t="s">
        <v>10031</v>
      </c>
      <c r="M1061" t="s">
        <v>10032</v>
      </c>
      <c r="N1061" t="s">
        <v>10033</v>
      </c>
      <c r="O1061" s="6" t="s">
        <v>10034</v>
      </c>
      <c r="P1061" t="s">
        <v>10035</v>
      </c>
      <c r="Q1061" t="s">
        <v>10036</v>
      </c>
      <c r="R1061" t="s">
        <v>10037</v>
      </c>
      <c r="S1061" t="s">
        <v>10038</v>
      </c>
    </row>
    <row r="1062" ht="25" customHeight="1" spans="1:19">
      <c r="A1062" t="s">
        <v>1820</v>
      </c>
      <c r="B1062" t="s">
        <v>2920</v>
      </c>
      <c r="C1062" t="str">
        <f t="shared" si="32"/>
        <v>&gt; ₹500</v>
      </c>
      <c r="D1062" t="s">
        <v>10039</v>
      </c>
      <c r="E1062" t="s">
        <v>706</v>
      </c>
      <c r="F1062" s="5">
        <v>1969</v>
      </c>
      <c r="G1062" s="6">
        <v>5000</v>
      </c>
      <c r="H1062" s="8">
        <v>0.61</v>
      </c>
      <c r="I1062" s="6">
        <f t="shared" si="33"/>
        <v>24635000</v>
      </c>
      <c r="J1062">
        <v>4.1</v>
      </c>
      <c r="K1062" s="7">
        <v>4927</v>
      </c>
      <c r="L1062" t="s">
        <v>10040</v>
      </c>
      <c r="M1062" t="s">
        <v>10041</v>
      </c>
      <c r="N1062" t="s">
        <v>10042</v>
      </c>
      <c r="O1062" s="6" t="s">
        <v>10043</v>
      </c>
      <c r="P1062" t="s">
        <v>10044</v>
      </c>
      <c r="Q1062" t="s">
        <v>10045</v>
      </c>
      <c r="R1062" t="s">
        <v>10046</v>
      </c>
      <c r="S1062" t="s">
        <v>10047</v>
      </c>
    </row>
    <row r="1063" ht="25" customHeight="1" spans="1:19">
      <c r="A1063" t="s">
        <v>759</v>
      </c>
      <c r="B1063" t="s">
        <v>2960</v>
      </c>
      <c r="C1063" t="str">
        <f t="shared" si="32"/>
        <v>&gt; ₹500</v>
      </c>
      <c r="D1063" t="s">
        <v>9744</v>
      </c>
      <c r="E1063" t="s">
        <v>730</v>
      </c>
      <c r="F1063" s="5">
        <v>1490</v>
      </c>
      <c r="G1063" s="6">
        <v>1695</v>
      </c>
      <c r="H1063" s="8">
        <v>0.12</v>
      </c>
      <c r="I1063" s="6">
        <f t="shared" si="33"/>
        <v>6005385</v>
      </c>
      <c r="J1063">
        <v>4.4</v>
      </c>
      <c r="K1063" s="7">
        <v>3543</v>
      </c>
      <c r="L1063" t="s">
        <v>10048</v>
      </c>
      <c r="M1063" t="s">
        <v>10049</v>
      </c>
      <c r="N1063" t="s">
        <v>10050</v>
      </c>
      <c r="O1063" s="6" t="s">
        <v>10051</v>
      </c>
      <c r="P1063" t="s">
        <v>10052</v>
      </c>
      <c r="Q1063" t="s">
        <v>10053</v>
      </c>
      <c r="R1063" t="s">
        <v>10054</v>
      </c>
      <c r="S1063" t="s">
        <v>10055</v>
      </c>
    </row>
    <row r="1064" ht="25" customHeight="1" spans="1:19">
      <c r="A1064" t="s">
        <v>1009</v>
      </c>
      <c r="B1064" t="s">
        <v>2704</v>
      </c>
      <c r="C1064" t="str">
        <f t="shared" si="32"/>
        <v>&gt; ₹500</v>
      </c>
      <c r="D1064" t="s">
        <v>9726</v>
      </c>
      <c r="E1064" t="s">
        <v>624</v>
      </c>
      <c r="F1064" s="5">
        <v>2499</v>
      </c>
      <c r="G1064" s="6">
        <v>3945</v>
      </c>
      <c r="H1064" s="8">
        <v>0.37</v>
      </c>
      <c r="I1064" s="6">
        <f t="shared" si="33"/>
        <v>10777740</v>
      </c>
      <c r="J1064">
        <v>3.8</v>
      </c>
      <c r="K1064" s="7">
        <v>2732</v>
      </c>
      <c r="L1064" t="s">
        <v>10056</v>
      </c>
      <c r="M1064" t="s">
        <v>10057</v>
      </c>
      <c r="N1064" t="s">
        <v>10058</v>
      </c>
      <c r="O1064" s="6" t="s">
        <v>10059</v>
      </c>
      <c r="P1064" t="s">
        <v>10060</v>
      </c>
      <c r="Q1064" t="s">
        <v>10061</v>
      </c>
      <c r="R1064" t="s">
        <v>10062</v>
      </c>
      <c r="S1064" t="s">
        <v>10063</v>
      </c>
    </row>
    <row r="1065" ht="25" customHeight="1" spans="1:19">
      <c r="A1065" t="s">
        <v>1291</v>
      </c>
      <c r="B1065" t="s">
        <v>2364</v>
      </c>
      <c r="C1065" t="str">
        <f t="shared" si="32"/>
        <v>&gt; ₹500</v>
      </c>
      <c r="D1065" t="s">
        <v>10064</v>
      </c>
      <c r="E1065" t="s">
        <v>670</v>
      </c>
      <c r="F1065" s="5">
        <v>1665</v>
      </c>
      <c r="G1065" s="6">
        <v>2099</v>
      </c>
      <c r="H1065" s="8">
        <v>0.21</v>
      </c>
      <c r="I1065" s="6">
        <f t="shared" si="33"/>
        <v>30158432</v>
      </c>
      <c r="J1065">
        <v>4</v>
      </c>
      <c r="K1065" s="7">
        <v>14368</v>
      </c>
      <c r="L1065" t="s">
        <v>10065</v>
      </c>
      <c r="M1065" t="s">
        <v>10066</v>
      </c>
      <c r="N1065" t="s">
        <v>10067</v>
      </c>
      <c r="O1065" s="6" t="s">
        <v>10068</v>
      </c>
      <c r="P1065" t="s">
        <v>10069</v>
      </c>
      <c r="Q1065" t="s">
        <v>10070</v>
      </c>
      <c r="R1065" t="s">
        <v>10071</v>
      </c>
      <c r="S1065" t="s">
        <v>10072</v>
      </c>
    </row>
    <row r="1066" ht="25" customHeight="1" spans="1:19">
      <c r="A1066" t="s">
        <v>621</v>
      </c>
      <c r="B1066" t="s">
        <v>2972</v>
      </c>
      <c r="C1066" t="str">
        <f t="shared" si="32"/>
        <v>&gt; ₹500</v>
      </c>
      <c r="D1066" t="s">
        <v>9803</v>
      </c>
      <c r="E1066" t="s">
        <v>690</v>
      </c>
      <c r="F1066" s="5">
        <v>3229</v>
      </c>
      <c r="G1066" s="6">
        <v>5295</v>
      </c>
      <c r="H1066" s="8">
        <v>0.39</v>
      </c>
      <c r="I1066" s="6">
        <f t="shared" si="33"/>
        <v>210338580</v>
      </c>
      <c r="J1066">
        <v>4.2</v>
      </c>
      <c r="K1066" s="7">
        <v>39724</v>
      </c>
      <c r="L1066" t="s">
        <v>10073</v>
      </c>
      <c r="M1066" t="s">
        <v>10074</v>
      </c>
      <c r="N1066" t="s">
        <v>10075</v>
      </c>
      <c r="O1066" s="6" t="s">
        <v>10076</v>
      </c>
      <c r="P1066" t="s">
        <v>10077</v>
      </c>
      <c r="Q1066" t="s">
        <v>10078</v>
      </c>
      <c r="R1066" t="s">
        <v>10079</v>
      </c>
      <c r="S1066" t="s">
        <v>10080</v>
      </c>
    </row>
    <row r="1067" ht="25" customHeight="1" spans="1:19">
      <c r="A1067" t="s">
        <v>1493</v>
      </c>
      <c r="B1067" t="s">
        <v>2977</v>
      </c>
      <c r="C1067" t="str">
        <f t="shared" si="32"/>
        <v>&gt; ₹500</v>
      </c>
      <c r="D1067" t="s">
        <v>9803</v>
      </c>
      <c r="E1067" t="s">
        <v>690</v>
      </c>
      <c r="F1067" s="5">
        <v>1799</v>
      </c>
      <c r="G1067" s="6">
        <v>3595</v>
      </c>
      <c r="H1067" s="8">
        <v>0.5</v>
      </c>
      <c r="I1067" s="6">
        <f t="shared" si="33"/>
        <v>35198645</v>
      </c>
      <c r="J1067">
        <v>3.8</v>
      </c>
      <c r="K1067" s="7">
        <v>9791</v>
      </c>
      <c r="L1067" t="s">
        <v>10081</v>
      </c>
      <c r="M1067" t="s">
        <v>10082</v>
      </c>
      <c r="N1067" t="s">
        <v>10083</v>
      </c>
      <c r="O1067" s="6" t="s">
        <v>10084</v>
      </c>
      <c r="P1067" t="s">
        <v>10085</v>
      </c>
      <c r="Q1067" t="s">
        <v>10086</v>
      </c>
      <c r="R1067" t="s">
        <v>10087</v>
      </c>
      <c r="S1067" t="s">
        <v>10088</v>
      </c>
    </row>
    <row r="1068" ht="25" customHeight="1" spans="1:19">
      <c r="A1068" t="s">
        <v>1392</v>
      </c>
      <c r="B1068" t="s">
        <v>2361</v>
      </c>
      <c r="C1068" t="str">
        <f t="shared" si="32"/>
        <v>&gt; ₹500</v>
      </c>
      <c r="D1068" t="s">
        <v>9717</v>
      </c>
      <c r="E1068" t="s">
        <v>626</v>
      </c>
      <c r="F1068" s="5">
        <v>1260</v>
      </c>
      <c r="G1068" s="6">
        <v>1699</v>
      </c>
      <c r="H1068" s="8">
        <v>0.26</v>
      </c>
      <c r="I1068" s="6">
        <f t="shared" si="33"/>
        <v>4911809</v>
      </c>
      <c r="J1068">
        <v>4.2</v>
      </c>
      <c r="K1068" s="7">
        <v>2891</v>
      </c>
      <c r="L1068" t="s">
        <v>10089</v>
      </c>
      <c r="M1068" t="s">
        <v>10090</v>
      </c>
      <c r="N1068" t="s">
        <v>10091</v>
      </c>
      <c r="O1068" s="6" t="s">
        <v>10092</v>
      </c>
      <c r="P1068" t="s">
        <v>10093</v>
      </c>
      <c r="Q1068" t="s">
        <v>10094</v>
      </c>
      <c r="R1068" t="s">
        <v>10095</v>
      </c>
      <c r="S1068" t="s">
        <v>10096</v>
      </c>
    </row>
    <row r="1069" ht="25" customHeight="1" spans="1:19">
      <c r="A1069" t="s">
        <v>584</v>
      </c>
      <c r="B1069" t="s">
        <v>2457</v>
      </c>
      <c r="C1069" t="str">
        <f t="shared" si="32"/>
        <v>&gt; ₹500</v>
      </c>
      <c r="D1069" t="s">
        <v>9726</v>
      </c>
      <c r="E1069" t="s">
        <v>624</v>
      </c>
      <c r="F1069" s="5">
        <v>749</v>
      </c>
      <c r="G1069" s="6">
        <v>1129</v>
      </c>
      <c r="H1069" s="8">
        <v>0.34</v>
      </c>
      <c r="I1069" s="6">
        <f t="shared" si="33"/>
        <v>2761534</v>
      </c>
      <c r="J1069">
        <v>4</v>
      </c>
      <c r="K1069" s="7">
        <v>2446</v>
      </c>
      <c r="L1069" t="s">
        <v>10097</v>
      </c>
      <c r="M1069" t="s">
        <v>10098</v>
      </c>
      <c r="N1069" t="s">
        <v>10099</v>
      </c>
      <c r="O1069" s="6" t="s">
        <v>10100</v>
      </c>
      <c r="P1069" t="s">
        <v>10101</v>
      </c>
      <c r="Q1069" t="s">
        <v>10102</v>
      </c>
      <c r="R1069" t="s">
        <v>10103</v>
      </c>
      <c r="S1069" t="s">
        <v>10104</v>
      </c>
    </row>
    <row r="1070" ht="25" customHeight="1" spans="1:19">
      <c r="A1070" t="s">
        <v>1060</v>
      </c>
      <c r="B1070" t="s">
        <v>2553</v>
      </c>
      <c r="C1070" t="str">
        <f t="shared" si="32"/>
        <v>&gt; ₹500</v>
      </c>
      <c r="D1070" t="s">
        <v>9854</v>
      </c>
      <c r="E1070" t="s">
        <v>748</v>
      </c>
      <c r="F1070" s="5">
        <v>3499</v>
      </c>
      <c r="G1070" s="6">
        <v>5795</v>
      </c>
      <c r="H1070" s="8">
        <v>0.4</v>
      </c>
      <c r="I1070" s="6">
        <f t="shared" si="33"/>
        <v>146845300</v>
      </c>
      <c r="J1070">
        <v>3.9</v>
      </c>
      <c r="K1070" s="7">
        <v>25340</v>
      </c>
      <c r="L1070" t="s">
        <v>10105</v>
      </c>
      <c r="M1070" t="s">
        <v>10106</v>
      </c>
      <c r="N1070" t="s">
        <v>10107</v>
      </c>
      <c r="O1070" s="6" t="s">
        <v>10108</v>
      </c>
      <c r="P1070" t="s">
        <v>10109</v>
      </c>
      <c r="Q1070" t="s">
        <v>10110</v>
      </c>
      <c r="R1070" t="s">
        <v>10111</v>
      </c>
      <c r="S1070" t="s">
        <v>10112</v>
      </c>
    </row>
    <row r="1071" ht="25" customHeight="1" spans="1:19">
      <c r="A1071" t="s">
        <v>1100</v>
      </c>
      <c r="B1071" t="s">
        <v>3143</v>
      </c>
      <c r="C1071" t="str">
        <f t="shared" si="32"/>
        <v>&gt; ₹500</v>
      </c>
      <c r="D1071" t="s">
        <v>10113</v>
      </c>
      <c r="E1071" t="s">
        <v>620</v>
      </c>
      <c r="F1071" s="5">
        <v>379</v>
      </c>
      <c r="G1071" s="6">
        <v>999</v>
      </c>
      <c r="H1071" s="8">
        <v>0.62</v>
      </c>
      <c r="I1071" s="6">
        <f t="shared" si="33"/>
        <v>3092904</v>
      </c>
      <c r="J1071">
        <v>4.3</v>
      </c>
      <c r="K1071" s="7">
        <v>3096</v>
      </c>
      <c r="L1071" t="s">
        <v>10114</v>
      </c>
      <c r="M1071" t="s">
        <v>10115</v>
      </c>
      <c r="N1071" t="s">
        <v>10116</v>
      </c>
      <c r="O1071" s="6" t="s">
        <v>10117</v>
      </c>
      <c r="P1071" t="s">
        <v>10118</v>
      </c>
      <c r="Q1071" t="s">
        <v>10119</v>
      </c>
      <c r="R1071" t="s">
        <v>10120</v>
      </c>
      <c r="S1071" t="s">
        <v>10121</v>
      </c>
    </row>
    <row r="1072" ht="25" customHeight="1" spans="1:19">
      <c r="A1072" t="s">
        <v>1103</v>
      </c>
      <c r="B1072" t="s">
        <v>2223</v>
      </c>
      <c r="C1072" t="str">
        <f t="shared" si="32"/>
        <v>&gt; ₹500</v>
      </c>
      <c r="D1072" t="s">
        <v>9726</v>
      </c>
      <c r="E1072" t="s">
        <v>624</v>
      </c>
      <c r="F1072" s="5">
        <v>1099</v>
      </c>
      <c r="G1072" s="6">
        <v>2400</v>
      </c>
      <c r="H1072" s="8">
        <v>0.54</v>
      </c>
      <c r="I1072" s="6">
        <f t="shared" si="33"/>
        <v>9600</v>
      </c>
      <c r="J1072">
        <v>3.8</v>
      </c>
      <c r="K1072" s="7">
        <v>4</v>
      </c>
      <c r="L1072" t="s">
        <v>10122</v>
      </c>
      <c r="M1072" t="s">
        <v>10123</v>
      </c>
      <c r="N1072" t="s">
        <v>10124</v>
      </c>
      <c r="O1072" s="6" t="s">
        <v>10125</v>
      </c>
      <c r="P1072" t="s">
        <v>10126</v>
      </c>
      <c r="Q1072" t="s">
        <v>10127</v>
      </c>
      <c r="R1072" t="s">
        <v>10128</v>
      </c>
      <c r="S1072" t="s">
        <v>10129</v>
      </c>
    </row>
    <row r="1073" ht="25" customHeight="1" spans="1:19">
      <c r="A1073" t="s">
        <v>1383</v>
      </c>
      <c r="B1073" t="s">
        <v>2072</v>
      </c>
      <c r="C1073" t="str">
        <f t="shared" si="32"/>
        <v>&gt; ₹500</v>
      </c>
      <c r="D1073" t="s">
        <v>9897</v>
      </c>
      <c r="E1073" t="s">
        <v>710</v>
      </c>
      <c r="F1073" s="5">
        <v>749</v>
      </c>
      <c r="G1073" s="6">
        <v>1299</v>
      </c>
      <c r="H1073" s="8">
        <v>0.42</v>
      </c>
      <c r="I1073" s="6">
        <f t="shared" si="33"/>
        <v>154581</v>
      </c>
      <c r="J1073">
        <v>4</v>
      </c>
      <c r="K1073" s="7">
        <v>119</v>
      </c>
      <c r="L1073" t="s">
        <v>10130</v>
      </c>
      <c r="M1073" t="s">
        <v>10131</v>
      </c>
      <c r="N1073" t="s">
        <v>10132</v>
      </c>
      <c r="O1073" s="6" t="s">
        <v>10133</v>
      </c>
      <c r="P1073" t="s">
        <v>10134</v>
      </c>
      <c r="Q1073" t="s">
        <v>10135</v>
      </c>
      <c r="R1073" t="s">
        <v>10136</v>
      </c>
      <c r="S1073" t="s">
        <v>10137</v>
      </c>
    </row>
    <row r="1074" ht="25" customHeight="1" spans="1:19">
      <c r="A1074" t="s">
        <v>1277</v>
      </c>
      <c r="B1074" t="s">
        <v>3024</v>
      </c>
      <c r="C1074" t="str">
        <f t="shared" si="32"/>
        <v>&gt; ₹500</v>
      </c>
      <c r="D1074" t="s">
        <v>10138</v>
      </c>
      <c r="E1074" t="s">
        <v>828</v>
      </c>
      <c r="F1074" s="5">
        <v>1299</v>
      </c>
      <c r="G1074" s="6">
        <v>1299</v>
      </c>
      <c r="H1074" s="8">
        <v>0</v>
      </c>
      <c r="I1074" s="6">
        <f t="shared" si="33"/>
        <v>52097694</v>
      </c>
      <c r="J1074">
        <v>4.2</v>
      </c>
      <c r="K1074" s="7">
        <v>40106</v>
      </c>
      <c r="L1074" t="s">
        <v>10139</v>
      </c>
      <c r="M1074" t="s">
        <v>10140</v>
      </c>
      <c r="N1074" t="s">
        <v>10141</v>
      </c>
      <c r="O1074" s="6" t="s">
        <v>10142</v>
      </c>
      <c r="P1074" t="s">
        <v>10143</v>
      </c>
      <c r="Q1074" t="s">
        <v>10144</v>
      </c>
      <c r="R1074" t="s">
        <v>10145</v>
      </c>
      <c r="S1074" t="s">
        <v>10146</v>
      </c>
    </row>
    <row r="1075" ht="25" customHeight="1" spans="1:19">
      <c r="A1075" t="s">
        <v>945</v>
      </c>
      <c r="B1075" t="s">
        <v>2936</v>
      </c>
      <c r="C1075" t="str">
        <f t="shared" si="32"/>
        <v>&gt; ₹500</v>
      </c>
      <c r="D1075" t="s">
        <v>9845</v>
      </c>
      <c r="E1075" t="s">
        <v>612</v>
      </c>
      <c r="F1075" s="5">
        <v>549</v>
      </c>
      <c r="G1075" s="6">
        <v>1090</v>
      </c>
      <c r="H1075" s="8">
        <v>0.5</v>
      </c>
      <c r="I1075" s="6">
        <f t="shared" si="33"/>
        <v>14201610</v>
      </c>
      <c r="J1075">
        <v>4.2</v>
      </c>
      <c r="K1075" s="7">
        <v>13029</v>
      </c>
      <c r="L1075" t="s">
        <v>10147</v>
      </c>
      <c r="M1075" t="s">
        <v>10148</v>
      </c>
      <c r="N1075" t="s">
        <v>10149</v>
      </c>
      <c r="O1075" s="6" t="s">
        <v>10150</v>
      </c>
      <c r="P1075" t="s">
        <v>10151</v>
      </c>
      <c r="Q1075" t="s">
        <v>10152</v>
      </c>
      <c r="R1075" t="s">
        <v>10153</v>
      </c>
      <c r="S1075" t="s">
        <v>10154</v>
      </c>
    </row>
    <row r="1076" ht="25" customHeight="1" spans="1:19">
      <c r="A1076" t="s">
        <v>1763</v>
      </c>
      <c r="B1076" t="s">
        <v>2222</v>
      </c>
      <c r="C1076" t="str">
        <f t="shared" si="32"/>
        <v>&gt; ₹500</v>
      </c>
      <c r="D1076" t="s">
        <v>9735</v>
      </c>
      <c r="E1076" t="s">
        <v>640</v>
      </c>
      <c r="F1076" s="5">
        <v>899</v>
      </c>
      <c r="G1076" s="6">
        <v>2000</v>
      </c>
      <c r="H1076" s="8">
        <v>0.55</v>
      </c>
      <c r="I1076" s="6">
        <f t="shared" si="33"/>
        <v>582000</v>
      </c>
      <c r="J1076">
        <v>3.6</v>
      </c>
      <c r="K1076" s="7">
        <v>291</v>
      </c>
      <c r="L1076" t="s">
        <v>10155</v>
      </c>
      <c r="M1076" t="s">
        <v>10156</v>
      </c>
      <c r="N1076" t="s">
        <v>10157</v>
      </c>
      <c r="O1076" s="6" t="s">
        <v>10158</v>
      </c>
      <c r="P1076" t="s">
        <v>10159</v>
      </c>
      <c r="Q1076" t="s">
        <v>10160</v>
      </c>
      <c r="R1076" t="s">
        <v>10161</v>
      </c>
      <c r="S1076" t="s">
        <v>10162</v>
      </c>
    </row>
    <row r="1077" ht="25" customHeight="1" spans="1:19">
      <c r="A1077" t="s">
        <v>860</v>
      </c>
      <c r="B1077" t="s">
        <v>2961</v>
      </c>
      <c r="C1077" t="str">
        <f t="shared" si="32"/>
        <v>&gt; ₹500</v>
      </c>
      <c r="D1077" t="s">
        <v>9845</v>
      </c>
      <c r="E1077" t="s">
        <v>612</v>
      </c>
      <c r="F1077" s="5">
        <v>1321</v>
      </c>
      <c r="G1077" s="6">
        <v>1545</v>
      </c>
      <c r="H1077" s="8">
        <v>0.14</v>
      </c>
      <c r="I1077" s="6">
        <f t="shared" si="33"/>
        <v>23874885</v>
      </c>
      <c r="J1077">
        <v>4.3</v>
      </c>
      <c r="K1077" s="7">
        <v>15453</v>
      </c>
      <c r="L1077" t="s">
        <v>10163</v>
      </c>
      <c r="M1077" t="s">
        <v>10164</v>
      </c>
      <c r="N1077" t="s">
        <v>10165</v>
      </c>
      <c r="O1077" s="6" t="s">
        <v>10166</v>
      </c>
      <c r="P1077" t="s">
        <v>10167</v>
      </c>
      <c r="Q1077" t="s">
        <v>10168</v>
      </c>
      <c r="R1077" t="s">
        <v>10169</v>
      </c>
      <c r="S1077" t="s">
        <v>10170</v>
      </c>
    </row>
    <row r="1078" ht="25" customHeight="1" spans="1:19">
      <c r="A1078" t="s">
        <v>1697</v>
      </c>
      <c r="B1078" t="s">
        <v>2108</v>
      </c>
      <c r="C1078" t="str">
        <f t="shared" si="32"/>
        <v>&gt; ₹500</v>
      </c>
      <c r="D1078" t="s">
        <v>9744</v>
      </c>
      <c r="E1078" t="s">
        <v>730</v>
      </c>
      <c r="F1078" s="5">
        <v>1099</v>
      </c>
      <c r="G1078" s="6">
        <v>1999</v>
      </c>
      <c r="H1078" s="8">
        <v>0.45</v>
      </c>
      <c r="I1078" s="6">
        <f t="shared" si="33"/>
        <v>1207396</v>
      </c>
      <c r="J1078">
        <v>4</v>
      </c>
      <c r="K1078" s="7">
        <v>604</v>
      </c>
      <c r="L1078" t="s">
        <v>10171</v>
      </c>
      <c r="M1078" t="s">
        <v>10172</v>
      </c>
      <c r="N1078" t="s">
        <v>10173</v>
      </c>
      <c r="O1078" s="6" t="s">
        <v>10174</v>
      </c>
      <c r="P1078" t="s">
        <v>10175</v>
      </c>
      <c r="Q1078" t="s">
        <v>10176</v>
      </c>
      <c r="R1078" t="s">
        <v>10177</v>
      </c>
      <c r="S1078" t="s">
        <v>10178</v>
      </c>
    </row>
    <row r="1079" ht="25" customHeight="1" spans="1:19">
      <c r="A1079" t="s">
        <v>566</v>
      </c>
      <c r="B1079" t="s">
        <v>2450</v>
      </c>
      <c r="C1079" t="str">
        <f t="shared" si="32"/>
        <v>&gt; ₹500</v>
      </c>
      <c r="D1079" t="s">
        <v>9845</v>
      </c>
      <c r="E1079" t="s">
        <v>612</v>
      </c>
      <c r="F1079" s="5">
        <v>775</v>
      </c>
      <c r="G1079" s="6">
        <v>875</v>
      </c>
      <c r="H1079" s="8">
        <v>0.11</v>
      </c>
      <c r="I1079" s="6">
        <f t="shared" si="33"/>
        <v>40816125</v>
      </c>
      <c r="J1079">
        <v>4.2</v>
      </c>
      <c r="K1079" s="7">
        <v>46647</v>
      </c>
      <c r="L1079" t="s">
        <v>10179</v>
      </c>
      <c r="M1079" t="s">
        <v>10180</v>
      </c>
      <c r="N1079" t="s">
        <v>10181</v>
      </c>
      <c r="O1079" s="6" t="s">
        <v>10182</v>
      </c>
      <c r="P1079" t="s">
        <v>10183</v>
      </c>
      <c r="Q1079" t="s">
        <v>10184</v>
      </c>
      <c r="R1079" t="s">
        <v>10185</v>
      </c>
      <c r="S1079" t="s">
        <v>10186</v>
      </c>
    </row>
    <row r="1080" ht="25" customHeight="1" spans="1:19">
      <c r="A1080" t="s">
        <v>1994</v>
      </c>
      <c r="B1080" t="s">
        <v>2460</v>
      </c>
      <c r="C1080" t="str">
        <f t="shared" si="32"/>
        <v>&gt; ₹500</v>
      </c>
      <c r="D1080" t="s">
        <v>9906</v>
      </c>
      <c r="E1080" t="s">
        <v>877</v>
      </c>
      <c r="F1080" s="5">
        <v>6299</v>
      </c>
      <c r="G1080" s="6">
        <v>15270</v>
      </c>
      <c r="H1080" s="8">
        <v>0.59</v>
      </c>
      <c r="I1080" s="6">
        <f t="shared" si="33"/>
        <v>49367910</v>
      </c>
      <c r="J1080">
        <v>4.1</v>
      </c>
      <c r="K1080" s="7">
        <v>3233</v>
      </c>
      <c r="L1080" t="s">
        <v>10187</v>
      </c>
      <c r="M1080" t="s">
        <v>10188</v>
      </c>
      <c r="N1080" t="s">
        <v>10189</v>
      </c>
      <c r="O1080" s="6" t="s">
        <v>10190</v>
      </c>
      <c r="P1080" t="s">
        <v>10191</v>
      </c>
      <c r="Q1080" t="s">
        <v>10192</v>
      </c>
      <c r="R1080" t="s">
        <v>10193</v>
      </c>
      <c r="S1080" t="s">
        <v>10194</v>
      </c>
    </row>
    <row r="1081" ht="25" customHeight="1" spans="1:19">
      <c r="A1081" t="s">
        <v>1892</v>
      </c>
      <c r="B1081" t="s">
        <v>2965</v>
      </c>
      <c r="C1081" t="str">
        <f t="shared" si="32"/>
        <v>&gt; ₹500</v>
      </c>
      <c r="D1081" t="s">
        <v>10006</v>
      </c>
      <c r="E1081" t="s">
        <v>873</v>
      </c>
      <c r="F1081" s="5">
        <v>3190</v>
      </c>
      <c r="G1081" s="6">
        <v>4195</v>
      </c>
      <c r="H1081" s="8">
        <v>0.24</v>
      </c>
      <c r="I1081" s="6">
        <f t="shared" si="33"/>
        <v>5377990</v>
      </c>
      <c r="J1081">
        <v>4</v>
      </c>
      <c r="K1081" s="7">
        <v>1282</v>
      </c>
      <c r="L1081" t="s">
        <v>10195</v>
      </c>
      <c r="M1081" t="s">
        <v>10196</v>
      </c>
      <c r="N1081" t="s">
        <v>10197</v>
      </c>
      <c r="O1081" s="6" t="s">
        <v>10198</v>
      </c>
      <c r="P1081" t="s">
        <v>10199</v>
      </c>
      <c r="Q1081" t="s">
        <v>10200</v>
      </c>
      <c r="R1081" t="s">
        <v>10201</v>
      </c>
      <c r="S1081" t="s">
        <v>10202</v>
      </c>
    </row>
    <row r="1082" ht="25" customHeight="1" spans="1:19">
      <c r="A1082" t="s">
        <v>1023</v>
      </c>
      <c r="B1082" t="s">
        <v>2278</v>
      </c>
      <c r="C1082" t="str">
        <f t="shared" si="32"/>
        <v>&gt; ₹500</v>
      </c>
      <c r="D1082" t="s">
        <v>9726</v>
      </c>
      <c r="E1082" t="s">
        <v>624</v>
      </c>
      <c r="F1082" s="5">
        <v>799</v>
      </c>
      <c r="G1082" s="6">
        <v>1989</v>
      </c>
      <c r="H1082" s="8">
        <v>0.6</v>
      </c>
      <c r="I1082" s="6">
        <f t="shared" si="33"/>
        <v>139230</v>
      </c>
      <c r="J1082">
        <v>4.3</v>
      </c>
      <c r="K1082" s="7">
        <v>70</v>
      </c>
      <c r="L1082" t="s">
        <v>10203</v>
      </c>
      <c r="M1082" t="s">
        <v>10204</v>
      </c>
      <c r="N1082" t="s">
        <v>10205</v>
      </c>
      <c r="O1082" s="6" t="s">
        <v>10206</v>
      </c>
      <c r="P1082" t="s">
        <v>10207</v>
      </c>
      <c r="Q1082" t="s">
        <v>10208</v>
      </c>
      <c r="R1082" t="s">
        <v>10209</v>
      </c>
      <c r="S1082" t="s">
        <v>10210</v>
      </c>
    </row>
    <row r="1083" ht="25" customHeight="1" spans="1:19">
      <c r="A1083" t="s">
        <v>773</v>
      </c>
      <c r="B1083" t="s">
        <v>3288</v>
      </c>
      <c r="C1083" t="str">
        <f t="shared" si="32"/>
        <v>&gt; ₹500</v>
      </c>
      <c r="D1083" t="s">
        <v>10039</v>
      </c>
      <c r="E1083" t="s">
        <v>706</v>
      </c>
      <c r="F1083" s="5">
        <v>2699</v>
      </c>
      <c r="G1083" s="6">
        <v>5000</v>
      </c>
      <c r="H1083" s="8">
        <v>0.46</v>
      </c>
      <c r="I1083" s="6">
        <f t="shared" si="33"/>
        <v>130820000</v>
      </c>
      <c r="J1083">
        <v>4</v>
      </c>
      <c r="K1083" s="7">
        <v>26164</v>
      </c>
      <c r="L1083" t="s">
        <v>10211</v>
      </c>
      <c r="M1083" t="s">
        <v>10212</v>
      </c>
      <c r="N1083" t="s">
        <v>10213</v>
      </c>
      <c r="O1083" s="6" t="s">
        <v>10214</v>
      </c>
      <c r="P1083" t="s">
        <v>10215</v>
      </c>
      <c r="Q1083" t="s">
        <v>10216</v>
      </c>
      <c r="R1083" t="s">
        <v>10217</v>
      </c>
      <c r="S1083" t="s">
        <v>10218</v>
      </c>
    </row>
    <row r="1084" ht="25" customHeight="1" spans="1:19">
      <c r="A1084" t="s">
        <v>1586</v>
      </c>
      <c r="B1084" t="s">
        <v>3234</v>
      </c>
      <c r="C1084" t="str">
        <f t="shared" si="32"/>
        <v>&gt; ₹500</v>
      </c>
      <c r="D1084" t="s">
        <v>9845</v>
      </c>
      <c r="E1084" t="s">
        <v>612</v>
      </c>
      <c r="F1084" s="5">
        <v>599</v>
      </c>
      <c r="G1084" s="6">
        <v>990</v>
      </c>
      <c r="H1084" s="8">
        <v>0.39</v>
      </c>
      <c r="I1084" s="6">
        <f t="shared" si="33"/>
        <v>16004340</v>
      </c>
      <c r="J1084">
        <v>3.9</v>
      </c>
      <c r="K1084" s="7">
        <v>16166</v>
      </c>
      <c r="L1084" t="s">
        <v>10219</v>
      </c>
      <c r="M1084" t="s">
        <v>10220</v>
      </c>
      <c r="N1084" t="s">
        <v>10221</v>
      </c>
      <c r="O1084" s="6" t="s">
        <v>10222</v>
      </c>
      <c r="P1084" t="s">
        <v>10223</v>
      </c>
      <c r="Q1084" t="s">
        <v>10224</v>
      </c>
      <c r="R1084" t="s">
        <v>10225</v>
      </c>
      <c r="S1084" t="s">
        <v>10226</v>
      </c>
    </row>
    <row r="1085" ht="25" customHeight="1" spans="1:19">
      <c r="A1085" t="s">
        <v>1012</v>
      </c>
      <c r="B1085" t="s">
        <v>2551</v>
      </c>
      <c r="C1085" t="str">
        <f t="shared" si="32"/>
        <v>&gt; ₹500</v>
      </c>
      <c r="D1085" t="s">
        <v>9897</v>
      </c>
      <c r="E1085" t="s">
        <v>710</v>
      </c>
      <c r="F1085" s="5">
        <v>749</v>
      </c>
      <c r="G1085" s="6">
        <v>1111</v>
      </c>
      <c r="H1085" s="8">
        <v>0.33</v>
      </c>
      <c r="I1085" s="6">
        <f t="shared" si="33"/>
        <v>39654923</v>
      </c>
      <c r="J1085">
        <v>4.2</v>
      </c>
      <c r="K1085" s="7">
        <v>35693</v>
      </c>
      <c r="L1085" t="s">
        <v>10227</v>
      </c>
      <c r="M1085" t="s">
        <v>10228</v>
      </c>
      <c r="N1085" t="s">
        <v>10229</v>
      </c>
      <c r="O1085" s="6" t="s">
        <v>10230</v>
      </c>
      <c r="P1085" t="s">
        <v>10231</v>
      </c>
      <c r="Q1085" t="s">
        <v>10232</v>
      </c>
      <c r="R1085" t="s">
        <v>10233</v>
      </c>
      <c r="S1085" t="s">
        <v>10234</v>
      </c>
    </row>
    <row r="1086" ht="25" customHeight="1" spans="1:19">
      <c r="A1086" t="s">
        <v>1696</v>
      </c>
      <c r="B1086" t="s">
        <v>2597</v>
      </c>
      <c r="C1086" t="str">
        <f t="shared" si="32"/>
        <v>&gt; ₹500</v>
      </c>
      <c r="D1086" t="s">
        <v>9906</v>
      </c>
      <c r="E1086" t="s">
        <v>877</v>
      </c>
      <c r="F1086" s="5">
        <v>6199</v>
      </c>
      <c r="G1086" s="6">
        <v>10400</v>
      </c>
      <c r="H1086" s="8">
        <v>0.4</v>
      </c>
      <c r="I1086" s="6">
        <f t="shared" si="33"/>
        <v>149666400</v>
      </c>
      <c r="J1086">
        <v>4.1</v>
      </c>
      <c r="K1086" s="7">
        <v>14391</v>
      </c>
      <c r="L1086" t="s">
        <v>10235</v>
      </c>
      <c r="M1086" t="s">
        <v>10236</v>
      </c>
      <c r="N1086" t="s">
        <v>10237</v>
      </c>
      <c r="O1086" s="6" t="s">
        <v>10238</v>
      </c>
      <c r="P1086" t="s">
        <v>10239</v>
      </c>
      <c r="Q1086" t="s">
        <v>10240</v>
      </c>
      <c r="R1086" t="s">
        <v>10241</v>
      </c>
      <c r="S1086" t="s">
        <v>10242</v>
      </c>
    </row>
    <row r="1087" ht="25" customHeight="1" spans="1:19">
      <c r="A1087" t="s">
        <v>928</v>
      </c>
      <c r="B1087" t="s">
        <v>2529</v>
      </c>
      <c r="C1087" t="str">
        <f t="shared" si="32"/>
        <v>&gt; ₹500</v>
      </c>
      <c r="D1087" t="s">
        <v>10243</v>
      </c>
      <c r="E1087" t="s">
        <v>746</v>
      </c>
      <c r="F1087" s="5">
        <v>1819</v>
      </c>
      <c r="G1087" s="6">
        <v>2490</v>
      </c>
      <c r="H1087" s="8">
        <v>0.27</v>
      </c>
      <c r="I1087" s="6">
        <f t="shared" si="33"/>
        <v>19785540</v>
      </c>
      <c r="J1087">
        <v>4.4</v>
      </c>
      <c r="K1087" s="7">
        <v>7946</v>
      </c>
      <c r="L1087" t="s">
        <v>10244</v>
      </c>
      <c r="M1087" t="s">
        <v>10245</v>
      </c>
      <c r="N1087" t="s">
        <v>10246</v>
      </c>
      <c r="O1087" s="6" t="s">
        <v>10247</v>
      </c>
      <c r="P1087" t="s">
        <v>10248</v>
      </c>
      <c r="Q1087" t="s">
        <v>10249</v>
      </c>
      <c r="R1087" t="s">
        <v>10250</v>
      </c>
      <c r="S1087" t="s">
        <v>10251</v>
      </c>
    </row>
    <row r="1088" ht="25" customHeight="1" spans="1:19">
      <c r="A1088" t="s">
        <v>1478</v>
      </c>
      <c r="B1088" t="s">
        <v>2798</v>
      </c>
      <c r="C1088" t="str">
        <f t="shared" si="32"/>
        <v>&gt; ₹500</v>
      </c>
      <c r="D1088" t="s">
        <v>9897</v>
      </c>
      <c r="E1088" t="s">
        <v>710</v>
      </c>
      <c r="F1088" s="5">
        <v>1199</v>
      </c>
      <c r="G1088" s="6">
        <v>1900</v>
      </c>
      <c r="H1088" s="8">
        <v>0.37</v>
      </c>
      <c r="I1088" s="6">
        <f t="shared" si="33"/>
        <v>3353500</v>
      </c>
      <c r="J1088">
        <v>4</v>
      </c>
      <c r="K1088" s="7">
        <v>1765</v>
      </c>
      <c r="L1088" t="s">
        <v>10252</v>
      </c>
      <c r="M1088" t="s">
        <v>10253</v>
      </c>
      <c r="N1088" t="s">
        <v>10254</v>
      </c>
      <c r="O1088" s="6" t="s">
        <v>10255</v>
      </c>
      <c r="P1088" t="s">
        <v>10256</v>
      </c>
      <c r="Q1088" t="s">
        <v>10257</v>
      </c>
      <c r="R1088" t="s">
        <v>10258</v>
      </c>
      <c r="S1088" t="s">
        <v>10259</v>
      </c>
    </row>
    <row r="1089" ht="25" customHeight="1" spans="1:19">
      <c r="A1089" t="s">
        <v>1626</v>
      </c>
      <c r="B1089" t="s">
        <v>3016</v>
      </c>
      <c r="C1089" t="str">
        <f t="shared" si="32"/>
        <v>&gt; ₹500</v>
      </c>
      <c r="D1089" t="s">
        <v>9854</v>
      </c>
      <c r="E1089" t="s">
        <v>748</v>
      </c>
      <c r="F1089" s="5">
        <v>3249</v>
      </c>
      <c r="G1089" s="6">
        <v>6295</v>
      </c>
      <c r="H1089" s="8">
        <v>0.48</v>
      </c>
      <c r="I1089" s="6">
        <f t="shared" si="33"/>
        <v>88520290</v>
      </c>
      <c r="J1089">
        <v>3.8</v>
      </c>
      <c r="K1089" s="7">
        <v>14062</v>
      </c>
      <c r="L1089" t="s">
        <v>10260</v>
      </c>
      <c r="M1089" t="s">
        <v>10261</v>
      </c>
      <c r="N1089" t="s">
        <v>10262</v>
      </c>
      <c r="O1089" s="6" t="s">
        <v>10263</v>
      </c>
      <c r="P1089" t="s">
        <v>10264</v>
      </c>
      <c r="Q1089" t="s">
        <v>10265</v>
      </c>
      <c r="R1089" t="s">
        <v>10266</v>
      </c>
      <c r="S1089" t="s">
        <v>10267</v>
      </c>
    </row>
    <row r="1090" ht="25" customHeight="1" spans="1:19">
      <c r="A1090" t="s">
        <v>1122</v>
      </c>
      <c r="B1090" t="s">
        <v>3138</v>
      </c>
      <c r="C1090" t="str">
        <f t="shared" ref="C1090:C1153" si="34">IF(G1090&lt;200,"&lt; ₹200",IF(G1090&lt;=500,"₹200–₹500","&gt; ₹500"))</f>
        <v>&gt; ₹500</v>
      </c>
      <c r="D1090" t="s">
        <v>10113</v>
      </c>
      <c r="E1090" t="s">
        <v>620</v>
      </c>
      <c r="F1090" s="5">
        <v>349</v>
      </c>
      <c r="G1090" s="6">
        <v>999</v>
      </c>
      <c r="H1090" s="8">
        <v>0.65</v>
      </c>
      <c r="I1090" s="6">
        <f t="shared" ref="I1090:I1153" si="35">IFERROR(G:G*K:K,0)</f>
        <v>15630354</v>
      </c>
      <c r="J1090">
        <v>4</v>
      </c>
      <c r="K1090" s="7">
        <v>15646</v>
      </c>
      <c r="L1090" t="s">
        <v>10268</v>
      </c>
      <c r="M1090" t="s">
        <v>10269</v>
      </c>
      <c r="N1090" t="s">
        <v>10270</v>
      </c>
      <c r="O1090" s="6" t="s">
        <v>10271</v>
      </c>
      <c r="P1090" t="s">
        <v>10272</v>
      </c>
      <c r="Q1090" t="s">
        <v>10273</v>
      </c>
      <c r="R1090" t="s">
        <v>10274</v>
      </c>
      <c r="S1090" t="s">
        <v>10275</v>
      </c>
    </row>
    <row r="1091" ht="25" customHeight="1" spans="1:19">
      <c r="A1091" t="s">
        <v>1443</v>
      </c>
      <c r="B1091" t="s">
        <v>2074</v>
      </c>
      <c r="C1091" t="str">
        <f t="shared" si="34"/>
        <v>&gt; ₹500</v>
      </c>
      <c r="D1091" t="s">
        <v>9735</v>
      </c>
      <c r="E1091" t="s">
        <v>640</v>
      </c>
      <c r="F1091" s="5">
        <v>1049</v>
      </c>
      <c r="G1091" s="6">
        <v>1699</v>
      </c>
      <c r="H1091" s="8">
        <v>0.38</v>
      </c>
      <c r="I1091" s="6">
        <f t="shared" si="35"/>
        <v>188589</v>
      </c>
      <c r="J1091">
        <v>3.1</v>
      </c>
      <c r="K1091" s="7">
        <v>111</v>
      </c>
      <c r="L1091" t="s">
        <v>10276</v>
      </c>
      <c r="M1091" t="s">
        <v>10277</v>
      </c>
      <c r="N1091" t="s">
        <v>10278</v>
      </c>
      <c r="O1091" s="6" t="s">
        <v>10279</v>
      </c>
      <c r="P1091" t="s">
        <v>10280</v>
      </c>
      <c r="Q1091" t="s">
        <v>10281</v>
      </c>
      <c r="R1091" t="s">
        <v>10282</v>
      </c>
      <c r="S1091" t="s">
        <v>10283</v>
      </c>
    </row>
    <row r="1092" ht="25" customHeight="1" spans="1:19">
      <c r="A1092" t="s">
        <v>1507</v>
      </c>
      <c r="B1092" t="s">
        <v>2715</v>
      </c>
      <c r="C1092" t="str">
        <f t="shared" si="34"/>
        <v>&gt; ₹500</v>
      </c>
      <c r="D1092" t="s">
        <v>10284</v>
      </c>
      <c r="E1092" t="s">
        <v>604</v>
      </c>
      <c r="F1092" s="5">
        <v>799</v>
      </c>
      <c r="G1092" s="6">
        <v>1500</v>
      </c>
      <c r="H1092" s="8">
        <v>0.47</v>
      </c>
      <c r="I1092" s="6">
        <f t="shared" si="35"/>
        <v>14542500</v>
      </c>
      <c r="J1092">
        <v>4.3</v>
      </c>
      <c r="K1092" s="7">
        <v>9695</v>
      </c>
      <c r="L1092" t="s">
        <v>10285</v>
      </c>
      <c r="M1092" t="s">
        <v>10286</v>
      </c>
      <c r="N1092" t="s">
        <v>10287</v>
      </c>
      <c r="O1092" s="6" t="s">
        <v>10288</v>
      </c>
      <c r="P1092" t="s">
        <v>10289</v>
      </c>
      <c r="Q1092" t="s">
        <v>10290</v>
      </c>
      <c r="R1092" t="s">
        <v>10291</v>
      </c>
      <c r="S1092" t="s">
        <v>10292</v>
      </c>
    </row>
    <row r="1093" ht="25" customHeight="1" spans="1:19">
      <c r="A1093" t="s">
        <v>1990</v>
      </c>
      <c r="B1093" t="s">
        <v>2458</v>
      </c>
      <c r="C1093" t="str">
        <f t="shared" si="34"/>
        <v>&gt; ₹500</v>
      </c>
      <c r="D1093" t="s">
        <v>9906</v>
      </c>
      <c r="E1093" t="s">
        <v>877</v>
      </c>
      <c r="F1093" s="5">
        <v>4999</v>
      </c>
      <c r="G1093" s="6">
        <v>9650</v>
      </c>
      <c r="H1093" s="8">
        <v>0.48</v>
      </c>
      <c r="I1093" s="6">
        <f t="shared" si="35"/>
        <v>17099800</v>
      </c>
      <c r="J1093">
        <v>4.2</v>
      </c>
      <c r="K1093" s="7">
        <v>1772</v>
      </c>
      <c r="L1093" t="s">
        <v>10293</v>
      </c>
      <c r="M1093" t="s">
        <v>10294</v>
      </c>
      <c r="N1093" t="s">
        <v>10295</v>
      </c>
      <c r="O1093" s="6" t="s">
        <v>10296</v>
      </c>
      <c r="P1093" t="s">
        <v>10297</v>
      </c>
      <c r="Q1093" t="s">
        <v>10298</v>
      </c>
      <c r="R1093" t="s">
        <v>10299</v>
      </c>
      <c r="S1093" t="s">
        <v>10300</v>
      </c>
    </row>
    <row r="1094" ht="25" customHeight="1" spans="1:19">
      <c r="A1094" t="s">
        <v>1210</v>
      </c>
      <c r="B1094" t="s">
        <v>2533</v>
      </c>
      <c r="C1094" t="str">
        <f t="shared" si="34"/>
        <v>&gt; ₹500</v>
      </c>
      <c r="D1094" t="s">
        <v>9854</v>
      </c>
      <c r="E1094" t="s">
        <v>748</v>
      </c>
      <c r="F1094" s="5">
        <v>6999</v>
      </c>
      <c r="G1094" s="6">
        <v>10590</v>
      </c>
      <c r="H1094" s="8">
        <v>0.34</v>
      </c>
      <c r="I1094" s="6">
        <f t="shared" si="35"/>
        <v>121774410</v>
      </c>
      <c r="J1094">
        <v>4.4</v>
      </c>
      <c r="K1094" s="7">
        <v>11499</v>
      </c>
      <c r="L1094" t="s">
        <v>10301</v>
      </c>
      <c r="M1094" t="s">
        <v>10302</v>
      </c>
      <c r="N1094" t="s">
        <v>10303</v>
      </c>
      <c r="O1094" s="6" t="s">
        <v>10304</v>
      </c>
      <c r="P1094" t="s">
        <v>10305</v>
      </c>
      <c r="Q1094" t="s">
        <v>10306</v>
      </c>
      <c r="R1094" t="s">
        <v>10307</v>
      </c>
      <c r="S1094" t="s">
        <v>10308</v>
      </c>
    </row>
    <row r="1095" ht="25" customHeight="1" spans="1:19">
      <c r="A1095" t="s">
        <v>2027</v>
      </c>
      <c r="B1095" t="s">
        <v>2550</v>
      </c>
      <c r="C1095" t="str">
        <f t="shared" si="34"/>
        <v>&gt; ₹500</v>
      </c>
      <c r="D1095" t="s">
        <v>9753</v>
      </c>
      <c r="E1095" t="s">
        <v>602</v>
      </c>
      <c r="F1095" s="5">
        <v>799</v>
      </c>
      <c r="G1095" s="6">
        <v>1999</v>
      </c>
      <c r="H1095" s="8">
        <v>0.6</v>
      </c>
      <c r="I1095" s="6">
        <f t="shared" si="35"/>
        <v>4321838</v>
      </c>
      <c r="J1095">
        <v>4.1</v>
      </c>
      <c r="K1095" s="7">
        <v>2162</v>
      </c>
      <c r="L1095" t="s">
        <v>10309</v>
      </c>
      <c r="M1095" t="s">
        <v>10310</v>
      </c>
      <c r="N1095" t="s">
        <v>10311</v>
      </c>
      <c r="O1095" s="6" t="s">
        <v>10312</v>
      </c>
      <c r="P1095" t="s">
        <v>10313</v>
      </c>
      <c r="Q1095" t="s">
        <v>10314</v>
      </c>
      <c r="R1095" t="s">
        <v>10315</v>
      </c>
      <c r="S1095" t="s">
        <v>10316</v>
      </c>
    </row>
    <row r="1096" ht="25" customHeight="1" spans="1:19">
      <c r="A1096" t="s">
        <v>1669</v>
      </c>
      <c r="B1096" t="s">
        <v>3251</v>
      </c>
      <c r="C1096" t="str">
        <f t="shared" si="34"/>
        <v>&lt; ₹200</v>
      </c>
      <c r="D1096" t="s">
        <v>10317</v>
      </c>
      <c r="E1096" t="s">
        <v>915</v>
      </c>
      <c r="F1096" s="5">
        <v>89</v>
      </c>
      <c r="G1096" s="6">
        <v>89</v>
      </c>
      <c r="H1096" s="8">
        <v>0</v>
      </c>
      <c r="I1096" s="6">
        <f t="shared" si="35"/>
        <v>1746269</v>
      </c>
      <c r="J1096">
        <v>4.2</v>
      </c>
      <c r="K1096" s="7">
        <v>19621</v>
      </c>
      <c r="L1096" t="s">
        <v>10318</v>
      </c>
      <c r="M1096" t="s">
        <v>10319</v>
      </c>
      <c r="N1096" t="s">
        <v>10320</v>
      </c>
      <c r="O1096" s="6" t="s">
        <v>10321</v>
      </c>
      <c r="P1096" t="s">
        <v>10322</v>
      </c>
      <c r="Q1096" t="s">
        <v>10323</v>
      </c>
      <c r="R1096" t="s">
        <v>10324</v>
      </c>
      <c r="S1096" t="s">
        <v>10325</v>
      </c>
    </row>
    <row r="1097" ht="25" customHeight="1" spans="1:19">
      <c r="A1097" t="s">
        <v>920</v>
      </c>
      <c r="B1097" t="s">
        <v>2935</v>
      </c>
      <c r="C1097" t="str">
        <f t="shared" si="34"/>
        <v>&gt; ₹500</v>
      </c>
      <c r="D1097" t="s">
        <v>10326</v>
      </c>
      <c r="E1097" t="s">
        <v>565</v>
      </c>
      <c r="F1097" s="5">
        <v>1400</v>
      </c>
      <c r="G1097" s="6">
        <v>2485</v>
      </c>
      <c r="H1097" s="8">
        <v>0.44</v>
      </c>
      <c r="I1097" s="6">
        <f t="shared" si="35"/>
        <v>49695030</v>
      </c>
      <c r="J1097">
        <v>4.1</v>
      </c>
      <c r="K1097" s="7">
        <v>19998</v>
      </c>
      <c r="L1097" t="s">
        <v>10327</v>
      </c>
      <c r="M1097" t="s">
        <v>10328</v>
      </c>
      <c r="N1097" t="s">
        <v>10329</v>
      </c>
      <c r="O1097" s="6" t="s">
        <v>10330</v>
      </c>
      <c r="P1097" t="s">
        <v>10331</v>
      </c>
      <c r="Q1097" t="s">
        <v>10332</v>
      </c>
      <c r="R1097" t="s">
        <v>10333</v>
      </c>
      <c r="S1097" t="s">
        <v>10334</v>
      </c>
    </row>
    <row r="1098" ht="25" customHeight="1" spans="1:19">
      <c r="A1098" t="s">
        <v>1655</v>
      </c>
      <c r="B1098" t="s">
        <v>3025</v>
      </c>
      <c r="C1098" t="str">
        <f t="shared" si="34"/>
        <v>&gt; ₹500</v>
      </c>
      <c r="D1098" t="s">
        <v>9997</v>
      </c>
      <c r="E1098" t="s">
        <v>728</v>
      </c>
      <c r="F1098" s="5">
        <v>355</v>
      </c>
      <c r="G1098" s="6">
        <v>899</v>
      </c>
      <c r="H1098" s="8">
        <v>0.61</v>
      </c>
      <c r="I1098" s="6">
        <f t="shared" si="35"/>
        <v>944849</v>
      </c>
      <c r="J1098">
        <v>4.1</v>
      </c>
      <c r="K1098" s="7">
        <v>1051</v>
      </c>
      <c r="L1098" t="s">
        <v>10335</v>
      </c>
      <c r="M1098" t="s">
        <v>10336</v>
      </c>
      <c r="N1098" t="s">
        <v>10337</v>
      </c>
      <c r="O1098" s="6" t="s">
        <v>10338</v>
      </c>
      <c r="P1098" t="s">
        <v>10339</v>
      </c>
      <c r="Q1098" t="s">
        <v>10340</v>
      </c>
      <c r="R1098" t="s">
        <v>10341</v>
      </c>
      <c r="S1098" t="s">
        <v>10342</v>
      </c>
    </row>
    <row r="1099" ht="25" customHeight="1" spans="1:19">
      <c r="A1099" t="s">
        <v>582</v>
      </c>
      <c r="B1099" t="s">
        <v>2456</v>
      </c>
      <c r="C1099" t="str">
        <f t="shared" si="34"/>
        <v>&gt; ₹500</v>
      </c>
      <c r="D1099" t="s">
        <v>9726</v>
      </c>
      <c r="E1099" t="s">
        <v>624</v>
      </c>
      <c r="F1099" s="5">
        <v>2169</v>
      </c>
      <c r="G1099" s="6">
        <v>3279</v>
      </c>
      <c r="H1099" s="8">
        <v>0.34</v>
      </c>
      <c r="I1099" s="6">
        <f t="shared" si="35"/>
        <v>5626764</v>
      </c>
      <c r="J1099">
        <v>4.1</v>
      </c>
      <c r="K1099" s="7">
        <v>1716</v>
      </c>
      <c r="L1099" t="s">
        <v>10343</v>
      </c>
      <c r="M1099" t="s">
        <v>10344</v>
      </c>
      <c r="N1099" t="s">
        <v>10345</v>
      </c>
      <c r="O1099" s="6" t="s">
        <v>10346</v>
      </c>
      <c r="P1099" t="s">
        <v>10347</v>
      </c>
      <c r="Q1099" t="s">
        <v>10348</v>
      </c>
      <c r="R1099" t="s">
        <v>10349</v>
      </c>
      <c r="S1099" t="s">
        <v>10350</v>
      </c>
    </row>
    <row r="1100" ht="25" customHeight="1" spans="1:19">
      <c r="A1100" t="s">
        <v>769</v>
      </c>
      <c r="B1100" t="s">
        <v>2657</v>
      </c>
      <c r="C1100" t="str">
        <f t="shared" si="34"/>
        <v>&gt; ₹500</v>
      </c>
      <c r="D1100" t="s">
        <v>10351</v>
      </c>
      <c r="E1100" t="s">
        <v>561</v>
      </c>
      <c r="F1100" s="5">
        <v>2799</v>
      </c>
      <c r="G1100" s="6">
        <v>3799</v>
      </c>
      <c r="H1100" s="8">
        <v>0.26</v>
      </c>
      <c r="I1100" s="6">
        <f t="shared" si="35"/>
        <v>125104869</v>
      </c>
      <c r="J1100">
        <v>3.9</v>
      </c>
      <c r="K1100" s="7">
        <v>32931</v>
      </c>
      <c r="L1100" t="s">
        <v>10352</v>
      </c>
      <c r="M1100" t="s">
        <v>10353</v>
      </c>
      <c r="N1100" t="s">
        <v>10354</v>
      </c>
      <c r="O1100" s="6" t="s">
        <v>10355</v>
      </c>
      <c r="P1100" t="s">
        <v>10356</v>
      </c>
      <c r="Q1100" t="s">
        <v>10357</v>
      </c>
      <c r="R1100" t="s">
        <v>10358</v>
      </c>
      <c r="S1100" t="s">
        <v>10359</v>
      </c>
    </row>
    <row r="1101" ht="25" customHeight="1" spans="1:19">
      <c r="A1101" t="s">
        <v>1359</v>
      </c>
      <c r="B1101" t="s">
        <v>2981</v>
      </c>
      <c r="C1101" t="str">
        <f t="shared" si="34"/>
        <v>&gt; ₹500</v>
      </c>
      <c r="D1101" t="s">
        <v>9717</v>
      </c>
      <c r="E1101" t="s">
        <v>626</v>
      </c>
      <c r="F1101" s="5">
        <v>899</v>
      </c>
      <c r="G1101" s="6">
        <v>1249</v>
      </c>
      <c r="H1101" s="8">
        <v>0.28</v>
      </c>
      <c r="I1101" s="6">
        <f t="shared" si="35"/>
        <v>21762576</v>
      </c>
      <c r="J1101">
        <v>3.9</v>
      </c>
      <c r="K1101" s="7">
        <v>17424</v>
      </c>
      <c r="L1101" t="s">
        <v>10360</v>
      </c>
      <c r="M1101" t="s">
        <v>10361</v>
      </c>
      <c r="N1101" t="s">
        <v>10362</v>
      </c>
      <c r="O1101" s="6" t="s">
        <v>10363</v>
      </c>
      <c r="P1101" t="s">
        <v>10364</v>
      </c>
      <c r="Q1101" t="s">
        <v>10365</v>
      </c>
      <c r="R1101" t="s">
        <v>10366</v>
      </c>
      <c r="S1101" t="s">
        <v>10367</v>
      </c>
    </row>
    <row r="1102" ht="25" customHeight="1" spans="1:19">
      <c r="A1102" t="s">
        <v>665</v>
      </c>
      <c r="B1102" t="s">
        <v>2862</v>
      </c>
      <c r="C1102" t="str">
        <f t="shared" si="34"/>
        <v>&gt; ₹500</v>
      </c>
      <c r="D1102" t="s">
        <v>9872</v>
      </c>
      <c r="E1102" t="s">
        <v>822</v>
      </c>
      <c r="F1102" s="5">
        <v>2499</v>
      </c>
      <c r="G1102" s="6">
        <v>5000</v>
      </c>
      <c r="H1102" s="8">
        <v>0.5</v>
      </c>
      <c r="I1102" s="6">
        <f t="shared" si="35"/>
        <v>9445000</v>
      </c>
      <c r="J1102">
        <v>3.8</v>
      </c>
      <c r="K1102" s="7">
        <v>1889</v>
      </c>
      <c r="L1102" t="s">
        <v>10368</v>
      </c>
      <c r="M1102" t="s">
        <v>10369</v>
      </c>
      <c r="N1102" t="s">
        <v>10370</v>
      </c>
      <c r="O1102" s="6" t="s">
        <v>10371</v>
      </c>
      <c r="P1102" t="s">
        <v>10372</v>
      </c>
      <c r="Q1102" t="s">
        <v>10373</v>
      </c>
      <c r="R1102" t="s">
        <v>10374</v>
      </c>
      <c r="S1102" t="s">
        <v>10375</v>
      </c>
    </row>
    <row r="1103" ht="25" customHeight="1" spans="1:19">
      <c r="A1103" t="s">
        <v>1333</v>
      </c>
      <c r="B1103" t="s">
        <v>2599</v>
      </c>
      <c r="C1103" t="str">
        <f t="shared" si="34"/>
        <v>&gt; ₹500</v>
      </c>
      <c r="D1103" t="s">
        <v>9863</v>
      </c>
      <c r="E1103" t="s">
        <v>700</v>
      </c>
      <c r="F1103" s="5">
        <v>3599</v>
      </c>
      <c r="G1103" s="6">
        <v>7299</v>
      </c>
      <c r="H1103" s="8">
        <v>0.51</v>
      </c>
      <c r="I1103" s="6">
        <f t="shared" si="35"/>
        <v>75354876</v>
      </c>
      <c r="J1103">
        <v>4</v>
      </c>
      <c r="K1103" s="7">
        <v>10324</v>
      </c>
      <c r="L1103" t="s">
        <v>10376</v>
      </c>
      <c r="M1103" t="s">
        <v>10377</v>
      </c>
      <c r="N1103" t="s">
        <v>10378</v>
      </c>
      <c r="O1103" s="6" t="s">
        <v>10379</v>
      </c>
      <c r="P1103" t="s">
        <v>10380</v>
      </c>
      <c r="Q1103" t="s">
        <v>10381</v>
      </c>
      <c r="R1103" t="s">
        <v>10382</v>
      </c>
      <c r="S1103" t="s">
        <v>10383</v>
      </c>
    </row>
    <row r="1104" ht="25" customHeight="1" spans="1:19">
      <c r="A1104" t="s">
        <v>625</v>
      </c>
      <c r="B1104" t="s">
        <v>2447</v>
      </c>
      <c r="C1104" t="str">
        <f t="shared" si="34"/>
        <v>&gt; ₹500</v>
      </c>
      <c r="D1104" t="s">
        <v>9845</v>
      </c>
      <c r="E1104" t="s">
        <v>612</v>
      </c>
      <c r="F1104" s="5">
        <v>499</v>
      </c>
      <c r="G1104" s="6">
        <v>625</v>
      </c>
      <c r="H1104" s="8">
        <v>0.2</v>
      </c>
      <c r="I1104" s="6">
        <f t="shared" si="35"/>
        <v>3346875</v>
      </c>
      <c r="J1104">
        <v>4.2</v>
      </c>
      <c r="K1104" s="7">
        <v>5355</v>
      </c>
      <c r="L1104" t="s">
        <v>10384</v>
      </c>
      <c r="M1104" t="s">
        <v>10385</v>
      </c>
      <c r="N1104" t="s">
        <v>10386</v>
      </c>
      <c r="O1104" s="6" t="s">
        <v>10387</v>
      </c>
      <c r="P1104" t="s">
        <v>10388</v>
      </c>
      <c r="Q1104" t="s">
        <v>10389</v>
      </c>
      <c r="R1104" t="s">
        <v>10390</v>
      </c>
      <c r="S1104" t="s">
        <v>10391</v>
      </c>
    </row>
    <row r="1105" ht="25" customHeight="1" spans="1:19">
      <c r="A1105" t="s">
        <v>1806</v>
      </c>
      <c r="B1105" t="s">
        <v>2467</v>
      </c>
      <c r="C1105" t="str">
        <f t="shared" si="34"/>
        <v>&gt; ₹500</v>
      </c>
      <c r="D1105" t="s">
        <v>9963</v>
      </c>
      <c r="E1105" t="s">
        <v>688</v>
      </c>
      <c r="F1105" s="5">
        <v>653</v>
      </c>
      <c r="G1105" s="6">
        <v>1020</v>
      </c>
      <c r="H1105" s="8">
        <v>0.36</v>
      </c>
      <c r="I1105" s="6">
        <f t="shared" si="35"/>
        <v>3433320</v>
      </c>
      <c r="J1105">
        <v>4.1</v>
      </c>
      <c r="K1105" s="7">
        <v>3366</v>
      </c>
      <c r="L1105" t="s">
        <v>10392</v>
      </c>
      <c r="M1105" t="s">
        <v>10393</v>
      </c>
      <c r="N1105" t="s">
        <v>10394</v>
      </c>
      <c r="O1105" s="6" t="s">
        <v>10395</v>
      </c>
      <c r="P1105" t="s">
        <v>10396</v>
      </c>
      <c r="Q1105" t="s">
        <v>10397</v>
      </c>
      <c r="R1105" t="s">
        <v>10398</v>
      </c>
      <c r="S1105" t="s">
        <v>10399</v>
      </c>
    </row>
    <row r="1106" ht="25" customHeight="1" spans="1:19">
      <c r="A1106" t="s">
        <v>1553</v>
      </c>
      <c r="B1106" t="s">
        <v>2365</v>
      </c>
      <c r="C1106" t="str">
        <f t="shared" si="34"/>
        <v>&gt; ₹500</v>
      </c>
      <c r="D1106" t="s">
        <v>10400</v>
      </c>
      <c r="E1106" t="s">
        <v>802</v>
      </c>
      <c r="F1106" s="5">
        <v>4789</v>
      </c>
      <c r="G1106" s="6">
        <v>8990</v>
      </c>
      <c r="H1106" s="8">
        <v>0.47</v>
      </c>
      <c r="I1106" s="6">
        <f t="shared" si="35"/>
        <v>9142830</v>
      </c>
      <c r="J1106">
        <v>4.3</v>
      </c>
      <c r="K1106" s="7">
        <v>1017</v>
      </c>
      <c r="L1106" t="s">
        <v>10401</v>
      </c>
      <c r="M1106" t="s">
        <v>10402</v>
      </c>
      <c r="N1106" t="s">
        <v>10403</v>
      </c>
      <c r="O1106" s="6" t="s">
        <v>10404</v>
      </c>
      <c r="P1106" t="s">
        <v>10405</v>
      </c>
      <c r="Q1106" t="s">
        <v>10406</v>
      </c>
      <c r="R1106" t="s">
        <v>10407</v>
      </c>
      <c r="S1106" t="s">
        <v>10408</v>
      </c>
    </row>
    <row r="1107" ht="25" customHeight="1" spans="1:19">
      <c r="A1107" t="s">
        <v>586</v>
      </c>
      <c r="B1107" t="s">
        <v>2093</v>
      </c>
      <c r="C1107" t="str">
        <f t="shared" si="34"/>
        <v>&gt; ₹500</v>
      </c>
      <c r="D1107" t="s">
        <v>10409</v>
      </c>
      <c r="E1107" t="s">
        <v>664</v>
      </c>
      <c r="F1107" s="5">
        <v>1409</v>
      </c>
      <c r="G1107" s="6">
        <v>1639</v>
      </c>
      <c r="H1107" s="8">
        <v>0.14</v>
      </c>
      <c r="I1107" s="6">
        <f t="shared" si="35"/>
        <v>1289893</v>
      </c>
      <c r="J1107">
        <v>3.7</v>
      </c>
      <c r="K1107" s="7">
        <v>787</v>
      </c>
      <c r="L1107" t="s">
        <v>10410</v>
      </c>
      <c r="M1107" t="s">
        <v>10411</v>
      </c>
      <c r="N1107" t="s">
        <v>10412</v>
      </c>
      <c r="O1107" s="6" t="s">
        <v>10413</v>
      </c>
      <c r="P1107" t="s">
        <v>10414</v>
      </c>
      <c r="Q1107" t="s">
        <v>10415</v>
      </c>
      <c r="R1107" t="s">
        <v>10416</v>
      </c>
      <c r="S1107" t="s">
        <v>10417</v>
      </c>
    </row>
    <row r="1108" ht="25" customHeight="1" spans="1:19">
      <c r="A1108" t="s">
        <v>599</v>
      </c>
      <c r="B1108" t="s">
        <v>2938</v>
      </c>
      <c r="C1108" t="str">
        <f t="shared" si="34"/>
        <v>&gt; ₹500</v>
      </c>
      <c r="D1108" t="s">
        <v>9836</v>
      </c>
      <c r="E1108" t="s">
        <v>666</v>
      </c>
      <c r="F1108" s="5">
        <v>753</v>
      </c>
      <c r="G1108" s="6">
        <v>899</v>
      </c>
      <c r="H1108" s="8">
        <v>0.16</v>
      </c>
      <c r="I1108" s="6">
        <f t="shared" si="35"/>
        <v>16597338</v>
      </c>
      <c r="J1108">
        <v>4.2</v>
      </c>
      <c r="K1108" s="7">
        <v>18462</v>
      </c>
      <c r="L1108" t="s">
        <v>10418</v>
      </c>
      <c r="M1108" t="s">
        <v>10419</v>
      </c>
      <c r="N1108" t="s">
        <v>10420</v>
      </c>
      <c r="O1108" s="6" t="s">
        <v>10421</v>
      </c>
      <c r="P1108" t="s">
        <v>10422</v>
      </c>
      <c r="Q1108" t="s">
        <v>10423</v>
      </c>
      <c r="R1108" t="s">
        <v>10424</v>
      </c>
      <c r="S1108" t="s">
        <v>10425</v>
      </c>
    </row>
    <row r="1109" ht="25" customHeight="1" spans="1:19">
      <c r="A1109" t="s">
        <v>1411</v>
      </c>
      <c r="B1109" t="s">
        <v>2155</v>
      </c>
      <c r="C1109" t="str">
        <f t="shared" si="34"/>
        <v>&gt; ₹500</v>
      </c>
      <c r="D1109" t="s">
        <v>10113</v>
      </c>
      <c r="E1109" t="s">
        <v>620</v>
      </c>
      <c r="F1109" s="5">
        <v>353</v>
      </c>
      <c r="G1109" s="6">
        <v>1199</v>
      </c>
      <c r="H1109" s="8">
        <v>0.71</v>
      </c>
      <c r="I1109" s="6">
        <f t="shared" si="35"/>
        <v>754171</v>
      </c>
      <c r="J1109">
        <v>4.3</v>
      </c>
      <c r="K1109" s="7">
        <v>629</v>
      </c>
      <c r="L1109" t="s">
        <v>10426</v>
      </c>
      <c r="M1109" t="s">
        <v>10427</v>
      </c>
      <c r="N1109" t="s">
        <v>10428</v>
      </c>
      <c r="O1109" s="6" t="s">
        <v>10429</v>
      </c>
      <c r="P1109" t="s">
        <v>10430</v>
      </c>
      <c r="Q1109" t="s">
        <v>10431</v>
      </c>
      <c r="R1109" t="s">
        <v>10432</v>
      </c>
      <c r="S1109" t="s">
        <v>10433</v>
      </c>
    </row>
    <row r="1110" ht="25" customHeight="1" spans="1:19">
      <c r="A1110" t="s">
        <v>795</v>
      </c>
      <c r="B1110" t="s">
        <v>2714</v>
      </c>
      <c r="C1110" t="str">
        <f t="shared" si="34"/>
        <v>&gt; ₹500</v>
      </c>
      <c r="D1110" t="s">
        <v>9753</v>
      </c>
      <c r="E1110" t="s">
        <v>602</v>
      </c>
      <c r="F1110" s="5">
        <v>1099</v>
      </c>
      <c r="G1110" s="6">
        <v>1899</v>
      </c>
      <c r="H1110" s="8">
        <v>0.42</v>
      </c>
      <c r="I1110" s="6">
        <f t="shared" si="35"/>
        <v>29009124</v>
      </c>
      <c r="J1110">
        <v>4.3</v>
      </c>
      <c r="K1110" s="7">
        <v>15276</v>
      </c>
      <c r="L1110" t="s">
        <v>10434</v>
      </c>
      <c r="M1110" t="s">
        <v>10435</v>
      </c>
      <c r="N1110" t="s">
        <v>10436</v>
      </c>
      <c r="O1110" s="6" t="s">
        <v>10437</v>
      </c>
      <c r="P1110" t="s">
        <v>10438</v>
      </c>
      <c r="Q1110" t="s">
        <v>10439</v>
      </c>
      <c r="R1110" t="s">
        <v>10440</v>
      </c>
      <c r="S1110" t="s">
        <v>10441</v>
      </c>
    </row>
    <row r="1111" ht="25" customHeight="1" spans="1:19">
      <c r="A1111" t="s">
        <v>1988</v>
      </c>
      <c r="B1111" t="s">
        <v>2956</v>
      </c>
      <c r="C1111" t="str">
        <f t="shared" si="34"/>
        <v>&gt; ₹500</v>
      </c>
      <c r="D1111" t="s">
        <v>9988</v>
      </c>
      <c r="E1111" t="s">
        <v>529</v>
      </c>
      <c r="F1111" s="5">
        <v>8799</v>
      </c>
      <c r="G1111" s="6">
        <v>11595</v>
      </c>
      <c r="H1111" s="8">
        <v>0.24</v>
      </c>
      <c r="I1111" s="6">
        <f t="shared" si="35"/>
        <v>34564695</v>
      </c>
      <c r="J1111">
        <v>4.4</v>
      </c>
      <c r="K1111" s="7">
        <v>2981</v>
      </c>
      <c r="L1111" t="s">
        <v>10442</v>
      </c>
      <c r="M1111" t="s">
        <v>10443</v>
      </c>
      <c r="N1111" t="s">
        <v>10444</v>
      </c>
      <c r="O1111" s="6" t="s">
        <v>10445</v>
      </c>
      <c r="P1111" t="s">
        <v>10446</v>
      </c>
      <c r="Q1111" t="s">
        <v>10447</v>
      </c>
      <c r="R1111" t="s">
        <v>10448</v>
      </c>
      <c r="S1111" t="s">
        <v>10449</v>
      </c>
    </row>
    <row r="1112" ht="25" customHeight="1" spans="1:19">
      <c r="A1112" t="s">
        <v>2007</v>
      </c>
      <c r="B1112" t="s">
        <v>2881</v>
      </c>
      <c r="C1112" t="str">
        <f t="shared" si="34"/>
        <v>&gt; ₹500</v>
      </c>
      <c r="D1112" t="s">
        <v>9717</v>
      </c>
      <c r="E1112" t="s">
        <v>626</v>
      </c>
      <c r="F1112" s="5">
        <v>1345</v>
      </c>
      <c r="G1112" s="6">
        <v>1750</v>
      </c>
      <c r="H1112" s="8">
        <v>0.23</v>
      </c>
      <c r="I1112" s="6">
        <f t="shared" si="35"/>
        <v>4315500</v>
      </c>
      <c r="J1112">
        <v>3.8</v>
      </c>
      <c r="K1112" s="7">
        <v>2466</v>
      </c>
      <c r="L1112" t="s">
        <v>10450</v>
      </c>
      <c r="M1112" t="s">
        <v>10451</v>
      </c>
      <c r="N1112" t="s">
        <v>10452</v>
      </c>
      <c r="O1112" s="6" t="s">
        <v>10453</v>
      </c>
      <c r="P1112" t="s">
        <v>10454</v>
      </c>
      <c r="Q1112" t="s">
        <v>10455</v>
      </c>
      <c r="R1112" t="s">
        <v>10456</v>
      </c>
      <c r="S1112" t="s">
        <v>10457</v>
      </c>
    </row>
    <row r="1113" ht="25" customHeight="1" spans="1:19">
      <c r="A1113" t="s">
        <v>969</v>
      </c>
      <c r="B1113" t="s">
        <v>2955</v>
      </c>
      <c r="C1113" t="str">
        <f t="shared" si="34"/>
        <v>&gt; ₹500</v>
      </c>
      <c r="D1113" t="s">
        <v>10458</v>
      </c>
      <c r="E1113" t="s">
        <v>796</v>
      </c>
      <c r="F1113" s="5">
        <v>2095</v>
      </c>
      <c r="G1113" s="6">
        <v>2095</v>
      </c>
      <c r="H1113" s="8">
        <v>0</v>
      </c>
      <c r="I1113" s="6">
        <f t="shared" si="35"/>
        <v>16653155</v>
      </c>
      <c r="J1113">
        <v>4.5</v>
      </c>
      <c r="K1113" s="7">
        <v>7949</v>
      </c>
      <c r="L1113" t="s">
        <v>10459</v>
      </c>
      <c r="M1113" t="s">
        <v>10460</v>
      </c>
      <c r="N1113" t="s">
        <v>10461</v>
      </c>
      <c r="O1113" s="6" t="s">
        <v>10462</v>
      </c>
      <c r="P1113" t="s">
        <v>10463</v>
      </c>
      <c r="Q1113" t="s">
        <v>10464</v>
      </c>
      <c r="R1113" t="s">
        <v>10465</v>
      </c>
      <c r="S1113" t="s">
        <v>10466</v>
      </c>
    </row>
    <row r="1114" ht="25" customHeight="1" spans="1:19">
      <c r="A1114" t="s">
        <v>1808</v>
      </c>
      <c r="B1114" t="s">
        <v>2122</v>
      </c>
      <c r="C1114" t="str">
        <f t="shared" si="34"/>
        <v>&gt; ₹500</v>
      </c>
      <c r="D1114" t="s">
        <v>9726</v>
      </c>
      <c r="E1114" t="s">
        <v>624</v>
      </c>
      <c r="F1114" s="5">
        <v>1498</v>
      </c>
      <c r="G1114" s="6">
        <v>2300</v>
      </c>
      <c r="H1114" s="8">
        <v>0.35</v>
      </c>
      <c r="I1114" s="6">
        <f t="shared" si="35"/>
        <v>218500</v>
      </c>
      <c r="J1114">
        <v>3.8</v>
      </c>
      <c r="K1114" s="7">
        <v>95</v>
      </c>
      <c r="L1114" t="s">
        <v>10467</v>
      </c>
      <c r="M1114" t="s">
        <v>10468</v>
      </c>
      <c r="N1114" t="s">
        <v>10469</v>
      </c>
      <c r="O1114" s="6" t="s">
        <v>10470</v>
      </c>
      <c r="P1114" t="s">
        <v>10471</v>
      </c>
      <c r="Q1114" t="s">
        <v>10472</v>
      </c>
      <c r="R1114" t="s">
        <v>10473</v>
      </c>
      <c r="S1114" t="s">
        <v>10474</v>
      </c>
    </row>
    <row r="1115" ht="25" customHeight="1" spans="1:19">
      <c r="A1115" t="s">
        <v>639</v>
      </c>
      <c r="B1115" t="s">
        <v>3240</v>
      </c>
      <c r="C1115" t="str">
        <f t="shared" si="34"/>
        <v>&gt; ₹500</v>
      </c>
      <c r="D1115" t="s">
        <v>10475</v>
      </c>
      <c r="E1115" t="s">
        <v>682</v>
      </c>
      <c r="F1115" s="5">
        <v>2199</v>
      </c>
      <c r="G1115" s="6">
        <v>2990</v>
      </c>
      <c r="H1115" s="8">
        <v>0.26</v>
      </c>
      <c r="I1115" s="6">
        <f t="shared" si="35"/>
        <v>4658420</v>
      </c>
      <c r="J1115">
        <v>3.8</v>
      </c>
      <c r="K1115" s="7">
        <v>1558</v>
      </c>
      <c r="L1115" t="s">
        <v>10476</v>
      </c>
      <c r="M1115" t="s">
        <v>10477</v>
      </c>
      <c r="N1115" t="s">
        <v>10478</v>
      </c>
      <c r="O1115" s="6" t="s">
        <v>10479</v>
      </c>
      <c r="P1115" t="s">
        <v>10480</v>
      </c>
      <c r="Q1115" t="s">
        <v>10481</v>
      </c>
      <c r="R1115" t="s">
        <v>10482</v>
      </c>
      <c r="S1115" t="s">
        <v>10483</v>
      </c>
    </row>
    <row r="1116" ht="25" customHeight="1" spans="1:19">
      <c r="A1116" t="s">
        <v>880</v>
      </c>
      <c r="B1116" t="s">
        <v>2970</v>
      </c>
      <c r="C1116" t="str">
        <f t="shared" si="34"/>
        <v>&gt; ₹500</v>
      </c>
      <c r="D1116" t="s">
        <v>9854</v>
      </c>
      <c r="E1116" t="s">
        <v>748</v>
      </c>
      <c r="F1116" s="5">
        <v>3699</v>
      </c>
      <c r="G1116" s="6">
        <v>4295</v>
      </c>
      <c r="H1116" s="8">
        <v>0.14</v>
      </c>
      <c r="I1116" s="6">
        <f t="shared" si="35"/>
        <v>114002185</v>
      </c>
      <c r="J1116">
        <v>4.1</v>
      </c>
      <c r="K1116" s="7">
        <v>26543</v>
      </c>
      <c r="L1116" t="s">
        <v>10484</v>
      </c>
      <c r="M1116" t="s">
        <v>10485</v>
      </c>
      <c r="N1116" t="s">
        <v>10486</v>
      </c>
      <c r="O1116" s="6" t="s">
        <v>10487</v>
      </c>
      <c r="P1116" t="s">
        <v>10488</v>
      </c>
      <c r="Q1116" t="s">
        <v>10489</v>
      </c>
      <c r="R1116" t="s">
        <v>10490</v>
      </c>
      <c r="S1116" t="s">
        <v>10491</v>
      </c>
    </row>
    <row r="1117" ht="25" customHeight="1" spans="1:19">
      <c r="A1117" t="s">
        <v>1918</v>
      </c>
      <c r="B1117" t="s">
        <v>2813</v>
      </c>
      <c r="C1117" t="str">
        <f t="shared" si="34"/>
        <v>&lt; ₹200</v>
      </c>
      <c r="D1117" t="s">
        <v>9997</v>
      </c>
      <c r="E1117" t="s">
        <v>728</v>
      </c>
      <c r="F1117" s="5">
        <v>177</v>
      </c>
      <c r="G1117" s="6">
        <v>199</v>
      </c>
      <c r="H1117" s="8">
        <v>0.11</v>
      </c>
      <c r="I1117" s="6">
        <f t="shared" si="35"/>
        <v>733912</v>
      </c>
      <c r="J1117">
        <v>4.1</v>
      </c>
      <c r="K1117" s="7">
        <v>3688</v>
      </c>
      <c r="L1117" t="s">
        <v>10492</v>
      </c>
      <c r="M1117" t="s">
        <v>10493</v>
      </c>
      <c r="N1117" t="s">
        <v>10494</v>
      </c>
      <c r="O1117" s="6" t="s">
        <v>10495</v>
      </c>
      <c r="P1117" t="s">
        <v>10496</v>
      </c>
      <c r="Q1117" t="s">
        <v>10497</v>
      </c>
      <c r="R1117" t="s">
        <v>10498</v>
      </c>
      <c r="S1117" t="s">
        <v>10499</v>
      </c>
    </row>
    <row r="1118" ht="25" customHeight="1" spans="1:19">
      <c r="A1118" t="s">
        <v>1845</v>
      </c>
      <c r="B1118" t="s">
        <v>2831</v>
      </c>
      <c r="C1118" t="str">
        <f t="shared" si="34"/>
        <v>&gt; ₹500</v>
      </c>
      <c r="D1118" t="s">
        <v>9854</v>
      </c>
      <c r="E1118" t="s">
        <v>748</v>
      </c>
      <c r="F1118" s="5">
        <v>1149</v>
      </c>
      <c r="G1118" s="6">
        <v>2499</v>
      </c>
      <c r="H1118" s="8">
        <v>0.54</v>
      </c>
      <c r="I1118" s="6">
        <f t="shared" si="35"/>
        <v>10953117</v>
      </c>
      <c r="J1118">
        <v>3.8</v>
      </c>
      <c r="K1118" s="7">
        <v>4383</v>
      </c>
      <c r="L1118" t="s">
        <v>10500</v>
      </c>
      <c r="M1118" t="s">
        <v>10501</v>
      </c>
      <c r="N1118" t="s">
        <v>10502</v>
      </c>
      <c r="O1118" s="6" t="s">
        <v>10503</v>
      </c>
      <c r="P1118" t="s">
        <v>10504</v>
      </c>
      <c r="Q1118" t="s">
        <v>10505</v>
      </c>
      <c r="R1118" t="s">
        <v>10506</v>
      </c>
      <c r="S1118" t="s">
        <v>10507</v>
      </c>
    </row>
    <row r="1119" ht="25" customHeight="1" spans="1:19">
      <c r="A1119" t="s">
        <v>1302</v>
      </c>
      <c r="B1119" t="s">
        <v>2179</v>
      </c>
      <c r="C1119" t="str">
        <f t="shared" si="34"/>
        <v>₹200–₹500</v>
      </c>
      <c r="D1119" t="s">
        <v>10508</v>
      </c>
      <c r="E1119" t="s">
        <v>622</v>
      </c>
      <c r="F1119" s="5">
        <v>244</v>
      </c>
      <c r="G1119" s="6">
        <v>499</v>
      </c>
      <c r="H1119" s="8">
        <v>0.51</v>
      </c>
      <c r="I1119" s="6">
        <f t="shared" si="35"/>
        <v>238522</v>
      </c>
      <c r="J1119">
        <v>3.3</v>
      </c>
      <c r="K1119" s="7">
        <v>478</v>
      </c>
      <c r="L1119" t="s">
        <v>10509</v>
      </c>
      <c r="M1119" t="s">
        <v>10510</v>
      </c>
      <c r="N1119" t="s">
        <v>10511</v>
      </c>
      <c r="O1119" s="6" t="s">
        <v>10512</v>
      </c>
      <c r="P1119" t="s">
        <v>10513</v>
      </c>
      <c r="Q1119" t="s">
        <v>10514</v>
      </c>
      <c r="R1119" t="s">
        <v>10515</v>
      </c>
      <c r="S1119" t="s">
        <v>10516</v>
      </c>
    </row>
    <row r="1120" ht="25" customHeight="1" spans="1:19">
      <c r="A1120" t="s">
        <v>1913</v>
      </c>
      <c r="B1120" t="s">
        <v>2121</v>
      </c>
      <c r="C1120" t="str">
        <f t="shared" si="34"/>
        <v>&gt; ₹500</v>
      </c>
      <c r="D1120" t="s">
        <v>9726</v>
      </c>
      <c r="E1120" t="s">
        <v>624</v>
      </c>
      <c r="F1120" s="5">
        <v>1959</v>
      </c>
      <c r="G1120" s="6">
        <v>2400</v>
      </c>
      <c r="H1120" s="8">
        <v>0.18</v>
      </c>
      <c r="I1120" s="6">
        <f t="shared" si="35"/>
        <v>568800</v>
      </c>
      <c r="J1120">
        <v>4</v>
      </c>
      <c r="K1120" s="7">
        <v>237</v>
      </c>
      <c r="L1120" t="s">
        <v>10517</v>
      </c>
      <c r="M1120" t="s">
        <v>10518</v>
      </c>
      <c r="N1120" t="s">
        <v>10519</v>
      </c>
      <c r="O1120" s="6" t="s">
        <v>10520</v>
      </c>
      <c r="P1120" t="s">
        <v>10521</v>
      </c>
      <c r="Q1120" t="s">
        <v>10522</v>
      </c>
      <c r="R1120" t="s">
        <v>10523</v>
      </c>
      <c r="S1120" t="s">
        <v>10524</v>
      </c>
    </row>
    <row r="1121" ht="25" customHeight="1" spans="1:19">
      <c r="A1121" t="s">
        <v>1812</v>
      </c>
      <c r="B1121" t="s">
        <v>2225</v>
      </c>
      <c r="C1121" t="str">
        <f t="shared" si="34"/>
        <v>&gt; ₹500</v>
      </c>
      <c r="D1121" t="s">
        <v>9744</v>
      </c>
      <c r="E1121" t="s">
        <v>730</v>
      </c>
      <c r="F1121" s="5">
        <v>319</v>
      </c>
      <c r="G1121" s="6">
        <v>749</v>
      </c>
      <c r="H1121" s="8">
        <v>0.57</v>
      </c>
      <c r="I1121" s="6">
        <f t="shared" si="35"/>
        <v>92876</v>
      </c>
      <c r="J1121">
        <v>4.6</v>
      </c>
      <c r="K1121" s="7">
        <v>124</v>
      </c>
      <c r="L1121" t="s">
        <v>10525</v>
      </c>
      <c r="M1121" t="s">
        <v>10526</v>
      </c>
      <c r="N1121" t="s">
        <v>10527</v>
      </c>
      <c r="O1121" s="6" t="s">
        <v>10528</v>
      </c>
      <c r="P1121" t="s">
        <v>10529</v>
      </c>
      <c r="Q1121" t="s">
        <v>10530</v>
      </c>
      <c r="R1121" t="s">
        <v>10531</v>
      </c>
      <c r="S1121" t="s">
        <v>10532</v>
      </c>
    </row>
    <row r="1122" ht="25" customHeight="1" spans="1:19">
      <c r="A1122" t="s">
        <v>886</v>
      </c>
      <c r="B1122" t="s">
        <v>2982</v>
      </c>
      <c r="C1122" t="str">
        <f t="shared" si="34"/>
        <v>&gt; ₹500</v>
      </c>
      <c r="D1122" t="s">
        <v>9717</v>
      </c>
      <c r="E1122" t="s">
        <v>626</v>
      </c>
      <c r="F1122" s="5">
        <v>1499</v>
      </c>
      <c r="G1122" s="6">
        <v>1775</v>
      </c>
      <c r="H1122" s="8">
        <v>0.16</v>
      </c>
      <c r="I1122" s="6">
        <f t="shared" si="35"/>
        <v>26033925</v>
      </c>
      <c r="J1122">
        <v>3.9</v>
      </c>
      <c r="K1122" s="7">
        <v>14667</v>
      </c>
      <c r="L1122" t="s">
        <v>10533</v>
      </c>
      <c r="M1122" t="s">
        <v>10534</v>
      </c>
      <c r="N1122" t="s">
        <v>10535</v>
      </c>
      <c r="O1122" s="6" t="s">
        <v>10536</v>
      </c>
      <c r="P1122" t="s">
        <v>10537</v>
      </c>
      <c r="Q1122" t="s">
        <v>10538</v>
      </c>
      <c r="R1122" t="s">
        <v>10539</v>
      </c>
      <c r="S1122" t="s">
        <v>10540</v>
      </c>
    </row>
    <row r="1123" ht="25" customHeight="1" spans="1:19">
      <c r="A1123" t="s">
        <v>1051</v>
      </c>
      <c r="B1123" t="s">
        <v>2109</v>
      </c>
      <c r="C1123" t="str">
        <f t="shared" si="34"/>
        <v>&gt; ₹500</v>
      </c>
      <c r="D1123" t="s">
        <v>9744</v>
      </c>
      <c r="E1123" t="s">
        <v>730</v>
      </c>
      <c r="F1123" s="5">
        <v>469</v>
      </c>
      <c r="G1123" s="6">
        <v>1599</v>
      </c>
      <c r="H1123" s="8">
        <v>0.71</v>
      </c>
      <c r="I1123" s="6">
        <f t="shared" si="35"/>
        <v>9594</v>
      </c>
      <c r="J1123">
        <v>3.7</v>
      </c>
      <c r="K1123" s="7">
        <v>6</v>
      </c>
      <c r="L1123" t="s">
        <v>10541</v>
      </c>
      <c r="M1123" t="s">
        <v>10542</v>
      </c>
      <c r="N1123" t="s">
        <v>10543</v>
      </c>
      <c r="O1123" s="6" t="s">
        <v>10544</v>
      </c>
      <c r="P1123" t="s">
        <v>10545</v>
      </c>
      <c r="Q1123" t="s">
        <v>10546</v>
      </c>
      <c r="R1123" t="s">
        <v>10547</v>
      </c>
      <c r="S1123" t="s">
        <v>10548</v>
      </c>
    </row>
    <row r="1124" ht="25" customHeight="1" spans="1:19">
      <c r="A1124" t="s">
        <v>959</v>
      </c>
      <c r="B1124" t="s">
        <v>2976</v>
      </c>
      <c r="C1124" t="str">
        <f t="shared" si="34"/>
        <v>&gt; ₹500</v>
      </c>
      <c r="D1124" t="s">
        <v>10458</v>
      </c>
      <c r="E1124" t="s">
        <v>796</v>
      </c>
      <c r="F1124" s="5">
        <v>1099</v>
      </c>
      <c r="G1124" s="6">
        <v>1795</v>
      </c>
      <c r="H1124" s="8">
        <v>0.39</v>
      </c>
      <c r="I1124" s="6">
        <f t="shared" si="35"/>
        <v>7617980</v>
      </c>
      <c r="J1124">
        <v>4.2</v>
      </c>
      <c r="K1124" s="7">
        <v>4244</v>
      </c>
      <c r="L1124" t="s">
        <v>10549</v>
      </c>
      <c r="M1124" t="s">
        <v>10550</v>
      </c>
      <c r="N1124" t="s">
        <v>10551</v>
      </c>
      <c r="O1124" s="6" t="s">
        <v>10552</v>
      </c>
      <c r="P1124" t="s">
        <v>10553</v>
      </c>
      <c r="Q1124" t="s">
        <v>10554</v>
      </c>
      <c r="R1124" t="s">
        <v>10555</v>
      </c>
      <c r="S1124" t="s">
        <v>10556</v>
      </c>
    </row>
    <row r="1125" ht="25" customHeight="1" spans="1:19">
      <c r="A1125" t="s">
        <v>946</v>
      </c>
      <c r="B1125" t="s">
        <v>2461</v>
      </c>
      <c r="C1125" t="str">
        <f t="shared" si="34"/>
        <v>&gt; ₹500</v>
      </c>
      <c r="D1125" t="s">
        <v>9735</v>
      </c>
      <c r="E1125" t="s">
        <v>640</v>
      </c>
      <c r="F1125" s="5">
        <v>9590</v>
      </c>
      <c r="G1125" s="6">
        <v>15999</v>
      </c>
      <c r="H1125" s="8">
        <v>0.4</v>
      </c>
      <c r="I1125" s="6">
        <f t="shared" si="35"/>
        <v>16270983</v>
      </c>
      <c r="J1125">
        <v>4.1</v>
      </c>
      <c r="K1125" s="7">
        <v>1017</v>
      </c>
      <c r="L1125" t="s">
        <v>10557</v>
      </c>
      <c r="M1125" t="s">
        <v>10558</v>
      </c>
      <c r="N1125" t="s">
        <v>10559</v>
      </c>
      <c r="O1125" s="6" t="s">
        <v>10560</v>
      </c>
      <c r="P1125" t="s">
        <v>10561</v>
      </c>
      <c r="Q1125" t="s">
        <v>10562</v>
      </c>
      <c r="R1125" t="s">
        <v>10563</v>
      </c>
      <c r="S1125" t="s">
        <v>10564</v>
      </c>
    </row>
    <row r="1126" ht="25" customHeight="1" spans="1:19">
      <c r="A1126" t="s">
        <v>729</v>
      </c>
      <c r="B1126" t="s">
        <v>2858</v>
      </c>
      <c r="C1126" t="str">
        <f t="shared" si="34"/>
        <v>&gt; ₹500</v>
      </c>
      <c r="D1126" t="s">
        <v>10565</v>
      </c>
      <c r="E1126" t="s">
        <v>632</v>
      </c>
      <c r="F1126" s="5">
        <v>999</v>
      </c>
      <c r="G1126" s="6">
        <v>1490</v>
      </c>
      <c r="H1126" s="8">
        <v>0.33</v>
      </c>
      <c r="I1126" s="6">
        <f t="shared" si="35"/>
        <v>19368510</v>
      </c>
      <c r="J1126">
        <v>4.1</v>
      </c>
      <c r="K1126" s="7">
        <v>12999</v>
      </c>
      <c r="L1126" t="s">
        <v>10566</v>
      </c>
      <c r="M1126" t="s">
        <v>10567</v>
      </c>
      <c r="N1126" t="s">
        <v>10568</v>
      </c>
      <c r="O1126" s="6" t="s">
        <v>10569</v>
      </c>
      <c r="P1126" t="s">
        <v>10570</v>
      </c>
      <c r="Q1126" t="s">
        <v>10571</v>
      </c>
      <c r="R1126" t="s">
        <v>10572</v>
      </c>
      <c r="S1126" t="s">
        <v>10573</v>
      </c>
    </row>
    <row r="1127" ht="25" customHeight="1" spans="1:19">
      <c r="A1127" t="s">
        <v>1396</v>
      </c>
      <c r="B1127" t="s">
        <v>2329</v>
      </c>
      <c r="C1127" t="str">
        <f t="shared" si="34"/>
        <v>&gt; ₹500</v>
      </c>
      <c r="D1127" t="s">
        <v>9897</v>
      </c>
      <c r="E1127" t="s">
        <v>710</v>
      </c>
      <c r="F1127" s="5">
        <v>1299</v>
      </c>
      <c r="G1127" s="6">
        <v>1999</v>
      </c>
      <c r="H1127" s="8">
        <v>0.35</v>
      </c>
      <c r="I1127" s="6">
        <f t="shared" si="35"/>
        <v>621689</v>
      </c>
      <c r="J1127">
        <v>3.8</v>
      </c>
      <c r="K1127" s="7">
        <v>311</v>
      </c>
      <c r="L1127" t="s">
        <v>10574</v>
      </c>
      <c r="M1127" t="s">
        <v>10575</v>
      </c>
      <c r="N1127" t="s">
        <v>10576</v>
      </c>
      <c r="O1127" s="6" t="s">
        <v>10577</v>
      </c>
      <c r="P1127" t="s">
        <v>10578</v>
      </c>
      <c r="Q1127" t="s">
        <v>10579</v>
      </c>
      <c r="R1127" t="s">
        <v>10580</v>
      </c>
      <c r="S1127" t="s">
        <v>10581</v>
      </c>
    </row>
    <row r="1128" ht="25" customHeight="1" spans="1:19">
      <c r="A1128" t="s">
        <v>741</v>
      </c>
      <c r="B1128" t="s">
        <v>2807</v>
      </c>
      <c r="C1128" t="str">
        <f t="shared" si="34"/>
        <v>₹200–₹500</v>
      </c>
      <c r="D1128" t="s">
        <v>10582</v>
      </c>
      <c r="E1128" t="s">
        <v>610</v>
      </c>
      <c r="F1128" s="5">
        <v>292</v>
      </c>
      <c r="G1128" s="6">
        <v>499</v>
      </c>
      <c r="H1128" s="8">
        <v>0.41</v>
      </c>
      <c r="I1128" s="6">
        <f t="shared" si="35"/>
        <v>2114762</v>
      </c>
      <c r="J1128">
        <v>4.1</v>
      </c>
      <c r="K1128" s="7">
        <v>4238</v>
      </c>
      <c r="L1128" t="s">
        <v>10583</v>
      </c>
      <c r="M1128" t="s">
        <v>10584</v>
      </c>
      <c r="N1128" t="s">
        <v>10585</v>
      </c>
      <c r="O1128" s="6" t="s">
        <v>10586</v>
      </c>
      <c r="P1128" t="s">
        <v>10587</v>
      </c>
      <c r="Q1128" t="s">
        <v>10588</v>
      </c>
      <c r="R1128" t="s">
        <v>10589</v>
      </c>
      <c r="S1128" t="s">
        <v>10590</v>
      </c>
    </row>
    <row r="1129" ht="25" customHeight="1" spans="1:19">
      <c r="A1129" t="s">
        <v>753</v>
      </c>
      <c r="B1129" t="s">
        <v>2746</v>
      </c>
      <c r="C1129" t="str">
        <f t="shared" si="34"/>
        <v>₹200–₹500</v>
      </c>
      <c r="D1129" t="s">
        <v>10317</v>
      </c>
      <c r="E1129" t="s">
        <v>915</v>
      </c>
      <c r="F1129" s="5">
        <v>160</v>
      </c>
      <c r="G1129" s="6">
        <v>299</v>
      </c>
      <c r="H1129" s="8">
        <v>0.46</v>
      </c>
      <c r="I1129" s="6">
        <f t="shared" si="35"/>
        <v>831519</v>
      </c>
      <c r="J1129">
        <v>4.6</v>
      </c>
      <c r="K1129" s="7">
        <v>2781</v>
      </c>
      <c r="L1129" t="s">
        <v>10591</v>
      </c>
      <c r="M1129" t="s">
        <v>10592</v>
      </c>
      <c r="N1129" t="s">
        <v>10593</v>
      </c>
      <c r="O1129" s="6" t="s">
        <v>10594</v>
      </c>
      <c r="P1129" t="s">
        <v>10595</v>
      </c>
      <c r="Q1129" t="s">
        <v>10596</v>
      </c>
      <c r="R1129" t="s">
        <v>10597</v>
      </c>
      <c r="S1129" t="s">
        <v>10598</v>
      </c>
    </row>
    <row r="1130" ht="25" customHeight="1" spans="1:19">
      <c r="A1130" t="s">
        <v>619</v>
      </c>
      <c r="B1130" t="s">
        <v>2740</v>
      </c>
      <c r="C1130" t="str">
        <f t="shared" si="34"/>
        <v>&gt; ₹500</v>
      </c>
      <c r="D1130" t="s">
        <v>10599</v>
      </c>
      <c r="E1130" t="s">
        <v>927</v>
      </c>
      <c r="F1130" s="5">
        <v>600</v>
      </c>
      <c r="G1130" s="6">
        <v>600</v>
      </c>
      <c r="H1130" s="8">
        <v>0</v>
      </c>
      <c r="I1130" s="6">
        <f t="shared" si="35"/>
        <v>6544200</v>
      </c>
      <c r="J1130">
        <v>4.1</v>
      </c>
      <c r="K1130" s="7">
        <v>10907</v>
      </c>
      <c r="L1130" t="s">
        <v>10600</v>
      </c>
      <c r="M1130" t="s">
        <v>10601</v>
      </c>
      <c r="N1130" t="s">
        <v>10602</v>
      </c>
      <c r="O1130" s="6" t="s">
        <v>10603</v>
      </c>
      <c r="P1130" t="s">
        <v>10604</v>
      </c>
      <c r="Q1130" t="s">
        <v>10605</v>
      </c>
      <c r="R1130" t="s">
        <v>10606</v>
      </c>
      <c r="S1130" t="s">
        <v>10607</v>
      </c>
    </row>
    <row r="1131" ht="25" customHeight="1" spans="1:19">
      <c r="A1131" t="s">
        <v>643</v>
      </c>
      <c r="B1131" t="s">
        <v>2741</v>
      </c>
      <c r="C1131" t="str">
        <f t="shared" si="34"/>
        <v>&gt; ₹500</v>
      </c>
      <c r="D1131" t="s">
        <v>10608</v>
      </c>
      <c r="E1131" t="s">
        <v>923</v>
      </c>
      <c r="F1131" s="5">
        <v>1130</v>
      </c>
      <c r="G1131" s="6">
        <v>1130</v>
      </c>
      <c r="H1131" s="8">
        <v>0</v>
      </c>
      <c r="I1131" s="6">
        <f t="shared" si="35"/>
        <v>14972500</v>
      </c>
      <c r="J1131">
        <v>4.2</v>
      </c>
      <c r="K1131" s="7">
        <v>13250</v>
      </c>
      <c r="L1131" t="s">
        <v>10609</v>
      </c>
      <c r="M1131" t="s">
        <v>10610</v>
      </c>
      <c r="N1131" t="s">
        <v>10611</v>
      </c>
      <c r="O1131" s="6" t="s">
        <v>10612</v>
      </c>
      <c r="P1131" t="s">
        <v>10613</v>
      </c>
      <c r="Q1131" t="s">
        <v>10614</v>
      </c>
      <c r="R1131" t="s">
        <v>10615</v>
      </c>
      <c r="S1131" t="s">
        <v>10616</v>
      </c>
    </row>
    <row r="1132" ht="25" customHeight="1" spans="1:19">
      <c r="A1132" t="s">
        <v>982</v>
      </c>
      <c r="B1132" t="s">
        <v>3015</v>
      </c>
      <c r="C1132" t="str">
        <f t="shared" si="34"/>
        <v>&gt; ₹500</v>
      </c>
      <c r="D1132" t="s">
        <v>9854</v>
      </c>
      <c r="E1132" t="s">
        <v>748</v>
      </c>
      <c r="F1132" s="5">
        <v>3249</v>
      </c>
      <c r="G1132" s="6">
        <v>6295</v>
      </c>
      <c r="H1132" s="8">
        <v>0.48</v>
      </c>
      <c r="I1132" s="6">
        <f t="shared" si="35"/>
        <v>271125650</v>
      </c>
      <c r="J1132">
        <v>3.9</v>
      </c>
      <c r="K1132" s="7">
        <v>43070</v>
      </c>
      <c r="L1132" t="s">
        <v>10617</v>
      </c>
      <c r="M1132" t="s">
        <v>10618</v>
      </c>
      <c r="N1132" t="s">
        <v>10619</v>
      </c>
      <c r="O1132" s="6" t="s">
        <v>10620</v>
      </c>
      <c r="P1132" t="s">
        <v>10621</v>
      </c>
      <c r="Q1132" t="s">
        <v>10622</v>
      </c>
      <c r="R1132" t="s">
        <v>10623</v>
      </c>
      <c r="S1132" t="s">
        <v>10624</v>
      </c>
    </row>
    <row r="1133" ht="25" customHeight="1" spans="1:19">
      <c r="A1133" t="s">
        <v>833</v>
      </c>
      <c r="B1133" t="s">
        <v>3009</v>
      </c>
      <c r="C1133" t="str">
        <f t="shared" si="34"/>
        <v>&gt; ₹500</v>
      </c>
      <c r="D1133" t="s">
        <v>9854</v>
      </c>
      <c r="E1133" t="s">
        <v>748</v>
      </c>
      <c r="F1133" s="5">
        <v>3599</v>
      </c>
      <c r="G1133" s="6">
        <v>9455</v>
      </c>
      <c r="H1133" s="8">
        <v>0.62</v>
      </c>
      <c r="I1133" s="6">
        <f t="shared" si="35"/>
        <v>111833740</v>
      </c>
      <c r="J1133">
        <v>4.1</v>
      </c>
      <c r="K1133" s="7">
        <v>11828</v>
      </c>
      <c r="L1133" t="s">
        <v>10625</v>
      </c>
      <c r="M1133" t="s">
        <v>10626</v>
      </c>
      <c r="N1133" t="s">
        <v>10627</v>
      </c>
      <c r="O1133" s="6" t="s">
        <v>10628</v>
      </c>
      <c r="P1133" t="s">
        <v>10629</v>
      </c>
      <c r="Q1133" t="s">
        <v>10630</v>
      </c>
      <c r="R1133" t="s">
        <v>10631</v>
      </c>
      <c r="S1133" t="s">
        <v>10632</v>
      </c>
    </row>
    <row r="1134" ht="25" customHeight="1" spans="1:19">
      <c r="A1134" t="s">
        <v>2005</v>
      </c>
      <c r="B1134" t="s">
        <v>3194</v>
      </c>
      <c r="C1134" t="str">
        <f t="shared" si="34"/>
        <v>&gt; ₹500</v>
      </c>
      <c r="D1134" t="s">
        <v>10113</v>
      </c>
      <c r="E1134" t="s">
        <v>620</v>
      </c>
      <c r="F1134" s="5">
        <v>368</v>
      </c>
      <c r="G1134" s="6">
        <v>699</v>
      </c>
      <c r="H1134" s="8">
        <v>0.47</v>
      </c>
      <c r="I1134" s="6">
        <f t="shared" si="35"/>
        <v>866760</v>
      </c>
      <c r="J1134">
        <v>4.1</v>
      </c>
      <c r="K1134" s="7">
        <v>1240</v>
      </c>
      <c r="L1134" t="s">
        <v>10633</v>
      </c>
      <c r="M1134" t="s">
        <v>10634</v>
      </c>
      <c r="N1134" t="s">
        <v>10635</v>
      </c>
      <c r="O1134" s="6" t="s">
        <v>10636</v>
      </c>
      <c r="P1134" t="s">
        <v>10637</v>
      </c>
      <c r="Q1134" t="s">
        <v>10638</v>
      </c>
      <c r="R1134" t="s">
        <v>10639</v>
      </c>
      <c r="S1134" t="s">
        <v>10640</v>
      </c>
    </row>
    <row r="1135" ht="25" customHeight="1" spans="1:19">
      <c r="A1135" t="s">
        <v>988</v>
      </c>
      <c r="B1135" t="s">
        <v>2554</v>
      </c>
      <c r="C1135" t="str">
        <f t="shared" si="34"/>
        <v>&gt; ₹500</v>
      </c>
      <c r="D1135" t="s">
        <v>9854</v>
      </c>
      <c r="E1135" t="s">
        <v>748</v>
      </c>
      <c r="F1135" s="5">
        <v>3199</v>
      </c>
      <c r="G1135" s="6">
        <v>4999</v>
      </c>
      <c r="H1135" s="8">
        <v>0.36</v>
      </c>
      <c r="I1135" s="6">
        <f t="shared" si="35"/>
        <v>104324131</v>
      </c>
      <c r="J1135">
        <v>4</v>
      </c>
      <c r="K1135" s="7">
        <v>20869</v>
      </c>
      <c r="L1135" t="s">
        <v>10641</v>
      </c>
      <c r="M1135" t="s">
        <v>10642</v>
      </c>
      <c r="N1135" t="s">
        <v>10643</v>
      </c>
      <c r="O1135" s="6" t="s">
        <v>10644</v>
      </c>
      <c r="P1135" t="s">
        <v>10645</v>
      </c>
      <c r="Q1135" t="s">
        <v>10646</v>
      </c>
      <c r="R1135" t="s">
        <v>10647</v>
      </c>
      <c r="S1135" t="s">
        <v>10648</v>
      </c>
    </row>
    <row r="1136" ht="25" customHeight="1" spans="1:19">
      <c r="A1136" t="s">
        <v>1264</v>
      </c>
      <c r="B1136" t="s">
        <v>2197</v>
      </c>
      <c r="C1136" t="str">
        <f t="shared" si="34"/>
        <v>&gt; ₹500</v>
      </c>
      <c r="D1136" t="s">
        <v>10649</v>
      </c>
      <c r="E1136" t="s">
        <v>818</v>
      </c>
      <c r="F1136" s="5">
        <v>1599</v>
      </c>
      <c r="G1136" s="6">
        <v>2900</v>
      </c>
      <c r="H1136" s="8">
        <v>0.45</v>
      </c>
      <c r="I1136" s="6">
        <f t="shared" si="35"/>
        <v>1278900</v>
      </c>
      <c r="J1136">
        <v>3.7</v>
      </c>
      <c r="K1136" s="7">
        <v>441</v>
      </c>
      <c r="L1136" t="s">
        <v>10650</v>
      </c>
      <c r="M1136" t="s">
        <v>10651</v>
      </c>
      <c r="N1136" t="s">
        <v>10652</v>
      </c>
      <c r="O1136" s="6" t="s">
        <v>10653</v>
      </c>
      <c r="P1136" t="s">
        <v>10654</v>
      </c>
      <c r="Q1136" t="s">
        <v>10655</v>
      </c>
      <c r="R1136" t="s">
        <v>10656</v>
      </c>
      <c r="S1136" t="s">
        <v>10657</v>
      </c>
    </row>
    <row r="1137" ht="25" customHeight="1" spans="1:19">
      <c r="A1137" t="s">
        <v>1685</v>
      </c>
      <c r="B1137" t="s">
        <v>2761</v>
      </c>
      <c r="C1137" t="str">
        <f t="shared" si="34"/>
        <v>&gt; ₹500</v>
      </c>
      <c r="D1137" t="s">
        <v>9836</v>
      </c>
      <c r="E1137" t="s">
        <v>666</v>
      </c>
      <c r="F1137" s="5">
        <v>1999</v>
      </c>
      <c r="G1137" s="6">
        <v>2499</v>
      </c>
      <c r="H1137" s="8">
        <v>0.2</v>
      </c>
      <c r="I1137" s="6">
        <f t="shared" si="35"/>
        <v>2583966</v>
      </c>
      <c r="J1137">
        <v>4.1</v>
      </c>
      <c r="K1137" s="7">
        <v>1034</v>
      </c>
      <c r="L1137" t="s">
        <v>10658</v>
      </c>
      <c r="M1137" t="s">
        <v>10659</v>
      </c>
      <c r="N1137" t="s">
        <v>10660</v>
      </c>
      <c r="O1137" s="6" t="s">
        <v>10661</v>
      </c>
      <c r="P1137" t="s">
        <v>10662</v>
      </c>
      <c r="Q1137" t="s">
        <v>10663</v>
      </c>
      <c r="R1137" t="s">
        <v>10664</v>
      </c>
      <c r="S1137" t="s">
        <v>10665</v>
      </c>
    </row>
    <row r="1138" ht="25" customHeight="1" spans="1:19">
      <c r="A1138" t="s">
        <v>564</v>
      </c>
      <c r="B1138" t="s">
        <v>3237</v>
      </c>
      <c r="C1138" t="str">
        <f t="shared" si="34"/>
        <v>&gt; ₹500</v>
      </c>
      <c r="D1138" t="s">
        <v>9845</v>
      </c>
      <c r="E1138" t="s">
        <v>612</v>
      </c>
      <c r="F1138" s="5">
        <v>616</v>
      </c>
      <c r="G1138" s="6">
        <v>1190</v>
      </c>
      <c r="H1138" s="8">
        <v>0.48</v>
      </c>
      <c r="I1138" s="6">
        <f t="shared" si="35"/>
        <v>44179940</v>
      </c>
      <c r="J1138">
        <v>4.1</v>
      </c>
      <c r="K1138" s="7">
        <v>37126</v>
      </c>
      <c r="L1138" t="s">
        <v>10666</v>
      </c>
      <c r="M1138" t="s">
        <v>10667</v>
      </c>
      <c r="N1138" t="s">
        <v>10668</v>
      </c>
      <c r="O1138" s="6" t="s">
        <v>10669</v>
      </c>
      <c r="P1138" t="s">
        <v>10670</v>
      </c>
      <c r="Q1138" t="s">
        <v>10671</v>
      </c>
      <c r="R1138" t="s">
        <v>10672</v>
      </c>
      <c r="S1138" t="s">
        <v>10673</v>
      </c>
    </row>
    <row r="1139" ht="25" customHeight="1" spans="1:19">
      <c r="A1139" t="s">
        <v>1253</v>
      </c>
      <c r="B1139" t="s">
        <v>2795</v>
      </c>
      <c r="C1139" t="str">
        <f t="shared" si="34"/>
        <v>&gt; ₹500</v>
      </c>
      <c r="D1139" t="s">
        <v>9836</v>
      </c>
      <c r="E1139" t="s">
        <v>666</v>
      </c>
      <c r="F1139" s="5">
        <v>1499</v>
      </c>
      <c r="G1139" s="6">
        <v>2100</v>
      </c>
      <c r="H1139" s="8">
        <v>0.29</v>
      </c>
      <c r="I1139" s="6">
        <f t="shared" si="35"/>
        <v>13345500</v>
      </c>
      <c r="J1139">
        <v>4.1</v>
      </c>
      <c r="K1139" s="7">
        <v>6355</v>
      </c>
      <c r="L1139" t="s">
        <v>10674</v>
      </c>
      <c r="M1139" t="s">
        <v>10675</v>
      </c>
      <c r="N1139" t="s">
        <v>10676</v>
      </c>
      <c r="O1139" s="6" t="s">
        <v>10677</v>
      </c>
      <c r="P1139" t="s">
        <v>10678</v>
      </c>
      <c r="Q1139" t="s">
        <v>10679</v>
      </c>
      <c r="R1139" t="s">
        <v>10680</v>
      </c>
      <c r="S1139" t="s">
        <v>10681</v>
      </c>
    </row>
    <row r="1140" ht="25" customHeight="1" spans="1:19">
      <c r="A1140" t="s">
        <v>1069</v>
      </c>
      <c r="B1140" t="s">
        <v>2327</v>
      </c>
      <c r="C1140" t="str">
        <f t="shared" si="34"/>
        <v>₹200–₹500</v>
      </c>
      <c r="D1140" t="s">
        <v>10317</v>
      </c>
      <c r="E1140" t="s">
        <v>915</v>
      </c>
      <c r="F1140" s="5">
        <v>199</v>
      </c>
      <c r="G1140" s="6">
        <v>499</v>
      </c>
      <c r="H1140" s="8">
        <v>0.6</v>
      </c>
      <c r="I1140" s="6">
        <f t="shared" si="35"/>
        <v>5988</v>
      </c>
      <c r="J1140">
        <v>3.3</v>
      </c>
      <c r="K1140" s="7">
        <v>12</v>
      </c>
      <c r="L1140" t="s">
        <v>10682</v>
      </c>
      <c r="M1140" t="s">
        <v>10683</v>
      </c>
      <c r="N1140" t="s">
        <v>10684</v>
      </c>
      <c r="O1140" s="6" t="s">
        <v>10685</v>
      </c>
      <c r="P1140" t="s">
        <v>10686</v>
      </c>
      <c r="Q1140" t="s">
        <v>10687</v>
      </c>
      <c r="R1140" t="s">
        <v>10688</v>
      </c>
      <c r="S1140" t="s">
        <v>10689</v>
      </c>
    </row>
    <row r="1141" ht="25" customHeight="1" spans="1:19">
      <c r="A1141" t="s">
        <v>649</v>
      </c>
      <c r="B1141" t="s">
        <v>2601</v>
      </c>
      <c r="C1141" t="str">
        <f t="shared" si="34"/>
        <v>&gt; ₹500</v>
      </c>
      <c r="D1141" t="s">
        <v>9963</v>
      </c>
      <c r="E1141" t="s">
        <v>688</v>
      </c>
      <c r="F1141" s="5">
        <v>610</v>
      </c>
      <c r="G1141" s="6">
        <v>825</v>
      </c>
      <c r="H1141" s="8">
        <v>0.26</v>
      </c>
      <c r="I1141" s="6">
        <f t="shared" si="35"/>
        <v>10861125</v>
      </c>
      <c r="J1141">
        <v>4.1</v>
      </c>
      <c r="K1141" s="7">
        <v>13165</v>
      </c>
      <c r="L1141" t="s">
        <v>10690</v>
      </c>
      <c r="M1141" t="s">
        <v>10691</v>
      </c>
      <c r="N1141" t="s">
        <v>10692</v>
      </c>
      <c r="O1141" s="6" t="s">
        <v>10693</v>
      </c>
      <c r="P1141" t="s">
        <v>10694</v>
      </c>
      <c r="Q1141" t="s">
        <v>10695</v>
      </c>
      <c r="R1141" t="s">
        <v>10696</v>
      </c>
      <c r="S1141" t="s">
        <v>10697</v>
      </c>
    </row>
    <row r="1142" ht="25" customHeight="1" spans="1:19">
      <c r="A1142" t="s">
        <v>1911</v>
      </c>
      <c r="B1142" t="s">
        <v>2762</v>
      </c>
      <c r="C1142" t="str">
        <f t="shared" si="34"/>
        <v>&gt; ₹500</v>
      </c>
      <c r="D1142" t="s">
        <v>10243</v>
      </c>
      <c r="E1142" t="s">
        <v>746</v>
      </c>
      <c r="F1142" s="5">
        <v>999</v>
      </c>
      <c r="G1142" s="6">
        <v>1499</v>
      </c>
      <c r="H1142" s="8">
        <v>0.33</v>
      </c>
      <c r="I1142" s="6">
        <f t="shared" si="35"/>
        <v>2467354</v>
      </c>
      <c r="J1142">
        <v>4.1</v>
      </c>
      <c r="K1142" s="7">
        <v>1646</v>
      </c>
      <c r="L1142" t="s">
        <v>10698</v>
      </c>
      <c r="M1142" t="s">
        <v>10699</v>
      </c>
      <c r="N1142" t="s">
        <v>10700</v>
      </c>
      <c r="O1142" s="6" t="s">
        <v>10701</v>
      </c>
      <c r="P1142" t="s">
        <v>10702</v>
      </c>
      <c r="Q1142" t="s">
        <v>10703</v>
      </c>
      <c r="R1142" t="s">
        <v>10704</v>
      </c>
      <c r="S1142" t="s">
        <v>10705</v>
      </c>
    </row>
    <row r="1143" ht="25" customHeight="1" spans="1:19">
      <c r="A1143" t="s">
        <v>973</v>
      </c>
      <c r="B1143" t="s">
        <v>2971</v>
      </c>
      <c r="C1143" t="str">
        <f t="shared" si="34"/>
        <v>&gt; ₹500</v>
      </c>
      <c r="D1143" t="s">
        <v>10351</v>
      </c>
      <c r="E1143" t="s">
        <v>561</v>
      </c>
      <c r="F1143" s="5">
        <v>8999</v>
      </c>
      <c r="G1143" s="6">
        <v>9995</v>
      </c>
      <c r="H1143" s="8">
        <v>0.1</v>
      </c>
      <c r="I1143" s="6">
        <f t="shared" si="35"/>
        <v>179850030</v>
      </c>
      <c r="J1143">
        <v>4.4</v>
      </c>
      <c r="K1143" s="7">
        <v>17994</v>
      </c>
      <c r="L1143" t="s">
        <v>10706</v>
      </c>
      <c r="M1143" t="s">
        <v>10707</v>
      </c>
      <c r="N1143" t="s">
        <v>10708</v>
      </c>
      <c r="O1143" s="6" t="s">
        <v>10709</v>
      </c>
      <c r="P1143" t="s">
        <v>10710</v>
      </c>
      <c r="Q1143" t="s">
        <v>10711</v>
      </c>
      <c r="R1143" t="s">
        <v>10712</v>
      </c>
      <c r="S1143" t="s">
        <v>10713</v>
      </c>
    </row>
    <row r="1144" ht="25" customHeight="1" spans="1:19">
      <c r="A1144" t="s">
        <v>1730</v>
      </c>
      <c r="B1144" t="s">
        <v>2281</v>
      </c>
      <c r="C1144" t="str">
        <f t="shared" si="34"/>
        <v>&gt; ₹500</v>
      </c>
      <c r="D1144" t="s">
        <v>9744</v>
      </c>
      <c r="E1144" t="s">
        <v>730</v>
      </c>
      <c r="F1144" s="5">
        <v>453</v>
      </c>
      <c r="G1144" s="6">
        <v>999</v>
      </c>
      <c r="H1144" s="8">
        <v>0.55</v>
      </c>
      <c r="I1144" s="6">
        <f t="shared" si="35"/>
        <v>609390</v>
      </c>
      <c r="J1144">
        <v>4.3</v>
      </c>
      <c r="K1144" s="7">
        <v>610</v>
      </c>
      <c r="L1144" t="s">
        <v>10714</v>
      </c>
      <c r="M1144" t="s">
        <v>10715</v>
      </c>
      <c r="N1144" t="s">
        <v>10716</v>
      </c>
      <c r="O1144" s="6" t="s">
        <v>10717</v>
      </c>
      <c r="P1144" t="s">
        <v>10718</v>
      </c>
      <c r="Q1144" t="s">
        <v>10719</v>
      </c>
      <c r="R1144" t="s">
        <v>10720</v>
      </c>
      <c r="S1144" t="s">
        <v>10721</v>
      </c>
    </row>
    <row r="1145" ht="25" customHeight="1" spans="1:19">
      <c r="A1145" t="s">
        <v>1984</v>
      </c>
      <c r="B1145" t="s">
        <v>2590</v>
      </c>
      <c r="C1145" t="str">
        <f t="shared" si="34"/>
        <v>&gt; ₹500</v>
      </c>
      <c r="D1145" t="s">
        <v>9854</v>
      </c>
      <c r="E1145" t="s">
        <v>748</v>
      </c>
      <c r="F1145" s="5">
        <v>2464</v>
      </c>
      <c r="G1145" s="6">
        <v>6000</v>
      </c>
      <c r="H1145" s="8">
        <v>0.59</v>
      </c>
      <c r="I1145" s="6">
        <f t="shared" si="35"/>
        <v>53196000</v>
      </c>
      <c r="J1145">
        <v>4.1</v>
      </c>
      <c r="K1145" s="7">
        <v>8866</v>
      </c>
      <c r="L1145" t="s">
        <v>10722</v>
      </c>
      <c r="M1145" t="s">
        <v>10723</v>
      </c>
      <c r="N1145" t="s">
        <v>10724</v>
      </c>
      <c r="O1145" s="6" t="s">
        <v>10725</v>
      </c>
      <c r="P1145" t="s">
        <v>10726</v>
      </c>
      <c r="Q1145" t="s">
        <v>10727</v>
      </c>
      <c r="R1145" t="s">
        <v>10728</v>
      </c>
      <c r="S1145" t="s">
        <v>10729</v>
      </c>
    </row>
    <row r="1146" ht="25" customHeight="1" spans="1:19">
      <c r="A1146" t="s">
        <v>568</v>
      </c>
      <c r="B1146" t="s">
        <v>3021</v>
      </c>
      <c r="C1146" t="str">
        <f t="shared" si="34"/>
        <v>&gt; ₹500</v>
      </c>
      <c r="D1146" t="s">
        <v>10649</v>
      </c>
      <c r="E1146" t="s">
        <v>818</v>
      </c>
      <c r="F1146" s="5">
        <v>2719</v>
      </c>
      <c r="G1146" s="6">
        <v>3945</v>
      </c>
      <c r="H1146" s="8">
        <v>0.31</v>
      </c>
      <c r="I1146" s="6">
        <f t="shared" si="35"/>
        <v>52886670</v>
      </c>
      <c r="J1146">
        <v>3.7</v>
      </c>
      <c r="K1146" s="7">
        <v>13406</v>
      </c>
      <c r="L1146" t="s">
        <v>10730</v>
      </c>
      <c r="M1146" t="s">
        <v>10731</v>
      </c>
      <c r="N1146" t="s">
        <v>10732</v>
      </c>
      <c r="O1146" s="6" t="s">
        <v>10733</v>
      </c>
      <c r="P1146" t="s">
        <v>10734</v>
      </c>
      <c r="Q1146" t="s">
        <v>10735</v>
      </c>
      <c r="R1146" t="s">
        <v>10736</v>
      </c>
      <c r="S1146" t="s">
        <v>10737</v>
      </c>
    </row>
    <row r="1147" ht="25" customHeight="1" spans="1:19">
      <c r="A1147" t="s">
        <v>1013</v>
      </c>
      <c r="B1147" t="s">
        <v>3181</v>
      </c>
      <c r="C1147" t="str">
        <f t="shared" si="34"/>
        <v>&gt; ₹500</v>
      </c>
      <c r="D1147" t="s">
        <v>9863</v>
      </c>
      <c r="E1147" t="s">
        <v>700</v>
      </c>
      <c r="F1147" s="5">
        <v>1439</v>
      </c>
      <c r="G1147" s="6">
        <v>1999</v>
      </c>
      <c r="H1147" s="8">
        <v>0.28</v>
      </c>
      <c r="I1147" s="6">
        <f t="shared" si="35"/>
        <v>107552197</v>
      </c>
      <c r="J1147">
        <v>4.8</v>
      </c>
      <c r="K1147" s="7">
        <v>53803</v>
      </c>
      <c r="L1147" t="s">
        <v>10738</v>
      </c>
      <c r="M1147" t="s">
        <v>10739</v>
      </c>
      <c r="N1147" t="s">
        <v>10740</v>
      </c>
      <c r="O1147" s="6" t="s">
        <v>10741</v>
      </c>
      <c r="P1147" t="s">
        <v>10742</v>
      </c>
      <c r="Q1147" t="s">
        <v>10743</v>
      </c>
      <c r="R1147" t="s">
        <v>10744</v>
      </c>
      <c r="S1147" t="s">
        <v>10745</v>
      </c>
    </row>
    <row r="1148" ht="25" customHeight="1" spans="1:19">
      <c r="A1148" t="s">
        <v>1358</v>
      </c>
      <c r="B1148" t="s">
        <v>2186</v>
      </c>
      <c r="C1148" t="str">
        <f t="shared" si="34"/>
        <v>&gt; ₹500</v>
      </c>
      <c r="D1148" t="s">
        <v>9836</v>
      </c>
      <c r="E1148" t="s">
        <v>666</v>
      </c>
      <c r="F1148" s="5">
        <v>2799</v>
      </c>
      <c r="G1148" s="6">
        <v>3499</v>
      </c>
      <c r="H1148" s="8">
        <v>0.2</v>
      </c>
      <c r="I1148" s="6">
        <f t="shared" si="35"/>
        <v>1910454</v>
      </c>
      <c r="J1148">
        <v>4.5</v>
      </c>
      <c r="K1148" s="7">
        <v>546</v>
      </c>
      <c r="L1148" t="s">
        <v>10746</v>
      </c>
      <c r="M1148" t="s">
        <v>10747</v>
      </c>
      <c r="N1148" t="s">
        <v>10748</v>
      </c>
      <c r="O1148" s="6" t="s">
        <v>10749</v>
      </c>
      <c r="P1148" t="s">
        <v>10750</v>
      </c>
      <c r="Q1148" t="s">
        <v>10751</v>
      </c>
      <c r="R1148" t="s">
        <v>10752</v>
      </c>
      <c r="S1148" t="s">
        <v>10753</v>
      </c>
    </row>
    <row r="1149" ht="25" customHeight="1" spans="1:19">
      <c r="A1149" t="s">
        <v>1384</v>
      </c>
      <c r="B1149" t="s">
        <v>2834</v>
      </c>
      <c r="C1149" t="str">
        <f t="shared" si="34"/>
        <v>&gt; ₹500</v>
      </c>
      <c r="D1149" t="s">
        <v>9863</v>
      </c>
      <c r="E1149" t="s">
        <v>700</v>
      </c>
      <c r="F1149" s="5">
        <v>2088</v>
      </c>
      <c r="G1149" s="6">
        <v>5550</v>
      </c>
      <c r="H1149" s="8">
        <v>0.62</v>
      </c>
      <c r="I1149" s="6">
        <f t="shared" si="35"/>
        <v>29370600</v>
      </c>
      <c r="J1149">
        <v>4</v>
      </c>
      <c r="K1149" s="7">
        <v>5292</v>
      </c>
      <c r="L1149" t="s">
        <v>10754</v>
      </c>
      <c r="M1149" t="s">
        <v>10755</v>
      </c>
      <c r="N1149" t="s">
        <v>10756</v>
      </c>
      <c r="O1149" s="6" t="s">
        <v>10757</v>
      </c>
      <c r="P1149" t="s">
        <v>10758</v>
      </c>
      <c r="Q1149" t="s">
        <v>10759</v>
      </c>
      <c r="R1149" t="s">
        <v>10760</v>
      </c>
      <c r="S1149" t="s">
        <v>10761</v>
      </c>
    </row>
    <row r="1150" ht="25" customHeight="1" spans="1:19">
      <c r="A1150" t="s">
        <v>1893</v>
      </c>
      <c r="B1150" t="s">
        <v>2169</v>
      </c>
      <c r="C1150" t="str">
        <f t="shared" si="34"/>
        <v>&gt; ₹500</v>
      </c>
      <c r="D1150" t="s">
        <v>9863</v>
      </c>
      <c r="E1150" t="s">
        <v>700</v>
      </c>
      <c r="F1150" s="5">
        <v>2399</v>
      </c>
      <c r="G1150" s="6">
        <v>4590</v>
      </c>
      <c r="H1150" s="8">
        <v>0.48</v>
      </c>
      <c r="I1150" s="6">
        <f t="shared" si="35"/>
        <v>2037960</v>
      </c>
      <c r="J1150">
        <v>4.1</v>
      </c>
      <c r="K1150" s="7">
        <v>444</v>
      </c>
      <c r="L1150" t="s">
        <v>10762</v>
      </c>
      <c r="M1150" t="s">
        <v>10763</v>
      </c>
      <c r="N1150" t="s">
        <v>10764</v>
      </c>
      <c r="O1150" s="6" t="s">
        <v>10765</v>
      </c>
      <c r="P1150" t="s">
        <v>10766</v>
      </c>
      <c r="Q1150" t="s">
        <v>10767</v>
      </c>
      <c r="R1150" t="s">
        <v>10768</v>
      </c>
      <c r="S1150" t="s">
        <v>10769</v>
      </c>
    </row>
    <row r="1151" ht="25" customHeight="1" spans="1:19">
      <c r="A1151" t="s">
        <v>958</v>
      </c>
      <c r="B1151" t="s">
        <v>2443</v>
      </c>
      <c r="C1151" t="str">
        <f t="shared" si="34"/>
        <v>₹200–₹500</v>
      </c>
      <c r="D1151" t="s">
        <v>9753</v>
      </c>
      <c r="E1151" t="s">
        <v>602</v>
      </c>
      <c r="F1151" s="5">
        <v>308</v>
      </c>
      <c r="G1151" s="6">
        <v>499</v>
      </c>
      <c r="H1151" s="8">
        <v>0.38</v>
      </c>
      <c r="I1151" s="6">
        <f t="shared" si="35"/>
        <v>2287416</v>
      </c>
      <c r="J1151">
        <v>3.9</v>
      </c>
      <c r="K1151" s="7">
        <v>4584</v>
      </c>
      <c r="L1151" t="s">
        <v>10770</v>
      </c>
      <c r="M1151" t="s">
        <v>10771</v>
      </c>
      <c r="N1151" t="s">
        <v>10772</v>
      </c>
      <c r="O1151" s="6" t="s">
        <v>10773</v>
      </c>
      <c r="P1151" t="s">
        <v>10774</v>
      </c>
      <c r="Q1151" t="s">
        <v>10775</v>
      </c>
      <c r="R1151" t="s">
        <v>10776</v>
      </c>
      <c r="S1151" t="s">
        <v>10777</v>
      </c>
    </row>
    <row r="1152" ht="25" customHeight="1" spans="1:19">
      <c r="A1152" t="s">
        <v>1537</v>
      </c>
      <c r="B1152" t="s">
        <v>2603</v>
      </c>
      <c r="C1152" t="str">
        <f t="shared" si="34"/>
        <v>&gt; ₹500</v>
      </c>
      <c r="D1152" t="s">
        <v>9863</v>
      </c>
      <c r="E1152" t="s">
        <v>700</v>
      </c>
      <c r="F1152" s="5">
        <v>2599</v>
      </c>
      <c r="G1152" s="6">
        <v>4400</v>
      </c>
      <c r="H1152" s="8">
        <v>0.41</v>
      </c>
      <c r="I1152" s="6">
        <f t="shared" si="35"/>
        <v>65766800</v>
      </c>
      <c r="J1152">
        <v>4.1</v>
      </c>
      <c r="K1152" s="7">
        <v>14947</v>
      </c>
      <c r="L1152" t="s">
        <v>10778</v>
      </c>
      <c r="M1152" t="s">
        <v>10779</v>
      </c>
      <c r="N1152" t="s">
        <v>10780</v>
      </c>
      <c r="O1152" s="6" t="s">
        <v>10781</v>
      </c>
      <c r="P1152" t="s">
        <v>10782</v>
      </c>
      <c r="Q1152" t="s">
        <v>10783</v>
      </c>
      <c r="R1152" t="s">
        <v>10784</v>
      </c>
      <c r="S1152" t="s">
        <v>10785</v>
      </c>
    </row>
    <row r="1153" ht="25" customHeight="1" spans="1:19">
      <c r="A1153" t="s">
        <v>1451</v>
      </c>
      <c r="B1153" t="s">
        <v>2593</v>
      </c>
      <c r="C1153" t="str">
        <f t="shared" si="34"/>
        <v>&gt; ₹500</v>
      </c>
      <c r="D1153" t="s">
        <v>9845</v>
      </c>
      <c r="E1153" t="s">
        <v>612</v>
      </c>
      <c r="F1153" s="5">
        <v>479</v>
      </c>
      <c r="G1153" s="6">
        <v>1000</v>
      </c>
      <c r="H1153" s="8">
        <v>0.52</v>
      </c>
      <c r="I1153" s="6">
        <f t="shared" si="35"/>
        <v>1559000</v>
      </c>
      <c r="J1153">
        <v>4.2</v>
      </c>
      <c r="K1153" s="7">
        <v>1559</v>
      </c>
      <c r="L1153" t="s">
        <v>10786</v>
      </c>
      <c r="M1153" t="s">
        <v>10787</v>
      </c>
      <c r="N1153" t="s">
        <v>10788</v>
      </c>
      <c r="O1153" s="6" t="s">
        <v>10789</v>
      </c>
      <c r="P1153" t="s">
        <v>10790</v>
      </c>
      <c r="Q1153" t="s">
        <v>10791</v>
      </c>
      <c r="R1153" t="s">
        <v>10792</v>
      </c>
      <c r="S1153" t="s">
        <v>10793</v>
      </c>
    </row>
    <row r="1154" ht="25" customHeight="1" spans="1:19">
      <c r="A1154" t="s">
        <v>1212</v>
      </c>
      <c r="B1154" t="s">
        <v>2837</v>
      </c>
      <c r="C1154" t="str">
        <f t="shared" ref="C1154:C1217" si="36">IF(G1154&lt;200,"&lt; ₹200",IF(G1154&lt;=500,"₹200–₹500","&gt; ₹500"))</f>
        <v>₹200–₹500</v>
      </c>
      <c r="D1154" t="s">
        <v>9744</v>
      </c>
      <c r="E1154" t="s">
        <v>730</v>
      </c>
      <c r="F1154" s="5">
        <v>245</v>
      </c>
      <c r="G1154" s="6">
        <v>299</v>
      </c>
      <c r="H1154" s="8">
        <v>0.18</v>
      </c>
      <c r="I1154" s="6">
        <f t="shared" ref="I1154:I1217" si="37">IFERROR(G:G*K:K,0)</f>
        <v>496340</v>
      </c>
      <c r="J1154">
        <v>4.1</v>
      </c>
      <c r="K1154" s="7">
        <v>1660</v>
      </c>
      <c r="L1154" t="s">
        <v>10794</v>
      </c>
      <c r="M1154" t="s">
        <v>10795</v>
      </c>
      <c r="N1154" t="s">
        <v>10796</v>
      </c>
      <c r="O1154" s="6" t="s">
        <v>10797</v>
      </c>
      <c r="P1154" t="s">
        <v>10798</v>
      </c>
      <c r="Q1154" t="s">
        <v>10799</v>
      </c>
      <c r="R1154" t="s">
        <v>10800</v>
      </c>
      <c r="S1154" t="s">
        <v>10801</v>
      </c>
    </row>
    <row r="1155" ht="25" customHeight="1" spans="1:19">
      <c r="A1155" t="s">
        <v>1522</v>
      </c>
      <c r="B1155" t="s">
        <v>2260</v>
      </c>
      <c r="C1155" t="str">
        <f t="shared" si="36"/>
        <v>&gt; ₹500</v>
      </c>
      <c r="D1155" t="s">
        <v>9744</v>
      </c>
      <c r="E1155" t="s">
        <v>730</v>
      </c>
      <c r="F1155" s="5">
        <v>179</v>
      </c>
      <c r="G1155" s="6">
        <v>799</v>
      </c>
      <c r="H1155" s="8">
        <v>0.78</v>
      </c>
      <c r="I1155" s="6">
        <f t="shared" si="37"/>
        <v>105468</v>
      </c>
      <c r="J1155">
        <v>3.5</v>
      </c>
      <c r="K1155" s="7">
        <v>132</v>
      </c>
      <c r="L1155" t="s">
        <v>10802</v>
      </c>
      <c r="M1155" t="s">
        <v>10803</v>
      </c>
      <c r="N1155" t="s">
        <v>10804</v>
      </c>
      <c r="O1155" s="6" t="s">
        <v>10805</v>
      </c>
      <c r="P1155" t="s">
        <v>10806</v>
      </c>
      <c r="Q1155" t="s">
        <v>10807</v>
      </c>
      <c r="R1155" t="s">
        <v>10808</v>
      </c>
      <c r="S1155" t="s">
        <v>10809</v>
      </c>
    </row>
    <row r="1156" ht="25" customHeight="1" spans="1:19">
      <c r="A1156" t="s">
        <v>1975</v>
      </c>
      <c r="B1156" t="s">
        <v>2444</v>
      </c>
      <c r="C1156" t="str">
        <f t="shared" si="36"/>
        <v>&gt; ₹500</v>
      </c>
      <c r="D1156" t="s">
        <v>10326</v>
      </c>
      <c r="E1156" t="s">
        <v>565</v>
      </c>
      <c r="F1156" s="5">
        <v>3569</v>
      </c>
      <c r="G1156" s="6">
        <v>5190</v>
      </c>
      <c r="H1156" s="8">
        <v>0.31</v>
      </c>
      <c r="I1156" s="6">
        <f t="shared" si="37"/>
        <v>148584510</v>
      </c>
      <c r="J1156">
        <v>4.3</v>
      </c>
      <c r="K1156" s="7">
        <v>28629</v>
      </c>
      <c r="L1156" t="s">
        <v>10810</v>
      </c>
      <c r="M1156" t="s">
        <v>10811</v>
      </c>
      <c r="N1156" t="s">
        <v>10812</v>
      </c>
      <c r="O1156" s="6" t="s">
        <v>10813</v>
      </c>
      <c r="P1156" t="s">
        <v>10814</v>
      </c>
      <c r="Q1156" t="s">
        <v>10815</v>
      </c>
      <c r="R1156" t="s">
        <v>10816</v>
      </c>
      <c r="S1156" t="s">
        <v>10817</v>
      </c>
    </row>
    <row r="1157" ht="25" customHeight="1" spans="1:19">
      <c r="A1157" t="s">
        <v>1382</v>
      </c>
      <c r="B1157" t="s">
        <v>2979</v>
      </c>
      <c r="C1157" t="str">
        <f t="shared" si="36"/>
        <v>&gt; ₹500</v>
      </c>
      <c r="D1157" t="s">
        <v>9717</v>
      </c>
      <c r="E1157" t="s">
        <v>626</v>
      </c>
      <c r="F1157" s="5">
        <v>699</v>
      </c>
      <c r="G1157" s="6">
        <v>1345</v>
      </c>
      <c r="H1157" s="8">
        <v>0.48</v>
      </c>
      <c r="I1157" s="6">
        <f t="shared" si="37"/>
        <v>11359870</v>
      </c>
      <c r="J1157">
        <v>3.9</v>
      </c>
      <c r="K1157" s="7">
        <v>8446</v>
      </c>
      <c r="L1157" t="s">
        <v>10818</v>
      </c>
      <c r="M1157" t="s">
        <v>10819</v>
      </c>
      <c r="N1157" t="s">
        <v>10820</v>
      </c>
      <c r="O1157" s="6" t="s">
        <v>10821</v>
      </c>
      <c r="P1157" t="s">
        <v>10822</v>
      </c>
      <c r="Q1157" t="s">
        <v>10823</v>
      </c>
      <c r="R1157" t="s">
        <v>10824</v>
      </c>
      <c r="S1157" t="s">
        <v>10825</v>
      </c>
    </row>
    <row r="1158" ht="25" customHeight="1" spans="1:19">
      <c r="A1158" t="s">
        <v>1716</v>
      </c>
      <c r="B1158" t="s">
        <v>3236</v>
      </c>
      <c r="C1158" t="str">
        <f t="shared" si="36"/>
        <v>&gt; ₹500</v>
      </c>
      <c r="D1158" t="s">
        <v>9803</v>
      </c>
      <c r="E1158" t="s">
        <v>690</v>
      </c>
      <c r="F1158" s="5">
        <v>2089</v>
      </c>
      <c r="G1158" s="6">
        <v>4000</v>
      </c>
      <c r="H1158" s="8">
        <v>0.48</v>
      </c>
      <c r="I1158" s="6">
        <f t="shared" si="37"/>
        <v>44796000</v>
      </c>
      <c r="J1158">
        <v>4.2</v>
      </c>
      <c r="K1158" s="7">
        <v>11199</v>
      </c>
      <c r="L1158" t="s">
        <v>10826</v>
      </c>
      <c r="M1158" t="s">
        <v>10827</v>
      </c>
      <c r="N1158" t="s">
        <v>10828</v>
      </c>
      <c r="O1158" s="6" t="s">
        <v>10829</v>
      </c>
      <c r="P1158" t="s">
        <v>10830</v>
      </c>
      <c r="Q1158" t="s">
        <v>10831</v>
      </c>
      <c r="R1158" t="s">
        <v>10832</v>
      </c>
      <c r="S1158" t="s">
        <v>10833</v>
      </c>
    </row>
    <row r="1159" ht="25" customHeight="1" spans="1:19">
      <c r="A1159" t="s">
        <v>1999</v>
      </c>
      <c r="B1159" t="s">
        <v>3084</v>
      </c>
      <c r="C1159" t="str">
        <f t="shared" si="36"/>
        <v>&gt; ₹500</v>
      </c>
      <c r="D1159" t="s">
        <v>10834</v>
      </c>
      <c r="E1159" t="s">
        <v>531</v>
      </c>
      <c r="F1159" s="5">
        <v>2339</v>
      </c>
      <c r="G1159" s="6">
        <v>4000</v>
      </c>
      <c r="H1159" s="8">
        <v>0.42</v>
      </c>
      <c r="I1159" s="6">
        <f t="shared" si="37"/>
        <v>4472000</v>
      </c>
      <c r="J1159">
        <v>3.8</v>
      </c>
      <c r="K1159" s="7">
        <v>1118</v>
      </c>
      <c r="L1159" t="s">
        <v>10835</v>
      </c>
      <c r="M1159" t="s">
        <v>10836</v>
      </c>
      <c r="N1159" t="s">
        <v>10837</v>
      </c>
      <c r="O1159" s="6" t="s">
        <v>10838</v>
      </c>
      <c r="P1159" t="s">
        <v>10839</v>
      </c>
      <c r="Q1159" t="s">
        <v>10840</v>
      </c>
      <c r="R1159" t="s">
        <v>10841</v>
      </c>
      <c r="S1159" t="s">
        <v>10842</v>
      </c>
    </row>
    <row r="1160" ht="25" customHeight="1" spans="1:19">
      <c r="A1160" t="s">
        <v>1059</v>
      </c>
      <c r="B1160" t="s">
        <v>2044</v>
      </c>
      <c r="C1160" t="str">
        <f t="shared" si="36"/>
        <v>&gt; ₹500</v>
      </c>
      <c r="D1160" t="s">
        <v>9735</v>
      </c>
      <c r="E1160" t="s">
        <v>640</v>
      </c>
      <c r="F1160" s="5">
        <v>784</v>
      </c>
      <c r="G1160" s="6">
        <v>1599</v>
      </c>
      <c r="H1160" s="8">
        <v>0.51</v>
      </c>
      <c r="I1160" s="6">
        <f t="shared" si="37"/>
        <v>17589</v>
      </c>
      <c r="J1160">
        <v>4.5</v>
      </c>
      <c r="K1160" s="7">
        <v>11</v>
      </c>
      <c r="L1160" t="s">
        <v>10843</v>
      </c>
      <c r="M1160" t="s">
        <v>10844</v>
      </c>
      <c r="N1160" t="s">
        <v>10845</v>
      </c>
      <c r="O1160" s="6" t="s">
        <v>10846</v>
      </c>
      <c r="P1160" t="s">
        <v>10847</v>
      </c>
      <c r="Q1160" t="s">
        <v>10848</v>
      </c>
      <c r="R1160" t="s">
        <v>10849</v>
      </c>
      <c r="S1160" t="s">
        <v>10850</v>
      </c>
    </row>
    <row r="1161" ht="25" customHeight="1" spans="1:19">
      <c r="A1161" t="s">
        <v>1442</v>
      </c>
      <c r="B1161" t="s">
        <v>2658</v>
      </c>
      <c r="C1161" t="str">
        <f t="shared" si="36"/>
        <v>&gt; ₹500</v>
      </c>
      <c r="D1161" t="s">
        <v>10851</v>
      </c>
      <c r="E1161" t="s">
        <v>931</v>
      </c>
      <c r="F1161" s="5">
        <v>5499</v>
      </c>
      <c r="G1161" s="6">
        <v>9999</v>
      </c>
      <c r="H1161" s="8">
        <v>0.45</v>
      </c>
      <c r="I1161" s="6">
        <f t="shared" si="37"/>
        <v>43525647</v>
      </c>
      <c r="J1161">
        <v>3.8</v>
      </c>
      <c r="K1161" s="7">
        <v>4353</v>
      </c>
      <c r="L1161" t="s">
        <v>10852</v>
      </c>
      <c r="M1161" t="s">
        <v>10853</v>
      </c>
      <c r="N1161" t="s">
        <v>10854</v>
      </c>
      <c r="O1161" s="6" t="s">
        <v>10855</v>
      </c>
      <c r="P1161" t="s">
        <v>10856</v>
      </c>
      <c r="Q1161" t="s">
        <v>10857</v>
      </c>
      <c r="R1161" t="s">
        <v>10858</v>
      </c>
      <c r="S1161" t="s">
        <v>10859</v>
      </c>
    </row>
    <row r="1162" ht="25" customHeight="1" spans="1:19">
      <c r="A1162" t="s">
        <v>1131</v>
      </c>
      <c r="B1162" t="s">
        <v>2062</v>
      </c>
      <c r="C1162" t="str">
        <f t="shared" si="36"/>
        <v>&gt; ₹500</v>
      </c>
      <c r="D1162" t="s">
        <v>9735</v>
      </c>
      <c r="E1162" t="s">
        <v>640</v>
      </c>
      <c r="F1162" s="5">
        <v>899</v>
      </c>
      <c r="G1162" s="6">
        <v>1990</v>
      </c>
      <c r="H1162" s="8">
        <v>0.55</v>
      </c>
      <c r="I1162" s="6">
        <f t="shared" si="37"/>
        <v>368150</v>
      </c>
      <c r="J1162">
        <v>4.1</v>
      </c>
      <c r="K1162" s="7">
        <v>185</v>
      </c>
      <c r="L1162" t="s">
        <v>10860</v>
      </c>
      <c r="M1162" t="s">
        <v>10861</v>
      </c>
      <c r="N1162" t="s">
        <v>10862</v>
      </c>
      <c r="O1162" s="6" t="s">
        <v>10863</v>
      </c>
      <c r="P1162" t="s">
        <v>10864</v>
      </c>
      <c r="Q1162" t="s">
        <v>10865</v>
      </c>
      <c r="R1162" t="s">
        <v>10866</v>
      </c>
      <c r="S1162" t="s">
        <v>10867</v>
      </c>
    </row>
    <row r="1163" ht="25" customHeight="1" spans="1:19">
      <c r="A1163" t="s">
        <v>779</v>
      </c>
      <c r="B1163" t="s">
        <v>2969</v>
      </c>
      <c r="C1163" t="str">
        <f t="shared" si="36"/>
        <v>&gt; ₹500</v>
      </c>
      <c r="D1163" t="s">
        <v>9836</v>
      </c>
      <c r="E1163" t="s">
        <v>666</v>
      </c>
      <c r="F1163" s="5">
        <v>1695</v>
      </c>
      <c r="G1163" s="6">
        <v>1695</v>
      </c>
      <c r="H1163" s="8">
        <v>0</v>
      </c>
      <c r="I1163" s="6">
        <f t="shared" si="37"/>
        <v>24221550</v>
      </c>
      <c r="J1163">
        <v>4.2</v>
      </c>
      <c r="K1163" s="7">
        <v>14290</v>
      </c>
      <c r="L1163" t="s">
        <v>10868</v>
      </c>
      <c r="M1163" t="s">
        <v>10869</v>
      </c>
      <c r="N1163" t="s">
        <v>10870</v>
      </c>
      <c r="O1163" s="6" t="s">
        <v>10871</v>
      </c>
      <c r="P1163" t="s">
        <v>10872</v>
      </c>
      <c r="Q1163" t="s">
        <v>10873</v>
      </c>
      <c r="R1163" t="s">
        <v>10874</v>
      </c>
      <c r="S1163" t="s">
        <v>10875</v>
      </c>
    </row>
    <row r="1164" ht="25" customHeight="1" spans="1:19">
      <c r="A1164" t="s">
        <v>757</v>
      </c>
      <c r="B1164" t="s">
        <v>2448</v>
      </c>
      <c r="C1164" t="str">
        <f t="shared" si="36"/>
        <v>&gt; ₹500</v>
      </c>
      <c r="D1164" t="s">
        <v>9845</v>
      </c>
      <c r="E1164" t="s">
        <v>612</v>
      </c>
      <c r="F1164" s="5">
        <v>499</v>
      </c>
      <c r="G1164" s="6">
        <v>940</v>
      </c>
      <c r="H1164" s="8">
        <v>0.47</v>
      </c>
      <c r="I1164" s="6">
        <f t="shared" si="37"/>
        <v>2853840</v>
      </c>
      <c r="J1164">
        <v>4.1</v>
      </c>
      <c r="K1164" s="7">
        <v>3036</v>
      </c>
      <c r="L1164" t="s">
        <v>10384</v>
      </c>
      <c r="M1164" t="s">
        <v>10876</v>
      </c>
      <c r="N1164" t="s">
        <v>10877</v>
      </c>
      <c r="O1164" s="6" t="s">
        <v>10878</v>
      </c>
      <c r="P1164" t="s">
        <v>10879</v>
      </c>
      <c r="Q1164" t="s">
        <v>10880</v>
      </c>
      <c r="R1164" t="s">
        <v>10881</v>
      </c>
      <c r="S1164" t="s">
        <v>10882</v>
      </c>
    </row>
    <row r="1165" ht="25" customHeight="1" spans="1:19">
      <c r="A1165" t="s">
        <v>1177</v>
      </c>
      <c r="B1165" t="s">
        <v>3250</v>
      </c>
      <c r="C1165" t="str">
        <f t="shared" si="36"/>
        <v>&gt; ₹500</v>
      </c>
      <c r="D1165" t="s">
        <v>9863</v>
      </c>
      <c r="E1165" t="s">
        <v>700</v>
      </c>
      <c r="F1165" s="5">
        <v>2699</v>
      </c>
      <c r="G1165" s="6">
        <v>4700</v>
      </c>
      <c r="H1165" s="8">
        <v>0.43</v>
      </c>
      <c r="I1165" s="6">
        <f t="shared" si="37"/>
        <v>6091200</v>
      </c>
      <c r="J1165">
        <v>4.2</v>
      </c>
      <c r="K1165" s="7">
        <v>1296</v>
      </c>
      <c r="L1165" t="s">
        <v>10883</v>
      </c>
      <c r="M1165" t="s">
        <v>10884</v>
      </c>
      <c r="N1165" t="s">
        <v>10885</v>
      </c>
      <c r="O1165" s="6" t="s">
        <v>10886</v>
      </c>
      <c r="P1165" t="s">
        <v>10887</v>
      </c>
      <c r="Q1165" t="s">
        <v>10888</v>
      </c>
      <c r="R1165" t="s">
        <v>10889</v>
      </c>
      <c r="S1165" t="s">
        <v>10890</v>
      </c>
    </row>
    <row r="1166" ht="25" customHeight="1" spans="1:19">
      <c r="A1166" t="s">
        <v>1850</v>
      </c>
      <c r="B1166" t="s">
        <v>2171</v>
      </c>
      <c r="C1166" t="str">
        <f t="shared" si="36"/>
        <v>&gt; ₹500</v>
      </c>
      <c r="D1166" t="s">
        <v>9863</v>
      </c>
      <c r="E1166" t="s">
        <v>700</v>
      </c>
      <c r="F1166" s="5">
        <v>1448</v>
      </c>
      <c r="G1166" s="6">
        <v>2999</v>
      </c>
      <c r="H1166" s="8">
        <v>0.52</v>
      </c>
      <c r="I1166" s="6">
        <f t="shared" si="37"/>
        <v>56981</v>
      </c>
      <c r="J1166">
        <v>4.5</v>
      </c>
      <c r="K1166" s="7">
        <v>19</v>
      </c>
      <c r="L1166" t="s">
        <v>10891</v>
      </c>
      <c r="M1166" t="s">
        <v>10892</v>
      </c>
      <c r="N1166" t="s">
        <v>10893</v>
      </c>
      <c r="O1166" s="6" t="s">
        <v>10894</v>
      </c>
      <c r="P1166" t="s">
        <v>10895</v>
      </c>
      <c r="Q1166" t="s">
        <v>10896</v>
      </c>
      <c r="R1166" t="s">
        <v>10897</v>
      </c>
      <c r="S1166" t="s">
        <v>10898</v>
      </c>
    </row>
    <row r="1167" ht="25" customHeight="1" spans="1:19">
      <c r="A1167" t="s">
        <v>1300</v>
      </c>
      <c r="B1167" t="s">
        <v>2201</v>
      </c>
      <c r="C1167" t="str">
        <f t="shared" si="36"/>
        <v>&lt; ₹200</v>
      </c>
      <c r="D1167" t="s">
        <v>10317</v>
      </c>
      <c r="E1167" t="s">
        <v>915</v>
      </c>
      <c r="F1167" s="5">
        <v>79</v>
      </c>
      <c r="G1167" s="6">
        <v>79</v>
      </c>
      <c r="H1167" s="8">
        <v>0</v>
      </c>
      <c r="I1167" s="6">
        <f t="shared" si="37"/>
        <v>7663</v>
      </c>
      <c r="J1167">
        <v>4</v>
      </c>
      <c r="K1167" s="7">
        <v>97</v>
      </c>
      <c r="L1167" t="s">
        <v>10899</v>
      </c>
      <c r="M1167" t="s">
        <v>10900</v>
      </c>
      <c r="N1167" t="s">
        <v>10901</v>
      </c>
      <c r="O1167" s="6" t="s">
        <v>10902</v>
      </c>
      <c r="P1167" t="s">
        <v>10903</v>
      </c>
      <c r="Q1167" t="s">
        <v>10904</v>
      </c>
      <c r="R1167" t="s">
        <v>10905</v>
      </c>
      <c r="S1167" t="s">
        <v>10906</v>
      </c>
    </row>
    <row r="1168" ht="25" customHeight="1" spans="1:19">
      <c r="A1168" t="s">
        <v>1695</v>
      </c>
      <c r="B1168" t="s">
        <v>2710</v>
      </c>
      <c r="C1168" t="str">
        <f t="shared" si="36"/>
        <v>&gt; ₹500</v>
      </c>
      <c r="D1168" t="s">
        <v>9906</v>
      </c>
      <c r="E1168" t="s">
        <v>877</v>
      </c>
      <c r="F1168" s="5">
        <v>6990</v>
      </c>
      <c r="G1168" s="6">
        <v>14290</v>
      </c>
      <c r="H1168" s="8">
        <v>0.51</v>
      </c>
      <c r="I1168" s="6">
        <f t="shared" si="37"/>
        <v>25307590</v>
      </c>
      <c r="J1168">
        <v>4.4</v>
      </c>
      <c r="K1168" s="7">
        <v>1771</v>
      </c>
      <c r="L1168" t="s">
        <v>10907</v>
      </c>
      <c r="M1168" t="s">
        <v>10908</v>
      </c>
      <c r="N1168" t="s">
        <v>10909</v>
      </c>
      <c r="O1168" s="6" t="s">
        <v>10910</v>
      </c>
      <c r="P1168" t="s">
        <v>10911</v>
      </c>
      <c r="Q1168" t="s">
        <v>10912</v>
      </c>
      <c r="R1168" t="s">
        <v>10913</v>
      </c>
      <c r="S1168" t="s">
        <v>10914</v>
      </c>
    </row>
    <row r="1169" ht="25" customHeight="1" spans="1:19">
      <c r="A1169" t="s">
        <v>721</v>
      </c>
      <c r="B1169" t="s">
        <v>3018</v>
      </c>
      <c r="C1169" t="str">
        <f t="shared" si="36"/>
        <v>&gt; ₹500</v>
      </c>
      <c r="D1169" t="s">
        <v>9803</v>
      </c>
      <c r="E1169" t="s">
        <v>690</v>
      </c>
      <c r="F1169" s="5">
        <v>2698</v>
      </c>
      <c r="G1169" s="6">
        <v>3945</v>
      </c>
      <c r="H1169" s="8">
        <v>0.32</v>
      </c>
      <c r="I1169" s="6">
        <f t="shared" si="37"/>
        <v>59309130</v>
      </c>
      <c r="J1169">
        <v>4</v>
      </c>
      <c r="K1169" s="7">
        <v>15034</v>
      </c>
      <c r="L1169" t="s">
        <v>10915</v>
      </c>
      <c r="M1169" t="s">
        <v>10916</v>
      </c>
      <c r="N1169" t="s">
        <v>10917</v>
      </c>
      <c r="O1169" s="6" t="s">
        <v>10918</v>
      </c>
      <c r="P1169" t="s">
        <v>10919</v>
      </c>
      <c r="Q1169" t="s">
        <v>10920</v>
      </c>
      <c r="R1169" t="s">
        <v>10921</v>
      </c>
      <c r="S1169" t="s">
        <v>10922</v>
      </c>
    </row>
    <row r="1170" ht="25" customHeight="1" spans="1:19">
      <c r="A1170" t="s">
        <v>1505</v>
      </c>
      <c r="B1170" t="s">
        <v>2357</v>
      </c>
      <c r="C1170" t="str">
        <f t="shared" si="36"/>
        <v>&gt; ₹500</v>
      </c>
      <c r="D1170" t="s">
        <v>10851</v>
      </c>
      <c r="E1170" t="s">
        <v>931</v>
      </c>
      <c r="F1170" s="5">
        <v>3199</v>
      </c>
      <c r="G1170" s="6">
        <v>5999</v>
      </c>
      <c r="H1170" s="8">
        <v>0.47</v>
      </c>
      <c r="I1170" s="6">
        <f t="shared" si="37"/>
        <v>19448758</v>
      </c>
      <c r="J1170">
        <v>4</v>
      </c>
      <c r="K1170" s="7">
        <v>3242</v>
      </c>
      <c r="L1170" t="s">
        <v>10923</v>
      </c>
      <c r="M1170" t="s">
        <v>10924</v>
      </c>
      <c r="N1170" t="s">
        <v>10925</v>
      </c>
      <c r="O1170" s="6" t="s">
        <v>10926</v>
      </c>
      <c r="P1170" t="s">
        <v>10927</v>
      </c>
      <c r="Q1170" t="s">
        <v>10928</v>
      </c>
      <c r="R1170" t="s">
        <v>10929</v>
      </c>
      <c r="S1170" t="s">
        <v>10930</v>
      </c>
    </row>
    <row r="1171" ht="25" customHeight="1" spans="1:19">
      <c r="A1171" t="s">
        <v>1098</v>
      </c>
      <c r="B1171" t="s">
        <v>2794</v>
      </c>
      <c r="C1171" t="str">
        <f t="shared" si="36"/>
        <v>&gt; ₹500</v>
      </c>
      <c r="D1171" t="s">
        <v>9897</v>
      </c>
      <c r="E1171" t="s">
        <v>710</v>
      </c>
      <c r="F1171" s="5">
        <v>1199</v>
      </c>
      <c r="G1171" s="6">
        <v>1950</v>
      </c>
      <c r="H1171" s="8">
        <v>0.39</v>
      </c>
      <c r="I1171" s="6">
        <f t="shared" si="37"/>
        <v>5522400</v>
      </c>
      <c r="J1171">
        <v>3.9</v>
      </c>
      <c r="K1171" s="7">
        <v>2832</v>
      </c>
      <c r="L1171" t="s">
        <v>10931</v>
      </c>
      <c r="M1171" t="s">
        <v>10932</v>
      </c>
      <c r="N1171" t="s">
        <v>10933</v>
      </c>
      <c r="O1171" s="6" t="s">
        <v>10934</v>
      </c>
      <c r="P1171" t="s">
        <v>10935</v>
      </c>
      <c r="Q1171" t="s">
        <v>10936</v>
      </c>
      <c r="R1171" t="s">
        <v>10937</v>
      </c>
      <c r="S1171" t="s">
        <v>10938</v>
      </c>
    </row>
    <row r="1172" ht="25" customHeight="1" spans="1:19">
      <c r="A1172" t="s">
        <v>1882</v>
      </c>
      <c r="B1172" t="s">
        <v>3140</v>
      </c>
      <c r="C1172" t="str">
        <f t="shared" si="36"/>
        <v>&gt; ₹500</v>
      </c>
      <c r="D1172" t="s">
        <v>10243</v>
      </c>
      <c r="E1172" t="s">
        <v>746</v>
      </c>
      <c r="F1172" s="5">
        <v>1414</v>
      </c>
      <c r="G1172" s="6">
        <v>2799</v>
      </c>
      <c r="H1172" s="8">
        <v>0.49</v>
      </c>
      <c r="I1172" s="6">
        <f t="shared" si="37"/>
        <v>4192902</v>
      </c>
      <c r="J1172">
        <v>4</v>
      </c>
      <c r="K1172" s="7">
        <v>1498</v>
      </c>
      <c r="L1172" t="s">
        <v>10939</v>
      </c>
      <c r="M1172" t="s">
        <v>10940</v>
      </c>
      <c r="N1172" t="s">
        <v>10941</v>
      </c>
      <c r="O1172" s="6" t="s">
        <v>10942</v>
      </c>
      <c r="P1172" t="s">
        <v>10943</v>
      </c>
      <c r="Q1172" t="s">
        <v>10944</v>
      </c>
      <c r="R1172" t="s">
        <v>10945</v>
      </c>
      <c r="S1172" t="s">
        <v>10946</v>
      </c>
    </row>
    <row r="1173" ht="25" customHeight="1" spans="1:19">
      <c r="A1173" t="s">
        <v>2033</v>
      </c>
      <c r="B1173" t="s">
        <v>2194</v>
      </c>
      <c r="C1173" t="str">
        <f t="shared" si="36"/>
        <v>&gt; ₹500</v>
      </c>
      <c r="D1173" t="s">
        <v>9717</v>
      </c>
      <c r="E1173" t="s">
        <v>626</v>
      </c>
      <c r="F1173" s="5">
        <v>999</v>
      </c>
      <c r="G1173" s="6">
        <v>1950</v>
      </c>
      <c r="H1173" s="8">
        <v>0.49</v>
      </c>
      <c r="I1173" s="6">
        <f t="shared" si="37"/>
        <v>594750</v>
      </c>
      <c r="J1173">
        <v>3.8</v>
      </c>
      <c r="K1173" s="7">
        <v>305</v>
      </c>
      <c r="L1173" t="s">
        <v>10947</v>
      </c>
      <c r="M1173" t="s">
        <v>10948</v>
      </c>
      <c r="N1173" t="s">
        <v>10949</v>
      </c>
      <c r="O1173" s="6" t="s">
        <v>10950</v>
      </c>
      <c r="P1173" t="s">
        <v>10951</v>
      </c>
      <c r="Q1173" t="s">
        <v>10952</v>
      </c>
      <c r="R1173" t="s">
        <v>10953</v>
      </c>
      <c r="S1173" t="s">
        <v>10954</v>
      </c>
    </row>
    <row r="1174" ht="25" customHeight="1" spans="1:19">
      <c r="A1174" t="s">
        <v>1868</v>
      </c>
      <c r="B1174" t="s">
        <v>2656</v>
      </c>
      <c r="C1174" t="str">
        <f t="shared" si="36"/>
        <v>&gt; ₹500</v>
      </c>
      <c r="D1174" t="s">
        <v>10351</v>
      </c>
      <c r="E1174" t="s">
        <v>561</v>
      </c>
      <c r="F1174" s="5">
        <v>5999</v>
      </c>
      <c r="G1174" s="6">
        <v>9999</v>
      </c>
      <c r="H1174" s="8">
        <v>0.4</v>
      </c>
      <c r="I1174" s="6">
        <f t="shared" si="37"/>
        <v>11908809</v>
      </c>
      <c r="J1174">
        <v>4.2</v>
      </c>
      <c r="K1174" s="7">
        <v>1191</v>
      </c>
      <c r="L1174" t="s">
        <v>10955</v>
      </c>
      <c r="M1174" t="s">
        <v>10956</v>
      </c>
      <c r="N1174" t="s">
        <v>10957</v>
      </c>
      <c r="O1174" s="6" t="s">
        <v>10958</v>
      </c>
      <c r="P1174" t="s">
        <v>10959</v>
      </c>
      <c r="Q1174" t="s">
        <v>10960</v>
      </c>
      <c r="R1174" t="s">
        <v>10961</v>
      </c>
      <c r="S1174" t="s">
        <v>10962</v>
      </c>
    </row>
    <row r="1175" ht="25" customHeight="1" spans="1:19">
      <c r="A1175" t="s">
        <v>1450</v>
      </c>
      <c r="B1175" t="s">
        <v>2872</v>
      </c>
      <c r="C1175" t="str">
        <f t="shared" si="36"/>
        <v>&gt; ₹500</v>
      </c>
      <c r="D1175" t="s">
        <v>10963</v>
      </c>
      <c r="E1175" t="s">
        <v>684</v>
      </c>
      <c r="F1175" s="5">
        <v>9970</v>
      </c>
      <c r="G1175" s="6">
        <v>12999</v>
      </c>
      <c r="H1175" s="8">
        <v>0.23</v>
      </c>
      <c r="I1175" s="6">
        <f t="shared" si="37"/>
        <v>52632951</v>
      </c>
      <c r="J1175">
        <v>4.3</v>
      </c>
      <c r="K1175" s="7">
        <v>4049</v>
      </c>
      <c r="L1175" t="s">
        <v>10964</v>
      </c>
      <c r="M1175" t="s">
        <v>10965</v>
      </c>
      <c r="N1175" t="s">
        <v>10966</v>
      </c>
      <c r="O1175" s="6" t="s">
        <v>10967</v>
      </c>
      <c r="P1175" t="s">
        <v>10968</v>
      </c>
      <c r="Q1175" t="s">
        <v>10969</v>
      </c>
      <c r="R1175" t="s">
        <v>10970</v>
      </c>
      <c r="S1175" t="s">
        <v>10971</v>
      </c>
    </row>
    <row r="1176" ht="25" customHeight="1" spans="1:19">
      <c r="A1176" t="s">
        <v>1088</v>
      </c>
      <c r="B1176" t="s">
        <v>3191</v>
      </c>
      <c r="C1176" t="str">
        <f t="shared" si="36"/>
        <v>&gt; ₹500</v>
      </c>
      <c r="D1176" t="s">
        <v>10972</v>
      </c>
      <c r="E1176" t="s">
        <v>925</v>
      </c>
      <c r="F1176" s="5">
        <v>698</v>
      </c>
      <c r="G1176" s="6">
        <v>699</v>
      </c>
      <c r="H1176" s="8">
        <v>0</v>
      </c>
      <c r="I1176" s="6">
        <f t="shared" si="37"/>
        <v>2208840</v>
      </c>
      <c r="J1176">
        <v>4.2</v>
      </c>
      <c r="K1176" s="7">
        <v>3160</v>
      </c>
      <c r="L1176" t="s">
        <v>10973</v>
      </c>
      <c r="M1176" t="s">
        <v>10974</v>
      </c>
      <c r="N1176" t="s">
        <v>10975</v>
      </c>
      <c r="O1176" s="6" t="s">
        <v>10976</v>
      </c>
      <c r="P1176" t="s">
        <v>10977</v>
      </c>
      <c r="Q1176" t="s">
        <v>10978</v>
      </c>
      <c r="R1176" t="s">
        <v>10979</v>
      </c>
      <c r="S1176" t="s">
        <v>10980</v>
      </c>
    </row>
    <row r="1177" ht="25" customHeight="1" spans="1:19">
      <c r="A1177" t="s">
        <v>918</v>
      </c>
      <c r="B1177" t="s">
        <v>2701</v>
      </c>
      <c r="C1177" t="str">
        <f t="shared" si="36"/>
        <v>&gt; ₹500</v>
      </c>
      <c r="D1177" t="s">
        <v>10326</v>
      </c>
      <c r="E1177" t="s">
        <v>565</v>
      </c>
      <c r="F1177" s="5">
        <v>2199</v>
      </c>
      <c r="G1177" s="6">
        <v>3190</v>
      </c>
      <c r="H1177" s="8">
        <v>0.31</v>
      </c>
      <c r="I1177" s="6">
        <f t="shared" si="37"/>
        <v>30783500</v>
      </c>
      <c r="J1177">
        <v>4.3</v>
      </c>
      <c r="K1177" s="7">
        <v>9650</v>
      </c>
      <c r="L1177" t="s">
        <v>10981</v>
      </c>
      <c r="M1177" t="s">
        <v>10982</v>
      </c>
      <c r="N1177" t="s">
        <v>10983</v>
      </c>
      <c r="O1177" s="6" t="s">
        <v>10984</v>
      </c>
      <c r="P1177" t="s">
        <v>10985</v>
      </c>
      <c r="Q1177" t="s">
        <v>10986</v>
      </c>
      <c r="R1177" t="s">
        <v>10987</v>
      </c>
      <c r="S1177" t="s">
        <v>10988</v>
      </c>
    </row>
    <row r="1178" ht="25" customHeight="1" spans="1:19">
      <c r="A1178" t="s">
        <v>1509</v>
      </c>
      <c r="B1178" t="s">
        <v>3026</v>
      </c>
      <c r="C1178" t="str">
        <f t="shared" si="36"/>
        <v>&gt; ₹500</v>
      </c>
      <c r="D1178" t="s">
        <v>10989</v>
      </c>
      <c r="E1178" t="s">
        <v>726</v>
      </c>
      <c r="F1178" s="5">
        <v>320</v>
      </c>
      <c r="G1178" s="6">
        <v>799</v>
      </c>
      <c r="H1178" s="8">
        <v>0.6</v>
      </c>
      <c r="I1178" s="6">
        <f t="shared" si="37"/>
        <v>3072954</v>
      </c>
      <c r="J1178">
        <v>4.2</v>
      </c>
      <c r="K1178" s="7">
        <v>3846</v>
      </c>
      <c r="L1178" t="s">
        <v>10990</v>
      </c>
      <c r="M1178" t="s">
        <v>10991</v>
      </c>
      <c r="N1178" t="s">
        <v>10992</v>
      </c>
      <c r="O1178" s="6" t="s">
        <v>10993</v>
      </c>
      <c r="P1178" t="s">
        <v>10994</v>
      </c>
      <c r="Q1178" t="s">
        <v>10995</v>
      </c>
      <c r="R1178" t="s">
        <v>10996</v>
      </c>
      <c r="S1178" t="s">
        <v>10997</v>
      </c>
    </row>
    <row r="1179" ht="25" customHeight="1" spans="1:19">
      <c r="A1179" t="s">
        <v>1605</v>
      </c>
      <c r="B1179" t="s">
        <v>2149</v>
      </c>
      <c r="C1179" t="str">
        <f t="shared" si="36"/>
        <v>₹200–₹500</v>
      </c>
      <c r="D1179" t="s">
        <v>9744</v>
      </c>
      <c r="E1179" t="s">
        <v>730</v>
      </c>
      <c r="F1179" s="5">
        <v>298</v>
      </c>
      <c r="G1179" s="6">
        <v>499</v>
      </c>
      <c r="H1179" s="8">
        <v>0.4</v>
      </c>
      <c r="I1179" s="6">
        <f t="shared" si="37"/>
        <v>144710</v>
      </c>
      <c r="J1179">
        <v>4.4</v>
      </c>
      <c r="K1179" s="7">
        <v>290</v>
      </c>
      <c r="L1179" t="s">
        <v>10998</v>
      </c>
      <c r="M1179" t="s">
        <v>10999</v>
      </c>
      <c r="N1179" t="s">
        <v>11000</v>
      </c>
      <c r="O1179" s="6" t="s">
        <v>11001</v>
      </c>
      <c r="P1179" t="s">
        <v>11002</v>
      </c>
      <c r="Q1179" t="s">
        <v>11003</v>
      </c>
      <c r="R1179" t="s">
        <v>11004</v>
      </c>
      <c r="S1179" t="s">
        <v>11005</v>
      </c>
    </row>
    <row r="1180" ht="25" customHeight="1" spans="1:19">
      <c r="A1180" t="s">
        <v>1229</v>
      </c>
      <c r="B1180" t="s">
        <v>2548</v>
      </c>
      <c r="C1180" t="str">
        <f t="shared" si="36"/>
        <v>&gt; ₹500</v>
      </c>
      <c r="D1180" t="s">
        <v>10039</v>
      </c>
      <c r="E1180" t="s">
        <v>706</v>
      </c>
      <c r="F1180" s="5">
        <v>1199</v>
      </c>
      <c r="G1180" s="6">
        <v>1499</v>
      </c>
      <c r="H1180" s="8">
        <v>0.2</v>
      </c>
      <c r="I1180" s="6">
        <f t="shared" si="37"/>
        <v>3306794</v>
      </c>
      <c r="J1180">
        <v>3.8</v>
      </c>
      <c r="K1180" s="7">
        <v>2206</v>
      </c>
      <c r="L1180" t="s">
        <v>11006</v>
      </c>
      <c r="M1180" t="s">
        <v>11007</v>
      </c>
      <c r="N1180" t="s">
        <v>11008</v>
      </c>
      <c r="O1180" s="6" t="s">
        <v>11009</v>
      </c>
      <c r="P1180" t="s">
        <v>11010</v>
      </c>
      <c r="Q1180" t="s">
        <v>11011</v>
      </c>
      <c r="R1180" t="s">
        <v>11012</v>
      </c>
      <c r="S1180" t="s">
        <v>11013</v>
      </c>
    </row>
    <row r="1181" ht="25" customHeight="1" spans="1:19">
      <c r="A1181" t="s">
        <v>1289</v>
      </c>
      <c r="B1181" t="s">
        <v>2451</v>
      </c>
      <c r="C1181" t="str">
        <f t="shared" si="36"/>
        <v>&gt; ₹500</v>
      </c>
      <c r="D1181" t="s">
        <v>10326</v>
      </c>
      <c r="E1181" t="s">
        <v>565</v>
      </c>
      <c r="F1181" s="5">
        <v>1399</v>
      </c>
      <c r="G1181" s="6">
        <v>2660</v>
      </c>
      <c r="H1181" s="8">
        <v>0.47</v>
      </c>
      <c r="I1181" s="6">
        <f t="shared" si="37"/>
        <v>24868340</v>
      </c>
      <c r="J1181">
        <v>4.1</v>
      </c>
      <c r="K1181" s="7">
        <v>9349</v>
      </c>
      <c r="L1181" t="s">
        <v>11014</v>
      </c>
      <c r="M1181" t="s">
        <v>11015</v>
      </c>
      <c r="N1181" t="s">
        <v>11016</v>
      </c>
      <c r="O1181" s="6" t="s">
        <v>11017</v>
      </c>
      <c r="P1181" t="s">
        <v>11018</v>
      </c>
      <c r="Q1181" t="s">
        <v>11019</v>
      </c>
      <c r="R1181" t="s">
        <v>11020</v>
      </c>
      <c r="S1181" t="s">
        <v>11021</v>
      </c>
    </row>
    <row r="1182" ht="25" customHeight="1" spans="1:19">
      <c r="A1182" t="s">
        <v>1839</v>
      </c>
      <c r="B1182" t="s">
        <v>2321</v>
      </c>
      <c r="C1182" t="str">
        <f t="shared" si="36"/>
        <v>&gt; ₹500</v>
      </c>
      <c r="D1182" t="s">
        <v>9753</v>
      </c>
      <c r="E1182" t="s">
        <v>602</v>
      </c>
      <c r="F1182" s="5">
        <v>599</v>
      </c>
      <c r="G1182" s="6">
        <v>2799</v>
      </c>
      <c r="H1182" s="8">
        <v>0.79</v>
      </c>
      <c r="I1182" s="6">
        <f t="shared" si="37"/>
        <v>1617822</v>
      </c>
      <c r="J1182">
        <v>3.9</v>
      </c>
      <c r="K1182" s="7">
        <v>578</v>
      </c>
      <c r="L1182" t="s">
        <v>11022</v>
      </c>
      <c r="M1182" t="s">
        <v>11023</v>
      </c>
      <c r="N1182" t="s">
        <v>11024</v>
      </c>
      <c r="O1182" s="6" t="s">
        <v>11025</v>
      </c>
      <c r="P1182" t="s">
        <v>11026</v>
      </c>
      <c r="Q1182" t="s">
        <v>11027</v>
      </c>
      <c r="R1182" t="s">
        <v>11028</v>
      </c>
      <c r="S1182" t="s">
        <v>11029</v>
      </c>
    </row>
    <row r="1183" ht="25" customHeight="1" spans="1:19">
      <c r="A1183" t="s">
        <v>542</v>
      </c>
      <c r="B1183" t="s">
        <v>2445</v>
      </c>
      <c r="C1183" t="str">
        <f t="shared" si="36"/>
        <v>&gt; ₹500</v>
      </c>
      <c r="D1183" t="s">
        <v>10458</v>
      </c>
      <c r="E1183" t="s">
        <v>796</v>
      </c>
      <c r="F1183" s="5">
        <v>1499</v>
      </c>
      <c r="G1183" s="6">
        <v>1499</v>
      </c>
      <c r="H1183" s="8">
        <v>0</v>
      </c>
      <c r="I1183" s="6">
        <f t="shared" si="37"/>
        <v>13987169</v>
      </c>
      <c r="J1183">
        <v>4.3</v>
      </c>
      <c r="K1183" s="7">
        <v>9331</v>
      </c>
      <c r="L1183" t="s">
        <v>11030</v>
      </c>
      <c r="M1183" t="s">
        <v>11031</v>
      </c>
      <c r="N1183" t="s">
        <v>11032</v>
      </c>
      <c r="O1183" s="6" t="s">
        <v>11033</v>
      </c>
      <c r="P1183" t="s">
        <v>11034</v>
      </c>
      <c r="Q1183" t="s">
        <v>11035</v>
      </c>
      <c r="R1183" t="s">
        <v>11036</v>
      </c>
      <c r="S1183" t="s">
        <v>11037</v>
      </c>
    </row>
    <row r="1184" ht="25" customHeight="1" spans="1:19">
      <c r="A1184" t="s">
        <v>1692</v>
      </c>
      <c r="B1184" t="s">
        <v>2591</v>
      </c>
      <c r="C1184" t="str">
        <f t="shared" si="36"/>
        <v>&gt; ₹500</v>
      </c>
      <c r="D1184" t="s">
        <v>10963</v>
      </c>
      <c r="E1184" t="s">
        <v>684</v>
      </c>
      <c r="F1184" s="5">
        <v>14400</v>
      </c>
      <c r="G1184" s="6">
        <v>59900</v>
      </c>
      <c r="H1184" s="8">
        <v>0.76</v>
      </c>
      <c r="I1184" s="6">
        <f t="shared" si="37"/>
        <v>229836300</v>
      </c>
      <c r="J1184">
        <v>4.4</v>
      </c>
      <c r="K1184" s="7">
        <v>3837</v>
      </c>
      <c r="L1184" t="s">
        <v>11038</v>
      </c>
      <c r="M1184" t="s">
        <v>11039</v>
      </c>
      <c r="N1184" t="s">
        <v>11040</v>
      </c>
      <c r="O1184" s="6" t="s">
        <v>11041</v>
      </c>
      <c r="P1184" t="s">
        <v>11042</v>
      </c>
      <c r="Q1184" t="s">
        <v>11043</v>
      </c>
      <c r="R1184" t="s">
        <v>11044</v>
      </c>
      <c r="S1184" t="s">
        <v>11045</v>
      </c>
    </row>
    <row r="1185" ht="25" customHeight="1" spans="1:19">
      <c r="A1185" t="s">
        <v>572</v>
      </c>
      <c r="B1185" t="s">
        <v>2800</v>
      </c>
      <c r="C1185" t="str">
        <f t="shared" si="36"/>
        <v>&gt; ₹500</v>
      </c>
      <c r="D1185" t="s">
        <v>10972</v>
      </c>
      <c r="E1185" t="s">
        <v>925</v>
      </c>
      <c r="F1185" s="5">
        <v>1699</v>
      </c>
      <c r="G1185" s="6">
        <v>1900</v>
      </c>
      <c r="H1185" s="8">
        <v>0.11</v>
      </c>
      <c r="I1185" s="6">
        <f t="shared" si="37"/>
        <v>21766400</v>
      </c>
      <c r="J1185">
        <v>3.6</v>
      </c>
      <c r="K1185" s="7">
        <v>11456</v>
      </c>
      <c r="L1185" t="s">
        <v>11046</v>
      </c>
      <c r="M1185" t="s">
        <v>11047</v>
      </c>
      <c r="N1185" t="s">
        <v>11048</v>
      </c>
      <c r="O1185" s="6" t="s">
        <v>11049</v>
      </c>
      <c r="P1185" t="s">
        <v>11050</v>
      </c>
      <c r="Q1185" t="s">
        <v>11051</v>
      </c>
      <c r="R1185" t="s">
        <v>11052</v>
      </c>
      <c r="S1185" t="s">
        <v>11053</v>
      </c>
    </row>
    <row r="1186" ht="25" customHeight="1" spans="1:19">
      <c r="A1186" t="s">
        <v>1951</v>
      </c>
      <c r="B1186" t="s">
        <v>2172</v>
      </c>
      <c r="C1186" t="str">
        <f t="shared" si="36"/>
        <v>&gt; ₹500</v>
      </c>
      <c r="D1186" t="s">
        <v>9726</v>
      </c>
      <c r="E1186" t="s">
        <v>624</v>
      </c>
      <c r="F1186" s="5">
        <v>649</v>
      </c>
      <c r="G1186" s="6">
        <v>999</v>
      </c>
      <c r="H1186" s="8">
        <v>0.35</v>
      </c>
      <c r="I1186" s="6">
        <f t="shared" si="37"/>
        <v>48951</v>
      </c>
      <c r="J1186">
        <v>3.8</v>
      </c>
      <c r="K1186" s="7">
        <v>49</v>
      </c>
      <c r="L1186" t="s">
        <v>11054</v>
      </c>
      <c r="M1186" t="s">
        <v>11055</v>
      </c>
      <c r="N1186" t="s">
        <v>11056</v>
      </c>
      <c r="O1186" s="6" t="s">
        <v>11057</v>
      </c>
      <c r="P1186" t="s">
        <v>11058</v>
      </c>
      <c r="Q1186" t="s">
        <v>11059</v>
      </c>
      <c r="R1186" t="s">
        <v>11060</v>
      </c>
      <c r="S1186" t="s">
        <v>11061</v>
      </c>
    </row>
    <row r="1187" ht="25" customHeight="1" spans="1:19">
      <c r="A1187" t="s">
        <v>1690</v>
      </c>
      <c r="B1187" t="s">
        <v>2464</v>
      </c>
      <c r="C1187" t="str">
        <f t="shared" si="36"/>
        <v>&gt; ₹500</v>
      </c>
      <c r="D1187" t="s">
        <v>9854</v>
      </c>
      <c r="E1187" t="s">
        <v>748</v>
      </c>
      <c r="F1187" s="5">
        <v>3249</v>
      </c>
      <c r="G1187" s="6">
        <v>6375</v>
      </c>
      <c r="H1187" s="8">
        <v>0.49</v>
      </c>
      <c r="I1187" s="6">
        <f t="shared" si="37"/>
        <v>31734750</v>
      </c>
      <c r="J1187">
        <v>4</v>
      </c>
      <c r="K1187" s="7">
        <v>4978</v>
      </c>
      <c r="L1187" t="s">
        <v>11062</v>
      </c>
      <c r="M1187" t="s">
        <v>11063</v>
      </c>
      <c r="N1187" t="s">
        <v>11064</v>
      </c>
      <c r="O1187" s="6" t="s">
        <v>11065</v>
      </c>
      <c r="P1187" t="s">
        <v>11066</v>
      </c>
      <c r="Q1187" t="s">
        <v>11067</v>
      </c>
      <c r="R1187" t="s">
        <v>11068</v>
      </c>
      <c r="S1187" t="s">
        <v>11069</v>
      </c>
    </row>
    <row r="1188" ht="25" customHeight="1" spans="1:19">
      <c r="A1188" t="s">
        <v>1920</v>
      </c>
      <c r="B1188" t="s">
        <v>2716</v>
      </c>
      <c r="C1188" t="str">
        <f t="shared" si="36"/>
        <v>₹200–₹500</v>
      </c>
      <c r="D1188" t="s">
        <v>9997</v>
      </c>
      <c r="E1188" t="s">
        <v>728</v>
      </c>
      <c r="F1188" s="5">
        <v>199</v>
      </c>
      <c r="G1188" s="6">
        <v>499</v>
      </c>
      <c r="H1188" s="8">
        <v>0.6</v>
      </c>
      <c r="I1188" s="6">
        <f t="shared" si="37"/>
        <v>996004</v>
      </c>
      <c r="J1188">
        <v>4.1</v>
      </c>
      <c r="K1188" s="7">
        <v>1996</v>
      </c>
      <c r="L1188" t="s">
        <v>11070</v>
      </c>
      <c r="M1188" t="s">
        <v>11071</v>
      </c>
      <c r="N1188" t="s">
        <v>11072</v>
      </c>
      <c r="O1188" s="6" t="s">
        <v>11073</v>
      </c>
      <c r="P1188" t="s">
        <v>11074</v>
      </c>
      <c r="Q1188" t="s">
        <v>11075</v>
      </c>
      <c r="R1188" t="s">
        <v>11076</v>
      </c>
      <c r="S1188" t="s">
        <v>11077</v>
      </c>
    </row>
    <row r="1189" ht="25" customHeight="1" spans="1:19">
      <c r="A1189" t="s">
        <v>1898</v>
      </c>
      <c r="B1189" t="s">
        <v>2882</v>
      </c>
      <c r="C1189" t="str">
        <f t="shared" si="36"/>
        <v>&gt; ₹500</v>
      </c>
      <c r="D1189" t="s">
        <v>10113</v>
      </c>
      <c r="E1189" t="s">
        <v>620</v>
      </c>
      <c r="F1189" s="5">
        <v>1099</v>
      </c>
      <c r="G1189" s="6">
        <v>1899</v>
      </c>
      <c r="H1189" s="8">
        <v>0.42</v>
      </c>
      <c r="I1189" s="6">
        <f t="shared" si="37"/>
        <v>3439089</v>
      </c>
      <c r="J1189">
        <v>4.3</v>
      </c>
      <c r="K1189" s="7">
        <v>1811</v>
      </c>
      <c r="L1189" t="s">
        <v>11078</v>
      </c>
      <c r="M1189" t="s">
        <v>11079</v>
      </c>
      <c r="N1189" t="s">
        <v>11080</v>
      </c>
      <c r="O1189" s="6" t="s">
        <v>11081</v>
      </c>
      <c r="P1189" t="s">
        <v>11082</v>
      </c>
      <c r="Q1189" t="s">
        <v>11083</v>
      </c>
      <c r="R1189" t="s">
        <v>11084</v>
      </c>
      <c r="S1189" t="s">
        <v>11085</v>
      </c>
    </row>
    <row r="1190" ht="25" customHeight="1" spans="1:19">
      <c r="A1190" t="s">
        <v>1297</v>
      </c>
      <c r="B1190" t="s">
        <v>2744</v>
      </c>
      <c r="C1190" t="str">
        <f t="shared" si="36"/>
        <v>&gt; ₹500</v>
      </c>
      <c r="D1190" t="s">
        <v>9717</v>
      </c>
      <c r="E1190" t="s">
        <v>626</v>
      </c>
      <c r="F1190" s="5">
        <v>664</v>
      </c>
      <c r="G1190" s="6">
        <v>1490</v>
      </c>
      <c r="H1190" s="8">
        <v>0.55</v>
      </c>
      <c r="I1190" s="6">
        <f t="shared" si="37"/>
        <v>3275020</v>
      </c>
      <c r="J1190">
        <v>4</v>
      </c>
      <c r="K1190" s="7">
        <v>2198</v>
      </c>
      <c r="L1190" t="s">
        <v>11086</v>
      </c>
      <c r="M1190" t="s">
        <v>11087</v>
      </c>
      <c r="N1190" t="s">
        <v>11088</v>
      </c>
      <c r="O1190" s="6" t="s">
        <v>11089</v>
      </c>
      <c r="P1190" t="s">
        <v>11090</v>
      </c>
      <c r="Q1190" t="s">
        <v>11091</v>
      </c>
      <c r="R1190" t="s">
        <v>11092</v>
      </c>
      <c r="S1190" t="s">
        <v>11093</v>
      </c>
    </row>
    <row r="1191" ht="25" customHeight="1" spans="1:19">
      <c r="A1191" t="s">
        <v>1269</v>
      </c>
      <c r="B1191" t="s">
        <v>3199</v>
      </c>
      <c r="C1191" t="str">
        <f t="shared" si="36"/>
        <v>₹200–₹500</v>
      </c>
      <c r="D1191" t="s">
        <v>10138</v>
      </c>
      <c r="E1191" t="s">
        <v>828</v>
      </c>
      <c r="F1191" s="5">
        <v>260</v>
      </c>
      <c r="G1191" s="6">
        <v>350</v>
      </c>
      <c r="H1191" s="8">
        <v>0.26</v>
      </c>
      <c r="I1191" s="6">
        <f t="shared" si="37"/>
        <v>4594450</v>
      </c>
      <c r="J1191">
        <v>3.9</v>
      </c>
      <c r="K1191" s="7">
        <v>13127</v>
      </c>
      <c r="L1191" t="s">
        <v>11094</v>
      </c>
      <c r="M1191" t="s">
        <v>11095</v>
      </c>
      <c r="N1191" t="s">
        <v>11096</v>
      </c>
      <c r="O1191" s="6" t="s">
        <v>11097</v>
      </c>
      <c r="P1191" t="s">
        <v>11098</v>
      </c>
      <c r="Q1191" t="s">
        <v>11099</v>
      </c>
      <c r="R1191" t="s">
        <v>11100</v>
      </c>
      <c r="S1191" t="s">
        <v>11101</v>
      </c>
    </row>
    <row r="1192" ht="25" customHeight="1" spans="1:19">
      <c r="A1192" t="s">
        <v>1946</v>
      </c>
      <c r="B1192" t="s">
        <v>3248</v>
      </c>
      <c r="C1192" t="str">
        <f t="shared" si="36"/>
        <v>&gt; ₹500</v>
      </c>
      <c r="D1192" t="s">
        <v>9906</v>
      </c>
      <c r="E1192" t="s">
        <v>877</v>
      </c>
      <c r="F1192" s="5">
        <v>6499</v>
      </c>
      <c r="G1192" s="6">
        <v>8500</v>
      </c>
      <c r="H1192" s="8">
        <v>0.24</v>
      </c>
      <c r="I1192" s="6">
        <f t="shared" si="37"/>
        <v>49852500</v>
      </c>
      <c r="J1192">
        <v>4.4</v>
      </c>
      <c r="K1192" s="7">
        <v>5865</v>
      </c>
      <c r="L1192" t="s">
        <v>11102</v>
      </c>
      <c r="M1192" t="s">
        <v>11103</v>
      </c>
      <c r="N1192" t="s">
        <v>11104</v>
      </c>
      <c r="O1192" s="6" t="s">
        <v>11105</v>
      </c>
      <c r="P1192" t="s">
        <v>11106</v>
      </c>
      <c r="Q1192" t="s">
        <v>11107</v>
      </c>
      <c r="R1192" t="s">
        <v>11108</v>
      </c>
      <c r="S1192" t="s">
        <v>11109</v>
      </c>
    </row>
    <row r="1193" ht="25" customHeight="1" spans="1:19">
      <c r="A1193" t="s">
        <v>1629</v>
      </c>
      <c r="B1193" t="s">
        <v>2376</v>
      </c>
      <c r="C1193" t="str">
        <f t="shared" si="36"/>
        <v>&gt; ₹500</v>
      </c>
      <c r="D1193" t="s">
        <v>11110</v>
      </c>
      <c r="E1193" t="s">
        <v>844</v>
      </c>
      <c r="F1193" s="5">
        <v>1484</v>
      </c>
      <c r="G1193" s="6">
        <v>2499</v>
      </c>
      <c r="H1193" s="8">
        <v>0.41</v>
      </c>
      <c r="I1193" s="6">
        <f t="shared" si="37"/>
        <v>2666433</v>
      </c>
      <c r="J1193">
        <v>3.7</v>
      </c>
      <c r="K1193" s="7">
        <v>1067</v>
      </c>
      <c r="L1193" t="s">
        <v>11111</v>
      </c>
      <c r="M1193" t="s">
        <v>11112</v>
      </c>
      <c r="N1193" t="s">
        <v>11113</v>
      </c>
      <c r="O1193" s="6" t="s">
        <v>11114</v>
      </c>
      <c r="P1193" t="s">
        <v>11115</v>
      </c>
      <c r="Q1193" t="s">
        <v>11116</v>
      </c>
      <c r="R1193" t="s">
        <v>11117</v>
      </c>
      <c r="S1193" t="s">
        <v>11118</v>
      </c>
    </row>
    <row r="1194" ht="25" customHeight="1" spans="1:19">
      <c r="A1194" t="s">
        <v>1024</v>
      </c>
      <c r="B1194" t="s">
        <v>3245</v>
      </c>
      <c r="C1194" t="str">
        <f t="shared" si="36"/>
        <v>&gt; ₹500</v>
      </c>
      <c r="D1194" t="s">
        <v>10006</v>
      </c>
      <c r="E1194" t="s">
        <v>873</v>
      </c>
      <c r="F1194" s="5">
        <v>999</v>
      </c>
      <c r="G1194" s="6">
        <v>1560</v>
      </c>
      <c r="H1194" s="8">
        <v>0.36</v>
      </c>
      <c r="I1194" s="6">
        <f t="shared" si="37"/>
        <v>7614360</v>
      </c>
      <c r="J1194">
        <v>3.6</v>
      </c>
      <c r="K1194" s="7">
        <v>4881</v>
      </c>
      <c r="L1194" t="s">
        <v>11119</v>
      </c>
      <c r="M1194" t="s">
        <v>11120</v>
      </c>
      <c r="N1194" t="s">
        <v>11121</v>
      </c>
      <c r="O1194" s="6" t="s">
        <v>11122</v>
      </c>
      <c r="P1194" t="s">
        <v>11123</v>
      </c>
      <c r="Q1194" t="s">
        <v>11124</v>
      </c>
      <c r="R1194" t="s">
        <v>11125</v>
      </c>
      <c r="S1194" t="s">
        <v>11126</v>
      </c>
    </row>
    <row r="1195" ht="25" customHeight="1" spans="1:19">
      <c r="A1195" t="s">
        <v>1086</v>
      </c>
      <c r="B1195" t="s">
        <v>3287</v>
      </c>
      <c r="C1195" t="str">
        <f t="shared" si="36"/>
        <v>&gt; ₹500</v>
      </c>
      <c r="D1195" t="s">
        <v>10039</v>
      </c>
      <c r="E1195" t="s">
        <v>706</v>
      </c>
      <c r="F1195" s="5">
        <v>3299</v>
      </c>
      <c r="G1195" s="6">
        <v>6500</v>
      </c>
      <c r="H1195" s="8">
        <v>0.49</v>
      </c>
      <c r="I1195" s="6">
        <f t="shared" si="37"/>
        <v>72910500</v>
      </c>
      <c r="J1195">
        <v>3.7</v>
      </c>
      <c r="K1195" s="7">
        <v>11217</v>
      </c>
      <c r="L1195" t="s">
        <v>11127</v>
      </c>
      <c r="M1195" t="s">
        <v>11128</v>
      </c>
      <c r="N1195" t="s">
        <v>11129</v>
      </c>
      <c r="O1195" s="6" t="s">
        <v>11130</v>
      </c>
      <c r="P1195" t="s">
        <v>11131</v>
      </c>
      <c r="Q1195" t="s">
        <v>11132</v>
      </c>
      <c r="R1195" t="s">
        <v>11133</v>
      </c>
      <c r="S1195" t="s">
        <v>11134</v>
      </c>
    </row>
    <row r="1196" ht="25" customHeight="1" spans="1:19">
      <c r="A1196" t="s">
        <v>1021</v>
      </c>
      <c r="B1196" t="s">
        <v>2328</v>
      </c>
      <c r="C1196" t="str">
        <f t="shared" si="36"/>
        <v>&gt; ₹500</v>
      </c>
      <c r="D1196" t="s">
        <v>9836</v>
      </c>
      <c r="E1196" t="s">
        <v>666</v>
      </c>
      <c r="F1196" s="5">
        <v>259</v>
      </c>
      <c r="G1196" s="6">
        <v>999</v>
      </c>
      <c r="H1196" s="8">
        <v>0.74</v>
      </c>
      <c r="I1196" s="6">
        <f t="shared" si="37"/>
        <v>42957</v>
      </c>
      <c r="J1196">
        <v>4</v>
      </c>
      <c r="K1196" s="7">
        <v>43</v>
      </c>
      <c r="L1196" t="s">
        <v>11135</v>
      </c>
      <c r="M1196" t="s">
        <v>11136</v>
      </c>
      <c r="N1196" t="s">
        <v>11137</v>
      </c>
      <c r="O1196" s="6" t="s">
        <v>11138</v>
      </c>
      <c r="P1196" t="s">
        <v>11139</v>
      </c>
      <c r="Q1196" t="s">
        <v>11140</v>
      </c>
      <c r="R1196" t="s">
        <v>11141</v>
      </c>
      <c r="S1196" t="s">
        <v>11142</v>
      </c>
    </row>
    <row r="1197" ht="25" customHeight="1" spans="1:19">
      <c r="A1197" t="s">
        <v>1706</v>
      </c>
      <c r="B1197" t="s">
        <v>2887</v>
      </c>
      <c r="C1197" t="str">
        <f t="shared" si="36"/>
        <v>&gt; ₹500</v>
      </c>
      <c r="D1197" t="s">
        <v>9854</v>
      </c>
      <c r="E1197" t="s">
        <v>748</v>
      </c>
      <c r="F1197" s="5">
        <v>3249</v>
      </c>
      <c r="G1197" s="6">
        <v>7795</v>
      </c>
      <c r="H1197" s="8">
        <v>0.58</v>
      </c>
      <c r="I1197" s="6">
        <f t="shared" si="37"/>
        <v>36355880</v>
      </c>
      <c r="J1197">
        <v>4.2</v>
      </c>
      <c r="K1197" s="7">
        <v>4664</v>
      </c>
      <c r="L1197" t="s">
        <v>11143</v>
      </c>
      <c r="M1197" t="s">
        <v>11144</v>
      </c>
      <c r="N1197" t="s">
        <v>11145</v>
      </c>
      <c r="O1197" s="6" t="s">
        <v>11146</v>
      </c>
      <c r="P1197" t="s">
        <v>11147</v>
      </c>
      <c r="Q1197" t="s">
        <v>11148</v>
      </c>
      <c r="R1197" t="s">
        <v>11149</v>
      </c>
      <c r="S1197" t="s">
        <v>11150</v>
      </c>
    </row>
    <row r="1198" ht="25" customHeight="1" spans="1:19">
      <c r="A1198" t="s">
        <v>1072</v>
      </c>
      <c r="B1198" t="s">
        <v>2964</v>
      </c>
      <c r="C1198" t="str">
        <f t="shared" si="36"/>
        <v>&gt; ₹500</v>
      </c>
      <c r="D1198" t="s">
        <v>10006</v>
      </c>
      <c r="E1198" t="s">
        <v>873</v>
      </c>
      <c r="F1198" s="5">
        <v>4280</v>
      </c>
      <c r="G1198" s="6">
        <v>5995</v>
      </c>
      <c r="H1198" s="8">
        <v>0.29</v>
      </c>
      <c r="I1198" s="6">
        <f t="shared" si="37"/>
        <v>12661440</v>
      </c>
      <c r="J1198">
        <v>3.8</v>
      </c>
      <c r="K1198" s="7">
        <v>2112</v>
      </c>
      <c r="L1198" t="s">
        <v>11151</v>
      </c>
      <c r="M1198" t="s">
        <v>11152</v>
      </c>
      <c r="N1198" t="s">
        <v>11153</v>
      </c>
      <c r="O1198" s="6" t="s">
        <v>11154</v>
      </c>
      <c r="P1198" t="s">
        <v>11155</v>
      </c>
      <c r="Q1198" t="s">
        <v>11156</v>
      </c>
      <c r="R1198" t="s">
        <v>11157</v>
      </c>
      <c r="S1198" t="s">
        <v>11158</v>
      </c>
    </row>
    <row r="1199" ht="25" customHeight="1" spans="1:19">
      <c r="A1199" t="s">
        <v>1474</v>
      </c>
      <c r="B1199" t="s">
        <v>3246</v>
      </c>
      <c r="C1199" t="str">
        <f t="shared" si="36"/>
        <v>₹200–₹500</v>
      </c>
      <c r="D1199" t="s">
        <v>11159</v>
      </c>
      <c r="E1199" t="s">
        <v>863</v>
      </c>
      <c r="F1199" s="5">
        <v>189</v>
      </c>
      <c r="G1199" s="6">
        <v>299</v>
      </c>
      <c r="H1199" s="8">
        <v>0.37</v>
      </c>
      <c r="I1199" s="6">
        <f t="shared" si="37"/>
        <v>818363</v>
      </c>
      <c r="J1199">
        <v>4.2</v>
      </c>
      <c r="K1199" s="7">
        <v>2737</v>
      </c>
      <c r="L1199" t="s">
        <v>11160</v>
      </c>
      <c r="M1199" t="s">
        <v>11161</v>
      </c>
      <c r="N1199" t="s">
        <v>11162</v>
      </c>
      <c r="O1199" s="6" t="s">
        <v>11163</v>
      </c>
      <c r="P1199" t="s">
        <v>11164</v>
      </c>
      <c r="Q1199" t="s">
        <v>11165</v>
      </c>
      <c r="R1199" t="s">
        <v>11166</v>
      </c>
      <c r="S1199" t="s">
        <v>11167</v>
      </c>
    </row>
    <row r="1200" ht="25" customHeight="1" spans="1:19">
      <c r="A1200" t="s">
        <v>1600</v>
      </c>
      <c r="B1200" t="s">
        <v>2605</v>
      </c>
      <c r="C1200" t="str">
        <f t="shared" si="36"/>
        <v>&gt; ₹500</v>
      </c>
      <c r="D1200" t="s">
        <v>10326</v>
      </c>
      <c r="E1200" t="s">
        <v>565</v>
      </c>
      <c r="F1200" s="5">
        <v>1449</v>
      </c>
      <c r="G1200" s="6">
        <v>2349</v>
      </c>
      <c r="H1200" s="8">
        <v>0.38</v>
      </c>
      <c r="I1200" s="6">
        <f t="shared" si="37"/>
        <v>21185631</v>
      </c>
      <c r="J1200">
        <v>3.9</v>
      </c>
      <c r="K1200" s="7">
        <v>9019</v>
      </c>
      <c r="L1200" t="s">
        <v>11168</v>
      </c>
      <c r="M1200" t="s">
        <v>11169</v>
      </c>
      <c r="N1200" t="s">
        <v>11170</v>
      </c>
      <c r="O1200" s="6" t="s">
        <v>11171</v>
      </c>
      <c r="P1200" t="s">
        <v>11172</v>
      </c>
      <c r="Q1200" t="s">
        <v>11173</v>
      </c>
      <c r="R1200" t="s">
        <v>11174</v>
      </c>
      <c r="S1200" t="s">
        <v>11175</v>
      </c>
    </row>
    <row r="1201" ht="25" customHeight="1" spans="1:19">
      <c r="A1201" t="s">
        <v>1503</v>
      </c>
      <c r="B1201" t="s">
        <v>2811</v>
      </c>
      <c r="C1201" t="str">
        <f t="shared" si="36"/>
        <v>₹200–₹500</v>
      </c>
      <c r="D1201" t="s">
        <v>9997</v>
      </c>
      <c r="E1201" t="s">
        <v>728</v>
      </c>
      <c r="F1201" s="5">
        <v>199</v>
      </c>
      <c r="G1201" s="6">
        <v>499</v>
      </c>
      <c r="H1201" s="8">
        <v>0.6</v>
      </c>
      <c r="I1201" s="6">
        <f t="shared" si="37"/>
        <v>5106766</v>
      </c>
      <c r="J1201">
        <v>4</v>
      </c>
      <c r="K1201" s="7">
        <v>10234</v>
      </c>
      <c r="L1201" t="s">
        <v>11176</v>
      </c>
      <c r="M1201" t="s">
        <v>11177</v>
      </c>
      <c r="N1201" t="s">
        <v>11178</v>
      </c>
      <c r="O1201" s="6" t="s">
        <v>11179</v>
      </c>
      <c r="P1201" t="s">
        <v>11180</v>
      </c>
      <c r="Q1201" t="s">
        <v>11181</v>
      </c>
      <c r="R1201" t="s">
        <v>11182</v>
      </c>
      <c r="S1201" t="s">
        <v>11183</v>
      </c>
    </row>
    <row r="1202" ht="25" customHeight="1" spans="1:19">
      <c r="A1202" t="s">
        <v>1752</v>
      </c>
      <c r="B1202" t="s">
        <v>2191</v>
      </c>
      <c r="C1202" t="str">
        <f t="shared" si="36"/>
        <v>&gt; ₹500</v>
      </c>
      <c r="D1202" t="s">
        <v>11184</v>
      </c>
      <c r="E1202" t="s">
        <v>674</v>
      </c>
      <c r="F1202" s="5">
        <v>474</v>
      </c>
      <c r="G1202" s="6">
        <v>1299</v>
      </c>
      <c r="H1202" s="8">
        <v>0.64</v>
      </c>
      <c r="I1202" s="6">
        <f t="shared" si="37"/>
        <v>714450</v>
      </c>
      <c r="J1202">
        <v>4.1</v>
      </c>
      <c r="K1202" s="7">
        <v>550</v>
      </c>
      <c r="L1202" t="s">
        <v>11185</v>
      </c>
      <c r="M1202" t="s">
        <v>11186</v>
      </c>
      <c r="N1202" t="s">
        <v>11187</v>
      </c>
      <c r="O1202" s="6" t="s">
        <v>11188</v>
      </c>
      <c r="P1202" t="s">
        <v>11189</v>
      </c>
      <c r="Q1202" t="s">
        <v>11190</v>
      </c>
      <c r="R1202" t="s">
        <v>11191</v>
      </c>
      <c r="S1202" t="s">
        <v>11192</v>
      </c>
    </row>
    <row r="1203" ht="25" customHeight="1" spans="1:19">
      <c r="A1203" t="s">
        <v>1017</v>
      </c>
      <c r="B1203" t="s">
        <v>2250</v>
      </c>
      <c r="C1203" t="str">
        <f t="shared" si="36"/>
        <v>₹200–₹500</v>
      </c>
      <c r="D1203" t="s">
        <v>9836</v>
      </c>
      <c r="E1203" t="s">
        <v>666</v>
      </c>
      <c r="F1203" s="5">
        <v>279</v>
      </c>
      <c r="G1203" s="6">
        <v>499</v>
      </c>
      <c r="H1203" s="8">
        <v>0.44</v>
      </c>
      <c r="I1203" s="6">
        <f t="shared" si="37"/>
        <v>13972</v>
      </c>
      <c r="J1203">
        <v>4.8</v>
      </c>
      <c r="K1203" s="7">
        <v>28</v>
      </c>
      <c r="L1203" t="s">
        <v>11193</v>
      </c>
      <c r="M1203" t="s">
        <v>11194</v>
      </c>
      <c r="N1203" t="s">
        <v>11195</v>
      </c>
      <c r="O1203" s="6" t="s">
        <v>11196</v>
      </c>
      <c r="P1203" t="s">
        <v>11197</v>
      </c>
      <c r="Q1203" t="s">
        <v>11198</v>
      </c>
      <c r="R1203" t="s">
        <v>11199</v>
      </c>
      <c r="S1203" t="s">
        <v>11200</v>
      </c>
    </row>
    <row r="1204" ht="25" customHeight="1" spans="1:19">
      <c r="A1204" t="s">
        <v>1732</v>
      </c>
      <c r="B1204" t="s">
        <v>2707</v>
      </c>
      <c r="C1204" t="str">
        <f t="shared" si="36"/>
        <v>&gt; ₹500</v>
      </c>
      <c r="D1204" t="s">
        <v>10326</v>
      </c>
      <c r="E1204" t="s">
        <v>565</v>
      </c>
      <c r="F1204" s="5">
        <v>1999</v>
      </c>
      <c r="G1204" s="6">
        <v>4775</v>
      </c>
      <c r="H1204" s="8">
        <v>0.58</v>
      </c>
      <c r="I1204" s="6">
        <f t="shared" si="37"/>
        <v>6460575</v>
      </c>
      <c r="J1204">
        <v>4.2</v>
      </c>
      <c r="K1204" s="7">
        <v>1353</v>
      </c>
      <c r="L1204" t="s">
        <v>11201</v>
      </c>
      <c r="M1204" t="s">
        <v>11202</v>
      </c>
      <c r="N1204" t="s">
        <v>11203</v>
      </c>
      <c r="O1204" s="6" t="s">
        <v>11204</v>
      </c>
      <c r="P1204" t="s">
        <v>11205</v>
      </c>
      <c r="Q1204" t="s">
        <v>11206</v>
      </c>
      <c r="R1204" t="s">
        <v>11207</v>
      </c>
      <c r="S1204" t="s">
        <v>11208</v>
      </c>
    </row>
    <row r="1205" ht="25" customHeight="1" spans="1:19">
      <c r="A1205" t="s">
        <v>1225</v>
      </c>
      <c r="B1205" t="s">
        <v>2974</v>
      </c>
      <c r="C1205" t="str">
        <f t="shared" si="36"/>
        <v>&gt; ₹500</v>
      </c>
      <c r="D1205" t="s">
        <v>9744</v>
      </c>
      <c r="E1205" t="s">
        <v>730</v>
      </c>
      <c r="F1205" s="5">
        <v>799</v>
      </c>
      <c r="G1205" s="6">
        <v>1230</v>
      </c>
      <c r="H1205" s="8">
        <v>0.35</v>
      </c>
      <c r="I1205" s="6">
        <f t="shared" si="37"/>
        <v>2629740</v>
      </c>
      <c r="J1205">
        <v>4.1</v>
      </c>
      <c r="K1205" s="7">
        <v>2138</v>
      </c>
      <c r="L1205" t="s">
        <v>11209</v>
      </c>
      <c r="M1205" t="s">
        <v>11210</v>
      </c>
      <c r="N1205" t="s">
        <v>11211</v>
      </c>
      <c r="O1205" s="6" t="s">
        <v>11212</v>
      </c>
      <c r="P1205" t="s">
        <v>11213</v>
      </c>
      <c r="Q1205" t="s">
        <v>11214</v>
      </c>
      <c r="R1205" t="s">
        <v>11215</v>
      </c>
      <c r="S1205" t="s">
        <v>11216</v>
      </c>
    </row>
    <row r="1206" ht="25" customHeight="1" spans="1:19">
      <c r="A1206" t="s">
        <v>1795</v>
      </c>
      <c r="B1206" t="s">
        <v>3087</v>
      </c>
      <c r="C1206" t="str">
        <f t="shared" si="36"/>
        <v>&gt; ₹500</v>
      </c>
      <c r="D1206" t="s">
        <v>10243</v>
      </c>
      <c r="E1206" t="s">
        <v>746</v>
      </c>
      <c r="F1206" s="5">
        <v>949</v>
      </c>
      <c r="G1206" s="6">
        <v>1999</v>
      </c>
      <c r="H1206" s="8">
        <v>0.53</v>
      </c>
      <c r="I1206" s="6">
        <f t="shared" si="37"/>
        <v>3356321</v>
      </c>
      <c r="J1206">
        <v>4</v>
      </c>
      <c r="K1206" s="7">
        <v>1679</v>
      </c>
      <c r="L1206" t="s">
        <v>11217</v>
      </c>
      <c r="M1206" t="s">
        <v>11218</v>
      </c>
      <c r="N1206" t="s">
        <v>11219</v>
      </c>
      <c r="O1206" s="6" t="s">
        <v>11220</v>
      </c>
      <c r="P1206" t="s">
        <v>11221</v>
      </c>
      <c r="Q1206" t="s">
        <v>11222</v>
      </c>
      <c r="R1206" t="s">
        <v>11223</v>
      </c>
      <c r="S1206" t="s">
        <v>11224</v>
      </c>
    </row>
    <row r="1207" ht="25" customHeight="1" spans="1:19">
      <c r="A1207" t="s">
        <v>1003</v>
      </c>
      <c r="B1207" t="s">
        <v>2555</v>
      </c>
      <c r="C1207" t="str">
        <f t="shared" si="36"/>
        <v>&gt; ₹500</v>
      </c>
      <c r="D1207" t="s">
        <v>11225</v>
      </c>
      <c r="E1207" t="s">
        <v>933</v>
      </c>
      <c r="F1207" s="5">
        <v>3657.66</v>
      </c>
      <c r="G1207" s="6">
        <v>5156</v>
      </c>
      <c r="H1207" s="8">
        <v>0.29</v>
      </c>
      <c r="I1207" s="6">
        <f t="shared" si="37"/>
        <v>66187572</v>
      </c>
      <c r="J1207">
        <v>3.9</v>
      </c>
      <c r="K1207" s="7">
        <v>12837</v>
      </c>
      <c r="L1207" t="s">
        <v>11226</v>
      </c>
      <c r="M1207" t="s">
        <v>11227</v>
      </c>
      <c r="N1207" t="s">
        <v>11228</v>
      </c>
      <c r="O1207" s="6" t="s">
        <v>11229</v>
      </c>
      <c r="P1207" t="s">
        <v>11230</v>
      </c>
      <c r="Q1207" t="s">
        <v>11231</v>
      </c>
      <c r="R1207" t="s">
        <v>11232</v>
      </c>
      <c r="S1207" t="s">
        <v>11233</v>
      </c>
    </row>
    <row r="1208" ht="25" customHeight="1" spans="1:19">
      <c r="A1208" t="s">
        <v>1215</v>
      </c>
      <c r="B1208" t="s">
        <v>2363</v>
      </c>
      <c r="C1208" t="str">
        <f t="shared" si="36"/>
        <v>&gt; ₹500</v>
      </c>
      <c r="D1208" t="s">
        <v>11234</v>
      </c>
      <c r="E1208" t="s">
        <v>774</v>
      </c>
      <c r="F1208" s="5">
        <v>1699</v>
      </c>
      <c r="G1208" s="6">
        <v>1999</v>
      </c>
      <c r="H1208" s="8">
        <v>0.15</v>
      </c>
      <c r="I1208" s="6">
        <f t="shared" si="37"/>
        <v>17737127</v>
      </c>
      <c r="J1208">
        <v>4.1</v>
      </c>
      <c r="K1208" s="7">
        <v>8873</v>
      </c>
      <c r="L1208" t="s">
        <v>11235</v>
      </c>
      <c r="M1208" t="s">
        <v>11236</v>
      </c>
      <c r="N1208" t="s">
        <v>11237</v>
      </c>
      <c r="O1208" s="6" t="s">
        <v>11238</v>
      </c>
      <c r="P1208" t="s">
        <v>11239</v>
      </c>
      <c r="Q1208" t="s">
        <v>11240</v>
      </c>
      <c r="R1208" t="s">
        <v>11241</v>
      </c>
      <c r="S1208" t="s">
        <v>11242</v>
      </c>
    </row>
    <row r="1209" ht="25" customHeight="1" spans="1:19">
      <c r="A1209" t="s">
        <v>556</v>
      </c>
      <c r="B1209" t="s">
        <v>2963</v>
      </c>
      <c r="C1209" t="str">
        <f t="shared" si="36"/>
        <v>&gt; ₹500</v>
      </c>
      <c r="D1209" t="s">
        <v>10006</v>
      </c>
      <c r="E1209" t="s">
        <v>873</v>
      </c>
      <c r="F1209" s="5">
        <v>1849</v>
      </c>
      <c r="G1209" s="6">
        <v>2095</v>
      </c>
      <c r="H1209" s="8">
        <v>0.12</v>
      </c>
      <c r="I1209" s="6">
        <f t="shared" si="37"/>
        <v>16091695</v>
      </c>
      <c r="J1209">
        <v>4.3</v>
      </c>
      <c r="K1209" s="7">
        <v>7681</v>
      </c>
      <c r="L1209" t="s">
        <v>11243</v>
      </c>
      <c r="M1209" t="s">
        <v>11244</v>
      </c>
      <c r="N1209" t="s">
        <v>11245</v>
      </c>
      <c r="O1209" s="6" t="s">
        <v>11246</v>
      </c>
      <c r="P1209" t="s">
        <v>11247</v>
      </c>
      <c r="Q1209" t="s">
        <v>11248</v>
      </c>
      <c r="R1209" t="s">
        <v>11249</v>
      </c>
      <c r="S1209" t="s">
        <v>11250</v>
      </c>
    </row>
    <row r="1210" ht="25" customHeight="1" spans="1:19">
      <c r="A1210" t="s">
        <v>1815</v>
      </c>
      <c r="B1210" t="s">
        <v>2164</v>
      </c>
      <c r="C1210" t="str">
        <f t="shared" si="36"/>
        <v>&gt; ₹500</v>
      </c>
      <c r="D1210" t="s">
        <v>9735</v>
      </c>
      <c r="E1210" t="s">
        <v>640</v>
      </c>
      <c r="F1210" s="5">
        <v>12499</v>
      </c>
      <c r="G1210" s="6">
        <v>19825</v>
      </c>
      <c r="H1210" s="8">
        <v>0.37</v>
      </c>
      <c r="I1210" s="6">
        <f t="shared" si="37"/>
        <v>6383650</v>
      </c>
      <c r="J1210">
        <v>4.1</v>
      </c>
      <c r="K1210" s="7">
        <v>322</v>
      </c>
      <c r="L1210" t="s">
        <v>11251</v>
      </c>
      <c r="M1210" t="s">
        <v>11252</v>
      </c>
      <c r="N1210" t="s">
        <v>11253</v>
      </c>
      <c r="O1210" s="6" t="s">
        <v>11254</v>
      </c>
      <c r="P1210" t="s">
        <v>11255</v>
      </c>
      <c r="Q1210" t="s">
        <v>11256</v>
      </c>
      <c r="R1210" t="s">
        <v>11257</v>
      </c>
      <c r="S1210" t="s">
        <v>11258</v>
      </c>
    </row>
    <row r="1211" ht="25" customHeight="1" spans="1:19">
      <c r="A1211" t="s">
        <v>576</v>
      </c>
      <c r="B1211" t="s">
        <v>2446</v>
      </c>
      <c r="C1211" t="str">
        <f t="shared" si="36"/>
        <v>&gt; ₹500</v>
      </c>
      <c r="D1211" t="s">
        <v>9845</v>
      </c>
      <c r="E1211" t="s">
        <v>612</v>
      </c>
      <c r="F1211" s="5">
        <v>1099</v>
      </c>
      <c r="G1211" s="6">
        <v>1920</v>
      </c>
      <c r="H1211" s="8">
        <v>0.43</v>
      </c>
      <c r="I1211" s="6">
        <f t="shared" si="37"/>
        <v>18762240</v>
      </c>
      <c r="J1211">
        <v>4.2</v>
      </c>
      <c r="K1211" s="7">
        <v>9772</v>
      </c>
      <c r="L1211" t="s">
        <v>11259</v>
      </c>
      <c r="M1211" t="s">
        <v>11260</v>
      </c>
      <c r="N1211" t="s">
        <v>11261</v>
      </c>
      <c r="O1211" s="6" t="s">
        <v>11262</v>
      </c>
      <c r="P1211" t="s">
        <v>11263</v>
      </c>
      <c r="Q1211" t="s">
        <v>11264</v>
      </c>
      <c r="R1211" t="s">
        <v>11265</v>
      </c>
      <c r="S1211" t="s">
        <v>11266</v>
      </c>
    </row>
    <row r="1212" ht="25" customHeight="1" spans="1:19">
      <c r="A1212" t="s">
        <v>1416</v>
      </c>
      <c r="B1212" t="s">
        <v>2441</v>
      </c>
      <c r="C1212" t="str">
        <f t="shared" si="36"/>
        <v>&gt; ₹500</v>
      </c>
      <c r="D1212" t="s">
        <v>10972</v>
      </c>
      <c r="E1212" t="s">
        <v>925</v>
      </c>
      <c r="F1212" s="5">
        <v>8199</v>
      </c>
      <c r="G1212" s="6">
        <v>16000</v>
      </c>
      <c r="H1212" s="8">
        <v>0.49</v>
      </c>
      <c r="I1212" s="6">
        <f t="shared" si="37"/>
        <v>295952000</v>
      </c>
      <c r="J1212">
        <v>3.9</v>
      </c>
      <c r="K1212" s="7">
        <v>18497</v>
      </c>
      <c r="L1212" t="s">
        <v>11267</v>
      </c>
      <c r="M1212" t="s">
        <v>11268</v>
      </c>
      <c r="N1212" t="s">
        <v>11269</v>
      </c>
      <c r="O1212" s="6" t="s">
        <v>11270</v>
      </c>
      <c r="P1212" t="s">
        <v>11271</v>
      </c>
      <c r="Q1212" t="s">
        <v>11272</v>
      </c>
      <c r="R1212" t="s">
        <v>11273</v>
      </c>
      <c r="S1212" t="s">
        <v>11274</v>
      </c>
    </row>
    <row r="1213" ht="25" customHeight="1" spans="1:19">
      <c r="A1213" t="s">
        <v>1039</v>
      </c>
      <c r="B1213" t="s">
        <v>2279</v>
      </c>
      <c r="C1213" t="str">
        <f t="shared" si="36"/>
        <v>&gt; ₹500</v>
      </c>
      <c r="D1213" t="s">
        <v>10039</v>
      </c>
      <c r="E1213" t="s">
        <v>706</v>
      </c>
      <c r="F1213" s="5">
        <v>499</v>
      </c>
      <c r="G1213" s="6">
        <v>2199</v>
      </c>
      <c r="H1213" s="8">
        <v>0.77</v>
      </c>
      <c r="I1213" s="6">
        <f t="shared" si="37"/>
        <v>116547</v>
      </c>
      <c r="J1213">
        <v>3.7</v>
      </c>
      <c r="K1213" s="7">
        <v>53</v>
      </c>
      <c r="L1213" t="s">
        <v>11275</v>
      </c>
      <c r="M1213" t="s">
        <v>11276</v>
      </c>
      <c r="N1213" t="s">
        <v>11277</v>
      </c>
      <c r="O1213" s="6" t="s">
        <v>11278</v>
      </c>
      <c r="P1213" t="s">
        <v>11279</v>
      </c>
      <c r="Q1213" t="s">
        <v>11280</v>
      </c>
      <c r="R1213" t="s">
        <v>11281</v>
      </c>
      <c r="S1213" t="s">
        <v>11282</v>
      </c>
    </row>
    <row r="1214" ht="25" customHeight="1" spans="1:19">
      <c r="A1214" t="s">
        <v>1741</v>
      </c>
      <c r="B1214" t="s">
        <v>2799</v>
      </c>
      <c r="C1214" t="str">
        <f t="shared" si="36"/>
        <v>&gt; ₹500</v>
      </c>
      <c r="D1214" t="s">
        <v>10064</v>
      </c>
      <c r="E1214" t="s">
        <v>670</v>
      </c>
      <c r="F1214" s="5">
        <v>6999</v>
      </c>
      <c r="G1214" s="6">
        <v>14999</v>
      </c>
      <c r="H1214" s="8">
        <v>0.53</v>
      </c>
      <c r="I1214" s="6">
        <f t="shared" si="37"/>
        <v>25918272</v>
      </c>
      <c r="J1214">
        <v>4.1</v>
      </c>
      <c r="K1214" s="7">
        <v>1728</v>
      </c>
      <c r="L1214" t="s">
        <v>11283</v>
      </c>
      <c r="M1214" t="s">
        <v>11284</v>
      </c>
      <c r="N1214" t="s">
        <v>11285</v>
      </c>
      <c r="O1214" s="6" t="s">
        <v>11286</v>
      </c>
      <c r="P1214" t="s">
        <v>11287</v>
      </c>
      <c r="Q1214" t="s">
        <v>11288</v>
      </c>
      <c r="R1214" t="s">
        <v>11289</v>
      </c>
      <c r="S1214" t="s">
        <v>11290</v>
      </c>
    </row>
    <row r="1215" ht="25" customHeight="1" spans="1:19">
      <c r="A1215" t="s">
        <v>1978</v>
      </c>
      <c r="B1215" t="s">
        <v>2645</v>
      </c>
      <c r="C1215" t="str">
        <f t="shared" si="36"/>
        <v>&gt; ₹500</v>
      </c>
      <c r="D1215" t="s">
        <v>10317</v>
      </c>
      <c r="E1215" t="s">
        <v>915</v>
      </c>
      <c r="F1215" s="5">
        <v>1595</v>
      </c>
      <c r="G1215" s="6">
        <v>1799</v>
      </c>
      <c r="H1215" s="8">
        <v>0.11</v>
      </c>
      <c r="I1215" s="6">
        <f t="shared" si="37"/>
        <v>5175723</v>
      </c>
      <c r="J1215">
        <v>4</v>
      </c>
      <c r="K1215" s="7">
        <v>2877</v>
      </c>
      <c r="L1215" t="s">
        <v>11291</v>
      </c>
      <c r="M1215" t="s">
        <v>11292</v>
      </c>
      <c r="N1215" t="s">
        <v>11293</v>
      </c>
      <c r="O1215" s="6" t="s">
        <v>11294</v>
      </c>
      <c r="P1215" t="s">
        <v>11295</v>
      </c>
      <c r="Q1215" t="s">
        <v>11296</v>
      </c>
      <c r="R1215" t="s">
        <v>11297</v>
      </c>
      <c r="S1215" t="s">
        <v>11298</v>
      </c>
    </row>
    <row r="1216" ht="25" customHeight="1" spans="1:19">
      <c r="A1216" t="s">
        <v>1222</v>
      </c>
      <c r="B1216" t="s">
        <v>2331</v>
      </c>
      <c r="C1216" t="str">
        <f t="shared" si="36"/>
        <v>&gt; ₹500</v>
      </c>
      <c r="D1216" t="s">
        <v>9845</v>
      </c>
      <c r="E1216" t="s">
        <v>612</v>
      </c>
      <c r="F1216" s="5">
        <v>1049</v>
      </c>
      <c r="G1216" s="6">
        <v>1950</v>
      </c>
      <c r="H1216" s="8">
        <v>0.46</v>
      </c>
      <c r="I1216" s="6">
        <f t="shared" si="37"/>
        <v>487500</v>
      </c>
      <c r="J1216">
        <v>3.8</v>
      </c>
      <c r="K1216" s="7">
        <v>250</v>
      </c>
      <c r="L1216" t="s">
        <v>11299</v>
      </c>
      <c r="M1216" t="s">
        <v>11300</v>
      </c>
      <c r="N1216" t="s">
        <v>11301</v>
      </c>
      <c r="O1216" s="6" t="s">
        <v>11302</v>
      </c>
      <c r="P1216" t="s">
        <v>11303</v>
      </c>
      <c r="Q1216" t="s">
        <v>11304</v>
      </c>
      <c r="R1216" t="s">
        <v>11305</v>
      </c>
      <c r="S1216" t="s">
        <v>11306</v>
      </c>
    </row>
    <row r="1217" ht="25" customHeight="1" spans="1:19">
      <c r="A1217" t="s">
        <v>1725</v>
      </c>
      <c r="B1217" t="s">
        <v>2751</v>
      </c>
      <c r="C1217" t="str">
        <f t="shared" si="36"/>
        <v>&gt; ₹500</v>
      </c>
      <c r="D1217" t="s">
        <v>9897</v>
      </c>
      <c r="E1217" t="s">
        <v>710</v>
      </c>
      <c r="F1217" s="5">
        <v>1182</v>
      </c>
      <c r="G1217" s="6">
        <v>2995</v>
      </c>
      <c r="H1217" s="8">
        <v>0.61</v>
      </c>
      <c r="I1217" s="6">
        <f t="shared" si="37"/>
        <v>15508110</v>
      </c>
      <c r="J1217">
        <v>4.2</v>
      </c>
      <c r="K1217" s="7">
        <v>5178</v>
      </c>
      <c r="L1217" t="s">
        <v>11307</v>
      </c>
      <c r="M1217" t="s">
        <v>11308</v>
      </c>
      <c r="N1217" t="s">
        <v>11309</v>
      </c>
      <c r="O1217" s="6" t="s">
        <v>11310</v>
      </c>
      <c r="P1217" t="s">
        <v>11311</v>
      </c>
      <c r="Q1217" t="s">
        <v>11312</v>
      </c>
      <c r="R1217" t="s">
        <v>11313</v>
      </c>
      <c r="S1217" t="s">
        <v>11314</v>
      </c>
    </row>
    <row r="1218" ht="25" customHeight="1" spans="1:19">
      <c r="A1218" t="s">
        <v>1049</v>
      </c>
      <c r="B1218" t="s">
        <v>2322</v>
      </c>
      <c r="C1218" t="str">
        <f t="shared" ref="C1218:C1281" si="38">IF(G1218&lt;200,"&lt; ₹200",IF(G1218&lt;=500,"₹200–₹500","&gt; ₹500"))</f>
        <v>&gt; ₹500</v>
      </c>
      <c r="D1218" t="s">
        <v>9744</v>
      </c>
      <c r="E1218" t="s">
        <v>730</v>
      </c>
      <c r="F1218" s="5">
        <v>499</v>
      </c>
      <c r="G1218" s="6">
        <v>999</v>
      </c>
      <c r="H1218" s="8">
        <v>0.5</v>
      </c>
      <c r="I1218" s="6">
        <f t="shared" ref="I1218:I1281" si="39">IFERROR(G:G*K:K,0)</f>
        <v>78921</v>
      </c>
      <c r="J1218">
        <v>4.6</v>
      </c>
      <c r="K1218" s="7">
        <v>79</v>
      </c>
      <c r="L1218" t="s">
        <v>11315</v>
      </c>
      <c r="M1218" t="s">
        <v>11316</v>
      </c>
      <c r="N1218" t="s">
        <v>11317</v>
      </c>
      <c r="O1218" s="6" t="s">
        <v>11318</v>
      </c>
      <c r="P1218" t="s">
        <v>11319</v>
      </c>
      <c r="Q1218" t="s">
        <v>11320</v>
      </c>
      <c r="R1218" t="s">
        <v>11321</v>
      </c>
      <c r="S1218" t="s">
        <v>11322</v>
      </c>
    </row>
    <row r="1219" ht="25" customHeight="1" spans="1:19">
      <c r="A1219" t="s">
        <v>904</v>
      </c>
      <c r="B1219" t="s">
        <v>2952</v>
      </c>
      <c r="C1219" t="str">
        <f t="shared" si="38"/>
        <v>&gt; ₹500</v>
      </c>
      <c r="D1219" t="s">
        <v>10963</v>
      </c>
      <c r="E1219" t="s">
        <v>684</v>
      </c>
      <c r="F1219" s="5">
        <v>8799</v>
      </c>
      <c r="G1219" s="6">
        <v>11995</v>
      </c>
      <c r="H1219" s="8">
        <v>0.27</v>
      </c>
      <c r="I1219" s="6">
        <f t="shared" si="39"/>
        <v>49863215</v>
      </c>
      <c r="J1219">
        <v>4.1</v>
      </c>
      <c r="K1219" s="7">
        <v>4157</v>
      </c>
      <c r="L1219" t="s">
        <v>11323</v>
      </c>
      <c r="M1219" t="s">
        <v>11324</v>
      </c>
      <c r="N1219" t="s">
        <v>11325</v>
      </c>
      <c r="O1219" s="6" t="s">
        <v>11326</v>
      </c>
      <c r="P1219" t="s">
        <v>11327</v>
      </c>
      <c r="Q1219" t="s">
        <v>11328</v>
      </c>
      <c r="R1219" t="s">
        <v>11329</v>
      </c>
      <c r="S1219" t="s">
        <v>11330</v>
      </c>
    </row>
    <row r="1220" ht="25" customHeight="1" spans="1:19">
      <c r="A1220" t="s">
        <v>1183</v>
      </c>
      <c r="B1220" t="s">
        <v>2143</v>
      </c>
      <c r="C1220" t="str">
        <f t="shared" si="38"/>
        <v>&gt; ₹500</v>
      </c>
      <c r="D1220" t="s">
        <v>9726</v>
      </c>
      <c r="E1220" t="s">
        <v>624</v>
      </c>
      <c r="F1220" s="5">
        <v>1529</v>
      </c>
      <c r="G1220" s="6">
        <v>2999</v>
      </c>
      <c r="H1220" s="8">
        <v>0.49</v>
      </c>
      <c r="I1220" s="6">
        <f t="shared" si="39"/>
        <v>86971</v>
      </c>
      <c r="J1220">
        <v>3.3</v>
      </c>
      <c r="K1220" s="7">
        <v>29</v>
      </c>
      <c r="L1220" t="s">
        <v>11331</v>
      </c>
      <c r="M1220" t="s">
        <v>11332</v>
      </c>
      <c r="N1220" t="s">
        <v>11333</v>
      </c>
      <c r="O1220" s="6" t="s">
        <v>11334</v>
      </c>
      <c r="P1220" t="s">
        <v>11335</v>
      </c>
      <c r="Q1220" t="s">
        <v>11336</v>
      </c>
      <c r="R1220" t="s">
        <v>11337</v>
      </c>
      <c r="S1220" t="s">
        <v>11338</v>
      </c>
    </row>
    <row r="1221" ht="25" customHeight="1" spans="1:19">
      <c r="A1221" t="s">
        <v>1587</v>
      </c>
      <c r="B1221" t="s">
        <v>3239</v>
      </c>
      <c r="C1221" t="str">
        <f t="shared" si="38"/>
        <v>&gt; ₹500</v>
      </c>
      <c r="D1221" t="s">
        <v>9845</v>
      </c>
      <c r="E1221" t="s">
        <v>612</v>
      </c>
      <c r="F1221" s="5">
        <v>1199</v>
      </c>
      <c r="G1221" s="6">
        <v>1690</v>
      </c>
      <c r="H1221" s="8">
        <v>0.29</v>
      </c>
      <c r="I1221" s="6">
        <f t="shared" si="39"/>
        <v>7740200</v>
      </c>
      <c r="J1221">
        <v>4.2</v>
      </c>
      <c r="K1221" s="7">
        <v>4580</v>
      </c>
      <c r="L1221" t="s">
        <v>11339</v>
      </c>
      <c r="M1221" t="s">
        <v>11340</v>
      </c>
      <c r="N1221" t="s">
        <v>11341</v>
      </c>
      <c r="O1221" s="6" t="s">
        <v>11342</v>
      </c>
      <c r="P1221" t="s">
        <v>11343</v>
      </c>
      <c r="Q1221" t="s">
        <v>11344</v>
      </c>
      <c r="R1221" t="s">
        <v>11345</v>
      </c>
      <c r="S1221" t="s">
        <v>11346</v>
      </c>
    </row>
    <row r="1222" ht="25" customHeight="1" spans="1:19">
      <c r="A1222" t="s">
        <v>1945</v>
      </c>
      <c r="B1222" t="s">
        <v>3286</v>
      </c>
      <c r="C1222" t="str">
        <f t="shared" si="38"/>
        <v>&gt; ₹500</v>
      </c>
      <c r="D1222" t="s">
        <v>10113</v>
      </c>
      <c r="E1222" t="s">
        <v>620</v>
      </c>
      <c r="F1222" s="5">
        <v>1052</v>
      </c>
      <c r="G1222" s="6">
        <v>1790</v>
      </c>
      <c r="H1222" s="8">
        <v>0.41</v>
      </c>
      <c r="I1222" s="6">
        <f t="shared" si="39"/>
        <v>2513160</v>
      </c>
      <c r="J1222">
        <v>4.3</v>
      </c>
      <c r="K1222" s="7">
        <v>1404</v>
      </c>
      <c r="L1222" t="s">
        <v>11347</v>
      </c>
      <c r="M1222" t="s">
        <v>11348</v>
      </c>
      <c r="N1222" t="s">
        <v>11349</v>
      </c>
      <c r="O1222" s="6" t="s">
        <v>11350</v>
      </c>
      <c r="P1222" t="s">
        <v>11351</v>
      </c>
      <c r="Q1222" t="s">
        <v>11352</v>
      </c>
      <c r="R1222" t="s">
        <v>11353</v>
      </c>
      <c r="S1222" t="s">
        <v>11354</v>
      </c>
    </row>
    <row r="1223" ht="25" customHeight="1" spans="1:19">
      <c r="A1223" t="s">
        <v>751</v>
      </c>
      <c r="B1223" t="s">
        <v>2973</v>
      </c>
      <c r="C1223" t="str">
        <f t="shared" si="38"/>
        <v>&gt; ₹500</v>
      </c>
      <c r="D1223" t="s">
        <v>11355</v>
      </c>
      <c r="E1223" t="s">
        <v>708</v>
      </c>
      <c r="F1223" s="5">
        <v>6499</v>
      </c>
      <c r="G1223" s="6">
        <v>8995</v>
      </c>
      <c r="H1223" s="8">
        <v>0.28</v>
      </c>
      <c r="I1223" s="6">
        <f t="shared" si="39"/>
        <v>25275950</v>
      </c>
      <c r="J1223">
        <v>4.3</v>
      </c>
      <c r="K1223" s="7">
        <v>2810</v>
      </c>
      <c r="L1223" t="s">
        <v>11356</v>
      </c>
      <c r="M1223" t="s">
        <v>11357</v>
      </c>
      <c r="N1223" t="s">
        <v>11358</v>
      </c>
      <c r="O1223" s="6" t="s">
        <v>11359</v>
      </c>
      <c r="P1223" t="s">
        <v>11360</v>
      </c>
      <c r="Q1223" t="s">
        <v>11361</v>
      </c>
      <c r="R1223" t="s">
        <v>11362</v>
      </c>
      <c r="S1223" t="s">
        <v>11363</v>
      </c>
    </row>
    <row r="1224" ht="25" customHeight="1" spans="1:19">
      <c r="A1224" t="s">
        <v>1298</v>
      </c>
      <c r="B1224" t="s">
        <v>2202</v>
      </c>
      <c r="C1224" t="str">
        <f t="shared" si="38"/>
        <v>₹200–₹500</v>
      </c>
      <c r="D1224" t="s">
        <v>10284</v>
      </c>
      <c r="E1224" t="s">
        <v>604</v>
      </c>
      <c r="F1224" s="5">
        <v>239</v>
      </c>
      <c r="G1224" s="6">
        <v>239</v>
      </c>
      <c r="H1224" s="8">
        <v>0</v>
      </c>
      <c r="I1224" s="6">
        <f t="shared" si="39"/>
        <v>1673</v>
      </c>
      <c r="J1224">
        <v>4.3</v>
      </c>
      <c r="K1224" s="7">
        <v>7</v>
      </c>
      <c r="L1224" t="s">
        <v>11364</v>
      </c>
      <c r="M1224" t="s">
        <v>11365</v>
      </c>
      <c r="N1224" t="s">
        <v>11366</v>
      </c>
      <c r="O1224" s="6" t="s">
        <v>11367</v>
      </c>
      <c r="P1224" t="s">
        <v>11368</v>
      </c>
      <c r="Q1224" t="s">
        <v>11369</v>
      </c>
      <c r="R1224" t="s">
        <v>11370</v>
      </c>
      <c r="S1224" t="s">
        <v>11371</v>
      </c>
    </row>
    <row r="1225" ht="25" customHeight="1" spans="1:19">
      <c r="A1225" t="s">
        <v>1073</v>
      </c>
      <c r="B1225" t="s">
        <v>2661</v>
      </c>
      <c r="C1225" t="str">
        <f t="shared" si="38"/>
        <v>&gt; ₹500</v>
      </c>
      <c r="D1225" t="s">
        <v>9836</v>
      </c>
      <c r="E1225" t="s">
        <v>666</v>
      </c>
      <c r="F1225" s="5">
        <v>699</v>
      </c>
      <c r="G1225" s="6">
        <v>1599</v>
      </c>
      <c r="H1225" s="8">
        <v>0.56</v>
      </c>
      <c r="I1225" s="6">
        <f t="shared" si="39"/>
        <v>2764671</v>
      </c>
      <c r="J1225">
        <v>4.7</v>
      </c>
      <c r="K1225" s="7">
        <v>1729</v>
      </c>
      <c r="L1225" t="s">
        <v>11372</v>
      </c>
      <c r="M1225" t="s">
        <v>11373</v>
      </c>
      <c r="N1225" t="s">
        <v>11374</v>
      </c>
      <c r="O1225" s="6" t="s">
        <v>11375</v>
      </c>
      <c r="P1225" t="s">
        <v>11376</v>
      </c>
      <c r="Q1225" t="s">
        <v>11377</v>
      </c>
      <c r="R1225" t="s">
        <v>11378</v>
      </c>
      <c r="S1225" t="s">
        <v>11379</v>
      </c>
    </row>
    <row r="1226" ht="25" customHeight="1" spans="1:19">
      <c r="A1226" t="s">
        <v>1871</v>
      </c>
      <c r="B1226" t="s">
        <v>2468</v>
      </c>
      <c r="C1226" t="str">
        <f t="shared" si="38"/>
        <v>&gt; ₹500</v>
      </c>
      <c r="D1226" t="s">
        <v>11380</v>
      </c>
      <c r="E1226" t="s">
        <v>850</v>
      </c>
      <c r="F1226" s="5">
        <v>2599</v>
      </c>
      <c r="G1226" s="6">
        <v>4290</v>
      </c>
      <c r="H1226" s="8">
        <v>0.39</v>
      </c>
      <c r="I1226" s="6">
        <f t="shared" si="39"/>
        <v>9077640</v>
      </c>
      <c r="J1226">
        <v>4.4</v>
      </c>
      <c r="K1226" s="7">
        <v>2116</v>
      </c>
      <c r="L1226" t="s">
        <v>11381</v>
      </c>
      <c r="M1226" t="s">
        <v>11382</v>
      </c>
      <c r="N1226" t="s">
        <v>11383</v>
      </c>
      <c r="O1226" s="6" t="s">
        <v>11384</v>
      </c>
      <c r="P1226" t="s">
        <v>11385</v>
      </c>
      <c r="Q1226" t="s">
        <v>11386</v>
      </c>
      <c r="R1226" t="s">
        <v>11387</v>
      </c>
      <c r="S1226" t="s">
        <v>11388</v>
      </c>
    </row>
    <row r="1227" ht="25" customHeight="1" spans="1:19">
      <c r="A1227" t="s">
        <v>1598</v>
      </c>
      <c r="B1227" t="s">
        <v>2305</v>
      </c>
      <c r="C1227" t="str">
        <f t="shared" si="38"/>
        <v>&gt; ₹500</v>
      </c>
      <c r="D1227" t="s">
        <v>10064</v>
      </c>
      <c r="E1227" t="s">
        <v>670</v>
      </c>
      <c r="F1227" s="5">
        <v>1547</v>
      </c>
      <c r="G1227" s="6">
        <v>2890</v>
      </c>
      <c r="H1227" s="8">
        <v>0.46</v>
      </c>
      <c r="I1227" s="6">
        <f t="shared" si="39"/>
        <v>1338070</v>
      </c>
      <c r="J1227">
        <v>3.9</v>
      </c>
      <c r="K1227" s="7">
        <v>463</v>
      </c>
      <c r="L1227" t="s">
        <v>11389</v>
      </c>
      <c r="M1227" t="s">
        <v>11390</v>
      </c>
      <c r="N1227" t="s">
        <v>11391</v>
      </c>
      <c r="O1227" s="6" t="s">
        <v>11392</v>
      </c>
      <c r="P1227" t="s">
        <v>11393</v>
      </c>
      <c r="Q1227" t="s">
        <v>11394</v>
      </c>
      <c r="R1227" t="s">
        <v>11395</v>
      </c>
      <c r="S1227" t="s">
        <v>11396</v>
      </c>
    </row>
    <row r="1228" ht="25" customHeight="1" spans="1:19">
      <c r="A1228" t="s">
        <v>1077</v>
      </c>
      <c r="B1228" t="s">
        <v>2344</v>
      </c>
      <c r="C1228" t="str">
        <f t="shared" si="38"/>
        <v>&gt; ₹500</v>
      </c>
      <c r="D1228" t="s">
        <v>9836</v>
      </c>
      <c r="E1228" t="s">
        <v>666</v>
      </c>
      <c r="F1228" s="5">
        <v>499</v>
      </c>
      <c r="G1228" s="6">
        <v>1299</v>
      </c>
      <c r="H1228" s="8">
        <v>0.62</v>
      </c>
      <c r="I1228" s="6">
        <f t="shared" si="39"/>
        <v>70146</v>
      </c>
      <c r="J1228">
        <v>4.7</v>
      </c>
      <c r="K1228" s="7">
        <v>54</v>
      </c>
      <c r="L1228" t="s">
        <v>11397</v>
      </c>
      <c r="M1228" t="s">
        <v>11398</v>
      </c>
      <c r="N1228" t="s">
        <v>11399</v>
      </c>
      <c r="O1228" s="6" t="s">
        <v>11400</v>
      </c>
      <c r="P1228" t="s">
        <v>11401</v>
      </c>
      <c r="Q1228" t="s">
        <v>11402</v>
      </c>
      <c r="R1228" t="s">
        <v>11403</v>
      </c>
      <c r="S1228" t="s">
        <v>11404</v>
      </c>
    </row>
    <row r="1229" ht="25" customHeight="1" spans="1:19">
      <c r="A1229" t="s">
        <v>733</v>
      </c>
      <c r="B1229" t="s">
        <v>3241</v>
      </c>
      <c r="C1229" t="str">
        <f t="shared" si="38"/>
        <v>&gt; ₹500</v>
      </c>
      <c r="D1229" t="s">
        <v>9963</v>
      </c>
      <c r="E1229" t="s">
        <v>688</v>
      </c>
      <c r="F1229" s="5">
        <v>510</v>
      </c>
      <c r="G1229" s="6">
        <v>640</v>
      </c>
      <c r="H1229" s="8">
        <v>0.2</v>
      </c>
      <c r="I1229" s="6">
        <f t="shared" si="39"/>
        <v>4626560</v>
      </c>
      <c r="J1229">
        <v>4.1</v>
      </c>
      <c r="K1229" s="7">
        <v>7229</v>
      </c>
      <c r="L1229" t="s">
        <v>11405</v>
      </c>
      <c r="M1229" t="s">
        <v>11406</v>
      </c>
      <c r="N1229" t="s">
        <v>11407</v>
      </c>
      <c r="O1229" s="6" t="s">
        <v>11408</v>
      </c>
      <c r="P1229" t="s">
        <v>11409</v>
      </c>
      <c r="Q1229" t="s">
        <v>11410</v>
      </c>
      <c r="R1229" t="s">
        <v>11411</v>
      </c>
      <c r="S1229" t="s">
        <v>11412</v>
      </c>
    </row>
    <row r="1230" ht="25" customHeight="1" spans="1:19">
      <c r="A1230" t="s">
        <v>1338</v>
      </c>
      <c r="B1230" t="s">
        <v>2356</v>
      </c>
      <c r="C1230" t="str">
        <f t="shared" si="38"/>
        <v>&gt; ₹500</v>
      </c>
      <c r="D1230" t="s">
        <v>9863</v>
      </c>
      <c r="E1230" t="s">
        <v>700</v>
      </c>
      <c r="F1230" s="5">
        <v>1899</v>
      </c>
      <c r="G1230" s="6">
        <v>3790</v>
      </c>
      <c r="H1230" s="8">
        <v>0.5</v>
      </c>
      <c r="I1230" s="6">
        <f t="shared" si="39"/>
        <v>14561180</v>
      </c>
      <c r="J1230">
        <v>3.8</v>
      </c>
      <c r="K1230" s="7">
        <v>3842</v>
      </c>
      <c r="L1230" t="s">
        <v>11413</v>
      </c>
      <c r="M1230" t="s">
        <v>11414</v>
      </c>
      <c r="N1230" t="s">
        <v>11415</v>
      </c>
      <c r="O1230" s="6" t="s">
        <v>11416</v>
      </c>
      <c r="P1230" t="s">
        <v>11417</v>
      </c>
      <c r="Q1230" t="s">
        <v>11418</v>
      </c>
      <c r="R1230" t="s">
        <v>11419</v>
      </c>
      <c r="S1230" t="s">
        <v>11420</v>
      </c>
    </row>
    <row r="1231" ht="25" customHeight="1" spans="1:19">
      <c r="A1231" t="s">
        <v>1005</v>
      </c>
      <c r="B1231" t="s">
        <v>2162</v>
      </c>
      <c r="C1231" t="str">
        <f t="shared" si="38"/>
        <v>&gt; ₹500</v>
      </c>
      <c r="D1231" t="s">
        <v>9863</v>
      </c>
      <c r="E1231" t="s">
        <v>700</v>
      </c>
      <c r="F1231" s="5">
        <v>2599</v>
      </c>
      <c r="G1231" s="6">
        <v>4560</v>
      </c>
      <c r="H1231" s="8">
        <v>0.43</v>
      </c>
      <c r="I1231" s="6">
        <f t="shared" si="39"/>
        <v>2945760</v>
      </c>
      <c r="J1231">
        <v>4.4</v>
      </c>
      <c r="K1231" s="7">
        <v>646</v>
      </c>
      <c r="L1231" t="s">
        <v>11421</v>
      </c>
      <c r="M1231" t="s">
        <v>11422</v>
      </c>
      <c r="N1231" t="s">
        <v>11423</v>
      </c>
      <c r="O1231" s="6" t="s">
        <v>11424</v>
      </c>
      <c r="P1231" t="s">
        <v>11425</v>
      </c>
      <c r="Q1231" t="s">
        <v>11426</v>
      </c>
      <c r="R1231" t="s">
        <v>9870</v>
      </c>
      <c r="S1231" t="s">
        <v>11427</v>
      </c>
    </row>
    <row r="1232" ht="25" customHeight="1" spans="1:19">
      <c r="A1232" t="s">
        <v>1875</v>
      </c>
      <c r="B1232" t="s">
        <v>2827</v>
      </c>
      <c r="C1232" t="str">
        <f t="shared" si="38"/>
        <v>&gt; ₹500</v>
      </c>
      <c r="D1232" t="s">
        <v>10113</v>
      </c>
      <c r="E1232" t="s">
        <v>620</v>
      </c>
      <c r="F1232" s="5">
        <v>1199</v>
      </c>
      <c r="G1232" s="6">
        <v>3500</v>
      </c>
      <c r="H1232" s="8">
        <v>0.66</v>
      </c>
      <c r="I1232" s="6">
        <f t="shared" si="39"/>
        <v>6307000</v>
      </c>
      <c r="J1232">
        <v>4.3</v>
      </c>
      <c r="K1232" s="7">
        <v>1802</v>
      </c>
      <c r="L1232" t="s">
        <v>11428</v>
      </c>
      <c r="M1232" t="s">
        <v>11429</v>
      </c>
      <c r="N1232" t="s">
        <v>11430</v>
      </c>
      <c r="O1232" s="6" t="s">
        <v>11431</v>
      </c>
      <c r="P1232" t="s">
        <v>11432</v>
      </c>
      <c r="Q1232" t="s">
        <v>11433</v>
      </c>
      <c r="R1232" t="s">
        <v>11434</v>
      </c>
      <c r="S1232" t="s">
        <v>11435</v>
      </c>
    </row>
    <row r="1233" ht="25" customHeight="1" spans="1:19">
      <c r="A1233" t="s">
        <v>1124</v>
      </c>
      <c r="B1233" t="s">
        <v>2185</v>
      </c>
      <c r="C1233" t="str">
        <f t="shared" si="38"/>
        <v>&gt; ₹500</v>
      </c>
      <c r="D1233" t="s">
        <v>9863</v>
      </c>
      <c r="E1233" t="s">
        <v>700</v>
      </c>
      <c r="F1233" s="5">
        <v>999</v>
      </c>
      <c r="G1233" s="6">
        <v>2600</v>
      </c>
      <c r="H1233" s="8">
        <v>0.62</v>
      </c>
      <c r="I1233" s="6">
        <f t="shared" si="39"/>
        <v>655200</v>
      </c>
      <c r="J1233">
        <v>3.4</v>
      </c>
      <c r="K1233" s="7">
        <v>252</v>
      </c>
      <c r="L1233" t="s">
        <v>11436</v>
      </c>
      <c r="M1233" t="s">
        <v>11437</v>
      </c>
      <c r="N1233" t="s">
        <v>11438</v>
      </c>
      <c r="O1233" s="6" t="s">
        <v>11439</v>
      </c>
      <c r="P1233" t="s">
        <v>11440</v>
      </c>
      <c r="Q1233" t="s">
        <v>11441</v>
      </c>
      <c r="R1233" t="s">
        <v>11442</v>
      </c>
      <c r="S1233" t="s">
        <v>11443</v>
      </c>
    </row>
    <row r="1234" ht="25" customHeight="1" spans="1:19">
      <c r="A1234" t="s">
        <v>1417</v>
      </c>
      <c r="B1234" t="s">
        <v>2082</v>
      </c>
      <c r="C1234" t="str">
        <f t="shared" si="38"/>
        <v>&gt; ₹500</v>
      </c>
      <c r="D1234" t="s">
        <v>9803</v>
      </c>
      <c r="E1234" t="s">
        <v>690</v>
      </c>
      <c r="F1234" s="5">
        <v>1999</v>
      </c>
      <c r="G1234" s="6">
        <v>3300</v>
      </c>
      <c r="H1234" s="8">
        <v>0.39</v>
      </c>
      <c r="I1234" s="6">
        <f t="shared" si="39"/>
        <v>2574000</v>
      </c>
      <c r="J1234">
        <v>4.2</v>
      </c>
      <c r="K1234" s="7">
        <v>780</v>
      </c>
      <c r="L1234" t="s">
        <v>11444</v>
      </c>
      <c r="M1234" t="s">
        <v>11445</v>
      </c>
      <c r="N1234" t="s">
        <v>11446</v>
      </c>
      <c r="O1234" s="6" t="s">
        <v>11447</v>
      </c>
      <c r="P1234" t="s">
        <v>11448</v>
      </c>
      <c r="Q1234" t="s">
        <v>11449</v>
      </c>
      <c r="R1234" t="s">
        <v>11450</v>
      </c>
      <c r="S1234" t="s">
        <v>11451</v>
      </c>
    </row>
    <row r="1235" ht="25" customHeight="1" spans="1:19">
      <c r="A1235" t="s">
        <v>1965</v>
      </c>
      <c r="B1235" t="s">
        <v>2302</v>
      </c>
      <c r="C1235" t="str">
        <f t="shared" si="38"/>
        <v>&gt; ₹500</v>
      </c>
      <c r="D1235" t="s">
        <v>9836</v>
      </c>
      <c r="E1235" t="s">
        <v>666</v>
      </c>
      <c r="F1235" s="5">
        <v>210</v>
      </c>
      <c r="G1235" s="6">
        <v>699</v>
      </c>
      <c r="H1235" s="8">
        <v>0.7</v>
      </c>
      <c r="I1235" s="6">
        <f t="shared" si="39"/>
        <v>51726</v>
      </c>
      <c r="J1235">
        <v>3.7</v>
      </c>
      <c r="K1235" s="7">
        <v>74</v>
      </c>
      <c r="L1235" t="s">
        <v>11452</v>
      </c>
      <c r="M1235" t="s">
        <v>11453</v>
      </c>
      <c r="N1235" t="s">
        <v>11454</v>
      </c>
      <c r="O1235" s="6" t="s">
        <v>11455</v>
      </c>
      <c r="P1235" t="s">
        <v>11456</v>
      </c>
      <c r="Q1235" t="s">
        <v>11457</v>
      </c>
      <c r="R1235" t="s">
        <v>11458</v>
      </c>
      <c r="S1235" t="s">
        <v>11459</v>
      </c>
    </row>
    <row r="1236" ht="25" customHeight="1" spans="1:19">
      <c r="A1236" t="s">
        <v>900</v>
      </c>
      <c r="B1236" t="s">
        <v>2954</v>
      </c>
      <c r="C1236" t="str">
        <f t="shared" si="38"/>
        <v>&gt; ₹500</v>
      </c>
      <c r="D1236" t="s">
        <v>10963</v>
      </c>
      <c r="E1236" t="s">
        <v>684</v>
      </c>
      <c r="F1236" s="5">
        <v>14499</v>
      </c>
      <c r="G1236" s="6">
        <v>23559</v>
      </c>
      <c r="H1236" s="8">
        <v>0.38</v>
      </c>
      <c r="I1236" s="6">
        <f t="shared" si="39"/>
        <v>47730534</v>
      </c>
      <c r="J1236">
        <v>4.3</v>
      </c>
      <c r="K1236" s="7">
        <v>2026</v>
      </c>
      <c r="L1236" t="s">
        <v>11460</v>
      </c>
      <c r="M1236" t="s">
        <v>11461</v>
      </c>
      <c r="N1236" t="s">
        <v>11462</v>
      </c>
      <c r="O1236" s="6" t="s">
        <v>11463</v>
      </c>
      <c r="P1236" t="s">
        <v>11464</v>
      </c>
      <c r="Q1236" t="s">
        <v>11465</v>
      </c>
      <c r="R1236" t="s">
        <v>11466</v>
      </c>
      <c r="S1236" t="s">
        <v>11467</v>
      </c>
    </row>
    <row r="1237" ht="25" customHeight="1" spans="1:19">
      <c r="A1237" t="s">
        <v>2028</v>
      </c>
      <c r="B1237" t="s">
        <v>2651</v>
      </c>
      <c r="C1237" t="str">
        <f t="shared" si="38"/>
        <v>&gt; ₹500</v>
      </c>
      <c r="D1237" t="s">
        <v>9997</v>
      </c>
      <c r="E1237" t="s">
        <v>728</v>
      </c>
      <c r="F1237" s="5">
        <v>950</v>
      </c>
      <c r="G1237" s="6">
        <v>1599</v>
      </c>
      <c r="H1237" s="8">
        <v>0.41</v>
      </c>
      <c r="I1237" s="6">
        <f t="shared" si="39"/>
        <v>9451689</v>
      </c>
      <c r="J1237">
        <v>4.3</v>
      </c>
      <c r="K1237" s="7">
        <v>5911</v>
      </c>
      <c r="L1237" t="s">
        <v>11468</v>
      </c>
      <c r="M1237" t="s">
        <v>11469</v>
      </c>
      <c r="N1237" t="s">
        <v>11470</v>
      </c>
      <c r="O1237" s="6" t="s">
        <v>11471</v>
      </c>
      <c r="P1237" t="s">
        <v>11472</v>
      </c>
      <c r="Q1237" t="s">
        <v>11473</v>
      </c>
      <c r="R1237" t="s">
        <v>11474</v>
      </c>
      <c r="S1237" t="s">
        <v>11475</v>
      </c>
    </row>
    <row r="1238" ht="25" customHeight="1" spans="1:19">
      <c r="A1238" t="s">
        <v>1901</v>
      </c>
      <c r="B1238" t="s">
        <v>2953</v>
      </c>
      <c r="C1238" t="str">
        <f t="shared" si="38"/>
        <v>&gt; ₹500</v>
      </c>
      <c r="D1238" t="s">
        <v>9988</v>
      </c>
      <c r="E1238" t="s">
        <v>529</v>
      </c>
      <c r="F1238" s="5">
        <v>7199</v>
      </c>
      <c r="G1238" s="6">
        <v>9995</v>
      </c>
      <c r="H1238" s="8">
        <v>0.28</v>
      </c>
      <c r="I1238" s="6">
        <f t="shared" si="39"/>
        <v>19630180</v>
      </c>
      <c r="J1238">
        <v>4.4</v>
      </c>
      <c r="K1238" s="7">
        <v>1964</v>
      </c>
      <c r="L1238" t="s">
        <v>11476</v>
      </c>
      <c r="M1238" t="s">
        <v>11477</v>
      </c>
      <c r="N1238" t="s">
        <v>11478</v>
      </c>
      <c r="O1238" s="6" t="s">
        <v>11479</v>
      </c>
      <c r="P1238" t="s">
        <v>11480</v>
      </c>
      <c r="Q1238" t="s">
        <v>11481</v>
      </c>
      <c r="R1238" t="s">
        <v>11482</v>
      </c>
      <c r="S1238" t="s">
        <v>11483</v>
      </c>
    </row>
    <row r="1239" ht="25" customHeight="1" spans="1:19">
      <c r="A1239" t="s">
        <v>1226</v>
      </c>
      <c r="B1239" t="s">
        <v>2160</v>
      </c>
      <c r="C1239" t="str">
        <f t="shared" si="38"/>
        <v>&gt; ₹500</v>
      </c>
      <c r="D1239" t="s">
        <v>9726</v>
      </c>
      <c r="E1239" t="s">
        <v>624</v>
      </c>
      <c r="F1239" s="5">
        <v>2439</v>
      </c>
      <c r="G1239" s="6">
        <v>2545</v>
      </c>
      <c r="H1239" s="8">
        <v>0.04</v>
      </c>
      <c r="I1239" s="6">
        <f t="shared" si="39"/>
        <v>63625</v>
      </c>
      <c r="J1239">
        <v>4.1</v>
      </c>
      <c r="K1239" s="7">
        <v>25</v>
      </c>
      <c r="L1239" t="s">
        <v>11484</v>
      </c>
      <c r="M1239" t="s">
        <v>11485</v>
      </c>
      <c r="N1239" t="s">
        <v>11486</v>
      </c>
      <c r="O1239" s="6" t="s">
        <v>11487</v>
      </c>
      <c r="P1239" t="s">
        <v>11488</v>
      </c>
      <c r="Q1239" t="s">
        <v>11489</v>
      </c>
      <c r="R1239" t="s">
        <v>11490</v>
      </c>
      <c r="S1239" t="s">
        <v>11491</v>
      </c>
    </row>
    <row r="1240" ht="25" customHeight="1" spans="1:19">
      <c r="A1240" t="s">
        <v>1074</v>
      </c>
      <c r="B1240" t="s">
        <v>2959</v>
      </c>
      <c r="C1240" t="str">
        <f t="shared" si="38"/>
        <v>&gt; ₹500</v>
      </c>
      <c r="D1240" t="s">
        <v>10006</v>
      </c>
      <c r="E1240" t="s">
        <v>873</v>
      </c>
      <c r="F1240" s="5">
        <v>7799</v>
      </c>
      <c r="G1240" s="6">
        <v>8995</v>
      </c>
      <c r="H1240" s="8">
        <v>0.13</v>
      </c>
      <c r="I1240" s="6">
        <f t="shared" si="39"/>
        <v>28424200</v>
      </c>
      <c r="J1240">
        <v>4</v>
      </c>
      <c r="K1240" s="7">
        <v>3160</v>
      </c>
      <c r="L1240" t="s">
        <v>11492</v>
      </c>
      <c r="M1240" t="s">
        <v>11493</v>
      </c>
      <c r="N1240" t="s">
        <v>11494</v>
      </c>
      <c r="O1240" s="6" t="s">
        <v>11495</v>
      </c>
      <c r="P1240" t="s">
        <v>11496</v>
      </c>
      <c r="Q1240" t="s">
        <v>11497</v>
      </c>
      <c r="R1240" t="s">
        <v>11498</v>
      </c>
      <c r="S1240" t="s">
        <v>11499</v>
      </c>
    </row>
    <row r="1241" ht="25" customHeight="1" spans="1:19">
      <c r="A1241" t="s">
        <v>1170</v>
      </c>
      <c r="B1241" t="s">
        <v>2547</v>
      </c>
      <c r="C1241" t="str">
        <f t="shared" si="38"/>
        <v>&gt; ₹500</v>
      </c>
      <c r="D1241" t="s">
        <v>10243</v>
      </c>
      <c r="E1241" t="s">
        <v>746</v>
      </c>
      <c r="F1241" s="5">
        <v>1599</v>
      </c>
      <c r="G1241" s="6">
        <v>1999</v>
      </c>
      <c r="H1241" s="8">
        <v>0.2</v>
      </c>
      <c r="I1241" s="6">
        <f t="shared" si="39"/>
        <v>3114442</v>
      </c>
      <c r="J1241">
        <v>4.4</v>
      </c>
      <c r="K1241" s="7">
        <v>1558</v>
      </c>
      <c r="L1241" t="s">
        <v>11500</v>
      </c>
      <c r="M1241" t="s">
        <v>11501</v>
      </c>
      <c r="N1241" t="s">
        <v>11502</v>
      </c>
      <c r="O1241" s="6" t="s">
        <v>11503</v>
      </c>
      <c r="P1241" t="s">
        <v>11504</v>
      </c>
      <c r="Q1241" t="s">
        <v>11505</v>
      </c>
      <c r="R1241" t="s">
        <v>11506</v>
      </c>
      <c r="S1241" t="s">
        <v>11507</v>
      </c>
    </row>
    <row r="1242" ht="25" customHeight="1" spans="1:19">
      <c r="A1242" t="s">
        <v>966</v>
      </c>
      <c r="B1242" t="s">
        <v>3289</v>
      </c>
      <c r="C1242" t="str">
        <f t="shared" si="38"/>
        <v>&gt; ₹500</v>
      </c>
      <c r="D1242" t="s">
        <v>9854</v>
      </c>
      <c r="E1242" t="s">
        <v>748</v>
      </c>
      <c r="F1242" s="5">
        <v>2899</v>
      </c>
      <c r="G1242" s="6">
        <v>5500</v>
      </c>
      <c r="H1242" s="8">
        <v>0.47</v>
      </c>
      <c r="I1242" s="6">
        <f t="shared" si="39"/>
        <v>49269000</v>
      </c>
      <c r="J1242">
        <v>3.8</v>
      </c>
      <c r="K1242" s="7">
        <v>8958</v>
      </c>
      <c r="L1242" t="s">
        <v>11508</v>
      </c>
      <c r="M1242" t="s">
        <v>11509</v>
      </c>
      <c r="N1242" t="s">
        <v>11510</v>
      </c>
      <c r="O1242" s="6" t="s">
        <v>11511</v>
      </c>
      <c r="P1242" t="s">
        <v>11512</v>
      </c>
      <c r="Q1242" t="s">
        <v>11513</v>
      </c>
      <c r="R1242" t="s">
        <v>11514</v>
      </c>
      <c r="S1242" t="s">
        <v>11515</v>
      </c>
    </row>
    <row r="1243" ht="25" customHeight="1" spans="1:19">
      <c r="A1243" t="s">
        <v>1579</v>
      </c>
      <c r="B1243" t="s">
        <v>3242</v>
      </c>
      <c r="C1243" t="str">
        <f t="shared" si="38"/>
        <v>&gt; ₹500</v>
      </c>
      <c r="D1243" t="s">
        <v>11110</v>
      </c>
      <c r="E1243" t="s">
        <v>844</v>
      </c>
      <c r="F1243" s="5">
        <v>9799</v>
      </c>
      <c r="G1243" s="6">
        <v>12150</v>
      </c>
      <c r="H1243" s="8">
        <v>0.19</v>
      </c>
      <c r="I1243" s="6">
        <f t="shared" si="39"/>
        <v>160999650</v>
      </c>
      <c r="J1243">
        <v>4.3</v>
      </c>
      <c r="K1243" s="7">
        <v>13251</v>
      </c>
      <c r="L1243" t="s">
        <v>11516</v>
      </c>
      <c r="M1243" t="s">
        <v>11517</v>
      </c>
      <c r="N1243" t="s">
        <v>11518</v>
      </c>
      <c r="O1243" s="6" t="s">
        <v>11519</v>
      </c>
      <c r="P1243" t="s">
        <v>11520</v>
      </c>
      <c r="Q1243" t="s">
        <v>11521</v>
      </c>
      <c r="R1243" t="s">
        <v>11522</v>
      </c>
      <c r="S1243" t="s">
        <v>11523</v>
      </c>
    </row>
    <row r="1244" ht="25" customHeight="1" spans="1:19">
      <c r="A1244" t="s">
        <v>1395</v>
      </c>
      <c r="B1244" t="s">
        <v>2477</v>
      </c>
      <c r="C1244" t="str">
        <f t="shared" si="38"/>
        <v>&gt; ₹500</v>
      </c>
      <c r="D1244" t="s">
        <v>10006</v>
      </c>
      <c r="E1244" t="s">
        <v>873</v>
      </c>
      <c r="F1244" s="5">
        <v>3299</v>
      </c>
      <c r="G1244" s="6">
        <v>4995</v>
      </c>
      <c r="H1244" s="8">
        <v>0.34</v>
      </c>
      <c r="I1244" s="6">
        <f t="shared" si="39"/>
        <v>6958035</v>
      </c>
      <c r="J1244">
        <v>3.8</v>
      </c>
      <c r="K1244" s="7">
        <v>1393</v>
      </c>
      <c r="L1244" t="s">
        <v>11524</v>
      </c>
      <c r="M1244" t="s">
        <v>11525</v>
      </c>
      <c r="N1244" t="s">
        <v>11526</v>
      </c>
      <c r="O1244" s="6" t="s">
        <v>11527</v>
      </c>
      <c r="P1244" t="s">
        <v>11528</v>
      </c>
      <c r="Q1244" t="s">
        <v>11529</v>
      </c>
      <c r="R1244" t="s">
        <v>11530</v>
      </c>
      <c r="S1244" t="s">
        <v>11531</v>
      </c>
    </row>
    <row r="1245" ht="25" customHeight="1" spans="1:19">
      <c r="A1245" t="s">
        <v>1109</v>
      </c>
      <c r="B1245" t="s">
        <v>2252</v>
      </c>
      <c r="C1245" t="str">
        <f t="shared" si="38"/>
        <v>&gt; ₹500</v>
      </c>
      <c r="D1245" t="s">
        <v>9836</v>
      </c>
      <c r="E1245" t="s">
        <v>666</v>
      </c>
      <c r="F1245" s="5">
        <v>669</v>
      </c>
      <c r="G1245" s="6">
        <v>1499</v>
      </c>
      <c r="H1245" s="8">
        <v>0.55</v>
      </c>
      <c r="I1245" s="6">
        <f t="shared" si="39"/>
        <v>19487</v>
      </c>
      <c r="J1245">
        <v>2.3</v>
      </c>
      <c r="K1245" s="7">
        <v>13</v>
      </c>
      <c r="L1245" t="s">
        <v>11532</v>
      </c>
      <c r="M1245" t="s">
        <v>11533</v>
      </c>
      <c r="N1245" t="s">
        <v>11534</v>
      </c>
      <c r="O1245" s="6" t="s">
        <v>11535</v>
      </c>
      <c r="P1245" t="s">
        <v>11536</v>
      </c>
      <c r="Q1245" t="s">
        <v>11537</v>
      </c>
      <c r="R1245" t="s">
        <v>11538</v>
      </c>
      <c r="S1245" t="s">
        <v>11539</v>
      </c>
    </row>
    <row r="1246" ht="25" customHeight="1" spans="1:19">
      <c r="A1246" t="s">
        <v>963</v>
      </c>
      <c r="B1246" t="s">
        <v>3173</v>
      </c>
      <c r="C1246" t="str">
        <f t="shared" si="38"/>
        <v>&gt; ₹500</v>
      </c>
      <c r="D1246" t="s">
        <v>10039</v>
      </c>
      <c r="E1246" t="s">
        <v>706</v>
      </c>
      <c r="F1246" s="5">
        <v>5890</v>
      </c>
      <c r="G1246" s="6">
        <v>7506</v>
      </c>
      <c r="H1246" s="8">
        <v>0.22</v>
      </c>
      <c r="I1246" s="6">
        <f t="shared" si="39"/>
        <v>54350946</v>
      </c>
      <c r="J1246">
        <v>4.5</v>
      </c>
      <c r="K1246" s="7">
        <v>7241</v>
      </c>
      <c r="L1246" t="s">
        <v>11540</v>
      </c>
      <c r="M1246" t="s">
        <v>11541</v>
      </c>
      <c r="N1246" t="s">
        <v>11542</v>
      </c>
      <c r="O1246" s="6" t="s">
        <v>11543</v>
      </c>
      <c r="P1246" t="s">
        <v>11544</v>
      </c>
      <c r="Q1246" t="s">
        <v>11545</v>
      </c>
      <c r="R1246" t="s">
        <v>11546</v>
      </c>
      <c r="S1246" t="s">
        <v>11547</v>
      </c>
    </row>
    <row r="1247" ht="25" customHeight="1" spans="1:19">
      <c r="A1247" t="s">
        <v>1481</v>
      </c>
      <c r="B1247" t="s">
        <v>3177</v>
      </c>
      <c r="C1247" t="str">
        <f t="shared" si="38"/>
        <v>&gt; ₹500</v>
      </c>
      <c r="D1247" t="s">
        <v>10972</v>
      </c>
      <c r="E1247" t="s">
        <v>925</v>
      </c>
      <c r="F1247" s="5">
        <v>9199</v>
      </c>
      <c r="G1247" s="6">
        <v>18000</v>
      </c>
      <c r="H1247" s="8">
        <v>0.49</v>
      </c>
      <c r="I1247" s="6">
        <f t="shared" si="39"/>
        <v>288360000</v>
      </c>
      <c r="J1247">
        <v>4</v>
      </c>
      <c r="K1247" s="7">
        <v>16020</v>
      </c>
      <c r="L1247" t="s">
        <v>11548</v>
      </c>
      <c r="M1247" t="s">
        <v>11549</v>
      </c>
      <c r="N1247" t="s">
        <v>11550</v>
      </c>
      <c r="O1247" s="6" t="s">
        <v>11551</v>
      </c>
      <c r="P1247" t="s">
        <v>11552</v>
      </c>
      <c r="Q1247" t="s">
        <v>11553</v>
      </c>
      <c r="R1247" t="s">
        <v>11554</v>
      </c>
      <c r="S1247" t="s">
        <v>11555</v>
      </c>
    </row>
    <row r="1248" ht="25" customHeight="1" spans="1:19">
      <c r="A1248" t="s">
        <v>1452</v>
      </c>
      <c r="B1248" t="s">
        <v>3028</v>
      </c>
      <c r="C1248" t="str">
        <f t="shared" si="38"/>
        <v>&gt; ₹500</v>
      </c>
      <c r="D1248" t="s">
        <v>9997</v>
      </c>
      <c r="E1248" t="s">
        <v>728</v>
      </c>
      <c r="F1248" s="5">
        <v>351</v>
      </c>
      <c r="G1248" s="6">
        <v>1099</v>
      </c>
      <c r="H1248" s="8">
        <v>0.68</v>
      </c>
      <c r="I1248" s="6">
        <f t="shared" si="39"/>
        <v>1615530</v>
      </c>
      <c r="J1248">
        <v>3.7</v>
      </c>
      <c r="K1248" s="7">
        <v>1470</v>
      </c>
      <c r="L1248" t="s">
        <v>11556</v>
      </c>
      <c r="M1248" t="s">
        <v>11557</v>
      </c>
      <c r="N1248" t="s">
        <v>11558</v>
      </c>
      <c r="O1248" s="6" t="s">
        <v>11559</v>
      </c>
      <c r="P1248" t="s">
        <v>11560</v>
      </c>
      <c r="Q1248" t="s">
        <v>11561</v>
      </c>
      <c r="R1248" t="s">
        <v>11562</v>
      </c>
      <c r="S1248" t="s">
        <v>11563</v>
      </c>
    </row>
    <row r="1249" ht="25" customHeight="1" spans="1:19">
      <c r="A1249" t="s">
        <v>1038</v>
      </c>
      <c r="B1249" t="s">
        <v>2624</v>
      </c>
      <c r="C1249" t="str">
        <f t="shared" si="38"/>
        <v>&gt; ₹500</v>
      </c>
      <c r="D1249" t="s">
        <v>11564</v>
      </c>
      <c r="E1249" t="s">
        <v>600</v>
      </c>
      <c r="F1249" s="5">
        <v>899</v>
      </c>
      <c r="G1249" s="6">
        <v>1900</v>
      </c>
      <c r="H1249" s="8">
        <v>0.53</v>
      </c>
      <c r="I1249" s="6">
        <f t="shared" si="39"/>
        <v>6959700</v>
      </c>
      <c r="J1249">
        <v>4</v>
      </c>
      <c r="K1249" s="7">
        <v>3663</v>
      </c>
      <c r="L1249" t="s">
        <v>11565</v>
      </c>
      <c r="M1249" t="s">
        <v>11566</v>
      </c>
      <c r="N1249" t="s">
        <v>11567</v>
      </c>
      <c r="O1249" s="6" t="s">
        <v>11568</v>
      </c>
      <c r="P1249" t="s">
        <v>11569</v>
      </c>
      <c r="Q1249" t="s">
        <v>11570</v>
      </c>
      <c r="R1249" t="s">
        <v>11571</v>
      </c>
      <c r="S1249" t="s">
        <v>11572</v>
      </c>
    </row>
    <row r="1250" ht="25" customHeight="1" spans="1:19">
      <c r="A1250" t="s">
        <v>1557</v>
      </c>
      <c r="B1250" t="s">
        <v>2313</v>
      </c>
      <c r="C1250" t="str">
        <f t="shared" si="38"/>
        <v>&gt; ₹500</v>
      </c>
      <c r="D1250" t="s">
        <v>9897</v>
      </c>
      <c r="E1250" t="s">
        <v>710</v>
      </c>
      <c r="F1250" s="5">
        <v>1349</v>
      </c>
      <c r="G1250" s="6">
        <v>1850</v>
      </c>
      <c r="H1250" s="8">
        <v>0.27</v>
      </c>
      <c r="I1250" s="6">
        <f t="shared" si="39"/>
        <v>1180300</v>
      </c>
      <c r="J1250">
        <v>4.4</v>
      </c>
      <c r="K1250" s="7">
        <v>638</v>
      </c>
      <c r="L1250" t="s">
        <v>11573</v>
      </c>
      <c r="M1250" t="s">
        <v>11574</v>
      </c>
      <c r="N1250" t="s">
        <v>11575</v>
      </c>
      <c r="O1250" s="6" t="s">
        <v>11576</v>
      </c>
      <c r="P1250" t="s">
        <v>11577</v>
      </c>
      <c r="Q1250" t="s">
        <v>11578</v>
      </c>
      <c r="R1250" t="s">
        <v>11579</v>
      </c>
      <c r="S1250" t="s">
        <v>11580</v>
      </c>
    </row>
    <row r="1251" ht="25" customHeight="1" spans="1:19">
      <c r="A1251" t="s">
        <v>1263</v>
      </c>
      <c r="B1251" t="s">
        <v>2358</v>
      </c>
      <c r="C1251" t="str">
        <f t="shared" si="38"/>
        <v>&gt; ₹500</v>
      </c>
      <c r="D1251" t="s">
        <v>10851</v>
      </c>
      <c r="E1251" t="s">
        <v>931</v>
      </c>
      <c r="F1251" s="5">
        <v>6236</v>
      </c>
      <c r="G1251" s="6">
        <v>9999</v>
      </c>
      <c r="H1251" s="8">
        <v>0.38</v>
      </c>
      <c r="I1251" s="6">
        <f t="shared" si="39"/>
        <v>35516448</v>
      </c>
      <c r="J1251">
        <v>4.1</v>
      </c>
      <c r="K1251" s="7">
        <v>3552</v>
      </c>
      <c r="L1251" t="s">
        <v>11581</v>
      </c>
      <c r="M1251" t="s">
        <v>11582</v>
      </c>
      <c r="N1251" t="s">
        <v>11583</v>
      </c>
      <c r="O1251" s="6" t="s">
        <v>11584</v>
      </c>
      <c r="P1251" t="s">
        <v>11585</v>
      </c>
      <c r="Q1251" t="s">
        <v>11586</v>
      </c>
      <c r="R1251" t="s">
        <v>11587</v>
      </c>
      <c r="S1251" t="s">
        <v>11588</v>
      </c>
    </row>
    <row r="1252" ht="25" customHeight="1" spans="1:19">
      <c r="A1252" t="s">
        <v>978</v>
      </c>
      <c r="B1252" t="s">
        <v>2752</v>
      </c>
      <c r="C1252" t="str">
        <f t="shared" si="38"/>
        <v>&gt; ₹500</v>
      </c>
      <c r="D1252" t="s">
        <v>9836</v>
      </c>
      <c r="E1252" t="s">
        <v>666</v>
      </c>
      <c r="F1252" s="5">
        <v>2742</v>
      </c>
      <c r="G1252" s="6">
        <v>3995</v>
      </c>
      <c r="H1252" s="8">
        <v>0.31</v>
      </c>
      <c r="I1252" s="6">
        <f t="shared" si="39"/>
        <v>44536260</v>
      </c>
      <c r="J1252">
        <v>4.4</v>
      </c>
      <c r="K1252" s="7">
        <v>11148</v>
      </c>
      <c r="L1252" t="s">
        <v>11589</v>
      </c>
      <c r="M1252" t="s">
        <v>11590</v>
      </c>
      <c r="N1252" t="s">
        <v>11591</v>
      </c>
      <c r="O1252" s="6" t="s">
        <v>11592</v>
      </c>
      <c r="P1252" t="s">
        <v>11593</v>
      </c>
      <c r="Q1252" t="s">
        <v>11594</v>
      </c>
      <c r="R1252" t="s">
        <v>11595</v>
      </c>
      <c r="S1252" t="s">
        <v>11596</v>
      </c>
    </row>
    <row r="1253" ht="25" customHeight="1" spans="1:19">
      <c r="A1253" t="s">
        <v>1953</v>
      </c>
      <c r="B1253" t="s">
        <v>2374</v>
      </c>
      <c r="C1253" t="str">
        <f t="shared" si="38"/>
        <v>&gt; ₹500</v>
      </c>
      <c r="D1253" t="s">
        <v>11110</v>
      </c>
      <c r="E1253" t="s">
        <v>844</v>
      </c>
      <c r="F1253" s="5">
        <v>721</v>
      </c>
      <c r="G1253" s="6">
        <v>1499</v>
      </c>
      <c r="H1253" s="8">
        <v>0.52</v>
      </c>
      <c r="I1253" s="6">
        <f t="shared" si="39"/>
        <v>3671051</v>
      </c>
      <c r="J1253">
        <v>3.1</v>
      </c>
      <c r="K1253" s="7">
        <v>2449</v>
      </c>
      <c r="L1253" t="s">
        <v>11597</v>
      </c>
      <c r="M1253" t="s">
        <v>11598</v>
      </c>
      <c r="N1253" t="s">
        <v>11599</v>
      </c>
      <c r="O1253" s="6" t="s">
        <v>11600</v>
      </c>
      <c r="P1253" t="s">
        <v>11601</v>
      </c>
      <c r="Q1253" t="s">
        <v>11602</v>
      </c>
      <c r="R1253" t="s">
        <v>11603</v>
      </c>
      <c r="S1253" t="s">
        <v>11604</v>
      </c>
    </row>
    <row r="1254" ht="25" customHeight="1" spans="1:19">
      <c r="A1254" t="s">
        <v>1711</v>
      </c>
      <c r="B1254" t="s">
        <v>2957</v>
      </c>
      <c r="C1254" t="str">
        <f t="shared" si="38"/>
        <v>&gt; ₹500</v>
      </c>
      <c r="D1254" t="s">
        <v>10006</v>
      </c>
      <c r="E1254" t="s">
        <v>873</v>
      </c>
      <c r="F1254" s="5">
        <v>2903</v>
      </c>
      <c r="G1254" s="6">
        <v>3295</v>
      </c>
      <c r="H1254" s="8">
        <v>0.12</v>
      </c>
      <c r="I1254" s="6">
        <f t="shared" si="39"/>
        <v>7575205</v>
      </c>
      <c r="J1254">
        <v>4.3</v>
      </c>
      <c r="K1254" s="7">
        <v>2299</v>
      </c>
      <c r="L1254" t="s">
        <v>11605</v>
      </c>
      <c r="M1254" t="s">
        <v>11606</v>
      </c>
      <c r="N1254" t="s">
        <v>11607</v>
      </c>
      <c r="O1254" s="6" t="s">
        <v>11608</v>
      </c>
      <c r="P1254" t="s">
        <v>11609</v>
      </c>
      <c r="Q1254" t="s">
        <v>11610</v>
      </c>
      <c r="R1254" t="s">
        <v>11611</v>
      </c>
      <c r="S1254" t="s">
        <v>11612</v>
      </c>
    </row>
    <row r="1255" ht="25" customHeight="1" spans="1:19">
      <c r="A1255" t="s">
        <v>1046</v>
      </c>
      <c r="B1255" t="s">
        <v>2749</v>
      </c>
      <c r="C1255" t="str">
        <f t="shared" si="38"/>
        <v>&gt; ₹500</v>
      </c>
      <c r="D1255" t="s">
        <v>10243</v>
      </c>
      <c r="E1255" t="s">
        <v>746</v>
      </c>
      <c r="F1255" s="5">
        <v>1656</v>
      </c>
      <c r="G1255" s="6">
        <v>2695</v>
      </c>
      <c r="H1255" s="8">
        <v>0.39</v>
      </c>
      <c r="I1255" s="6">
        <f t="shared" si="39"/>
        <v>16242765</v>
      </c>
      <c r="J1255">
        <v>4.4</v>
      </c>
      <c r="K1255" s="7">
        <v>6027</v>
      </c>
      <c r="L1255" t="s">
        <v>11613</v>
      </c>
      <c r="M1255" t="s">
        <v>11614</v>
      </c>
      <c r="N1255" t="s">
        <v>11615</v>
      </c>
      <c r="O1255" s="6" t="s">
        <v>11616</v>
      </c>
      <c r="P1255" t="s">
        <v>11617</v>
      </c>
      <c r="Q1255" t="s">
        <v>11618</v>
      </c>
      <c r="R1255" t="s">
        <v>11619</v>
      </c>
      <c r="S1255" t="s">
        <v>11620</v>
      </c>
    </row>
    <row r="1256" ht="25" customHeight="1" spans="1:19">
      <c r="A1256" t="s">
        <v>1818</v>
      </c>
      <c r="B1256" t="s">
        <v>2105</v>
      </c>
      <c r="C1256" t="str">
        <f t="shared" si="38"/>
        <v>&gt; ₹500</v>
      </c>
      <c r="D1256" t="s">
        <v>10113</v>
      </c>
      <c r="E1256" t="s">
        <v>620</v>
      </c>
      <c r="F1256" s="5">
        <v>1399</v>
      </c>
      <c r="G1256" s="6">
        <v>2290</v>
      </c>
      <c r="H1256" s="8">
        <v>0.39</v>
      </c>
      <c r="I1256" s="6">
        <f t="shared" si="39"/>
        <v>1055690</v>
      </c>
      <c r="J1256">
        <v>4.4</v>
      </c>
      <c r="K1256" s="7">
        <v>461</v>
      </c>
      <c r="L1256" t="s">
        <v>11621</v>
      </c>
      <c r="M1256" t="s">
        <v>11622</v>
      </c>
      <c r="N1256" t="s">
        <v>11623</v>
      </c>
      <c r="O1256" s="6" t="s">
        <v>11624</v>
      </c>
      <c r="P1256" t="s">
        <v>11625</v>
      </c>
      <c r="Q1256" t="s">
        <v>11626</v>
      </c>
      <c r="R1256" t="s">
        <v>11627</v>
      </c>
      <c r="S1256" t="s">
        <v>11628</v>
      </c>
    </row>
    <row r="1257" ht="25" customHeight="1" spans="1:19">
      <c r="A1257" t="s">
        <v>1391</v>
      </c>
      <c r="B1257" t="s">
        <v>2333</v>
      </c>
      <c r="C1257" t="str">
        <f t="shared" si="38"/>
        <v>&gt; ₹500</v>
      </c>
      <c r="D1257" t="s">
        <v>10138</v>
      </c>
      <c r="E1257" t="s">
        <v>828</v>
      </c>
      <c r="F1257" s="5">
        <v>2079</v>
      </c>
      <c r="G1257" s="6">
        <v>3099</v>
      </c>
      <c r="H1257" s="8">
        <v>0.33</v>
      </c>
      <c r="I1257" s="6">
        <f t="shared" si="39"/>
        <v>873918</v>
      </c>
      <c r="J1257">
        <v>4.1</v>
      </c>
      <c r="K1257" s="7">
        <v>282</v>
      </c>
      <c r="L1257" t="s">
        <v>11629</v>
      </c>
      <c r="M1257" t="s">
        <v>11630</v>
      </c>
      <c r="N1257" t="s">
        <v>11631</v>
      </c>
      <c r="O1257" s="6" t="s">
        <v>11632</v>
      </c>
      <c r="P1257" t="s">
        <v>11633</v>
      </c>
      <c r="Q1257" t="s">
        <v>11634</v>
      </c>
      <c r="R1257" t="s">
        <v>11635</v>
      </c>
      <c r="S1257" t="s">
        <v>11636</v>
      </c>
    </row>
    <row r="1258" ht="25" customHeight="1" spans="1:19">
      <c r="A1258" t="s">
        <v>789</v>
      </c>
      <c r="B1258" t="s">
        <v>3086</v>
      </c>
      <c r="C1258" t="str">
        <f t="shared" si="38"/>
        <v>&gt; ₹500</v>
      </c>
      <c r="D1258" t="s">
        <v>9963</v>
      </c>
      <c r="E1258" t="s">
        <v>688</v>
      </c>
      <c r="F1258" s="5">
        <v>999</v>
      </c>
      <c r="G1258" s="6">
        <v>1075</v>
      </c>
      <c r="H1258" s="8">
        <v>0.07</v>
      </c>
      <c r="I1258" s="6">
        <f t="shared" si="39"/>
        <v>9970625</v>
      </c>
      <c r="J1258">
        <v>4.1</v>
      </c>
      <c r="K1258" s="7">
        <v>9275</v>
      </c>
      <c r="L1258" t="s">
        <v>11637</v>
      </c>
      <c r="M1258" t="s">
        <v>11638</v>
      </c>
      <c r="N1258" t="s">
        <v>11639</v>
      </c>
      <c r="O1258" s="6" t="s">
        <v>11640</v>
      </c>
      <c r="P1258" t="s">
        <v>11641</v>
      </c>
      <c r="Q1258" t="s">
        <v>11642</v>
      </c>
      <c r="R1258" t="s">
        <v>11643</v>
      </c>
      <c r="S1258" t="s">
        <v>11644</v>
      </c>
    </row>
    <row r="1259" ht="25" customHeight="1" spans="1:19">
      <c r="A1259" t="s">
        <v>1717</v>
      </c>
      <c r="B1259" t="s">
        <v>2144</v>
      </c>
      <c r="C1259" t="str">
        <f t="shared" si="38"/>
        <v>&gt; ₹500</v>
      </c>
      <c r="D1259" t="s">
        <v>10064</v>
      </c>
      <c r="E1259" t="s">
        <v>670</v>
      </c>
      <c r="F1259" s="5">
        <v>3179</v>
      </c>
      <c r="G1259" s="6">
        <v>6999</v>
      </c>
      <c r="H1259" s="8">
        <v>0.55</v>
      </c>
      <c r="I1259" s="6">
        <f t="shared" si="39"/>
        <v>5200257</v>
      </c>
      <c r="J1259">
        <v>4</v>
      </c>
      <c r="K1259" s="7">
        <v>743</v>
      </c>
      <c r="L1259" t="s">
        <v>11645</v>
      </c>
      <c r="M1259" t="s">
        <v>11646</v>
      </c>
      <c r="N1259" t="s">
        <v>11647</v>
      </c>
      <c r="O1259" s="6" t="s">
        <v>11648</v>
      </c>
      <c r="P1259" t="s">
        <v>11649</v>
      </c>
      <c r="Q1259" t="s">
        <v>11650</v>
      </c>
      <c r="R1259" t="s">
        <v>11651</v>
      </c>
      <c r="S1259" t="s">
        <v>11652</v>
      </c>
    </row>
    <row r="1260" ht="25" customHeight="1" spans="1:19">
      <c r="A1260" t="s">
        <v>1497</v>
      </c>
      <c r="B1260" t="s">
        <v>2127</v>
      </c>
      <c r="C1260" t="str">
        <f t="shared" si="38"/>
        <v>&gt; ₹500</v>
      </c>
      <c r="D1260" t="s">
        <v>9863</v>
      </c>
      <c r="E1260" t="s">
        <v>700</v>
      </c>
      <c r="F1260" s="5">
        <v>1049</v>
      </c>
      <c r="G1260" s="6">
        <v>2499</v>
      </c>
      <c r="H1260" s="8">
        <v>0.58</v>
      </c>
      <c r="I1260" s="6">
        <f t="shared" si="39"/>
        <v>819672</v>
      </c>
      <c r="J1260">
        <v>3.6</v>
      </c>
      <c r="K1260" s="7">
        <v>328</v>
      </c>
      <c r="L1260" t="s">
        <v>11653</v>
      </c>
      <c r="M1260" t="s">
        <v>11654</v>
      </c>
      <c r="N1260" t="s">
        <v>11655</v>
      </c>
      <c r="O1260" s="6" t="s">
        <v>11656</v>
      </c>
      <c r="P1260" t="s">
        <v>11657</v>
      </c>
      <c r="Q1260" t="s">
        <v>11658</v>
      </c>
      <c r="R1260" t="s">
        <v>11659</v>
      </c>
      <c r="S1260" t="s">
        <v>11660</v>
      </c>
    </row>
    <row r="1261" ht="25" customHeight="1" spans="1:19">
      <c r="A1261" t="s">
        <v>1145</v>
      </c>
      <c r="B1261" t="s">
        <v>2170</v>
      </c>
      <c r="C1261" t="str">
        <f t="shared" si="38"/>
        <v>&gt; ₹500</v>
      </c>
      <c r="D1261" t="s">
        <v>9863</v>
      </c>
      <c r="E1261" t="s">
        <v>700</v>
      </c>
      <c r="F1261" s="5">
        <v>3599</v>
      </c>
      <c r="G1261" s="6">
        <v>7290</v>
      </c>
      <c r="H1261" s="8">
        <v>0.51</v>
      </c>
      <c r="I1261" s="6">
        <f t="shared" si="39"/>
        <v>6867180</v>
      </c>
      <c r="J1261">
        <v>3.9</v>
      </c>
      <c r="K1261" s="7">
        <v>942</v>
      </c>
      <c r="L1261" t="s">
        <v>11661</v>
      </c>
      <c r="M1261" t="s">
        <v>11662</v>
      </c>
      <c r="N1261" t="s">
        <v>11663</v>
      </c>
      <c r="O1261" s="6" t="s">
        <v>11664</v>
      </c>
      <c r="P1261" t="s">
        <v>11665</v>
      </c>
      <c r="Q1261" t="s">
        <v>11666</v>
      </c>
      <c r="R1261" t="s">
        <v>11667</v>
      </c>
      <c r="S1261" t="s">
        <v>11668</v>
      </c>
    </row>
    <row r="1262" ht="25" customHeight="1" spans="1:19">
      <c r="A1262" t="s">
        <v>558</v>
      </c>
      <c r="B1262" t="s">
        <v>2888</v>
      </c>
      <c r="C1262" t="str">
        <f t="shared" si="38"/>
        <v>&gt; ₹500</v>
      </c>
      <c r="D1262" t="s">
        <v>11669</v>
      </c>
      <c r="E1262" t="s">
        <v>628</v>
      </c>
      <c r="F1262" s="5">
        <v>4799</v>
      </c>
      <c r="G1262" s="6">
        <v>5795</v>
      </c>
      <c r="H1262" s="8">
        <v>0.17</v>
      </c>
      <c r="I1262" s="6">
        <f t="shared" si="39"/>
        <v>22107925</v>
      </c>
      <c r="J1262">
        <v>3.9</v>
      </c>
      <c r="K1262" s="7">
        <v>3815</v>
      </c>
      <c r="L1262" t="s">
        <v>11670</v>
      </c>
      <c r="M1262" t="s">
        <v>11671</v>
      </c>
      <c r="N1262" t="s">
        <v>11672</v>
      </c>
      <c r="O1262" s="6" t="s">
        <v>11673</v>
      </c>
      <c r="P1262" t="s">
        <v>11674</v>
      </c>
      <c r="Q1262" t="s">
        <v>11675</v>
      </c>
      <c r="R1262" t="s">
        <v>11676</v>
      </c>
      <c r="S1262" t="s">
        <v>11677</v>
      </c>
    </row>
    <row r="1263" ht="25" customHeight="1" spans="1:19">
      <c r="A1263" t="s">
        <v>1636</v>
      </c>
      <c r="B1263" t="s">
        <v>2836</v>
      </c>
      <c r="C1263" t="str">
        <f t="shared" si="38"/>
        <v>&gt; ₹500</v>
      </c>
      <c r="D1263" t="s">
        <v>9854</v>
      </c>
      <c r="E1263" t="s">
        <v>748</v>
      </c>
      <c r="F1263" s="5">
        <v>1699</v>
      </c>
      <c r="G1263" s="6">
        <v>3398</v>
      </c>
      <c r="H1263" s="8">
        <v>0.5</v>
      </c>
      <c r="I1263" s="6">
        <f t="shared" si="39"/>
        <v>27143224</v>
      </c>
      <c r="J1263">
        <v>3.8</v>
      </c>
      <c r="K1263" s="7">
        <v>7988</v>
      </c>
      <c r="L1263" t="s">
        <v>11678</v>
      </c>
      <c r="M1263" t="s">
        <v>11679</v>
      </c>
      <c r="N1263" t="s">
        <v>11680</v>
      </c>
      <c r="O1263" s="6" t="s">
        <v>11681</v>
      </c>
      <c r="P1263" t="s">
        <v>11682</v>
      </c>
      <c r="Q1263" t="s">
        <v>11683</v>
      </c>
      <c r="R1263" t="s">
        <v>11684</v>
      </c>
      <c r="S1263" t="s">
        <v>11685</v>
      </c>
    </row>
    <row r="1264" ht="25" customHeight="1" spans="1:19">
      <c r="A1264" t="s">
        <v>1616</v>
      </c>
      <c r="B1264" t="s">
        <v>2175</v>
      </c>
      <c r="C1264" t="str">
        <f t="shared" si="38"/>
        <v>&gt; ₹500</v>
      </c>
      <c r="D1264" t="s">
        <v>9897</v>
      </c>
      <c r="E1264" t="s">
        <v>710</v>
      </c>
      <c r="F1264" s="5">
        <v>664</v>
      </c>
      <c r="G1264" s="6">
        <v>1490</v>
      </c>
      <c r="H1264" s="8">
        <v>0.55</v>
      </c>
      <c r="I1264" s="6">
        <f t="shared" si="39"/>
        <v>1378250</v>
      </c>
      <c r="J1264">
        <v>4.1</v>
      </c>
      <c r="K1264" s="7">
        <v>925</v>
      </c>
      <c r="L1264" t="s">
        <v>11686</v>
      </c>
      <c r="M1264" t="s">
        <v>11687</v>
      </c>
      <c r="N1264" t="s">
        <v>11688</v>
      </c>
      <c r="O1264" s="6" t="s">
        <v>11689</v>
      </c>
      <c r="P1264" t="s">
        <v>11690</v>
      </c>
      <c r="Q1264" t="s">
        <v>11691</v>
      </c>
      <c r="R1264" t="s">
        <v>11692</v>
      </c>
      <c r="S1264" t="s">
        <v>11693</v>
      </c>
    </row>
    <row r="1265" ht="25" customHeight="1" spans="1:19">
      <c r="A1265" t="s">
        <v>1922</v>
      </c>
      <c r="B1265" t="s">
        <v>2462</v>
      </c>
      <c r="C1265" t="str">
        <f t="shared" si="38"/>
        <v>&gt; ₹500</v>
      </c>
      <c r="D1265" t="s">
        <v>11694</v>
      </c>
      <c r="E1265" t="s">
        <v>887</v>
      </c>
      <c r="F1265" s="5">
        <v>948</v>
      </c>
      <c r="G1265" s="6">
        <v>1620</v>
      </c>
      <c r="H1265" s="8">
        <v>0.41</v>
      </c>
      <c r="I1265" s="6">
        <f t="shared" si="39"/>
        <v>7079400</v>
      </c>
      <c r="J1265">
        <v>4.1</v>
      </c>
      <c r="K1265" s="7">
        <v>4370</v>
      </c>
      <c r="L1265" t="s">
        <v>11695</v>
      </c>
      <c r="M1265" t="s">
        <v>11696</v>
      </c>
      <c r="N1265" t="s">
        <v>11697</v>
      </c>
      <c r="O1265" s="6" t="s">
        <v>11698</v>
      </c>
      <c r="P1265" t="s">
        <v>11699</v>
      </c>
      <c r="Q1265" t="s">
        <v>11700</v>
      </c>
      <c r="R1265" t="s">
        <v>11701</v>
      </c>
      <c r="S1265" t="s">
        <v>11702</v>
      </c>
    </row>
    <row r="1266" ht="25" customHeight="1" spans="1:19">
      <c r="A1266" t="s">
        <v>1472</v>
      </c>
      <c r="B1266" t="s">
        <v>2604</v>
      </c>
      <c r="C1266" t="str">
        <f t="shared" si="38"/>
        <v>&gt; ₹500</v>
      </c>
      <c r="D1266" t="s">
        <v>9845</v>
      </c>
      <c r="E1266" t="s">
        <v>612</v>
      </c>
      <c r="F1266" s="5">
        <v>850</v>
      </c>
      <c r="G1266" s="6">
        <v>1000</v>
      </c>
      <c r="H1266" s="8">
        <v>0.15</v>
      </c>
      <c r="I1266" s="6">
        <f t="shared" si="39"/>
        <v>7619000</v>
      </c>
      <c r="J1266">
        <v>4.1</v>
      </c>
      <c r="K1266" s="7">
        <v>7619</v>
      </c>
      <c r="L1266" t="s">
        <v>11703</v>
      </c>
      <c r="M1266" t="s">
        <v>11704</v>
      </c>
      <c r="N1266" t="s">
        <v>11705</v>
      </c>
      <c r="O1266" s="6" t="s">
        <v>11706</v>
      </c>
      <c r="P1266" t="s">
        <v>11707</v>
      </c>
      <c r="Q1266" t="s">
        <v>11708</v>
      </c>
      <c r="R1266" t="s">
        <v>11709</v>
      </c>
      <c r="S1266" t="s">
        <v>11710</v>
      </c>
    </row>
    <row r="1267" ht="25" customHeight="1" spans="1:19">
      <c r="A1267" t="s">
        <v>1018</v>
      </c>
      <c r="B1267" t="s">
        <v>3012</v>
      </c>
      <c r="C1267" t="str">
        <f t="shared" si="38"/>
        <v>&gt; ₹500</v>
      </c>
      <c r="D1267" t="s">
        <v>10608</v>
      </c>
      <c r="E1267" t="s">
        <v>923</v>
      </c>
      <c r="F1267" s="5">
        <v>600</v>
      </c>
      <c r="G1267" s="6">
        <v>640</v>
      </c>
      <c r="H1267" s="8">
        <v>0.06</v>
      </c>
      <c r="I1267" s="6">
        <f t="shared" si="39"/>
        <v>1659520</v>
      </c>
      <c r="J1267">
        <v>3.8</v>
      </c>
      <c r="K1267" s="7">
        <v>2593</v>
      </c>
      <c r="L1267" t="s">
        <v>11711</v>
      </c>
      <c r="M1267" t="s">
        <v>11712</v>
      </c>
      <c r="N1267" t="s">
        <v>11713</v>
      </c>
      <c r="O1267" s="6" t="s">
        <v>11714</v>
      </c>
      <c r="P1267" t="s">
        <v>11715</v>
      </c>
      <c r="Q1267" t="s">
        <v>11716</v>
      </c>
      <c r="R1267" t="s">
        <v>11717</v>
      </c>
      <c r="S1267" t="s">
        <v>11718</v>
      </c>
    </row>
    <row r="1268" ht="25" customHeight="1" spans="1:19">
      <c r="A1268" t="s">
        <v>922</v>
      </c>
      <c r="B1268" t="s">
        <v>2238</v>
      </c>
      <c r="C1268" t="str">
        <f t="shared" si="38"/>
        <v>&gt; ₹500</v>
      </c>
      <c r="D1268" t="s">
        <v>9726</v>
      </c>
      <c r="E1268" t="s">
        <v>624</v>
      </c>
      <c r="F1268" s="5">
        <v>3711</v>
      </c>
      <c r="G1268" s="6">
        <v>4495</v>
      </c>
      <c r="H1268" s="8">
        <v>0.17</v>
      </c>
      <c r="I1268" s="6">
        <f t="shared" si="39"/>
        <v>1600220</v>
      </c>
      <c r="J1268">
        <v>4.3</v>
      </c>
      <c r="K1268" s="7">
        <v>356</v>
      </c>
      <c r="L1268" t="s">
        <v>11719</v>
      </c>
      <c r="M1268" t="s">
        <v>11720</v>
      </c>
      <c r="N1268" t="s">
        <v>11721</v>
      </c>
      <c r="O1268" s="6" t="s">
        <v>11722</v>
      </c>
      <c r="P1268" t="s">
        <v>11723</v>
      </c>
      <c r="Q1268" t="s">
        <v>11724</v>
      </c>
      <c r="R1268" t="s">
        <v>11725</v>
      </c>
      <c r="S1268" t="s">
        <v>11726</v>
      </c>
    </row>
    <row r="1269" ht="25" customHeight="1" spans="1:19">
      <c r="A1269" t="s">
        <v>1242</v>
      </c>
      <c r="B1269" t="s">
        <v>2154</v>
      </c>
      <c r="C1269" t="str">
        <f t="shared" si="38"/>
        <v>&gt; ₹500</v>
      </c>
      <c r="D1269" t="s">
        <v>9753</v>
      </c>
      <c r="E1269" t="s">
        <v>602</v>
      </c>
      <c r="F1269" s="5">
        <v>799</v>
      </c>
      <c r="G1269" s="6">
        <v>2999</v>
      </c>
      <c r="H1269" s="8">
        <v>0.73</v>
      </c>
      <c r="I1269" s="6">
        <f t="shared" si="39"/>
        <v>188937</v>
      </c>
      <c r="J1269">
        <v>4.5</v>
      </c>
      <c r="K1269" s="7">
        <v>63</v>
      </c>
      <c r="L1269" t="s">
        <v>11727</v>
      </c>
      <c r="M1269" t="s">
        <v>11728</v>
      </c>
      <c r="N1269" t="s">
        <v>11729</v>
      </c>
      <c r="O1269" s="6" t="s">
        <v>11730</v>
      </c>
      <c r="P1269" t="s">
        <v>11731</v>
      </c>
      <c r="Q1269" t="s">
        <v>11732</v>
      </c>
      <c r="R1269" t="s">
        <v>11733</v>
      </c>
      <c r="S1269" t="s">
        <v>11734</v>
      </c>
    </row>
    <row r="1270" ht="25" customHeight="1" spans="1:19">
      <c r="A1270" t="s">
        <v>605</v>
      </c>
      <c r="B1270" t="s">
        <v>2739</v>
      </c>
      <c r="C1270" t="str">
        <f t="shared" si="38"/>
        <v>&gt; ₹500</v>
      </c>
      <c r="D1270" t="s">
        <v>10599</v>
      </c>
      <c r="E1270" t="s">
        <v>927</v>
      </c>
      <c r="F1270" s="5">
        <v>980</v>
      </c>
      <c r="G1270" s="6">
        <v>980</v>
      </c>
      <c r="H1270" s="8">
        <v>0</v>
      </c>
      <c r="I1270" s="6">
        <f t="shared" si="39"/>
        <v>4645200</v>
      </c>
      <c r="J1270">
        <v>4.2</v>
      </c>
      <c r="K1270" s="7">
        <v>4740</v>
      </c>
      <c r="L1270" t="s">
        <v>11735</v>
      </c>
      <c r="M1270" t="s">
        <v>11736</v>
      </c>
      <c r="N1270" t="s">
        <v>11737</v>
      </c>
      <c r="O1270" s="6" t="s">
        <v>11738</v>
      </c>
      <c r="P1270" t="s">
        <v>11739</v>
      </c>
      <c r="Q1270" t="s">
        <v>11740</v>
      </c>
      <c r="R1270" t="s">
        <v>11741</v>
      </c>
      <c r="S1270" t="s">
        <v>11742</v>
      </c>
    </row>
    <row r="1271" ht="25" customHeight="1" spans="1:19">
      <c r="A1271" t="s">
        <v>1930</v>
      </c>
      <c r="B1271" t="s">
        <v>2317</v>
      </c>
      <c r="C1271" t="str">
        <f t="shared" si="38"/>
        <v>&gt; ₹500</v>
      </c>
      <c r="D1271" t="s">
        <v>9997</v>
      </c>
      <c r="E1271" t="s">
        <v>728</v>
      </c>
      <c r="F1271" s="5">
        <v>351</v>
      </c>
      <c r="G1271" s="6">
        <v>899</v>
      </c>
      <c r="H1271" s="8">
        <v>0.61</v>
      </c>
      <c r="I1271" s="6">
        <f t="shared" si="39"/>
        <v>266104</v>
      </c>
      <c r="J1271">
        <v>3.9</v>
      </c>
      <c r="K1271" s="7">
        <v>296</v>
      </c>
      <c r="L1271" t="s">
        <v>11743</v>
      </c>
      <c r="M1271" t="s">
        <v>11744</v>
      </c>
      <c r="N1271" t="s">
        <v>11745</v>
      </c>
      <c r="O1271" s="6" t="s">
        <v>11746</v>
      </c>
      <c r="P1271" t="s">
        <v>11747</v>
      </c>
      <c r="Q1271" t="s">
        <v>11748</v>
      </c>
      <c r="R1271" t="s">
        <v>11749</v>
      </c>
      <c r="S1271" t="s">
        <v>11750</v>
      </c>
    </row>
    <row r="1272" ht="25" customHeight="1" spans="1:19">
      <c r="A1272" t="s">
        <v>1529</v>
      </c>
      <c r="B1272" t="s">
        <v>2180</v>
      </c>
      <c r="C1272" t="str">
        <f t="shared" si="38"/>
        <v>₹200–₹500</v>
      </c>
      <c r="D1272" t="s">
        <v>11751</v>
      </c>
      <c r="E1272" t="s">
        <v>744</v>
      </c>
      <c r="F1272" s="5">
        <v>229</v>
      </c>
      <c r="G1272" s="6">
        <v>499</v>
      </c>
      <c r="H1272" s="8">
        <v>0.54</v>
      </c>
      <c r="I1272" s="6">
        <f t="shared" si="39"/>
        <v>92315</v>
      </c>
      <c r="J1272">
        <v>3.5</v>
      </c>
      <c r="K1272" s="7">
        <v>185</v>
      </c>
      <c r="L1272" t="s">
        <v>11752</v>
      </c>
      <c r="M1272" t="s">
        <v>11753</v>
      </c>
      <c r="N1272" t="s">
        <v>11754</v>
      </c>
      <c r="O1272" s="6" t="s">
        <v>11755</v>
      </c>
      <c r="P1272" t="s">
        <v>11756</v>
      </c>
      <c r="Q1272" t="s">
        <v>11757</v>
      </c>
      <c r="R1272" t="s">
        <v>11758</v>
      </c>
      <c r="S1272" t="s">
        <v>11759</v>
      </c>
    </row>
    <row r="1273" ht="25" customHeight="1" spans="1:19">
      <c r="A1273" t="s">
        <v>1708</v>
      </c>
      <c r="B1273" t="s">
        <v>2958</v>
      </c>
      <c r="C1273" t="str">
        <f t="shared" si="38"/>
        <v>&gt; ₹500</v>
      </c>
      <c r="D1273" t="s">
        <v>10006</v>
      </c>
      <c r="E1273" t="s">
        <v>873</v>
      </c>
      <c r="F1273" s="5">
        <v>3349</v>
      </c>
      <c r="G1273" s="6">
        <v>3995</v>
      </c>
      <c r="H1273" s="8">
        <v>0.16</v>
      </c>
      <c r="I1273" s="6">
        <f t="shared" si="39"/>
        <v>7806230</v>
      </c>
      <c r="J1273">
        <v>4.3</v>
      </c>
      <c r="K1273" s="7">
        <v>1954</v>
      </c>
      <c r="L1273" t="s">
        <v>11760</v>
      </c>
      <c r="M1273" t="s">
        <v>11761</v>
      </c>
      <c r="N1273" t="s">
        <v>11762</v>
      </c>
      <c r="O1273" s="6" t="s">
        <v>11763</v>
      </c>
      <c r="P1273" t="s">
        <v>11764</v>
      </c>
      <c r="Q1273" t="s">
        <v>11765</v>
      </c>
      <c r="R1273" t="s">
        <v>11766</v>
      </c>
      <c r="S1273" t="s">
        <v>11767</v>
      </c>
    </row>
    <row r="1274" ht="25" customHeight="1" spans="1:19">
      <c r="A1274" t="s">
        <v>1722</v>
      </c>
      <c r="B1274" t="s">
        <v>2095</v>
      </c>
      <c r="C1274" t="str">
        <f t="shared" si="38"/>
        <v>&gt; ₹500</v>
      </c>
      <c r="D1274" t="s">
        <v>9906</v>
      </c>
      <c r="E1274" t="s">
        <v>877</v>
      </c>
      <c r="F1274" s="5">
        <v>5499</v>
      </c>
      <c r="G1274" s="6">
        <v>11500</v>
      </c>
      <c r="H1274" s="8">
        <v>0.52</v>
      </c>
      <c r="I1274" s="6">
        <f t="shared" si="39"/>
        <v>11028500</v>
      </c>
      <c r="J1274">
        <v>3.9</v>
      </c>
      <c r="K1274" s="7">
        <v>959</v>
      </c>
      <c r="L1274" t="s">
        <v>11768</v>
      </c>
      <c r="M1274" t="s">
        <v>11769</v>
      </c>
      <c r="N1274" t="s">
        <v>11770</v>
      </c>
      <c r="O1274" s="6" t="s">
        <v>11771</v>
      </c>
      <c r="P1274" t="s">
        <v>11772</v>
      </c>
      <c r="Q1274" t="s">
        <v>11773</v>
      </c>
      <c r="R1274" t="s">
        <v>11774</v>
      </c>
      <c r="S1274" t="s">
        <v>11775</v>
      </c>
    </row>
    <row r="1275" ht="25" customHeight="1" spans="1:19">
      <c r="A1275" t="s">
        <v>1891</v>
      </c>
      <c r="B1275" t="s">
        <v>2718</v>
      </c>
      <c r="C1275" t="str">
        <f t="shared" si="38"/>
        <v>₹200–₹500</v>
      </c>
      <c r="D1275" t="s">
        <v>9744</v>
      </c>
      <c r="E1275" t="s">
        <v>730</v>
      </c>
      <c r="F1275" s="5">
        <v>299</v>
      </c>
      <c r="G1275" s="6">
        <v>499</v>
      </c>
      <c r="H1275" s="8">
        <v>0.4</v>
      </c>
      <c r="I1275" s="6">
        <f t="shared" si="39"/>
        <v>506485</v>
      </c>
      <c r="J1275">
        <v>3.9</v>
      </c>
      <c r="K1275" s="7">
        <v>1015</v>
      </c>
      <c r="L1275" t="s">
        <v>11776</v>
      </c>
      <c r="M1275" t="s">
        <v>11777</v>
      </c>
      <c r="N1275" t="s">
        <v>11778</v>
      </c>
      <c r="O1275" s="6" t="s">
        <v>11779</v>
      </c>
      <c r="P1275" t="s">
        <v>11780</v>
      </c>
      <c r="Q1275" t="s">
        <v>11781</v>
      </c>
      <c r="R1275" t="s">
        <v>11782</v>
      </c>
      <c r="S1275" t="s">
        <v>11783</v>
      </c>
    </row>
    <row r="1276" ht="25" customHeight="1" spans="1:19">
      <c r="A1276" t="s">
        <v>934</v>
      </c>
      <c r="B1276" t="s">
        <v>2377</v>
      </c>
      <c r="C1276" t="str">
        <f t="shared" si="38"/>
        <v>&gt; ₹500</v>
      </c>
      <c r="D1276" t="s">
        <v>11784</v>
      </c>
      <c r="E1276" t="s">
        <v>686</v>
      </c>
      <c r="F1276" s="5">
        <v>2249</v>
      </c>
      <c r="G1276" s="6">
        <v>3550</v>
      </c>
      <c r="H1276" s="8">
        <v>0.37</v>
      </c>
      <c r="I1276" s="6">
        <f t="shared" si="39"/>
        <v>14104150</v>
      </c>
      <c r="J1276">
        <v>4</v>
      </c>
      <c r="K1276" s="7">
        <v>3973</v>
      </c>
      <c r="L1276" t="s">
        <v>11785</v>
      </c>
      <c r="M1276" t="s">
        <v>11786</v>
      </c>
      <c r="N1276" t="s">
        <v>11787</v>
      </c>
      <c r="O1276" s="6" t="s">
        <v>11788</v>
      </c>
      <c r="P1276" t="s">
        <v>11789</v>
      </c>
      <c r="Q1276" t="s">
        <v>11790</v>
      </c>
      <c r="R1276" t="s">
        <v>11791</v>
      </c>
      <c r="S1276" t="s">
        <v>11792</v>
      </c>
    </row>
    <row r="1277" ht="25" customHeight="1" spans="1:19">
      <c r="A1277" t="s">
        <v>1071</v>
      </c>
      <c r="B1277" t="s">
        <v>2892</v>
      </c>
      <c r="C1277" t="str">
        <f t="shared" si="38"/>
        <v>&gt; ₹500</v>
      </c>
      <c r="D1277" t="s">
        <v>10113</v>
      </c>
      <c r="E1277" t="s">
        <v>620</v>
      </c>
      <c r="F1277" s="5">
        <v>699</v>
      </c>
      <c r="G1277" s="6">
        <v>1599</v>
      </c>
      <c r="H1277" s="8">
        <v>0.56</v>
      </c>
      <c r="I1277" s="6">
        <f t="shared" si="39"/>
        <v>3677700</v>
      </c>
      <c r="J1277">
        <v>4.7</v>
      </c>
      <c r="K1277" s="7">
        <v>2300</v>
      </c>
      <c r="L1277" t="s">
        <v>11793</v>
      </c>
      <c r="M1277" t="s">
        <v>11794</v>
      </c>
      <c r="N1277" t="s">
        <v>11795</v>
      </c>
      <c r="O1277" s="6" t="s">
        <v>11796</v>
      </c>
      <c r="P1277" t="s">
        <v>11797</v>
      </c>
      <c r="Q1277" t="s">
        <v>11798</v>
      </c>
      <c r="R1277" t="s">
        <v>11799</v>
      </c>
      <c r="S1277" t="s">
        <v>11800</v>
      </c>
    </row>
    <row r="1278" ht="25" customHeight="1" spans="1:19">
      <c r="A1278" t="s">
        <v>1954</v>
      </c>
      <c r="B1278" t="s">
        <v>2235</v>
      </c>
      <c r="C1278" t="str">
        <f t="shared" si="38"/>
        <v>&gt; ₹500</v>
      </c>
      <c r="D1278" t="s">
        <v>9726</v>
      </c>
      <c r="E1278" t="s">
        <v>624</v>
      </c>
      <c r="F1278" s="5">
        <v>1235</v>
      </c>
      <c r="G1278" s="6">
        <v>1499</v>
      </c>
      <c r="H1278" s="8">
        <v>0.18</v>
      </c>
      <c r="I1278" s="6">
        <f t="shared" si="39"/>
        <v>304297</v>
      </c>
      <c r="J1278">
        <v>4.1</v>
      </c>
      <c r="K1278" s="7">
        <v>203</v>
      </c>
      <c r="L1278" t="s">
        <v>11801</v>
      </c>
      <c r="M1278" t="s">
        <v>11802</v>
      </c>
      <c r="N1278" t="s">
        <v>11803</v>
      </c>
      <c r="O1278" s="6" t="s">
        <v>11804</v>
      </c>
      <c r="P1278" t="s">
        <v>11805</v>
      </c>
      <c r="Q1278" t="s">
        <v>11806</v>
      </c>
      <c r="R1278" t="s">
        <v>11807</v>
      </c>
      <c r="S1278" t="s">
        <v>11808</v>
      </c>
    </row>
    <row r="1279" ht="25" customHeight="1" spans="1:19">
      <c r="A1279" t="s">
        <v>1195</v>
      </c>
      <c r="B1279" t="s">
        <v>2195</v>
      </c>
      <c r="C1279" t="str">
        <f t="shared" si="38"/>
        <v>&gt; ₹500</v>
      </c>
      <c r="D1279" t="s">
        <v>10243</v>
      </c>
      <c r="E1279" t="s">
        <v>746</v>
      </c>
      <c r="F1279" s="5">
        <v>1349</v>
      </c>
      <c r="G1279" s="6">
        <v>2999</v>
      </c>
      <c r="H1279" s="8">
        <v>0.55</v>
      </c>
      <c r="I1279" s="6">
        <f t="shared" si="39"/>
        <v>1322559</v>
      </c>
      <c r="J1279">
        <v>3.8</v>
      </c>
      <c r="K1279" s="7">
        <v>441</v>
      </c>
      <c r="L1279" t="s">
        <v>11809</v>
      </c>
      <c r="M1279" t="s">
        <v>11810</v>
      </c>
      <c r="N1279" t="s">
        <v>11811</v>
      </c>
      <c r="O1279" s="6" t="s">
        <v>11812</v>
      </c>
      <c r="P1279" t="s">
        <v>11813</v>
      </c>
      <c r="Q1279" t="s">
        <v>11814</v>
      </c>
      <c r="R1279" t="s">
        <v>11815</v>
      </c>
      <c r="S1279" t="s">
        <v>11816</v>
      </c>
    </row>
    <row r="1280" ht="25" customHeight="1" spans="1:19">
      <c r="A1280" t="s">
        <v>1142</v>
      </c>
      <c r="B1280" t="s">
        <v>2596</v>
      </c>
      <c r="C1280" t="str">
        <f t="shared" si="38"/>
        <v>&gt; ₹500</v>
      </c>
      <c r="D1280" t="s">
        <v>9906</v>
      </c>
      <c r="E1280" t="s">
        <v>877</v>
      </c>
      <c r="F1280" s="5">
        <v>6800</v>
      </c>
      <c r="G1280" s="6">
        <v>11500</v>
      </c>
      <c r="H1280" s="8">
        <v>0.41</v>
      </c>
      <c r="I1280" s="6">
        <f t="shared" si="39"/>
        <v>118542000</v>
      </c>
      <c r="J1280">
        <v>4.1</v>
      </c>
      <c r="K1280" s="7">
        <v>10308</v>
      </c>
      <c r="L1280" t="s">
        <v>11817</v>
      </c>
      <c r="M1280" t="s">
        <v>11818</v>
      </c>
      <c r="N1280" t="s">
        <v>11819</v>
      </c>
      <c r="O1280" s="6" t="s">
        <v>11820</v>
      </c>
      <c r="P1280" t="s">
        <v>11821</v>
      </c>
      <c r="Q1280" t="s">
        <v>11822</v>
      </c>
      <c r="R1280" t="s">
        <v>11823</v>
      </c>
      <c r="S1280" t="s">
        <v>11824</v>
      </c>
    </row>
    <row r="1281" ht="25" customHeight="1" spans="1:19">
      <c r="A1281" t="s">
        <v>1772</v>
      </c>
      <c r="B1281" t="s">
        <v>2145</v>
      </c>
      <c r="C1281" t="str">
        <f t="shared" si="38"/>
        <v>&gt; ₹500</v>
      </c>
      <c r="D1281" t="s">
        <v>10064</v>
      </c>
      <c r="E1281" t="s">
        <v>670</v>
      </c>
      <c r="F1281" s="5">
        <v>2099</v>
      </c>
      <c r="G1281" s="6">
        <v>2499</v>
      </c>
      <c r="H1281" s="8">
        <v>0.16</v>
      </c>
      <c r="I1281" s="6">
        <f t="shared" si="39"/>
        <v>2479008</v>
      </c>
      <c r="J1281" t="s">
        <v>577</v>
      </c>
      <c r="K1281" s="7">
        <v>992</v>
      </c>
      <c r="L1281" t="s">
        <v>11825</v>
      </c>
      <c r="M1281" t="s">
        <v>11826</v>
      </c>
      <c r="N1281" t="s">
        <v>11827</v>
      </c>
      <c r="O1281" s="6" t="s">
        <v>11828</v>
      </c>
      <c r="P1281" t="s">
        <v>11829</v>
      </c>
      <c r="Q1281" t="s">
        <v>11830</v>
      </c>
      <c r="R1281" t="s">
        <v>11831</v>
      </c>
      <c r="S1281" t="s">
        <v>11832</v>
      </c>
    </row>
    <row r="1282" ht="25" customHeight="1" spans="1:19">
      <c r="A1282" t="s">
        <v>1112</v>
      </c>
      <c r="B1282" t="s">
        <v>2793</v>
      </c>
      <c r="C1282" t="str">
        <f t="shared" ref="C1282:C1345" si="40">IF(G1282&lt;200,"&lt; ₹200",IF(G1282&lt;=500,"₹200–₹500","&gt; ₹500"))</f>
        <v>&gt; ₹500</v>
      </c>
      <c r="D1282" t="s">
        <v>10138</v>
      </c>
      <c r="E1282" t="s">
        <v>828</v>
      </c>
      <c r="F1282" s="5">
        <v>1699</v>
      </c>
      <c r="G1282" s="6">
        <v>1975</v>
      </c>
      <c r="H1282" s="8">
        <v>0.14</v>
      </c>
      <c r="I1282" s="6">
        <f t="shared" ref="I1282:I1345" si="41">IFERROR(G:G*K:K,0)</f>
        <v>9314100</v>
      </c>
      <c r="J1282">
        <v>4.1</v>
      </c>
      <c r="K1282" s="7">
        <v>4716</v>
      </c>
      <c r="L1282" t="s">
        <v>11833</v>
      </c>
      <c r="M1282" t="s">
        <v>11834</v>
      </c>
      <c r="N1282" t="s">
        <v>11835</v>
      </c>
      <c r="O1282" s="6" t="s">
        <v>11836</v>
      </c>
      <c r="P1282" t="s">
        <v>11837</v>
      </c>
      <c r="Q1282" t="s">
        <v>11838</v>
      </c>
      <c r="R1282" t="s">
        <v>11839</v>
      </c>
      <c r="S1282" t="s">
        <v>11840</v>
      </c>
    </row>
    <row r="1283" ht="25" customHeight="1" spans="1:19">
      <c r="A1283" t="s">
        <v>1793</v>
      </c>
      <c r="B1283" t="s">
        <v>2113</v>
      </c>
      <c r="C1283" t="str">
        <f t="shared" si="40"/>
        <v>&gt; ₹500</v>
      </c>
      <c r="D1283" t="s">
        <v>9735</v>
      </c>
      <c r="E1283" t="s">
        <v>640</v>
      </c>
      <c r="F1283" s="5">
        <v>1069</v>
      </c>
      <c r="G1283" s="6">
        <v>1699</v>
      </c>
      <c r="H1283" s="8">
        <v>0.37</v>
      </c>
      <c r="I1283" s="6">
        <f t="shared" si="41"/>
        <v>531787</v>
      </c>
      <c r="J1283">
        <v>3.9</v>
      </c>
      <c r="K1283" s="7">
        <v>313</v>
      </c>
      <c r="L1283" t="s">
        <v>11841</v>
      </c>
      <c r="M1283" t="s">
        <v>11842</v>
      </c>
      <c r="N1283" t="s">
        <v>11843</v>
      </c>
      <c r="O1283" s="6" t="s">
        <v>11844</v>
      </c>
      <c r="P1283" t="s">
        <v>11845</v>
      </c>
      <c r="Q1283" t="s">
        <v>11846</v>
      </c>
      <c r="R1283" t="s">
        <v>11847</v>
      </c>
      <c r="S1283" t="s">
        <v>11848</v>
      </c>
    </row>
    <row r="1284" ht="25" customHeight="1" spans="1:19">
      <c r="A1284" t="s">
        <v>1843</v>
      </c>
      <c r="B1284" t="s">
        <v>2182</v>
      </c>
      <c r="C1284" t="str">
        <f t="shared" si="40"/>
        <v>&gt; ₹500</v>
      </c>
      <c r="D1284" t="s">
        <v>9735</v>
      </c>
      <c r="E1284" t="s">
        <v>640</v>
      </c>
      <c r="F1284" s="5">
        <v>1349</v>
      </c>
      <c r="G1284" s="6">
        <v>2495</v>
      </c>
      <c r="H1284" s="8">
        <v>0.46</v>
      </c>
      <c r="I1284" s="6">
        <f t="shared" si="41"/>
        <v>414170</v>
      </c>
      <c r="J1284">
        <v>3.8</v>
      </c>
      <c r="K1284" s="7">
        <v>166</v>
      </c>
      <c r="L1284" t="s">
        <v>11849</v>
      </c>
      <c r="M1284" t="s">
        <v>11850</v>
      </c>
      <c r="N1284" t="s">
        <v>11851</v>
      </c>
      <c r="O1284" s="6" t="s">
        <v>11852</v>
      </c>
      <c r="P1284" t="s">
        <v>11853</v>
      </c>
      <c r="Q1284" t="s">
        <v>11854</v>
      </c>
      <c r="R1284" t="s">
        <v>11855</v>
      </c>
      <c r="S1284" t="s">
        <v>11856</v>
      </c>
    </row>
    <row r="1285" ht="25" customHeight="1" spans="1:19">
      <c r="A1285" t="s">
        <v>1822</v>
      </c>
      <c r="B1285" t="s">
        <v>2165</v>
      </c>
      <c r="C1285" t="str">
        <f t="shared" si="40"/>
        <v>&gt; ₹500</v>
      </c>
      <c r="D1285" t="s">
        <v>9963</v>
      </c>
      <c r="E1285" t="s">
        <v>688</v>
      </c>
      <c r="F1285" s="5">
        <v>1499</v>
      </c>
      <c r="G1285" s="6">
        <v>3500</v>
      </c>
      <c r="H1285" s="8">
        <v>0.57</v>
      </c>
      <c r="I1285" s="6">
        <f t="shared" si="41"/>
        <v>1060500</v>
      </c>
      <c r="J1285">
        <v>4.1</v>
      </c>
      <c r="K1285" s="7">
        <v>303</v>
      </c>
      <c r="L1285" t="s">
        <v>11857</v>
      </c>
      <c r="M1285" t="s">
        <v>11858</v>
      </c>
      <c r="N1285" t="s">
        <v>11859</v>
      </c>
      <c r="O1285" s="6" t="s">
        <v>11860</v>
      </c>
      <c r="P1285" t="s">
        <v>11861</v>
      </c>
      <c r="Q1285" t="s">
        <v>11862</v>
      </c>
      <c r="R1285" t="s">
        <v>11863</v>
      </c>
      <c r="S1285" t="s">
        <v>11864</v>
      </c>
    </row>
    <row r="1286" ht="25" customHeight="1" spans="1:19">
      <c r="A1286" t="s">
        <v>1506</v>
      </c>
      <c r="B1286" t="s">
        <v>2178</v>
      </c>
      <c r="C1286" t="str">
        <f t="shared" si="40"/>
        <v>&gt; ₹500</v>
      </c>
      <c r="D1286" t="s">
        <v>10138</v>
      </c>
      <c r="E1286" t="s">
        <v>828</v>
      </c>
      <c r="F1286" s="5">
        <v>2092</v>
      </c>
      <c r="G1286" s="6">
        <v>4600</v>
      </c>
      <c r="H1286" s="8">
        <v>0.55</v>
      </c>
      <c r="I1286" s="6">
        <f t="shared" si="41"/>
        <v>2585200</v>
      </c>
      <c r="J1286">
        <v>4.3</v>
      </c>
      <c r="K1286" s="7">
        <v>562</v>
      </c>
      <c r="L1286" t="s">
        <v>11865</v>
      </c>
      <c r="M1286" t="s">
        <v>11866</v>
      </c>
      <c r="N1286" t="s">
        <v>11867</v>
      </c>
      <c r="O1286" s="6" t="s">
        <v>11868</v>
      </c>
      <c r="P1286" t="s">
        <v>11869</v>
      </c>
      <c r="Q1286" t="s">
        <v>11870</v>
      </c>
      <c r="R1286" t="s">
        <v>11871</v>
      </c>
      <c r="S1286" t="s">
        <v>11872</v>
      </c>
    </row>
    <row r="1287" ht="25" customHeight="1" spans="1:19">
      <c r="A1287" t="s">
        <v>1287</v>
      </c>
      <c r="B1287" t="s">
        <v>2754</v>
      </c>
      <c r="C1287" t="str">
        <f t="shared" si="40"/>
        <v>&gt; ₹500</v>
      </c>
      <c r="D1287" t="s">
        <v>10851</v>
      </c>
      <c r="E1287" t="s">
        <v>931</v>
      </c>
      <c r="F1287" s="5">
        <v>3859</v>
      </c>
      <c r="G1287" s="6">
        <v>10295</v>
      </c>
      <c r="H1287" s="8">
        <v>0.63</v>
      </c>
      <c r="I1287" s="6">
        <f t="shared" si="41"/>
        <v>83338025</v>
      </c>
      <c r="J1287">
        <v>3.9</v>
      </c>
      <c r="K1287" s="7">
        <v>8095</v>
      </c>
      <c r="L1287" t="s">
        <v>11873</v>
      </c>
      <c r="M1287" t="s">
        <v>11874</v>
      </c>
      <c r="N1287" t="s">
        <v>11875</v>
      </c>
      <c r="O1287" s="6" t="s">
        <v>11876</v>
      </c>
      <c r="P1287" t="s">
        <v>11877</v>
      </c>
      <c r="Q1287" t="s">
        <v>11878</v>
      </c>
      <c r="R1287" t="s">
        <v>11879</v>
      </c>
      <c r="S1287" t="s">
        <v>11880</v>
      </c>
    </row>
    <row r="1288" ht="25" customHeight="1" spans="1:19">
      <c r="A1288" t="s">
        <v>1045</v>
      </c>
      <c r="B1288" t="s">
        <v>2239</v>
      </c>
      <c r="C1288" t="str">
        <f t="shared" si="40"/>
        <v>&gt; ₹500</v>
      </c>
      <c r="D1288" t="s">
        <v>10039</v>
      </c>
      <c r="E1288" t="s">
        <v>706</v>
      </c>
      <c r="F1288" s="5">
        <v>499</v>
      </c>
      <c r="G1288" s="6">
        <v>2199</v>
      </c>
      <c r="H1288" s="8">
        <v>0.77</v>
      </c>
      <c r="I1288" s="6">
        <f t="shared" si="41"/>
        <v>239691</v>
      </c>
      <c r="J1288">
        <v>2.8</v>
      </c>
      <c r="K1288" s="7">
        <v>109</v>
      </c>
      <c r="L1288" t="s">
        <v>11881</v>
      </c>
      <c r="M1288" t="s">
        <v>11882</v>
      </c>
      <c r="N1288" t="s">
        <v>11883</v>
      </c>
      <c r="O1288" s="6" t="s">
        <v>11884</v>
      </c>
      <c r="P1288" t="s">
        <v>11885</v>
      </c>
      <c r="Q1288" t="s">
        <v>11886</v>
      </c>
      <c r="R1288" t="s">
        <v>11887</v>
      </c>
      <c r="S1288" t="s">
        <v>11888</v>
      </c>
    </row>
    <row r="1289" ht="25" customHeight="1" spans="1:19">
      <c r="A1289" t="s">
        <v>2034</v>
      </c>
      <c r="B1289" t="s">
        <v>2600</v>
      </c>
      <c r="C1289" t="str">
        <f t="shared" si="40"/>
        <v>&gt; ₹500</v>
      </c>
      <c r="D1289" t="s">
        <v>10326</v>
      </c>
      <c r="E1289" t="s">
        <v>565</v>
      </c>
      <c r="F1289" s="5">
        <v>1804</v>
      </c>
      <c r="G1289" s="6">
        <v>2380</v>
      </c>
      <c r="H1289" s="8">
        <v>0.24</v>
      </c>
      <c r="I1289" s="6">
        <f t="shared" si="41"/>
        <v>36609160</v>
      </c>
      <c r="J1289">
        <v>4</v>
      </c>
      <c r="K1289" s="7">
        <v>15382</v>
      </c>
      <c r="L1289" t="s">
        <v>11889</v>
      </c>
      <c r="M1289" t="s">
        <v>11890</v>
      </c>
      <c r="N1289" t="s">
        <v>11891</v>
      </c>
      <c r="O1289" s="6" t="s">
        <v>11892</v>
      </c>
      <c r="P1289" t="s">
        <v>11893</v>
      </c>
      <c r="Q1289" t="s">
        <v>11894</v>
      </c>
      <c r="R1289" t="s">
        <v>11895</v>
      </c>
      <c r="S1289" t="s">
        <v>11896</v>
      </c>
    </row>
    <row r="1290" ht="25" customHeight="1" spans="1:19">
      <c r="A1290" t="s">
        <v>1414</v>
      </c>
      <c r="B1290" t="s">
        <v>3174</v>
      </c>
      <c r="C1290" t="str">
        <f t="shared" si="40"/>
        <v>&gt; ₹500</v>
      </c>
      <c r="D1290" t="s">
        <v>10039</v>
      </c>
      <c r="E1290" t="s">
        <v>706</v>
      </c>
      <c r="F1290" s="5">
        <v>6525</v>
      </c>
      <c r="G1290" s="6">
        <v>8820</v>
      </c>
      <c r="H1290" s="8">
        <v>0.26</v>
      </c>
      <c r="I1290" s="6">
        <f t="shared" si="41"/>
        <v>45308340</v>
      </c>
      <c r="J1290">
        <v>4.5</v>
      </c>
      <c r="K1290" s="7">
        <v>5137</v>
      </c>
      <c r="L1290" t="s">
        <v>11897</v>
      </c>
      <c r="M1290" t="s">
        <v>11898</v>
      </c>
      <c r="N1290" t="s">
        <v>11899</v>
      </c>
      <c r="O1290" s="6" t="s">
        <v>11900</v>
      </c>
      <c r="P1290" t="s">
        <v>11901</v>
      </c>
      <c r="Q1290" t="s">
        <v>11902</v>
      </c>
      <c r="R1290" t="s">
        <v>11903</v>
      </c>
      <c r="S1290" t="s">
        <v>11904</v>
      </c>
    </row>
    <row r="1291" ht="25" customHeight="1" spans="1:19">
      <c r="A1291" t="s">
        <v>1087</v>
      </c>
      <c r="B1291" t="s">
        <v>2089</v>
      </c>
      <c r="C1291" t="str">
        <f t="shared" si="40"/>
        <v>&gt; ₹500</v>
      </c>
      <c r="D1291" t="s">
        <v>10972</v>
      </c>
      <c r="E1291" t="s">
        <v>925</v>
      </c>
      <c r="F1291" s="5">
        <v>4999</v>
      </c>
      <c r="G1291" s="6">
        <v>24999</v>
      </c>
      <c r="H1291" s="8">
        <v>0.8</v>
      </c>
      <c r="I1291" s="6">
        <f t="shared" si="41"/>
        <v>3099876</v>
      </c>
      <c r="J1291">
        <v>4.6</v>
      </c>
      <c r="K1291" s="7">
        <v>124</v>
      </c>
      <c r="L1291" t="s">
        <v>11905</v>
      </c>
      <c r="M1291" t="s">
        <v>11906</v>
      </c>
      <c r="N1291" t="s">
        <v>11907</v>
      </c>
      <c r="O1291" s="6" t="s">
        <v>11908</v>
      </c>
      <c r="P1291" t="s">
        <v>11909</v>
      </c>
      <c r="Q1291" t="s">
        <v>11910</v>
      </c>
      <c r="R1291" t="s">
        <v>11911</v>
      </c>
      <c r="S1291" t="s">
        <v>11912</v>
      </c>
    </row>
    <row r="1292" ht="25" customHeight="1" spans="1:19">
      <c r="A1292" t="s">
        <v>1569</v>
      </c>
      <c r="B1292" t="s">
        <v>2076</v>
      </c>
      <c r="C1292" t="str">
        <f t="shared" si="40"/>
        <v>&gt; ₹500</v>
      </c>
      <c r="D1292" t="s">
        <v>10582</v>
      </c>
      <c r="E1292" t="s">
        <v>610</v>
      </c>
      <c r="F1292" s="5">
        <v>1189</v>
      </c>
      <c r="G1292" s="6">
        <v>2400</v>
      </c>
      <c r="H1292" s="8">
        <v>0.5</v>
      </c>
      <c r="I1292" s="6">
        <f t="shared" si="41"/>
        <v>1483200</v>
      </c>
      <c r="J1292">
        <v>4.1</v>
      </c>
      <c r="K1292" s="7">
        <v>618</v>
      </c>
      <c r="L1292" t="s">
        <v>11913</v>
      </c>
      <c r="M1292" t="s">
        <v>11914</v>
      </c>
      <c r="N1292" t="s">
        <v>11915</v>
      </c>
      <c r="O1292" s="6" t="s">
        <v>11916</v>
      </c>
      <c r="P1292" t="s">
        <v>11917</v>
      </c>
      <c r="Q1292" t="s">
        <v>11918</v>
      </c>
      <c r="R1292" t="s">
        <v>11919</v>
      </c>
      <c r="S1292" t="s">
        <v>11920</v>
      </c>
    </row>
    <row r="1293" ht="25" customHeight="1" spans="1:19">
      <c r="A1293" t="s">
        <v>1810</v>
      </c>
      <c r="B1293" t="s">
        <v>2123</v>
      </c>
      <c r="C1293" t="str">
        <f t="shared" si="40"/>
        <v>&gt; ₹500</v>
      </c>
      <c r="D1293" t="s">
        <v>9735</v>
      </c>
      <c r="E1293" t="s">
        <v>640</v>
      </c>
      <c r="F1293" s="5">
        <v>2590</v>
      </c>
      <c r="G1293" s="6">
        <v>4200</v>
      </c>
      <c r="H1293" s="8">
        <v>0.38</v>
      </c>
      <c r="I1293" s="6">
        <f t="shared" si="41"/>
        <v>264600</v>
      </c>
      <c r="J1293">
        <v>4.1</v>
      </c>
      <c r="K1293" s="7">
        <v>63</v>
      </c>
      <c r="L1293" t="s">
        <v>11921</v>
      </c>
      <c r="M1293" t="s">
        <v>11922</v>
      </c>
      <c r="N1293" t="s">
        <v>11923</v>
      </c>
      <c r="O1293" s="6" t="s">
        <v>11924</v>
      </c>
      <c r="P1293" t="s">
        <v>11925</v>
      </c>
      <c r="Q1293" t="s">
        <v>11926</v>
      </c>
      <c r="R1293" t="s">
        <v>11927</v>
      </c>
      <c r="S1293" t="s">
        <v>11928</v>
      </c>
    </row>
    <row r="1294" ht="25" customHeight="1" spans="1:19">
      <c r="A1294" t="s">
        <v>1053</v>
      </c>
      <c r="B1294" t="s">
        <v>2045</v>
      </c>
      <c r="C1294" t="str">
        <f t="shared" si="40"/>
        <v>&gt; ₹500</v>
      </c>
      <c r="D1294" t="s">
        <v>9735</v>
      </c>
      <c r="E1294" t="s">
        <v>640</v>
      </c>
      <c r="F1294" s="5">
        <v>899</v>
      </c>
      <c r="G1294" s="6">
        <v>1599</v>
      </c>
      <c r="H1294" s="8">
        <v>0.44</v>
      </c>
      <c r="I1294" s="6">
        <f t="shared" si="41"/>
        <v>23985</v>
      </c>
      <c r="J1294">
        <v>3.4</v>
      </c>
      <c r="K1294" s="7">
        <v>15</v>
      </c>
      <c r="L1294" t="s">
        <v>11929</v>
      </c>
      <c r="M1294" t="s">
        <v>11930</v>
      </c>
      <c r="N1294" t="s">
        <v>11931</v>
      </c>
      <c r="O1294" s="6" t="s">
        <v>11932</v>
      </c>
      <c r="P1294" t="s">
        <v>11933</v>
      </c>
      <c r="Q1294" t="s">
        <v>11934</v>
      </c>
      <c r="R1294" t="s">
        <v>11935</v>
      </c>
      <c r="S1294" t="s">
        <v>11936</v>
      </c>
    </row>
    <row r="1295" ht="25" customHeight="1" spans="1:19">
      <c r="A1295" t="s">
        <v>1672</v>
      </c>
      <c r="B1295" t="s">
        <v>2236</v>
      </c>
      <c r="C1295" t="str">
        <f t="shared" si="40"/>
        <v>&gt; ₹500</v>
      </c>
      <c r="D1295" t="s">
        <v>9735</v>
      </c>
      <c r="E1295" t="s">
        <v>640</v>
      </c>
      <c r="F1295" s="5">
        <v>998</v>
      </c>
      <c r="G1295" s="6">
        <v>2999</v>
      </c>
      <c r="H1295" s="8">
        <v>0.67</v>
      </c>
      <c r="I1295" s="6">
        <f t="shared" si="41"/>
        <v>26991</v>
      </c>
      <c r="J1295">
        <v>4.6</v>
      </c>
      <c r="K1295" s="7">
        <v>9</v>
      </c>
      <c r="L1295" t="s">
        <v>11937</v>
      </c>
      <c r="M1295" t="s">
        <v>11938</v>
      </c>
      <c r="N1295" t="s">
        <v>11939</v>
      </c>
      <c r="O1295" s="6" t="s">
        <v>11940</v>
      </c>
      <c r="P1295" t="s">
        <v>11941</v>
      </c>
      <c r="Q1295" t="s">
        <v>11942</v>
      </c>
      <c r="R1295" t="s">
        <v>11943</v>
      </c>
      <c r="S1295" t="s">
        <v>11944</v>
      </c>
    </row>
    <row r="1296" ht="25" customHeight="1" spans="1:19">
      <c r="A1296" t="s">
        <v>914</v>
      </c>
      <c r="B1296" t="s">
        <v>2576</v>
      </c>
      <c r="C1296" t="str">
        <f t="shared" si="40"/>
        <v>&gt; ₹500</v>
      </c>
      <c r="D1296" t="s">
        <v>9997</v>
      </c>
      <c r="E1296" t="s">
        <v>728</v>
      </c>
      <c r="F1296" s="5">
        <v>998.06</v>
      </c>
      <c r="G1296" s="6">
        <v>1282</v>
      </c>
      <c r="H1296" s="8">
        <v>0.22</v>
      </c>
      <c r="I1296" s="6">
        <f t="shared" si="41"/>
        <v>9325268</v>
      </c>
      <c r="J1296">
        <v>4.2</v>
      </c>
      <c r="K1296" s="7">
        <v>7274</v>
      </c>
      <c r="L1296" t="s">
        <v>11945</v>
      </c>
      <c r="M1296" t="s">
        <v>11946</v>
      </c>
      <c r="N1296" t="s">
        <v>11947</v>
      </c>
      <c r="O1296" s="6" t="s">
        <v>11948</v>
      </c>
      <c r="P1296" t="s">
        <v>11949</v>
      </c>
      <c r="Q1296" t="s">
        <v>11950</v>
      </c>
      <c r="R1296" t="s">
        <v>11951</v>
      </c>
      <c r="S1296" t="s">
        <v>11952</v>
      </c>
    </row>
    <row r="1297" ht="25" customHeight="1" spans="1:19">
      <c r="A1297" t="s">
        <v>1446</v>
      </c>
      <c r="B1297" t="s">
        <v>2355</v>
      </c>
      <c r="C1297" t="str">
        <f t="shared" si="40"/>
        <v>&gt; ₹500</v>
      </c>
      <c r="D1297" t="s">
        <v>10326</v>
      </c>
      <c r="E1297" t="s">
        <v>565</v>
      </c>
      <c r="F1297" s="5">
        <v>1099</v>
      </c>
      <c r="G1297" s="6">
        <v>1990</v>
      </c>
      <c r="H1297" s="8">
        <v>0.45</v>
      </c>
      <c r="I1297" s="6">
        <f t="shared" si="41"/>
        <v>11762890</v>
      </c>
      <c r="J1297">
        <v>3.9</v>
      </c>
      <c r="K1297" s="7">
        <v>5911</v>
      </c>
      <c r="L1297" t="s">
        <v>11953</v>
      </c>
      <c r="M1297" t="s">
        <v>11954</v>
      </c>
      <c r="N1297" t="s">
        <v>11955</v>
      </c>
      <c r="O1297" s="6" t="s">
        <v>11956</v>
      </c>
      <c r="P1297" t="s">
        <v>11957</v>
      </c>
      <c r="Q1297" t="s">
        <v>11958</v>
      </c>
      <c r="R1297" t="s">
        <v>11959</v>
      </c>
      <c r="S1297" t="s">
        <v>11960</v>
      </c>
    </row>
    <row r="1298" ht="25" customHeight="1" spans="1:19">
      <c r="A1298" t="s">
        <v>1398</v>
      </c>
      <c r="B1298" t="s">
        <v>2290</v>
      </c>
      <c r="C1298" t="str">
        <f t="shared" si="40"/>
        <v>&gt; ₹500</v>
      </c>
      <c r="D1298" t="s">
        <v>10400</v>
      </c>
      <c r="E1298" t="s">
        <v>802</v>
      </c>
      <c r="F1298" s="5">
        <v>5999</v>
      </c>
      <c r="G1298" s="6">
        <v>9999</v>
      </c>
      <c r="H1298" s="8">
        <v>0.4</v>
      </c>
      <c r="I1298" s="6">
        <f t="shared" si="41"/>
        <v>1699830</v>
      </c>
      <c r="J1298">
        <v>4.2</v>
      </c>
      <c r="K1298" s="7">
        <v>170</v>
      </c>
      <c r="L1298" t="s">
        <v>11961</v>
      </c>
      <c r="M1298" t="s">
        <v>11962</v>
      </c>
      <c r="N1298" t="s">
        <v>11963</v>
      </c>
      <c r="O1298" s="6" t="s">
        <v>11964</v>
      </c>
      <c r="P1298" t="s">
        <v>11965</v>
      </c>
      <c r="Q1298" t="s">
        <v>11966</v>
      </c>
      <c r="R1298" t="s">
        <v>11967</v>
      </c>
      <c r="S1298" t="s">
        <v>11968</v>
      </c>
    </row>
    <row r="1299" ht="25" customHeight="1" spans="1:19">
      <c r="A1299" t="s">
        <v>974</v>
      </c>
      <c r="B1299" t="s">
        <v>2432</v>
      </c>
      <c r="C1299" t="str">
        <f t="shared" si="40"/>
        <v>&gt; ₹500</v>
      </c>
      <c r="D1299" t="s">
        <v>10851</v>
      </c>
      <c r="E1299" t="s">
        <v>931</v>
      </c>
      <c r="F1299" s="5">
        <v>8886</v>
      </c>
      <c r="G1299" s="6">
        <v>11850</v>
      </c>
      <c r="H1299" s="8">
        <v>0.25</v>
      </c>
      <c r="I1299" s="6">
        <f t="shared" si="41"/>
        <v>36320250</v>
      </c>
      <c r="J1299">
        <v>4.2</v>
      </c>
      <c r="K1299" s="7">
        <v>3065</v>
      </c>
      <c r="L1299" t="s">
        <v>11969</v>
      </c>
      <c r="M1299" t="s">
        <v>11970</v>
      </c>
      <c r="N1299" t="s">
        <v>11971</v>
      </c>
      <c r="O1299" s="6" t="s">
        <v>11972</v>
      </c>
      <c r="P1299" t="s">
        <v>11973</v>
      </c>
      <c r="Q1299" t="s">
        <v>11974</v>
      </c>
      <c r="R1299" t="s">
        <v>11975</v>
      </c>
      <c r="S1299" t="s">
        <v>11976</v>
      </c>
    </row>
    <row r="1300" ht="25" customHeight="1" spans="1:19">
      <c r="A1300" t="s">
        <v>1881</v>
      </c>
      <c r="B1300" t="s">
        <v>2616</v>
      </c>
      <c r="C1300" t="str">
        <f t="shared" si="40"/>
        <v>&gt; ₹500</v>
      </c>
      <c r="D1300" t="s">
        <v>9744</v>
      </c>
      <c r="E1300" t="s">
        <v>730</v>
      </c>
      <c r="F1300" s="5">
        <v>475</v>
      </c>
      <c r="G1300" s="6">
        <v>999</v>
      </c>
      <c r="H1300" s="8">
        <v>0.52</v>
      </c>
      <c r="I1300" s="6">
        <f t="shared" si="41"/>
        <v>1019979</v>
      </c>
      <c r="J1300">
        <v>4.1</v>
      </c>
      <c r="K1300" s="7">
        <v>1021</v>
      </c>
      <c r="L1300" t="s">
        <v>11977</v>
      </c>
      <c r="M1300" t="s">
        <v>11978</v>
      </c>
      <c r="N1300" t="s">
        <v>11979</v>
      </c>
      <c r="O1300" s="6" t="s">
        <v>11980</v>
      </c>
      <c r="P1300" t="s">
        <v>11981</v>
      </c>
      <c r="Q1300" t="s">
        <v>11982</v>
      </c>
      <c r="R1300" t="s">
        <v>11983</v>
      </c>
      <c r="S1300" t="s">
        <v>11984</v>
      </c>
    </row>
    <row r="1301" ht="25" customHeight="1" spans="1:19">
      <c r="A1301" t="s">
        <v>1292</v>
      </c>
      <c r="B1301" t="s">
        <v>2763</v>
      </c>
      <c r="C1301" t="str">
        <f t="shared" si="40"/>
        <v>&gt; ₹500</v>
      </c>
      <c r="D1301" t="s">
        <v>9988</v>
      </c>
      <c r="E1301" t="s">
        <v>529</v>
      </c>
      <c r="F1301" s="5">
        <v>4995</v>
      </c>
      <c r="G1301" s="6">
        <v>20049</v>
      </c>
      <c r="H1301" s="8">
        <v>0.75</v>
      </c>
      <c r="I1301" s="6">
        <f t="shared" si="41"/>
        <v>79474236</v>
      </c>
      <c r="J1301">
        <v>4.8</v>
      </c>
      <c r="K1301" s="7">
        <v>3964</v>
      </c>
      <c r="L1301" t="s">
        <v>11985</v>
      </c>
      <c r="M1301" t="s">
        <v>11986</v>
      </c>
      <c r="N1301" t="s">
        <v>11987</v>
      </c>
      <c r="O1301" s="6" t="s">
        <v>11988</v>
      </c>
      <c r="P1301" t="s">
        <v>11989</v>
      </c>
      <c r="Q1301" t="s">
        <v>11990</v>
      </c>
      <c r="R1301" t="s">
        <v>11991</v>
      </c>
      <c r="S1301" t="s">
        <v>11992</v>
      </c>
    </row>
    <row r="1302" ht="25" customHeight="1" spans="1:19">
      <c r="A1302" t="s">
        <v>1610</v>
      </c>
      <c r="B1302" t="s">
        <v>2738</v>
      </c>
      <c r="C1302" t="str">
        <f t="shared" si="40"/>
        <v>&gt; ₹500</v>
      </c>
      <c r="D1302" t="s">
        <v>10972</v>
      </c>
      <c r="E1302" t="s">
        <v>925</v>
      </c>
      <c r="F1302" s="5">
        <v>13999</v>
      </c>
      <c r="G1302" s="6">
        <v>24850</v>
      </c>
      <c r="H1302" s="8">
        <v>0.44</v>
      </c>
      <c r="I1302" s="6">
        <f t="shared" si="41"/>
        <v>222357800</v>
      </c>
      <c r="J1302">
        <v>4.4</v>
      </c>
      <c r="K1302" s="7">
        <v>8948</v>
      </c>
      <c r="L1302" t="s">
        <v>11993</v>
      </c>
      <c r="M1302" t="s">
        <v>11994</v>
      </c>
      <c r="N1302" t="s">
        <v>11995</v>
      </c>
      <c r="O1302" s="6" t="s">
        <v>11996</v>
      </c>
      <c r="P1302" t="s">
        <v>11997</v>
      </c>
      <c r="Q1302" t="s">
        <v>11998</v>
      </c>
      <c r="R1302" t="s">
        <v>11999</v>
      </c>
      <c r="S1302" t="s">
        <v>12000</v>
      </c>
    </row>
    <row r="1303" ht="25" customHeight="1" spans="1:19">
      <c r="A1303" t="s">
        <v>1139</v>
      </c>
      <c r="B1303" t="s">
        <v>2226</v>
      </c>
      <c r="C1303" t="str">
        <f t="shared" si="40"/>
        <v>&gt; ₹500</v>
      </c>
      <c r="D1303" t="s">
        <v>10972</v>
      </c>
      <c r="E1303" t="s">
        <v>925</v>
      </c>
      <c r="F1303" s="5">
        <v>8499</v>
      </c>
      <c r="G1303" s="6">
        <v>16490</v>
      </c>
      <c r="H1303" s="8">
        <v>0.48</v>
      </c>
      <c r="I1303" s="6">
        <f t="shared" si="41"/>
        <v>1599530</v>
      </c>
      <c r="J1303">
        <v>4.3</v>
      </c>
      <c r="K1303" s="7">
        <v>97</v>
      </c>
      <c r="L1303" t="s">
        <v>12001</v>
      </c>
      <c r="M1303" t="s">
        <v>12002</v>
      </c>
      <c r="N1303" t="s">
        <v>12003</v>
      </c>
      <c r="O1303" s="6" t="s">
        <v>12004</v>
      </c>
      <c r="P1303" t="s">
        <v>12005</v>
      </c>
      <c r="Q1303" t="s">
        <v>12006</v>
      </c>
      <c r="R1303" t="s">
        <v>12007</v>
      </c>
      <c r="S1303" t="s">
        <v>12008</v>
      </c>
    </row>
    <row r="1304" ht="25" customHeight="1" spans="1:19">
      <c r="A1304" t="s">
        <v>588</v>
      </c>
      <c r="B1304" t="s">
        <v>2968</v>
      </c>
      <c r="C1304" t="str">
        <f t="shared" si="40"/>
        <v>&gt; ₹500</v>
      </c>
      <c r="D1304" t="s">
        <v>9845</v>
      </c>
      <c r="E1304" t="s">
        <v>612</v>
      </c>
      <c r="F1304" s="5">
        <v>949</v>
      </c>
      <c r="G1304" s="6">
        <v>975</v>
      </c>
      <c r="H1304" s="8">
        <v>0.03</v>
      </c>
      <c r="I1304" s="6">
        <f t="shared" si="41"/>
        <v>7042425</v>
      </c>
      <c r="J1304">
        <v>4.3</v>
      </c>
      <c r="K1304" s="7">
        <v>7223</v>
      </c>
      <c r="L1304" t="s">
        <v>12009</v>
      </c>
      <c r="M1304" t="s">
        <v>12010</v>
      </c>
      <c r="N1304" t="s">
        <v>12011</v>
      </c>
      <c r="O1304" s="6" t="s">
        <v>12012</v>
      </c>
      <c r="P1304" t="s">
        <v>12013</v>
      </c>
      <c r="Q1304" t="s">
        <v>12014</v>
      </c>
      <c r="R1304" t="s">
        <v>12015</v>
      </c>
      <c r="S1304" t="s">
        <v>12016</v>
      </c>
    </row>
    <row r="1305" ht="25" customHeight="1" spans="1:19">
      <c r="A1305" t="s">
        <v>1916</v>
      </c>
      <c r="B1305" t="s">
        <v>2207</v>
      </c>
      <c r="C1305" t="str">
        <f t="shared" si="40"/>
        <v>₹200–₹500</v>
      </c>
      <c r="D1305" t="s">
        <v>9997</v>
      </c>
      <c r="E1305" t="s">
        <v>728</v>
      </c>
      <c r="F1305" s="5">
        <v>395</v>
      </c>
      <c r="G1305" s="6">
        <v>499</v>
      </c>
      <c r="H1305" s="8">
        <v>0.21</v>
      </c>
      <c r="I1305" s="6">
        <f t="shared" si="41"/>
        <v>164670</v>
      </c>
      <c r="J1305">
        <v>4</v>
      </c>
      <c r="K1305" s="7">
        <v>330</v>
      </c>
      <c r="L1305" t="s">
        <v>12017</v>
      </c>
      <c r="M1305" t="s">
        <v>12018</v>
      </c>
      <c r="N1305" t="s">
        <v>12019</v>
      </c>
      <c r="O1305" s="6" t="s">
        <v>12020</v>
      </c>
      <c r="P1305" t="s">
        <v>12021</v>
      </c>
      <c r="Q1305" t="s">
        <v>12022</v>
      </c>
      <c r="R1305" t="s">
        <v>12023</v>
      </c>
      <c r="S1305" t="s">
        <v>12024</v>
      </c>
    </row>
    <row r="1306" ht="25" customHeight="1" spans="1:19">
      <c r="A1306" t="s">
        <v>791</v>
      </c>
      <c r="B1306" t="s">
        <v>3010</v>
      </c>
      <c r="C1306" t="str">
        <f t="shared" si="40"/>
        <v>&gt; ₹500</v>
      </c>
      <c r="D1306" t="s">
        <v>12025</v>
      </c>
      <c r="E1306" t="s">
        <v>867</v>
      </c>
      <c r="F1306" s="5">
        <v>635</v>
      </c>
      <c r="G1306" s="6">
        <v>635</v>
      </c>
      <c r="H1306" s="8">
        <v>0</v>
      </c>
      <c r="I1306" s="6">
        <f t="shared" si="41"/>
        <v>2901950</v>
      </c>
      <c r="J1306">
        <v>4.3</v>
      </c>
      <c r="K1306" s="7">
        <v>4570</v>
      </c>
      <c r="L1306" t="s">
        <v>12026</v>
      </c>
      <c r="M1306" t="s">
        <v>12027</v>
      </c>
      <c r="N1306" t="s">
        <v>12028</v>
      </c>
      <c r="O1306" s="6" t="s">
        <v>12029</v>
      </c>
      <c r="P1306" t="s">
        <v>12030</v>
      </c>
      <c r="Q1306" t="s">
        <v>12031</v>
      </c>
      <c r="R1306" t="s">
        <v>12032</v>
      </c>
      <c r="S1306" t="s">
        <v>12033</v>
      </c>
    </row>
    <row r="1307" ht="25" customHeight="1" spans="1:19">
      <c r="A1307" t="s">
        <v>1279</v>
      </c>
      <c r="B1307" t="s">
        <v>3235</v>
      </c>
      <c r="C1307" t="str">
        <f t="shared" si="40"/>
        <v>&gt; ₹500</v>
      </c>
      <c r="D1307" t="s">
        <v>9845</v>
      </c>
      <c r="E1307" t="s">
        <v>612</v>
      </c>
      <c r="F1307" s="5">
        <v>717</v>
      </c>
      <c r="G1307" s="6">
        <v>1390</v>
      </c>
      <c r="H1307" s="8">
        <v>0.48</v>
      </c>
      <c r="I1307" s="6">
        <f t="shared" si="41"/>
        <v>6765130</v>
      </c>
      <c r="J1307">
        <v>4</v>
      </c>
      <c r="K1307" s="7">
        <v>4867</v>
      </c>
      <c r="L1307" t="s">
        <v>12034</v>
      </c>
      <c r="M1307" t="s">
        <v>12035</v>
      </c>
      <c r="N1307" t="s">
        <v>12036</v>
      </c>
      <c r="O1307" s="6" t="s">
        <v>12037</v>
      </c>
      <c r="P1307" t="s">
        <v>12038</v>
      </c>
      <c r="Q1307" t="s">
        <v>12039</v>
      </c>
      <c r="R1307" t="s">
        <v>12040</v>
      </c>
      <c r="S1307" t="s">
        <v>12041</v>
      </c>
    </row>
    <row r="1308" ht="25" customHeight="1" spans="1:19">
      <c r="A1308" t="s">
        <v>1432</v>
      </c>
      <c r="B1308" t="s">
        <v>2639</v>
      </c>
      <c r="C1308" t="str">
        <f t="shared" si="40"/>
        <v>&gt; ₹500</v>
      </c>
      <c r="D1308" t="s">
        <v>12042</v>
      </c>
      <c r="E1308" t="s">
        <v>820</v>
      </c>
      <c r="F1308" s="5">
        <v>27900</v>
      </c>
      <c r="G1308" s="6">
        <v>59900</v>
      </c>
      <c r="H1308" s="8">
        <v>0.53</v>
      </c>
      <c r="I1308" s="6">
        <f t="shared" si="41"/>
        <v>317350200</v>
      </c>
      <c r="J1308">
        <v>4.4</v>
      </c>
      <c r="K1308" s="7">
        <v>5298</v>
      </c>
      <c r="L1308" t="s">
        <v>12043</v>
      </c>
      <c r="M1308" t="s">
        <v>12044</v>
      </c>
      <c r="N1308" t="s">
        <v>12045</v>
      </c>
      <c r="O1308" s="6" t="s">
        <v>12046</v>
      </c>
      <c r="P1308" t="s">
        <v>12047</v>
      </c>
      <c r="Q1308" t="s">
        <v>12048</v>
      </c>
      <c r="R1308" t="s">
        <v>12049</v>
      </c>
      <c r="S1308" t="s">
        <v>12050</v>
      </c>
    </row>
    <row r="1309" ht="25" customHeight="1" spans="1:19">
      <c r="A1309" t="s">
        <v>755</v>
      </c>
      <c r="B1309" t="s">
        <v>2801</v>
      </c>
      <c r="C1309" t="str">
        <f t="shared" si="40"/>
        <v>&gt; ₹500</v>
      </c>
      <c r="D1309" t="s">
        <v>10608</v>
      </c>
      <c r="E1309" t="s">
        <v>923</v>
      </c>
      <c r="F1309" s="5">
        <v>649</v>
      </c>
      <c r="G1309" s="6">
        <v>670</v>
      </c>
      <c r="H1309" s="8">
        <v>0.03</v>
      </c>
      <c r="I1309" s="6">
        <f t="shared" si="41"/>
        <v>5216620</v>
      </c>
      <c r="J1309">
        <v>4.1</v>
      </c>
      <c r="K1309" s="7">
        <v>7786</v>
      </c>
      <c r="L1309" t="s">
        <v>12051</v>
      </c>
      <c r="M1309" t="s">
        <v>12052</v>
      </c>
      <c r="N1309" t="s">
        <v>12053</v>
      </c>
      <c r="O1309" s="6" t="s">
        <v>12054</v>
      </c>
      <c r="P1309" t="s">
        <v>12055</v>
      </c>
      <c r="Q1309" t="s">
        <v>12056</v>
      </c>
      <c r="R1309" t="s">
        <v>12057</v>
      </c>
      <c r="S1309" t="s">
        <v>12058</v>
      </c>
    </row>
    <row r="1310" ht="25" customHeight="1" spans="1:19">
      <c r="A1310" t="s">
        <v>1093</v>
      </c>
      <c r="B1310" t="s">
        <v>2092</v>
      </c>
      <c r="C1310" t="str">
        <f t="shared" si="40"/>
        <v>₹200–₹500</v>
      </c>
      <c r="D1310" t="s">
        <v>10599</v>
      </c>
      <c r="E1310" t="s">
        <v>927</v>
      </c>
      <c r="F1310" s="5">
        <v>193</v>
      </c>
      <c r="G1310" s="6">
        <v>399</v>
      </c>
      <c r="H1310" s="8">
        <v>0.52</v>
      </c>
      <c r="I1310" s="6">
        <f t="shared" si="41"/>
        <v>14763</v>
      </c>
      <c r="J1310">
        <v>3.6</v>
      </c>
      <c r="K1310" s="7">
        <v>37</v>
      </c>
      <c r="L1310" t="s">
        <v>12059</v>
      </c>
      <c r="M1310" t="s">
        <v>12060</v>
      </c>
      <c r="N1310" t="s">
        <v>12061</v>
      </c>
      <c r="O1310" s="6" t="s">
        <v>12062</v>
      </c>
      <c r="P1310" t="s">
        <v>12063</v>
      </c>
      <c r="Q1310" t="s">
        <v>12064</v>
      </c>
      <c r="R1310" t="s">
        <v>12065</v>
      </c>
      <c r="S1310" t="s">
        <v>12066</v>
      </c>
    </row>
    <row r="1311" ht="25" customHeight="1" spans="1:19">
      <c r="A1311" t="s">
        <v>1019</v>
      </c>
      <c r="B1311" t="s">
        <v>2199</v>
      </c>
      <c r="C1311" t="str">
        <f t="shared" si="40"/>
        <v>&gt; ₹500</v>
      </c>
      <c r="D1311" t="s">
        <v>9735</v>
      </c>
      <c r="E1311" t="s">
        <v>640</v>
      </c>
      <c r="F1311" s="5">
        <v>1299</v>
      </c>
      <c r="G1311" s="6">
        <v>2495</v>
      </c>
      <c r="H1311" s="8">
        <v>0.48</v>
      </c>
      <c r="I1311" s="6">
        <f t="shared" si="41"/>
        <v>4990</v>
      </c>
      <c r="J1311">
        <v>2</v>
      </c>
      <c r="K1311" s="7">
        <v>2</v>
      </c>
      <c r="L1311" t="s">
        <v>12067</v>
      </c>
      <c r="M1311" t="s">
        <v>12068</v>
      </c>
      <c r="N1311" t="s">
        <v>12069</v>
      </c>
      <c r="O1311" s="6" t="s">
        <v>12070</v>
      </c>
      <c r="P1311" t="s">
        <v>12071</v>
      </c>
      <c r="Q1311" t="s">
        <v>12072</v>
      </c>
      <c r="R1311" t="s">
        <v>12073</v>
      </c>
      <c r="S1311" t="s">
        <v>12074</v>
      </c>
    </row>
    <row r="1312" ht="25" customHeight="1" spans="1:19">
      <c r="A1312" t="s">
        <v>1813</v>
      </c>
      <c r="B1312" t="s">
        <v>3244</v>
      </c>
      <c r="C1312" t="str">
        <f t="shared" si="40"/>
        <v>&gt; ₹500</v>
      </c>
      <c r="D1312" t="s">
        <v>9854</v>
      </c>
      <c r="E1312" t="s">
        <v>748</v>
      </c>
      <c r="F1312" s="5">
        <v>2449</v>
      </c>
      <c r="G1312" s="6">
        <v>3390</v>
      </c>
      <c r="H1312" s="8">
        <v>0.28</v>
      </c>
      <c r="I1312" s="6">
        <f t="shared" si="41"/>
        <v>17648340</v>
      </c>
      <c r="J1312">
        <v>4</v>
      </c>
      <c r="K1312" s="7">
        <v>5206</v>
      </c>
      <c r="L1312" t="s">
        <v>12075</v>
      </c>
      <c r="M1312" t="s">
        <v>12076</v>
      </c>
      <c r="N1312" t="s">
        <v>12077</v>
      </c>
      <c r="O1312" s="6" t="s">
        <v>12078</v>
      </c>
      <c r="P1312" t="s">
        <v>12079</v>
      </c>
      <c r="Q1312" t="s">
        <v>12080</v>
      </c>
      <c r="R1312" t="s">
        <v>12081</v>
      </c>
      <c r="S1312" t="s">
        <v>12082</v>
      </c>
    </row>
    <row r="1313" ht="25" customHeight="1" spans="1:19">
      <c r="A1313" t="s">
        <v>1462</v>
      </c>
      <c r="B1313" t="s">
        <v>2126</v>
      </c>
      <c r="C1313" t="str">
        <f t="shared" si="40"/>
        <v>&gt; ₹500</v>
      </c>
      <c r="D1313" t="s">
        <v>9863</v>
      </c>
      <c r="E1313" t="s">
        <v>700</v>
      </c>
      <c r="F1313" s="5">
        <v>1049</v>
      </c>
      <c r="G1313" s="6">
        <v>2499</v>
      </c>
      <c r="H1313" s="8">
        <v>0.58</v>
      </c>
      <c r="I1313" s="6">
        <f t="shared" si="41"/>
        <v>1594362</v>
      </c>
      <c r="J1313">
        <v>3.7</v>
      </c>
      <c r="K1313" s="7">
        <v>638</v>
      </c>
      <c r="L1313" t="s">
        <v>11653</v>
      </c>
      <c r="M1313" t="s">
        <v>12083</v>
      </c>
      <c r="N1313" t="s">
        <v>12084</v>
      </c>
      <c r="O1313" s="6" t="s">
        <v>12085</v>
      </c>
      <c r="P1313" t="s">
        <v>12086</v>
      </c>
      <c r="Q1313" t="s">
        <v>12087</v>
      </c>
      <c r="R1313" t="s">
        <v>12088</v>
      </c>
      <c r="S1313" t="s">
        <v>12089</v>
      </c>
    </row>
    <row r="1314" ht="25" customHeight="1" spans="1:19">
      <c r="A1314" t="s">
        <v>1551</v>
      </c>
      <c r="B1314" t="s">
        <v>2161</v>
      </c>
      <c r="C1314" t="str">
        <f t="shared" si="40"/>
        <v>&gt; ₹500</v>
      </c>
      <c r="D1314" t="s">
        <v>11694</v>
      </c>
      <c r="E1314" t="s">
        <v>887</v>
      </c>
      <c r="F1314" s="5">
        <v>2399</v>
      </c>
      <c r="G1314" s="6">
        <v>4200</v>
      </c>
      <c r="H1314" s="8">
        <v>0.43</v>
      </c>
      <c r="I1314" s="6">
        <f t="shared" si="41"/>
        <v>1667400</v>
      </c>
      <c r="J1314">
        <v>3.8</v>
      </c>
      <c r="K1314" s="7">
        <v>397</v>
      </c>
      <c r="L1314" t="s">
        <v>12090</v>
      </c>
      <c r="M1314" t="s">
        <v>12091</v>
      </c>
      <c r="N1314" t="s">
        <v>12092</v>
      </c>
      <c r="O1314" s="6" t="s">
        <v>12093</v>
      </c>
      <c r="P1314" t="s">
        <v>12094</v>
      </c>
      <c r="Q1314" t="s">
        <v>12095</v>
      </c>
      <c r="R1314" t="s">
        <v>12096</v>
      </c>
      <c r="S1314" t="s">
        <v>12097</v>
      </c>
    </row>
    <row r="1315" ht="25" customHeight="1" spans="1:19">
      <c r="A1315" t="s">
        <v>1428</v>
      </c>
      <c r="B1315" t="s">
        <v>2183</v>
      </c>
      <c r="C1315" t="str">
        <f t="shared" si="40"/>
        <v>&gt; ₹500</v>
      </c>
      <c r="D1315" t="s">
        <v>10064</v>
      </c>
      <c r="E1315" t="s">
        <v>670</v>
      </c>
      <c r="F1315" s="5">
        <v>2286</v>
      </c>
      <c r="G1315" s="6">
        <v>4495</v>
      </c>
      <c r="H1315" s="8">
        <v>0.49</v>
      </c>
      <c r="I1315" s="6">
        <f t="shared" si="41"/>
        <v>1465370</v>
      </c>
      <c r="J1315">
        <v>3.9</v>
      </c>
      <c r="K1315" s="7">
        <v>326</v>
      </c>
      <c r="L1315" t="s">
        <v>12098</v>
      </c>
      <c r="M1315" t="s">
        <v>12099</v>
      </c>
      <c r="N1315" t="s">
        <v>12100</v>
      </c>
      <c r="O1315" s="6" t="s">
        <v>12101</v>
      </c>
      <c r="P1315" t="s">
        <v>12102</v>
      </c>
      <c r="Q1315" t="s">
        <v>12103</v>
      </c>
      <c r="R1315" t="s">
        <v>12104</v>
      </c>
      <c r="S1315" t="s">
        <v>12105</v>
      </c>
    </row>
    <row r="1316" ht="25" customHeight="1" spans="1:19">
      <c r="A1316" t="s">
        <v>1896</v>
      </c>
      <c r="B1316" t="s">
        <v>3091</v>
      </c>
      <c r="C1316" t="str">
        <f t="shared" si="40"/>
        <v>&gt; ₹500</v>
      </c>
      <c r="D1316" t="s">
        <v>11355</v>
      </c>
      <c r="E1316" t="s">
        <v>708</v>
      </c>
      <c r="F1316" s="5">
        <v>499</v>
      </c>
      <c r="G1316" s="6">
        <v>2199</v>
      </c>
      <c r="H1316" s="8">
        <v>0.77</v>
      </c>
      <c r="I1316" s="6">
        <f t="shared" si="41"/>
        <v>7755873</v>
      </c>
      <c r="J1316">
        <v>3.1</v>
      </c>
      <c r="K1316" s="7">
        <v>3527</v>
      </c>
      <c r="L1316" t="s">
        <v>12106</v>
      </c>
      <c r="M1316" t="s">
        <v>12107</v>
      </c>
      <c r="N1316" t="s">
        <v>12108</v>
      </c>
      <c r="O1316" s="6" t="s">
        <v>12109</v>
      </c>
      <c r="P1316" t="s">
        <v>12110</v>
      </c>
      <c r="Q1316" t="s">
        <v>12111</v>
      </c>
      <c r="R1316" t="s">
        <v>12112</v>
      </c>
      <c r="S1316" t="s">
        <v>12113</v>
      </c>
    </row>
    <row r="1317" ht="25" customHeight="1" spans="1:19">
      <c r="A1317" t="s">
        <v>1983</v>
      </c>
      <c r="B1317" t="s">
        <v>2243</v>
      </c>
      <c r="C1317" t="str">
        <f t="shared" si="40"/>
        <v>&gt; ₹500</v>
      </c>
      <c r="D1317" t="s">
        <v>10317</v>
      </c>
      <c r="E1317" t="s">
        <v>915</v>
      </c>
      <c r="F1317" s="5">
        <v>429</v>
      </c>
      <c r="G1317" s="6">
        <v>999</v>
      </c>
      <c r="H1317" s="8">
        <v>0.57</v>
      </c>
      <c r="I1317" s="6">
        <f t="shared" si="41"/>
        <v>616383</v>
      </c>
      <c r="J1317">
        <v>3</v>
      </c>
      <c r="K1317" s="7">
        <v>617</v>
      </c>
      <c r="L1317" t="s">
        <v>12114</v>
      </c>
      <c r="M1317" t="s">
        <v>12115</v>
      </c>
      <c r="N1317" t="s">
        <v>12116</v>
      </c>
      <c r="O1317" s="6" t="s">
        <v>12117</v>
      </c>
      <c r="P1317" t="s">
        <v>12118</v>
      </c>
      <c r="Q1317" t="s">
        <v>12119</v>
      </c>
      <c r="R1317" t="s">
        <v>12120</v>
      </c>
      <c r="S1317" t="s">
        <v>12121</v>
      </c>
    </row>
    <row r="1318" ht="25" customHeight="1" spans="1:19">
      <c r="A1318" t="s">
        <v>1424</v>
      </c>
      <c r="B1318" t="s">
        <v>2115</v>
      </c>
      <c r="C1318" t="str">
        <f t="shared" si="40"/>
        <v>&gt; ₹500</v>
      </c>
      <c r="D1318" t="s">
        <v>10138</v>
      </c>
      <c r="E1318" t="s">
        <v>828</v>
      </c>
      <c r="F1318" s="5">
        <v>299</v>
      </c>
      <c r="G1318" s="6">
        <v>595</v>
      </c>
      <c r="H1318" s="8">
        <v>0.5</v>
      </c>
      <c r="I1318" s="6">
        <f t="shared" si="41"/>
        <v>186830</v>
      </c>
      <c r="J1318">
        <v>4</v>
      </c>
      <c r="K1318" s="7">
        <v>314</v>
      </c>
      <c r="L1318" t="s">
        <v>12122</v>
      </c>
      <c r="M1318" t="s">
        <v>12123</v>
      </c>
      <c r="N1318" t="s">
        <v>12124</v>
      </c>
      <c r="O1318" s="6" t="s">
        <v>12125</v>
      </c>
      <c r="P1318" t="s">
        <v>12126</v>
      </c>
      <c r="Q1318" t="s">
        <v>12127</v>
      </c>
      <c r="R1318" t="s">
        <v>12128</v>
      </c>
      <c r="S1318" t="s">
        <v>12129</v>
      </c>
    </row>
    <row r="1319" ht="25" customHeight="1" spans="1:19">
      <c r="A1319" t="s">
        <v>1230</v>
      </c>
      <c r="B1319" t="s">
        <v>2268</v>
      </c>
      <c r="C1319" t="str">
        <f t="shared" si="40"/>
        <v>&gt; ₹500</v>
      </c>
      <c r="D1319" t="s">
        <v>10972</v>
      </c>
      <c r="E1319" t="s">
        <v>925</v>
      </c>
      <c r="F1319" s="5">
        <v>5395</v>
      </c>
      <c r="G1319" s="6">
        <v>19990</v>
      </c>
      <c r="H1319" s="8">
        <v>0.73</v>
      </c>
      <c r="I1319" s="6">
        <f t="shared" si="41"/>
        <v>10694650</v>
      </c>
      <c r="J1319">
        <v>4.4</v>
      </c>
      <c r="K1319" s="7">
        <v>535</v>
      </c>
      <c r="L1319" t="s">
        <v>12130</v>
      </c>
      <c r="M1319" t="s">
        <v>12131</v>
      </c>
      <c r="N1319" t="s">
        <v>12132</v>
      </c>
      <c r="O1319" s="6" t="s">
        <v>12133</v>
      </c>
      <c r="P1319" t="s">
        <v>12134</v>
      </c>
      <c r="Q1319" t="s">
        <v>12135</v>
      </c>
      <c r="R1319" t="s">
        <v>12136</v>
      </c>
      <c r="S1319" t="s">
        <v>12137</v>
      </c>
    </row>
    <row r="1320" ht="25" customHeight="1" spans="1:19">
      <c r="A1320" t="s">
        <v>950</v>
      </c>
      <c r="B1320" t="s">
        <v>2886</v>
      </c>
      <c r="C1320" t="str">
        <f t="shared" si="40"/>
        <v>&gt; ₹500</v>
      </c>
      <c r="D1320" t="s">
        <v>9845</v>
      </c>
      <c r="E1320" t="s">
        <v>612</v>
      </c>
      <c r="F1320" s="5">
        <v>559</v>
      </c>
      <c r="G1320" s="6">
        <v>1010</v>
      </c>
      <c r="H1320" s="8">
        <v>0.45</v>
      </c>
      <c r="I1320" s="6">
        <f t="shared" si="41"/>
        <v>17498250</v>
      </c>
      <c r="J1320">
        <v>4.1</v>
      </c>
      <c r="K1320" s="7">
        <v>17325</v>
      </c>
      <c r="L1320" t="s">
        <v>12138</v>
      </c>
      <c r="M1320" t="s">
        <v>12139</v>
      </c>
      <c r="N1320" t="s">
        <v>12140</v>
      </c>
      <c r="O1320" s="6" t="s">
        <v>12141</v>
      </c>
      <c r="P1320" t="s">
        <v>12142</v>
      </c>
      <c r="Q1320" t="s">
        <v>12143</v>
      </c>
      <c r="R1320" t="s">
        <v>12144</v>
      </c>
      <c r="S1320" t="s">
        <v>12145</v>
      </c>
    </row>
    <row r="1321" ht="25" customHeight="1" spans="1:19">
      <c r="A1321" t="s">
        <v>1220</v>
      </c>
      <c r="B1321" t="s">
        <v>2330</v>
      </c>
      <c r="C1321" t="str">
        <f t="shared" si="40"/>
        <v>&gt; ₹500</v>
      </c>
      <c r="D1321" t="s">
        <v>9845</v>
      </c>
      <c r="E1321" t="s">
        <v>612</v>
      </c>
      <c r="F1321" s="5">
        <v>660</v>
      </c>
      <c r="G1321" s="6">
        <v>1100</v>
      </c>
      <c r="H1321" s="8">
        <v>0.4</v>
      </c>
      <c r="I1321" s="6">
        <f t="shared" si="41"/>
        <v>100100</v>
      </c>
      <c r="J1321">
        <v>3.6</v>
      </c>
      <c r="K1321" s="7">
        <v>91</v>
      </c>
      <c r="L1321" t="s">
        <v>12146</v>
      </c>
      <c r="M1321" t="s">
        <v>12147</v>
      </c>
      <c r="N1321" t="s">
        <v>12148</v>
      </c>
      <c r="O1321" s="6" t="s">
        <v>12149</v>
      </c>
      <c r="P1321" t="s">
        <v>12150</v>
      </c>
      <c r="Q1321" t="s">
        <v>12151</v>
      </c>
      <c r="R1321" t="s">
        <v>12152</v>
      </c>
      <c r="S1321" t="s">
        <v>12153</v>
      </c>
    </row>
    <row r="1322" ht="25" customHeight="1" spans="1:19">
      <c r="A1322" t="s">
        <v>1199</v>
      </c>
      <c r="B1322" t="s">
        <v>2343</v>
      </c>
      <c r="C1322" t="str">
        <f t="shared" si="40"/>
        <v>&gt; ₹500</v>
      </c>
      <c r="D1322" t="s">
        <v>10113</v>
      </c>
      <c r="E1322" t="s">
        <v>620</v>
      </c>
      <c r="F1322" s="5">
        <v>419</v>
      </c>
      <c r="G1322" s="6">
        <v>999</v>
      </c>
      <c r="H1322" s="8">
        <v>0.58</v>
      </c>
      <c r="I1322" s="6">
        <f t="shared" si="41"/>
        <v>226773</v>
      </c>
      <c r="J1322">
        <v>4.4</v>
      </c>
      <c r="K1322" s="7">
        <v>227</v>
      </c>
      <c r="L1322" t="s">
        <v>12154</v>
      </c>
      <c r="M1322" t="s">
        <v>12155</v>
      </c>
      <c r="N1322" t="s">
        <v>12156</v>
      </c>
      <c r="O1322" s="6" t="s">
        <v>12157</v>
      </c>
      <c r="P1322" t="s">
        <v>12158</v>
      </c>
      <c r="Q1322" t="s">
        <v>12159</v>
      </c>
      <c r="R1322" t="s">
        <v>12160</v>
      </c>
      <c r="S1322" t="s">
        <v>12161</v>
      </c>
    </row>
    <row r="1323" ht="25" customHeight="1" spans="1:19">
      <c r="A1323" t="s">
        <v>835</v>
      </c>
      <c r="B1323" t="s">
        <v>2437</v>
      </c>
      <c r="C1323" t="str">
        <f t="shared" si="40"/>
        <v>&gt; ₹500</v>
      </c>
      <c r="D1323" t="s">
        <v>9906</v>
      </c>
      <c r="E1323" t="s">
        <v>877</v>
      </c>
      <c r="F1323" s="5">
        <v>7349</v>
      </c>
      <c r="G1323" s="6">
        <v>10900</v>
      </c>
      <c r="H1323" s="8">
        <v>0.33</v>
      </c>
      <c r="I1323" s="6">
        <f t="shared" si="41"/>
        <v>130331300</v>
      </c>
      <c r="J1323">
        <v>4.2</v>
      </c>
      <c r="K1323" s="7">
        <v>11957</v>
      </c>
      <c r="L1323" t="s">
        <v>12162</v>
      </c>
      <c r="M1323" t="s">
        <v>12163</v>
      </c>
      <c r="N1323" t="s">
        <v>12164</v>
      </c>
      <c r="O1323" s="6" t="s">
        <v>12165</v>
      </c>
      <c r="P1323" t="s">
        <v>12166</v>
      </c>
      <c r="Q1323" t="s">
        <v>12167</v>
      </c>
      <c r="R1323" t="s">
        <v>12168</v>
      </c>
      <c r="S1323" t="s">
        <v>12169</v>
      </c>
    </row>
    <row r="1324" ht="25" customHeight="1" spans="1:19">
      <c r="A1324" t="s">
        <v>1989</v>
      </c>
      <c r="B1324" t="s">
        <v>2706</v>
      </c>
      <c r="C1324" t="str">
        <f t="shared" si="40"/>
        <v>&gt; ₹500</v>
      </c>
      <c r="D1324" t="s">
        <v>10326</v>
      </c>
      <c r="E1324" t="s">
        <v>565</v>
      </c>
      <c r="F1324" s="5">
        <v>2899</v>
      </c>
      <c r="G1324" s="6">
        <v>4005</v>
      </c>
      <c r="H1324" s="8">
        <v>0.28</v>
      </c>
      <c r="I1324" s="6">
        <f t="shared" si="41"/>
        <v>28595700</v>
      </c>
      <c r="J1324">
        <v>4.3</v>
      </c>
      <c r="K1324" s="7">
        <v>7140</v>
      </c>
      <c r="L1324" t="s">
        <v>12170</v>
      </c>
      <c r="M1324" t="s">
        <v>12171</v>
      </c>
      <c r="N1324" t="s">
        <v>12172</v>
      </c>
      <c r="O1324" s="6" t="s">
        <v>12173</v>
      </c>
      <c r="P1324" t="s">
        <v>12174</v>
      </c>
      <c r="Q1324" t="s">
        <v>12175</v>
      </c>
      <c r="R1324" t="s">
        <v>12176</v>
      </c>
      <c r="S1324" t="s">
        <v>12177</v>
      </c>
    </row>
    <row r="1325" ht="25" customHeight="1" spans="1:19">
      <c r="A1325" t="s">
        <v>1607</v>
      </c>
      <c r="B1325" t="s">
        <v>2184</v>
      </c>
      <c r="C1325" t="str">
        <f t="shared" si="40"/>
        <v>&gt; ₹500</v>
      </c>
      <c r="D1325" t="s">
        <v>10064</v>
      </c>
      <c r="E1325" t="s">
        <v>670</v>
      </c>
      <c r="F1325" s="5">
        <v>1799</v>
      </c>
      <c r="G1325" s="6">
        <v>3295</v>
      </c>
      <c r="H1325" s="8">
        <v>0.45</v>
      </c>
      <c r="I1325" s="6">
        <f t="shared" si="41"/>
        <v>2263665</v>
      </c>
      <c r="J1325">
        <v>3.8</v>
      </c>
      <c r="K1325" s="7">
        <v>687</v>
      </c>
      <c r="L1325" t="s">
        <v>12178</v>
      </c>
      <c r="M1325" t="s">
        <v>12179</v>
      </c>
      <c r="N1325" t="s">
        <v>12180</v>
      </c>
      <c r="O1325" s="6" t="s">
        <v>12181</v>
      </c>
      <c r="P1325" t="s">
        <v>12182</v>
      </c>
      <c r="Q1325" t="s">
        <v>12183</v>
      </c>
      <c r="R1325" t="s">
        <v>12184</v>
      </c>
      <c r="S1325" t="s">
        <v>12185</v>
      </c>
    </row>
    <row r="1326" ht="25" customHeight="1" spans="1:19">
      <c r="A1326" t="s">
        <v>1260</v>
      </c>
      <c r="B1326" t="s">
        <v>2745</v>
      </c>
      <c r="C1326" t="str">
        <f t="shared" si="40"/>
        <v>&gt; ₹500</v>
      </c>
      <c r="D1326" t="s">
        <v>10138</v>
      </c>
      <c r="E1326" t="s">
        <v>828</v>
      </c>
      <c r="F1326" s="5">
        <v>1474</v>
      </c>
      <c r="G1326" s="6">
        <v>4650</v>
      </c>
      <c r="H1326" s="8">
        <v>0.68</v>
      </c>
      <c r="I1326" s="6">
        <f t="shared" si="41"/>
        <v>4859250</v>
      </c>
      <c r="J1326">
        <v>4.1</v>
      </c>
      <c r="K1326" s="7">
        <v>1045</v>
      </c>
      <c r="L1326" t="s">
        <v>12186</v>
      </c>
      <c r="M1326" t="s">
        <v>12187</v>
      </c>
      <c r="N1326" t="s">
        <v>12188</v>
      </c>
      <c r="O1326" s="6" t="s">
        <v>12189</v>
      </c>
      <c r="P1326" t="s">
        <v>12190</v>
      </c>
      <c r="Q1326" t="s">
        <v>12191</v>
      </c>
      <c r="R1326" t="s">
        <v>12192</v>
      </c>
      <c r="S1326" t="s">
        <v>12193</v>
      </c>
    </row>
    <row r="1327" ht="25" customHeight="1" spans="1:19">
      <c r="A1327" t="s">
        <v>2024</v>
      </c>
      <c r="B1327" t="s">
        <v>2440</v>
      </c>
      <c r="C1327" t="str">
        <f t="shared" si="40"/>
        <v>&gt; ₹500</v>
      </c>
      <c r="D1327" t="s">
        <v>10972</v>
      </c>
      <c r="E1327" t="s">
        <v>925</v>
      </c>
      <c r="F1327" s="5">
        <v>15999</v>
      </c>
      <c r="G1327" s="6">
        <v>24500</v>
      </c>
      <c r="H1327" s="8">
        <v>0.35</v>
      </c>
      <c r="I1327" s="6">
        <f t="shared" si="41"/>
        <v>274547000</v>
      </c>
      <c r="J1327">
        <v>4</v>
      </c>
      <c r="K1327" s="7">
        <v>11206</v>
      </c>
      <c r="L1327" t="s">
        <v>12194</v>
      </c>
      <c r="M1327" t="s">
        <v>12195</v>
      </c>
      <c r="N1327" t="s">
        <v>12196</v>
      </c>
      <c r="O1327" s="6" t="s">
        <v>12197</v>
      </c>
      <c r="P1327" t="s">
        <v>12198</v>
      </c>
      <c r="Q1327" t="s">
        <v>12199</v>
      </c>
      <c r="R1327" t="s">
        <v>12200</v>
      </c>
      <c r="S1327" t="s">
        <v>12201</v>
      </c>
    </row>
    <row r="1328" ht="25" customHeight="1" spans="1:19">
      <c r="A1328" t="s">
        <v>1007</v>
      </c>
      <c r="B1328" t="s">
        <v>2163</v>
      </c>
      <c r="C1328" t="str">
        <f t="shared" si="40"/>
        <v>&gt; ₹500</v>
      </c>
      <c r="D1328" t="s">
        <v>9863</v>
      </c>
      <c r="E1328" t="s">
        <v>700</v>
      </c>
      <c r="F1328" s="5">
        <v>3645</v>
      </c>
      <c r="G1328" s="6">
        <v>6070</v>
      </c>
      <c r="H1328" s="8">
        <v>0.4</v>
      </c>
      <c r="I1328" s="6">
        <f t="shared" si="41"/>
        <v>3405270</v>
      </c>
      <c r="J1328">
        <v>4.2</v>
      </c>
      <c r="K1328" s="7">
        <v>561</v>
      </c>
      <c r="L1328" t="s">
        <v>12202</v>
      </c>
      <c r="M1328" t="s">
        <v>12203</v>
      </c>
      <c r="N1328" t="s">
        <v>12204</v>
      </c>
      <c r="O1328" s="6" t="s">
        <v>12205</v>
      </c>
      <c r="P1328" t="s">
        <v>12206</v>
      </c>
      <c r="Q1328" t="s">
        <v>12207</v>
      </c>
      <c r="R1328" t="s">
        <v>12208</v>
      </c>
      <c r="S1328" t="s">
        <v>12209</v>
      </c>
    </row>
    <row r="1329" ht="25" customHeight="1" spans="1:19">
      <c r="A1329" t="s">
        <v>1628</v>
      </c>
      <c r="B1329" t="s">
        <v>2880</v>
      </c>
      <c r="C1329" t="str">
        <f t="shared" si="40"/>
        <v>&gt; ₹500</v>
      </c>
      <c r="D1329" t="s">
        <v>9836</v>
      </c>
      <c r="E1329" t="s">
        <v>666</v>
      </c>
      <c r="F1329" s="5">
        <v>375</v>
      </c>
      <c r="G1329" s="6">
        <v>999</v>
      </c>
      <c r="H1329" s="8">
        <v>0.62</v>
      </c>
      <c r="I1329" s="6">
        <f t="shared" si="41"/>
        <v>1986012</v>
      </c>
      <c r="J1329">
        <v>3.6</v>
      </c>
      <c r="K1329" s="7">
        <v>1988</v>
      </c>
      <c r="L1329" t="s">
        <v>12210</v>
      </c>
      <c r="M1329" t="s">
        <v>12211</v>
      </c>
      <c r="N1329" t="s">
        <v>12212</v>
      </c>
      <c r="O1329" s="6" t="s">
        <v>12213</v>
      </c>
      <c r="P1329" t="s">
        <v>12214</v>
      </c>
      <c r="Q1329" t="s">
        <v>12215</v>
      </c>
      <c r="R1329" t="s">
        <v>12216</v>
      </c>
      <c r="S1329" t="s">
        <v>12217</v>
      </c>
    </row>
    <row r="1330" ht="25" customHeight="1" spans="1:19">
      <c r="A1330" t="s">
        <v>597</v>
      </c>
      <c r="B1330" t="s">
        <v>2943</v>
      </c>
      <c r="C1330" t="str">
        <f t="shared" si="40"/>
        <v>&gt; ₹500</v>
      </c>
      <c r="D1330" t="s">
        <v>10649</v>
      </c>
      <c r="E1330" t="s">
        <v>818</v>
      </c>
      <c r="F1330" s="5">
        <v>2976</v>
      </c>
      <c r="G1330" s="6">
        <v>3945</v>
      </c>
      <c r="H1330" s="8">
        <v>0.25</v>
      </c>
      <c r="I1330" s="6">
        <f t="shared" si="41"/>
        <v>14754300</v>
      </c>
      <c r="J1330">
        <v>4.2</v>
      </c>
      <c r="K1330" s="7">
        <v>3740</v>
      </c>
      <c r="L1330" t="s">
        <v>12218</v>
      </c>
      <c r="M1330" t="s">
        <v>12219</v>
      </c>
      <c r="N1330" t="s">
        <v>12220</v>
      </c>
      <c r="O1330" s="6" t="s">
        <v>12221</v>
      </c>
      <c r="P1330" t="s">
        <v>12222</v>
      </c>
      <c r="Q1330" t="s">
        <v>12223</v>
      </c>
      <c r="R1330" t="s">
        <v>12224</v>
      </c>
      <c r="S1330" t="s">
        <v>12225</v>
      </c>
    </row>
    <row r="1331" ht="25" customHeight="1" spans="1:19">
      <c r="A1331" t="s">
        <v>994</v>
      </c>
      <c r="B1331" t="s">
        <v>2760</v>
      </c>
      <c r="C1331" t="str">
        <f t="shared" si="40"/>
        <v>&gt; ₹500</v>
      </c>
      <c r="D1331" t="s">
        <v>11751</v>
      </c>
      <c r="E1331" t="s">
        <v>744</v>
      </c>
      <c r="F1331" s="5">
        <v>1099</v>
      </c>
      <c r="G1331" s="6">
        <v>1499</v>
      </c>
      <c r="H1331" s="8">
        <v>0.27</v>
      </c>
      <c r="I1331" s="6">
        <f t="shared" si="41"/>
        <v>6597099</v>
      </c>
      <c r="J1331">
        <v>4.1</v>
      </c>
      <c r="K1331" s="7">
        <v>4401</v>
      </c>
      <c r="L1331" t="s">
        <v>12226</v>
      </c>
      <c r="M1331" t="s">
        <v>12227</v>
      </c>
      <c r="N1331" t="s">
        <v>12228</v>
      </c>
      <c r="O1331" s="6" t="s">
        <v>12229</v>
      </c>
      <c r="P1331" t="s">
        <v>12230</v>
      </c>
      <c r="Q1331" t="s">
        <v>12231</v>
      </c>
      <c r="R1331" t="s">
        <v>12232</v>
      </c>
      <c r="S1331" t="s">
        <v>12233</v>
      </c>
    </row>
    <row r="1332" ht="25" customHeight="1" spans="1:19">
      <c r="A1332" t="s">
        <v>1663</v>
      </c>
      <c r="B1332" t="s">
        <v>2158</v>
      </c>
      <c r="C1332" t="str">
        <f t="shared" si="40"/>
        <v>&gt; ₹500</v>
      </c>
      <c r="D1332" t="s">
        <v>10006</v>
      </c>
      <c r="E1332" t="s">
        <v>873</v>
      </c>
      <c r="F1332" s="5">
        <v>2575</v>
      </c>
      <c r="G1332" s="6">
        <v>6700</v>
      </c>
      <c r="H1332" s="8">
        <v>0.62</v>
      </c>
      <c r="I1332" s="6">
        <f t="shared" si="41"/>
        <v>4093700</v>
      </c>
      <c r="J1332">
        <v>4.2</v>
      </c>
      <c r="K1332" s="7">
        <v>611</v>
      </c>
      <c r="L1332" t="s">
        <v>12234</v>
      </c>
      <c r="M1332" t="s">
        <v>12235</v>
      </c>
      <c r="N1332" t="s">
        <v>12236</v>
      </c>
      <c r="O1332" s="6" t="s">
        <v>12237</v>
      </c>
      <c r="P1332" t="s">
        <v>12238</v>
      </c>
      <c r="Q1332" t="s">
        <v>12239</v>
      </c>
      <c r="R1332" t="s">
        <v>12240</v>
      </c>
      <c r="S1332" t="s">
        <v>12241</v>
      </c>
    </row>
    <row r="1333" ht="25" customHeight="1" spans="1:19">
      <c r="A1333" t="s">
        <v>1561</v>
      </c>
      <c r="B1333" t="s">
        <v>3144</v>
      </c>
      <c r="C1333" t="str">
        <f t="shared" si="40"/>
        <v>&gt; ₹500</v>
      </c>
      <c r="D1333" t="s">
        <v>9854</v>
      </c>
      <c r="E1333" t="s">
        <v>748</v>
      </c>
      <c r="F1333" s="5">
        <v>1649</v>
      </c>
      <c r="G1333" s="6">
        <v>2800</v>
      </c>
      <c r="H1333" s="8">
        <v>0.41</v>
      </c>
      <c r="I1333" s="6">
        <f t="shared" si="41"/>
        <v>6053600</v>
      </c>
      <c r="J1333">
        <v>3.9</v>
      </c>
      <c r="K1333" s="7">
        <v>2162</v>
      </c>
      <c r="L1333" t="s">
        <v>12242</v>
      </c>
      <c r="M1333" t="s">
        <v>12243</v>
      </c>
      <c r="N1333" t="s">
        <v>12244</v>
      </c>
      <c r="O1333" s="6" t="s">
        <v>12245</v>
      </c>
      <c r="P1333" t="s">
        <v>12246</v>
      </c>
      <c r="Q1333" t="s">
        <v>12247</v>
      </c>
      <c r="R1333" t="s">
        <v>12248</v>
      </c>
      <c r="S1333" t="s">
        <v>12249</v>
      </c>
    </row>
    <row r="1334" ht="25" customHeight="1" spans="1:19">
      <c r="A1334" t="s">
        <v>1175</v>
      </c>
      <c r="B1334" t="s">
        <v>2075</v>
      </c>
      <c r="C1334" t="str">
        <f t="shared" si="40"/>
        <v>&gt; ₹500</v>
      </c>
      <c r="D1334" t="s">
        <v>9836</v>
      </c>
      <c r="E1334" t="s">
        <v>666</v>
      </c>
      <c r="F1334" s="5">
        <v>799</v>
      </c>
      <c r="G1334" s="6">
        <v>1699</v>
      </c>
      <c r="H1334" s="8">
        <v>0.53</v>
      </c>
      <c r="I1334" s="6">
        <f t="shared" si="41"/>
        <v>164803</v>
      </c>
      <c r="J1334">
        <v>4</v>
      </c>
      <c r="K1334" s="7">
        <v>97</v>
      </c>
      <c r="L1334" t="s">
        <v>12250</v>
      </c>
      <c r="M1334" t="s">
        <v>12251</v>
      </c>
      <c r="N1334" t="s">
        <v>12252</v>
      </c>
      <c r="O1334" s="6" t="s">
        <v>12253</v>
      </c>
      <c r="P1334" t="s">
        <v>12254</v>
      </c>
      <c r="Q1334" t="s">
        <v>12255</v>
      </c>
      <c r="R1334" t="s">
        <v>12256</v>
      </c>
      <c r="S1334" t="s">
        <v>12257</v>
      </c>
    </row>
    <row r="1335" ht="25" customHeight="1" spans="1:19">
      <c r="A1335" t="s">
        <v>548</v>
      </c>
      <c r="B1335" t="s">
        <v>2937</v>
      </c>
      <c r="C1335" t="str">
        <f t="shared" si="40"/>
        <v>&gt; ₹500</v>
      </c>
      <c r="D1335" t="s">
        <v>9836</v>
      </c>
      <c r="E1335" t="s">
        <v>666</v>
      </c>
      <c r="F1335" s="5">
        <v>765</v>
      </c>
      <c r="G1335" s="6">
        <v>970</v>
      </c>
      <c r="H1335" s="8">
        <v>0.21</v>
      </c>
      <c r="I1335" s="6">
        <f t="shared" si="41"/>
        <v>5873350</v>
      </c>
      <c r="J1335">
        <v>4.2</v>
      </c>
      <c r="K1335" s="7">
        <v>6055</v>
      </c>
      <c r="L1335" t="s">
        <v>12258</v>
      </c>
      <c r="M1335" t="s">
        <v>12259</v>
      </c>
      <c r="N1335" t="s">
        <v>12260</v>
      </c>
      <c r="O1335" s="6" t="s">
        <v>12261</v>
      </c>
      <c r="P1335" t="s">
        <v>12262</v>
      </c>
      <c r="Q1335" t="s">
        <v>12263</v>
      </c>
      <c r="R1335" t="s">
        <v>12264</v>
      </c>
      <c r="S1335" t="s">
        <v>12265</v>
      </c>
    </row>
    <row r="1336" ht="25" customHeight="1" spans="1:19">
      <c r="A1336" t="s">
        <v>2025</v>
      </c>
      <c r="B1336" t="s">
        <v>2167</v>
      </c>
      <c r="C1336" t="str">
        <f t="shared" si="40"/>
        <v>&gt; ₹500</v>
      </c>
      <c r="D1336" t="s">
        <v>9744</v>
      </c>
      <c r="E1336" t="s">
        <v>730</v>
      </c>
      <c r="F1336" s="5">
        <v>999</v>
      </c>
      <c r="G1336" s="6">
        <v>1500</v>
      </c>
      <c r="H1336" s="8">
        <v>0.33</v>
      </c>
      <c r="I1336" s="6">
        <f t="shared" si="41"/>
        <v>579000</v>
      </c>
      <c r="J1336">
        <v>4.2</v>
      </c>
      <c r="K1336" s="7">
        <v>386</v>
      </c>
      <c r="L1336" t="s">
        <v>12266</v>
      </c>
      <c r="M1336" t="s">
        <v>12267</v>
      </c>
      <c r="N1336" t="s">
        <v>12268</v>
      </c>
      <c r="O1336" s="6" t="s">
        <v>12269</v>
      </c>
      <c r="P1336" t="s">
        <v>12270</v>
      </c>
      <c r="Q1336" t="s">
        <v>12271</v>
      </c>
      <c r="R1336" t="s">
        <v>12272</v>
      </c>
      <c r="S1336" t="s">
        <v>12273</v>
      </c>
    </row>
    <row r="1337" ht="25" customHeight="1" spans="1:19">
      <c r="A1337" t="s">
        <v>1866</v>
      </c>
      <c r="B1337" t="s">
        <v>2063</v>
      </c>
      <c r="C1337" t="str">
        <f t="shared" si="40"/>
        <v>&gt; ₹500</v>
      </c>
      <c r="D1337" t="s">
        <v>12274</v>
      </c>
      <c r="E1337" t="s">
        <v>941</v>
      </c>
      <c r="F1337" s="5">
        <v>587</v>
      </c>
      <c r="G1337" s="6">
        <v>1295</v>
      </c>
      <c r="H1337" s="8">
        <v>0.55</v>
      </c>
      <c r="I1337" s="6">
        <f t="shared" si="41"/>
        <v>721315</v>
      </c>
      <c r="J1337">
        <v>4.1</v>
      </c>
      <c r="K1337" s="7">
        <v>557</v>
      </c>
      <c r="L1337" t="s">
        <v>12275</v>
      </c>
      <c r="M1337" t="s">
        <v>12276</v>
      </c>
      <c r="N1337" t="s">
        <v>12277</v>
      </c>
      <c r="O1337" s="6" t="s">
        <v>12278</v>
      </c>
      <c r="P1337" t="s">
        <v>12279</v>
      </c>
      <c r="Q1337" t="s">
        <v>12280</v>
      </c>
      <c r="R1337" t="s">
        <v>12281</v>
      </c>
      <c r="S1337" t="s">
        <v>12282</v>
      </c>
    </row>
    <row r="1338" ht="25" customHeight="1" spans="1:19">
      <c r="A1338" t="s">
        <v>1259</v>
      </c>
      <c r="B1338" t="s">
        <v>2362</v>
      </c>
      <c r="C1338" t="str">
        <f t="shared" si="40"/>
        <v>&gt; ₹500</v>
      </c>
      <c r="D1338" t="s">
        <v>12283</v>
      </c>
      <c r="E1338" t="s">
        <v>573</v>
      </c>
      <c r="F1338" s="5">
        <v>12609</v>
      </c>
      <c r="G1338" s="6">
        <v>23999</v>
      </c>
      <c r="H1338" s="8">
        <v>0.47</v>
      </c>
      <c r="I1338" s="6">
        <f t="shared" si="41"/>
        <v>54909712</v>
      </c>
      <c r="J1338">
        <v>4.4</v>
      </c>
      <c r="K1338" s="7">
        <v>2288</v>
      </c>
      <c r="L1338" t="s">
        <v>12284</v>
      </c>
      <c r="M1338" t="s">
        <v>12285</v>
      </c>
      <c r="N1338" t="s">
        <v>12286</v>
      </c>
      <c r="O1338" s="6" t="s">
        <v>12287</v>
      </c>
      <c r="P1338" t="s">
        <v>12288</v>
      </c>
      <c r="Q1338" t="s">
        <v>12289</v>
      </c>
      <c r="R1338" t="s">
        <v>12290</v>
      </c>
      <c r="S1338" t="s">
        <v>12291</v>
      </c>
    </row>
    <row r="1339" ht="25" customHeight="1" spans="1:19">
      <c r="A1339" t="s">
        <v>607</v>
      </c>
      <c r="B1339" t="s">
        <v>3285</v>
      </c>
      <c r="C1339" t="str">
        <f t="shared" si="40"/>
        <v>&gt; ₹500</v>
      </c>
      <c r="D1339" t="s">
        <v>9845</v>
      </c>
      <c r="E1339" t="s">
        <v>612</v>
      </c>
      <c r="F1339" s="5">
        <v>699</v>
      </c>
      <c r="G1339" s="6">
        <v>850</v>
      </c>
      <c r="H1339" s="8">
        <v>0.18</v>
      </c>
      <c r="I1339" s="6">
        <f t="shared" si="41"/>
        <v>940100</v>
      </c>
      <c r="J1339">
        <v>4.1</v>
      </c>
      <c r="K1339" s="7">
        <v>1106</v>
      </c>
      <c r="L1339" t="s">
        <v>12292</v>
      </c>
      <c r="M1339" t="s">
        <v>12293</v>
      </c>
      <c r="N1339" t="s">
        <v>12294</v>
      </c>
      <c r="O1339" s="6" t="s">
        <v>12295</v>
      </c>
      <c r="P1339" t="s">
        <v>12296</v>
      </c>
      <c r="Q1339" t="s">
        <v>12297</v>
      </c>
      <c r="R1339" t="s">
        <v>12298</v>
      </c>
      <c r="S1339" t="s">
        <v>12299</v>
      </c>
    </row>
    <row r="1340" ht="25" customHeight="1" spans="1:19">
      <c r="A1340" t="s">
        <v>1120</v>
      </c>
      <c r="B1340" t="s">
        <v>2398</v>
      </c>
      <c r="C1340" t="str">
        <f t="shared" si="40"/>
        <v>&gt; ₹500</v>
      </c>
      <c r="D1340" t="s">
        <v>10351</v>
      </c>
      <c r="E1340" t="s">
        <v>561</v>
      </c>
      <c r="F1340" s="5">
        <v>3799</v>
      </c>
      <c r="G1340" s="6">
        <v>6000</v>
      </c>
      <c r="H1340" s="8">
        <v>0.37</v>
      </c>
      <c r="I1340" s="6">
        <f t="shared" si="41"/>
        <v>71610000</v>
      </c>
      <c r="J1340">
        <v>4.2</v>
      </c>
      <c r="K1340" s="7">
        <v>11935</v>
      </c>
      <c r="L1340" t="s">
        <v>12300</v>
      </c>
      <c r="M1340" t="s">
        <v>12301</v>
      </c>
      <c r="N1340" t="s">
        <v>12302</v>
      </c>
      <c r="O1340" s="6" t="s">
        <v>12303</v>
      </c>
      <c r="P1340" t="s">
        <v>12304</v>
      </c>
      <c r="Q1340" t="s">
        <v>12305</v>
      </c>
      <c r="R1340" t="s">
        <v>12306</v>
      </c>
      <c r="S1340" t="s">
        <v>12307</v>
      </c>
    </row>
    <row r="1341" ht="25" customHeight="1" spans="1:19">
      <c r="A1341" t="s">
        <v>1166</v>
      </c>
      <c r="B1341" t="s">
        <v>2602</v>
      </c>
      <c r="C1341" t="str">
        <f t="shared" si="40"/>
        <v>&gt; ₹500</v>
      </c>
      <c r="D1341" t="s">
        <v>9963</v>
      </c>
      <c r="E1341" t="s">
        <v>688</v>
      </c>
      <c r="F1341" s="5">
        <v>640</v>
      </c>
      <c r="G1341" s="6">
        <v>1020</v>
      </c>
      <c r="H1341" s="8">
        <v>0.37</v>
      </c>
      <c r="I1341" s="6">
        <f t="shared" si="41"/>
        <v>5160180</v>
      </c>
      <c r="J1341">
        <v>4.1</v>
      </c>
      <c r="K1341" s="7">
        <v>5059</v>
      </c>
      <c r="L1341" t="s">
        <v>12308</v>
      </c>
      <c r="M1341" t="s">
        <v>12309</v>
      </c>
      <c r="N1341" t="s">
        <v>12310</v>
      </c>
      <c r="O1341" s="6" t="s">
        <v>12311</v>
      </c>
      <c r="P1341" t="s">
        <v>12312</v>
      </c>
      <c r="Q1341" t="s">
        <v>12313</v>
      </c>
      <c r="R1341" t="s">
        <v>12314</v>
      </c>
      <c r="S1341" t="s">
        <v>12315</v>
      </c>
    </row>
    <row r="1342" ht="25" customHeight="1" spans="1:19">
      <c r="A1342" t="s">
        <v>1740</v>
      </c>
      <c r="B1342" t="s">
        <v>2282</v>
      </c>
      <c r="C1342" t="str">
        <f t="shared" si="40"/>
        <v>&gt; ₹500</v>
      </c>
      <c r="D1342" t="s">
        <v>9735</v>
      </c>
      <c r="E1342" t="s">
        <v>640</v>
      </c>
      <c r="F1342" s="5">
        <v>979</v>
      </c>
      <c r="G1342" s="6">
        <v>1999</v>
      </c>
      <c r="H1342" s="8">
        <v>0.51</v>
      </c>
      <c r="I1342" s="6">
        <f t="shared" si="41"/>
        <v>313843</v>
      </c>
      <c r="J1342">
        <v>3.9</v>
      </c>
      <c r="K1342" s="7">
        <v>157</v>
      </c>
      <c r="L1342" t="s">
        <v>12316</v>
      </c>
      <c r="M1342" t="s">
        <v>12317</v>
      </c>
      <c r="N1342" t="s">
        <v>12318</v>
      </c>
      <c r="O1342" s="6" t="s">
        <v>12319</v>
      </c>
      <c r="P1342" t="s">
        <v>12320</v>
      </c>
      <c r="Q1342" t="s">
        <v>12321</v>
      </c>
      <c r="R1342" t="s">
        <v>12322</v>
      </c>
      <c r="S1342" t="s">
        <v>12323</v>
      </c>
    </row>
    <row r="1343" ht="25" customHeight="1" spans="1:19">
      <c r="A1343" t="s">
        <v>803</v>
      </c>
      <c r="B1343" t="s">
        <v>2454</v>
      </c>
      <c r="C1343" t="str">
        <f t="shared" si="40"/>
        <v>&gt; ₹500</v>
      </c>
      <c r="D1343" t="s">
        <v>9863</v>
      </c>
      <c r="E1343" t="s">
        <v>700</v>
      </c>
      <c r="F1343" s="5">
        <v>5365</v>
      </c>
      <c r="G1343" s="6">
        <v>7445</v>
      </c>
      <c r="H1343" s="8">
        <v>0.28</v>
      </c>
      <c r="I1343" s="6">
        <f t="shared" si="41"/>
        <v>26682880</v>
      </c>
      <c r="J1343">
        <v>3.9</v>
      </c>
      <c r="K1343" s="7">
        <v>3584</v>
      </c>
      <c r="L1343" t="s">
        <v>12324</v>
      </c>
      <c r="M1343" t="s">
        <v>12325</v>
      </c>
      <c r="N1343" t="s">
        <v>12326</v>
      </c>
      <c r="O1343" s="6" t="s">
        <v>12327</v>
      </c>
      <c r="P1343" t="s">
        <v>12328</v>
      </c>
      <c r="Q1343" t="s">
        <v>12329</v>
      </c>
      <c r="R1343" t="s">
        <v>12330</v>
      </c>
      <c r="S1343" t="s">
        <v>12331</v>
      </c>
    </row>
    <row r="1344" ht="25" customHeight="1" spans="1:19">
      <c r="A1344" t="s">
        <v>1052</v>
      </c>
      <c r="B1344" t="s">
        <v>2476</v>
      </c>
      <c r="C1344" t="str">
        <f t="shared" si="40"/>
        <v>&gt; ₹500</v>
      </c>
      <c r="D1344" t="s">
        <v>10006</v>
      </c>
      <c r="E1344" t="s">
        <v>873</v>
      </c>
      <c r="F1344" s="5">
        <v>3199</v>
      </c>
      <c r="G1344" s="6">
        <v>3500</v>
      </c>
      <c r="H1344" s="8">
        <v>0.09</v>
      </c>
      <c r="I1344" s="6">
        <f t="shared" si="41"/>
        <v>6646500</v>
      </c>
      <c r="J1344">
        <v>4.2</v>
      </c>
      <c r="K1344" s="7">
        <v>1899</v>
      </c>
      <c r="L1344" t="s">
        <v>12332</v>
      </c>
      <c r="M1344" t="s">
        <v>12333</v>
      </c>
      <c r="N1344" t="s">
        <v>12334</v>
      </c>
      <c r="O1344" s="6" t="s">
        <v>12335</v>
      </c>
      <c r="P1344" t="s">
        <v>12336</v>
      </c>
      <c r="Q1344" t="s">
        <v>12337</v>
      </c>
      <c r="R1344" t="s">
        <v>12338</v>
      </c>
      <c r="S1344" t="s">
        <v>12339</v>
      </c>
    </row>
    <row r="1345" ht="25" customHeight="1" spans="1:19">
      <c r="A1345" t="s">
        <v>989</v>
      </c>
      <c r="B1345" t="s">
        <v>2753</v>
      </c>
      <c r="C1345" t="str">
        <f t="shared" si="40"/>
        <v>&gt; ₹500</v>
      </c>
      <c r="D1345" t="s">
        <v>11184</v>
      </c>
      <c r="E1345" t="s">
        <v>674</v>
      </c>
      <c r="F1345" s="5">
        <v>979</v>
      </c>
      <c r="G1345" s="6">
        <v>1395</v>
      </c>
      <c r="H1345" s="8">
        <v>0.3</v>
      </c>
      <c r="I1345" s="6">
        <f t="shared" si="41"/>
        <v>21276540</v>
      </c>
      <c r="J1345">
        <v>4.2</v>
      </c>
      <c r="K1345" s="7">
        <v>15252</v>
      </c>
      <c r="L1345" t="s">
        <v>12340</v>
      </c>
      <c r="M1345" t="s">
        <v>12341</v>
      </c>
      <c r="N1345" t="s">
        <v>12342</v>
      </c>
      <c r="O1345" s="6" t="s">
        <v>12343</v>
      </c>
      <c r="P1345" t="s">
        <v>12344</v>
      </c>
      <c r="Q1345" t="s">
        <v>12345</v>
      </c>
      <c r="R1345" t="s">
        <v>12346</v>
      </c>
      <c r="S1345" t="s">
        <v>12347</v>
      </c>
    </row>
    <row r="1346" ht="25" customHeight="1" spans="1:19">
      <c r="A1346" t="s">
        <v>1041</v>
      </c>
      <c r="B1346" t="s">
        <v>2231</v>
      </c>
      <c r="C1346" t="str">
        <f t="shared" ref="C1346:C1409" si="42">IF(G1346&lt;200,"&lt; ₹200",IF(G1346&lt;=500,"₹200–₹500","&gt; ₹500"))</f>
        <v>&gt; ₹500</v>
      </c>
      <c r="D1346" t="s">
        <v>9726</v>
      </c>
      <c r="E1346" t="s">
        <v>624</v>
      </c>
      <c r="F1346" s="5">
        <v>929</v>
      </c>
      <c r="G1346" s="6">
        <v>2199</v>
      </c>
      <c r="H1346" s="8">
        <v>0.58</v>
      </c>
      <c r="I1346" s="6">
        <f t="shared" ref="I1346:I1409" si="43">IFERROR(G:G*K:K,0)</f>
        <v>8796</v>
      </c>
      <c r="J1346">
        <v>3.7</v>
      </c>
      <c r="K1346" s="7">
        <v>4</v>
      </c>
      <c r="L1346" t="s">
        <v>12348</v>
      </c>
      <c r="M1346" t="s">
        <v>12349</v>
      </c>
      <c r="N1346" t="s">
        <v>12350</v>
      </c>
      <c r="O1346" s="6" t="s">
        <v>12351</v>
      </c>
      <c r="P1346" t="s">
        <v>12352</v>
      </c>
      <c r="Q1346" t="s">
        <v>12353</v>
      </c>
      <c r="R1346" t="s">
        <v>12354</v>
      </c>
      <c r="S1346" t="s">
        <v>12355</v>
      </c>
    </row>
    <row r="1347" ht="25" customHeight="1" spans="1:19">
      <c r="A1347" t="s">
        <v>1491</v>
      </c>
      <c r="B1347" t="s">
        <v>3023</v>
      </c>
      <c r="C1347" t="str">
        <f t="shared" si="42"/>
        <v>&gt; ₹500</v>
      </c>
      <c r="D1347" t="s">
        <v>11225</v>
      </c>
      <c r="E1347" t="s">
        <v>933</v>
      </c>
      <c r="F1347" s="5">
        <v>3710</v>
      </c>
      <c r="G1347" s="6">
        <v>4330</v>
      </c>
      <c r="H1347" s="8">
        <v>0.14</v>
      </c>
      <c r="I1347" s="6">
        <f t="shared" si="43"/>
        <v>7196460</v>
      </c>
      <c r="J1347">
        <v>3.7</v>
      </c>
      <c r="K1347" s="7">
        <v>1662</v>
      </c>
      <c r="L1347" t="s">
        <v>12356</v>
      </c>
      <c r="M1347" t="s">
        <v>12357</v>
      </c>
      <c r="N1347" t="s">
        <v>12358</v>
      </c>
      <c r="O1347" s="6" t="s">
        <v>12359</v>
      </c>
      <c r="P1347" t="s">
        <v>12360</v>
      </c>
      <c r="Q1347" t="s">
        <v>12361</v>
      </c>
      <c r="R1347" t="s">
        <v>12362</v>
      </c>
      <c r="S1347" t="s">
        <v>12363</v>
      </c>
    </row>
    <row r="1348" ht="25" customHeight="1" spans="1:19">
      <c r="A1348" t="s">
        <v>1496</v>
      </c>
      <c r="B1348" t="s">
        <v>2256</v>
      </c>
      <c r="C1348" t="str">
        <f t="shared" si="42"/>
        <v>&gt; ₹500</v>
      </c>
      <c r="D1348" t="s">
        <v>9854</v>
      </c>
      <c r="E1348" t="s">
        <v>748</v>
      </c>
      <c r="F1348" s="5">
        <v>2033</v>
      </c>
      <c r="G1348" s="6">
        <v>4295</v>
      </c>
      <c r="H1348" s="8">
        <v>0.53</v>
      </c>
      <c r="I1348" s="6">
        <f t="shared" si="43"/>
        <v>1812490</v>
      </c>
      <c r="J1348">
        <v>3.4</v>
      </c>
      <c r="K1348" s="7">
        <v>422</v>
      </c>
      <c r="L1348" t="s">
        <v>12364</v>
      </c>
      <c r="M1348" t="s">
        <v>12365</v>
      </c>
      <c r="N1348" t="s">
        <v>12366</v>
      </c>
      <c r="O1348" s="6" t="s">
        <v>12367</v>
      </c>
      <c r="P1348" t="s">
        <v>12368</v>
      </c>
      <c r="Q1348" t="s">
        <v>12369</v>
      </c>
      <c r="R1348" t="s">
        <v>12370</v>
      </c>
      <c r="S1348" t="s">
        <v>12371</v>
      </c>
    </row>
    <row r="1349" ht="25" customHeight="1" spans="1:19">
      <c r="A1349" t="s">
        <v>1761</v>
      </c>
      <c r="B1349" t="s">
        <v>2106</v>
      </c>
      <c r="C1349" t="str">
        <f t="shared" si="42"/>
        <v>&gt; ₹500</v>
      </c>
      <c r="D1349" t="s">
        <v>9726</v>
      </c>
      <c r="E1349" t="s">
        <v>624</v>
      </c>
      <c r="F1349" s="5">
        <v>9495</v>
      </c>
      <c r="G1349" s="6">
        <v>18990</v>
      </c>
      <c r="H1349" s="8">
        <v>0.5</v>
      </c>
      <c r="I1349" s="6">
        <f t="shared" si="43"/>
        <v>1500210</v>
      </c>
      <c r="J1349">
        <v>4.2</v>
      </c>
      <c r="K1349" s="7">
        <v>79</v>
      </c>
      <c r="L1349" t="s">
        <v>12372</v>
      </c>
      <c r="M1349" t="s">
        <v>12373</v>
      </c>
      <c r="N1349" t="s">
        <v>12374</v>
      </c>
      <c r="O1349" s="6" t="s">
        <v>12375</v>
      </c>
      <c r="P1349" t="s">
        <v>12376</v>
      </c>
      <c r="Q1349" t="s">
        <v>12377</v>
      </c>
      <c r="R1349" t="s">
        <v>12378</v>
      </c>
      <c r="S1349" t="s">
        <v>12379</v>
      </c>
    </row>
    <row r="1350" ht="25" customHeight="1" spans="1:19">
      <c r="A1350" t="s">
        <v>1332</v>
      </c>
      <c r="B1350" t="s">
        <v>2606</v>
      </c>
      <c r="C1350" t="str">
        <f t="shared" si="42"/>
        <v>&gt; ₹500</v>
      </c>
      <c r="D1350" t="s">
        <v>9906</v>
      </c>
      <c r="E1350" t="s">
        <v>877</v>
      </c>
      <c r="F1350" s="5">
        <v>7799</v>
      </c>
      <c r="G1350" s="6">
        <v>12500</v>
      </c>
      <c r="H1350" s="8">
        <v>0.38</v>
      </c>
      <c r="I1350" s="6">
        <f t="shared" si="43"/>
        <v>64500000</v>
      </c>
      <c r="J1350">
        <v>4</v>
      </c>
      <c r="K1350" s="7">
        <v>5160</v>
      </c>
      <c r="L1350" t="s">
        <v>12380</v>
      </c>
      <c r="M1350" t="s">
        <v>12381</v>
      </c>
      <c r="N1350" t="s">
        <v>12382</v>
      </c>
      <c r="O1350" s="6" t="s">
        <v>12383</v>
      </c>
      <c r="P1350" t="s">
        <v>12384</v>
      </c>
      <c r="Q1350" t="s">
        <v>12385</v>
      </c>
      <c r="R1350" t="s">
        <v>12386</v>
      </c>
      <c r="S1350" t="s">
        <v>12387</v>
      </c>
    </row>
    <row r="1351" ht="25" customHeight="1" spans="1:19">
      <c r="A1351" t="s">
        <v>1080</v>
      </c>
      <c r="B1351" t="s">
        <v>3139</v>
      </c>
      <c r="C1351" t="str">
        <f t="shared" si="42"/>
        <v>&gt; ₹500</v>
      </c>
      <c r="D1351" t="s">
        <v>9717</v>
      </c>
      <c r="E1351" t="s">
        <v>626</v>
      </c>
      <c r="F1351" s="5">
        <v>949</v>
      </c>
      <c r="G1351" s="6">
        <v>2385</v>
      </c>
      <c r="H1351" s="8">
        <v>0.6</v>
      </c>
      <c r="I1351" s="6">
        <f t="shared" si="43"/>
        <v>5511735</v>
      </c>
      <c r="J1351">
        <v>4.1</v>
      </c>
      <c r="K1351" s="7">
        <v>2311</v>
      </c>
      <c r="L1351" t="s">
        <v>12388</v>
      </c>
      <c r="M1351" t="s">
        <v>12389</v>
      </c>
      <c r="N1351" t="s">
        <v>12390</v>
      </c>
      <c r="O1351" s="6" t="s">
        <v>12391</v>
      </c>
      <c r="P1351" t="s">
        <v>12392</v>
      </c>
      <c r="Q1351" t="s">
        <v>12393</v>
      </c>
      <c r="R1351" t="s">
        <v>12394</v>
      </c>
      <c r="S1351" t="s">
        <v>12395</v>
      </c>
    </row>
    <row r="1352" ht="25" customHeight="1" spans="1:19">
      <c r="A1352" t="s">
        <v>998</v>
      </c>
      <c r="B1352" t="s">
        <v>2251</v>
      </c>
      <c r="C1352" t="str">
        <f t="shared" si="42"/>
        <v>&gt; ₹500</v>
      </c>
      <c r="D1352" t="s">
        <v>9863</v>
      </c>
      <c r="E1352" t="s">
        <v>700</v>
      </c>
      <c r="F1352" s="5">
        <v>2790</v>
      </c>
      <c r="G1352" s="6">
        <v>4890</v>
      </c>
      <c r="H1352" s="8">
        <v>0.43</v>
      </c>
      <c r="I1352" s="6">
        <f t="shared" si="43"/>
        <v>2875320</v>
      </c>
      <c r="J1352">
        <v>3.9</v>
      </c>
      <c r="K1352" s="7">
        <v>588</v>
      </c>
      <c r="L1352" t="s">
        <v>12396</v>
      </c>
      <c r="M1352" t="s">
        <v>12397</v>
      </c>
      <c r="N1352" t="s">
        <v>12398</v>
      </c>
      <c r="O1352" s="6" t="s">
        <v>12399</v>
      </c>
      <c r="P1352" t="s">
        <v>12400</v>
      </c>
      <c r="Q1352" t="s">
        <v>12401</v>
      </c>
      <c r="R1352" t="s">
        <v>12402</v>
      </c>
      <c r="S1352" t="s">
        <v>12403</v>
      </c>
    </row>
    <row r="1353" ht="25" customHeight="1" spans="1:19">
      <c r="A1353" t="s">
        <v>1427</v>
      </c>
      <c r="B1353" t="s">
        <v>2598</v>
      </c>
      <c r="C1353" t="str">
        <f t="shared" si="42"/>
        <v>&gt; ₹500</v>
      </c>
      <c r="D1353" t="s">
        <v>9845</v>
      </c>
      <c r="E1353" t="s">
        <v>612</v>
      </c>
      <c r="F1353" s="5">
        <v>645</v>
      </c>
      <c r="G1353" s="6">
        <v>1100</v>
      </c>
      <c r="H1353" s="8">
        <v>0.41</v>
      </c>
      <c r="I1353" s="6">
        <f t="shared" si="43"/>
        <v>3598100</v>
      </c>
      <c r="J1353">
        <v>4</v>
      </c>
      <c r="K1353" s="7">
        <v>3271</v>
      </c>
      <c r="L1353" t="s">
        <v>12404</v>
      </c>
      <c r="M1353" t="s">
        <v>12405</v>
      </c>
      <c r="N1353" t="s">
        <v>12406</v>
      </c>
      <c r="O1353" s="6" t="s">
        <v>12407</v>
      </c>
      <c r="P1353" t="s">
        <v>12408</v>
      </c>
      <c r="Q1353" t="s">
        <v>12409</v>
      </c>
      <c r="R1353" t="s">
        <v>12410</v>
      </c>
      <c r="S1353" t="s">
        <v>12411</v>
      </c>
    </row>
    <row r="1354" ht="25" customHeight="1" spans="1:19">
      <c r="A1354" t="s">
        <v>1313</v>
      </c>
      <c r="B1354" t="s">
        <v>2552</v>
      </c>
      <c r="C1354" t="str">
        <f t="shared" si="42"/>
        <v>&gt; ₹500</v>
      </c>
      <c r="D1354" t="s">
        <v>9854</v>
      </c>
      <c r="E1354" t="s">
        <v>748</v>
      </c>
      <c r="F1354" s="5">
        <v>2237.81</v>
      </c>
      <c r="G1354" s="6">
        <v>3899</v>
      </c>
      <c r="H1354" s="8">
        <v>0.43</v>
      </c>
      <c r="I1354" s="6">
        <f t="shared" si="43"/>
        <v>42904596</v>
      </c>
      <c r="J1354">
        <v>3.9</v>
      </c>
      <c r="K1354" s="7">
        <v>11004</v>
      </c>
      <c r="L1354" t="s">
        <v>12412</v>
      </c>
      <c r="M1354" t="s">
        <v>12413</v>
      </c>
      <c r="N1354" t="s">
        <v>12414</v>
      </c>
      <c r="O1354" s="6" t="s">
        <v>12415</v>
      </c>
      <c r="P1354" t="s">
        <v>12416</v>
      </c>
      <c r="Q1354" t="s">
        <v>12417</v>
      </c>
      <c r="R1354" t="s">
        <v>12418</v>
      </c>
      <c r="S1354" t="s">
        <v>12419</v>
      </c>
    </row>
    <row r="1355" ht="25" customHeight="1" spans="1:19">
      <c r="A1355" t="s">
        <v>1303</v>
      </c>
      <c r="B1355" t="s">
        <v>3049</v>
      </c>
      <c r="C1355" t="str">
        <f t="shared" si="42"/>
        <v>&gt; ₹500</v>
      </c>
      <c r="D1355" t="s">
        <v>9906</v>
      </c>
      <c r="E1355" t="s">
        <v>877</v>
      </c>
      <c r="F1355" s="5">
        <v>8699</v>
      </c>
      <c r="G1355" s="6">
        <v>16899</v>
      </c>
      <c r="H1355" s="8">
        <v>0.49</v>
      </c>
      <c r="I1355" s="6">
        <f t="shared" si="43"/>
        <v>53992305</v>
      </c>
      <c r="J1355">
        <v>4.2</v>
      </c>
      <c r="K1355" s="7">
        <v>3195</v>
      </c>
      <c r="L1355" t="s">
        <v>12420</v>
      </c>
      <c r="M1355" t="s">
        <v>12421</v>
      </c>
      <c r="N1355" t="s">
        <v>12422</v>
      </c>
      <c r="O1355" s="6" t="s">
        <v>12423</v>
      </c>
      <c r="P1355" t="s">
        <v>12424</v>
      </c>
      <c r="Q1355" t="s">
        <v>12425</v>
      </c>
      <c r="R1355" t="s">
        <v>12426</v>
      </c>
      <c r="S1355" t="s">
        <v>12427</v>
      </c>
    </row>
    <row r="1356" ht="25" customHeight="1" spans="1:19">
      <c r="A1356" t="s">
        <v>1687</v>
      </c>
      <c r="B1356" t="s">
        <v>2826</v>
      </c>
      <c r="C1356" t="str">
        <f t="shared" si="42"/>
        <v>&gt; ₹500</v>
      </c>
      <c r="D1356" t="s">
        <v>12428</v>
      </c>
      <c r="E1356" t="s">
        <v>861</v>
      </c>
      <c r="F1356" s="5">
        <v>42990</v>
      </c>
      <c r="G1356" s="6">
        <v>75990</v>
      </c>
      <c r="H1356" s="8">
        <v>0.43</v>
      </c>
      <c r="I1356" s="6">
        <f t="shared" si="43"/>
        <v>245523690</v>
      </c>
      <c r="J1356">
        <v>4.3</v>
      </c>
      <c r="K1356" s="7">
        <v>3231</v>
      </c>
      <c r="L1356" t="s">
        <v>12429</v>
      </c>
      <c r="M1356" t="s">
        <v>12430</v>
      </c>
      <c r="N1356" t="s">
        <v>12431</v>
      </c>
      <c r="O1356" s="6" t="s">
        <v>12432</v>
      </c>
      <c r="P1356" t="s">
        <v>12433</v>
      </c>
      <c r="Q1356" t="s">
        <v>12434</v>
      </c>
      <c r="R1356" t="s">
        <v>12435</v>
      </c>
      <c r="S1356" t="s">
        <v>12436</v>
      </c>
    </row>
    <row r="1357" ht="25" customHeight="1" spans="1:19">
      <c r="A1357" t="s">
        <v>681</v>
      </c>
      <c r="B1357" t="s">
        <v>2654</v>
      </c>
      <c r="C1357" t="str">
        <f t="shared" si="42"/>
        <v>&gt; ₹500</v>
      </c>
      <c r="D1357" t="s">
        <v>10599</v>
      </c>
      <c r="E1357" t="s">
        <v>927</v>
      </c>
      <c r="F1357" s="5">
        <v>825</v>
      </c>
      <c r="G1357" s="6">
        <v>825</v>
      </c>
      <c r="H1357" s="8">
        <v>0</v>
      </c>
      <c r="I1357" s="6">
        <f t="shared" si="43"/>
        <v>2677950</v>
      </c>
      <c r="J1357">
        <v>4</v>
      </c>
      <c r="K1357" s="7">
        <v>3246</v>
      </c>
      <c r="L1357" t="s">
        <v>12437</v>
      </c>
      <c r="M1357" t="s">
        <v>12438</v>
      </c>
      <c r="N1357" t="s">
        <v>12439</v>
      </c>
      <c r="O1357" s="6" t="s">
        <v>12440</v>
      </c>
      <c r="P1357" t="s">
        <v>12441</v>
      </c>
      <c r="Q1357" t="s">
        <v>12442</v>
      </c>
      <c r="R1357" t="s">
        <v>12443</v>
      </c>
      <c r="S1357" t="s">
        <v>12444</v>
      </c>
    </row>
    <row r="1358" ht="25" customHeight="1" spans="1:19">
      <c r="A1358" t="s">
        <v>1228</v>
      </c>
      <c r="B1358" t="s">
        <v>2159</v>
      </c>
      <c r="C1358" t="str">
        <f t="shared" si="42"/>
        <v>₹200–₹500</v>
      </c>
      <c r="D1358" t="s">
        <v>10317</v>
      </c>
      <c r="E1358" t="s">
        <v>915</v>
      </c>
      <c r="F1358" s="5">
        <v>161</v>
      </c>
      <c r="G1358" s="6">
        <v>300</v>
      </c>
      <c r="H1358" s="8">
        <v>0.46</v>
      </c>
      <c r="I1358" s="6">
        <f t="shared" si="43"/>
        <v>7200</v>
      </c>
      <c r="J1358">
        <v>2.6</v>
      </c>
      <c r="K1358" s="7">
        <v>24</v>
      </c>
      <c r="L1358" t="s">
        <v>12445</v>
      </c>
      <c r="M1358" t="s">
        <v>12446</v>
      </c>
      <c r="N1358" t="s">
        <v>12447</v>
      </c>
      <c r="O1358" s="6" t="s">
        <v>12448</v>
      </c>
      <c r="P1358" t="s">
        <v>12449</v>
      </c>
      <c r="Q1358" t="s">
        <v>12450</v>
      </c>
      <c r="R1358" t="s">
        <v>12451</v>
      </c>
      <c r="S1358" t="s">
        <v>12452</v>
      </c>
    </row>
    <row r="1359" ht="25" customHeight="1" spans="1:19">
      <c r="A1359" t="s">
        <v>1549</v>
      </c>
      <c r="B1359" t="s">
        <v>2284</v>
      </c>
      <c r="C1359" t="str">
        <f t="shared" si="42"/>
        <v>&gt; ₹500</v>
      </c>
      <c r="D1359" t="s">
        <v>9803</v>
      </c>
      <c r="E1359" t="s">
        <v>690</v>
      </c>
      <c r="F1359" s="5">
        <v>697</v>
      </c>
      <c r="G1359" s="6">
        <v>1499</v>
      </c>
      <c r="H1359" s="8">
        <v>0.54</v>
      </c>
      <c r="I1359" s="6">
        <f t="shared" si="43"/>
        <v>215856</v>
      </c>
      <c r="J1359">
        <v>3.8</v>
      </c>
      <c r="K1359" s="7">
        <v>144</v>
      </c>
      <c r="L1359" t="s">
        <v>12453</v>
      </c>
      <c r="M1359" t="s">
        <v>12454</v>
      </c>
      <c r="N1359" t="s">
        <v>12455</v>
      </c>
      <c r="O1359" s="6" t="s">
        <v>12456</v>
      </c>
      <c r="P1359" t="s">
        <v>12457</v>
      </c>
      <c r="Q1359" t="s">
        <v>12458</v>
      </c>
      <c r="R1359" t="s">
        <v>12459</v>
      </c>
      <c r="S1359" t="s">
        <v>12460</v>
      </c>
    </row>
    <row r="1360" ht="25" customHeight="1" spans="1:19">
      <c r="A1360" t="s">
        <v>944</v>
      </c>
      <c r="B1360" t="s">
        <v>3170</v>
      </c>
      <c r="C1360" t="str">
        <f t="shared" si="42"/>
        <v>&gt; ₹500</v>
      </c>
      <c r="D1360" t="s">
        <v>12461</v>
      </c>
      <c r="E1360" t="s">
        <v>848</v>
      </c>
      <c r="F1360" s="5">
        <v>688</v>
      </c>
      <c r="G1360" s="6">
        <v>747</v>
      </c>
      <c r="H1360" s="8">
        <v>0.08</v>
      </c>
      <c r="I1360" s="6">
        <f t="shared" si="43"/>
        <v>1703160</v>
      </c>
      <c r="J1360">
        <v>4.5</v>
      </c>
      <c r="K1360" s="7">
        <v>2280</v>
      </c>
      <c r="L1360" t="s">
        <v>12462</v>
      </c>
      <c r="M1360" t="s">
        <v>12463</v>
      </c>
      <c r="N1360" t="s">
        <v>12464</v>
      </c>
      <c r="O1360" s="6" t="s">
        <v>12465</v>
      </c>
      <c r="P1360" t="s">
        <v>12466</v>
      </c>
      <c r="Q1360" t="s">
        <v>12467</v>
      </c>
      <c r="R1360" t="s">
        <v>12468</v>
      </c>
      <c r="S1360" t="s">
        <v>12469</v>
      </c>
    </row>
    <row r="1361" ht="25" customHeight="1" spans="1:19">
      <c r="A1361" t="s">
        <v>1755</v>
      </c>
      <c r="B1361" t="s">
        <v>2198</v>
      </c>
      <c r="C1361" t="str">
        <f t="shared" si="42"/>
        <v>&gt; ₹500</v>
      </c>
      <c r="D1361" t="s">
        <v>10409</v>
      </c>
      <c r="E1361" t="s">
        <v>664</v>
      </c>
      <c r="F1361" s="5">
        <v>2199</v>
      </c>
      <c r="G1361" s="6">
        <v>3999</v>
      </c>
      <c r="H1361" s="8">
        <v>0.45</v>
      </c>
      <c r="I1361" s="6">
        <f t="shared" si="43"/>
        <v>1359660</v>
      </c>
      <c r="J1361">
        <v>3.5</v>
      </c>
      <c r="K1361" s="7">
        <v>340</v>
      </c>
      <c r="L1361" t="s">
        <v>12470</v>
      </c>
      <c r="M1361" t="s">
        <v>12471</v>
      </c>
      <c r="N1361" t="s">
        <v>12472</v>
      </c>
      <c r="O1361" s="6" t="s">
        <v>12473</v>
      </c>
      <c r="P1361" t="s">
        <v>12474</v>
      </c>
      <c r="Q1361" t="s">
        <v>12475</v>
      </c>
      <c r="R1361" t="s">
        <v>12476</v>
      </c>
      <c r="S1361" t="s">
        <v>12477</v>
      </c>
    </row>
    <row r="1362" ht="25" customHeight="1" spans="1:19">
      <c r="A1362" t="s">
        <v>1842</v>
      </c>
      <c r="B1362" t="s">
        <v>2193</v>
      </c>
      <c r="C1362" t="str">
        <f t="shared" si="42"/>
        <v>&gt; ₹500</v>
      </c>
      <c r="D1362" t="s">
        <v>9735</v>
      </c>
      <c r="E1362" t="s">
        <v>640</v>
      </c>
      <c r="F1362" s="5">
        <v>6850</v>
      </c>
      <c r="G1362" s="6">
        <v>11990</v>
      </c>
      <c r="H1362" s="8">
        <v>0.43</v>
      </c>
      <c r="I1362" s="6">
        <f t="shared" si="43"/>
        <v>1726560</v>
      </c>
      <c r="J1362">
        <v>3.9</v>
      </c>
      <c r="K1362" s="7">
        <v>144</v>
      </c>
      <c r="L1362" t="s">
        <v>12478</v>
      </c>
      <c r="M1362" t="s">
        <v>12479</v>
      </c>
      <c r="N1362" t="s">
        <v>12480</v>
      </c>
      <c r="O1362" s="6" t="s">
        <v>12481</v>
      </c>
      <c r="P1362" t="s">
        <v>12482</v>
      </c>
      <c r="Q1362" t="s">
        <v>12483</v>
      </c>
      <c r="R1362" t="s">
        <v>12484</v>
      </c>
      <c r="S1362" t="s">
        <v>12485</v>
      </c>
    </row>
    <row r="1363" ht="25" customHeight="1" spans="1:19">
      <c r="A1363" t="s">
        <v>1090</v>
      </c>
      <c r="B1363" t="s">
        <v>2241</v>
      </c>
      <c r="C1363" t="str">
        <f t="shared" si="42"/>
        <v>&gt; ₹500</v>
      </c>
      <c r="D1363" t="s">
        <v>9863</v>
      </c>
      <c r="E1363" t="s">
        <v>700</v>
      </c>
      <c r="F1363" s="5">
        <v>2699</v>
      </c>
      <c r="G1363" s="6">
        <v>3799</v>
      </c>
      <c r="H1363" s="8">
        <v>0.29</v>
      </c>
      <c r="I1363" s="6">
        <f t="shared" si="43"/>
        <v>2761873</v>
      </c>
      <c r="J1363">
        <v>4</v>
      </c>
      <c r="K1363" s="7">
        <v>727</v>
      </c>
      <c r="L1363" t="s">
        <v>12486</v>
      </c>
      <c r="M1363" t="s">
        <v>12487</v>
      </c>
      <c r="N1363" t="s">
        <v>12488</v>
      </c>
      <c r="O1363" s="6" t="s">
        <v>12489</v>
      </c>
      <c r="P1363" t="s">
        <v>12490</v>
      </c>
      <c r="Q1363" t="s">
        <v>12491</v>
      </c>
      <c r="R1363" t="s">
        <v>12492</v>
      </c>
      <c r="S1363" t="s">
        <v>12493</v>
      </c>
    </row>
    <row r="1364" ht="25" customHeight="1" spans="1:19">
      <c r="A1364" t="s">
        <v>1783</v>
      </c>
      <c r="B1364" t="s">
        <v>2190</v>
      </c>
      <c r="C1364" t="str">
        <f t="shared" si="42"/>
        <v>&gt; ₹500</v>
      </c>
      <c r="D1364" t="s">
        <v>12494</v>
      </c>
      <c r="E1364" t="s">
        <v>919</v>
      </c>
      <c r="F1364" s="5">
        <v>899</v>
      </c>
      <c r="G1364" s="6">
        <v>1999</v>
      </c>
      <c r="H1364" s="8">
        <v>0.55</v>
      </c>
      <c r="I1364" s="6">
        <f t="shared" si="43"/>
        <v>1663168</v>
      </c>
      <c r="J1364">
        <v>4</v>
      </c>
      <c r="K1364" s="7">
        <v>832</v>
      </c>
      <c r="L1364" t="s">
        <v>12495</v>
      </c>
      <c r="M1364" t="s">
        <v>12496</v>
      </c>
      <c r="N1364" t="s">
        <v>12497</v>
      </c>
      <c r="O1364" s="6" t="s">
        <v>12498</v>
      </c>
      <c r="P1364" t="s">
        <v>12499</v>
      </c>
      <c r="Q1364" t="s">
        <v>12500</v>
      </c>
      <c r="R1364" t="s">
        <v>12501</v>
      </c>
      <c r="S1364" t="s">
        <v>12502</v>
      </c>
    </row>
    <row r="1365" ht="25" customHeight="1" spans="1:19">
      <c r="A1365" t="s">
        <v>1631</v>
      </c>
      <c r="B1365" t="s">
        <v>2112</v>
      </c>
      <c r="C1365" t="str">
        <f t="shared" si="42"/>
        <v>&gt; ₹500</v>
      </c>
      <c r="D1365" t="s">
        <v>9735</v>
      </c>
      <c r="E1365" t="s">
        <v>640</v>
      </c>
      <c r="F1365" s="5">
        <v>1090</v>
      </c>
      <c r="G1365" s="6">
        <v>2999</v>
      </c>
      <c r="H1365" s="8">
        <v>0.64</v>
      </c>
      <c r="I1365" s="6">
        <f t="shared" si="43"/>
        <v>170943</v>
      </c>
      <c r="J1365">
        <v>3.5</v>
      </c>
      <c r="K1365" s="7">
        <v>57</v>
      </c>
      <c r="L1365" t="s">
        <v>12503</v>
      </c>
      <c r="M1365" t="s">
        <v>12504</v>
      </c>
      <c r="N1365" t="s">
        <v>12505</v>
      </c>
      <c r="O1365" s="6" t="s">
        <v>12506</v>
      </c>
      <c r="P1365" t="s">
        <v>12507</v>
      </c>
      <c r="Q1365" t="s">
        <v>12508</v>
      </c>
      <c r="R1365" t="s">
        <v>12509</v>
      </c>
      <c r="S1365" t="s">
        <v>12510</v>
      </c>
    </row>
    <row r="1366" ht="25" customHeight="1" spans="1:19">
      <c r="A1366" t="s">
        <v>1243</v>
      </c>
      <c r="B1366" t="s">
        <v>2766</v>
      </c>
      <c r="C1366" t="str">
        <f t="shared" si="42"/>
        <v>&gt; ₹500</v>
      </c>
      <c r="D1366" t="s">
        <v>9753</v>
      </c>
      <c r="E1366" t="s">
        <v>602</v>
      </c>
      <c r="F1366" s="5">
        <v>295</v>
      </c>
      <c r="G1366" s="6">
        <v>599</v>
      </c>
      <c r="H1366" s="8">
        <v>0.51</v>
      </c>
      <c r="I1366" s="6">
        <f t="shared" si="43"/>
        <v>984756</v>
      </c>
      <c r="J1366">
        <v>4</v>
      </c>
      <c r="K1366" s="7">
        <v>1644</v>
      </c>
      <c r="L1366" t="s">
        <v>12511</v>
      </c>
      <c r="M1366" t="s">
        <v>12512</v>
      </c>
      <c r="N1366" t="s">
        <v>12513</v>
      </c>
      <c r="O1366" s="6" t="s">
        <v>12514</v>
      </c>
      <c r="P1366" t="s">
        <v>12515</v>
      </c>
      <c r="Q1366" t="s">
        <v>12516</v>
      </c>
      <c r="R1366" t="s">
        <v>12517</v>
      </c>
      <c r="S1366" t="s">
        <v>12518</v>
      </c>
    </row>
    <row r="1367" ht="25" customHeight="1" spans="1:19">
      <c r="A1367" t="s">
        <v>1986</v>
      </c>
      <c r="B1367" t="s">
        <v>2806</v>
      </c>
      <c r="C1367" t="str">
        <f t="shared" si="42"/>
        <v>&gt; ₹500</v>
      </c>
      <c r="D1367" t="s">
        <v>9897</v>
      </c>
      <c r="E1367" t="s">
        <v>710</v>
      </c>
      <c r="F1367" s="5">
        <v>479</v>
      </c>
      <c r="G1367" s="6">
        <v>1999</v>
      </c>
      <c r="H1367" s="8">
        <v>0.76</v>
      </c>
      <c r="I1367" s="6">
        <f t="shared" si="43"/>
        <v>2130934</v>
      </c>
      <c r="J1367">
        <v>3.4</v>
      </c>
      <c r="K1367" s="7">
        <v>1066</v>
      </c>
      <c r="L1367" t="s">
        <v>12519</v>
      </c>
      <c r="M1367" t="s">
        <v>12520</v>
      </c>
      <c r="N1367" t="s">
        <v>12521</v>
      </c>
      <c r="O1367" s="6" t="s">
        <v>12522</v>
      </c>
      <c r="P1367" t="s">
        <v>12523</v>
      </c>
      <c r="Q1367" t="s">
        <v>12524</v>
      </c>
      <c r="R1367" t="s">
        <v>12525</v>
      </c>
      <c r="S1367" t="s">
        <v>12526</v>
      </c>
    </row>
    <row r="1368" ht="25" customHeight="1" spans="1:19">
      <c r="A1368" t="s">
        <v>2000</v>
      </c>
      <c r="B1368" t="s">
        <v>3050</v>
      </c>
      <c r="C1368" t="str">
        <f t="shared" si="42"/>
        <v>&gt; ₹500</v>
      </c>
      <c r="D1368" t="s">
        <v>9863</v>
      </c>
      <c r="E1368" t="s">
        <v>700</v>
      </c>
      <c r="F1368" s="5">
        <v>2949</v>
      </c>
      <c r="G1368" s="6">
        <v>4849</v>
      </c>
      <c r="H1368" s="8">
        <v>0.39</v>
      </c>
      <c r="I1368" s="6">
        <f t="shared" si="43"/>
        <v>38636832</v>
      </c>
      <c r="J1368">
        <v>4.2</v>
      </c>
      <c r="K1368" s="7">
        <v>7968</v>
      </c>
      <c r="L1368" t="s">
        <v>12527</v>
      </c>
      <c r="M1368" t="s">
        <v>12528</v>
      </c>
      <c r="N1368" t="s">
        <v>12529</v>
      </c>
      <c r="O1368" s="6" t="s">
        <v>12530</v>
      </c>
      <c r="P1368" t="s">
        <v>12531</v>
      </c>
      <c r="Q1368" t="s">
        <v>12532</v>
      </c>
      <c r="R1368" t="s">
        <v>12533</v>
      </c>
      <c r="S1368" t="s">
        <v>12534</v>
      </c>
    </row>
    <row r="1369" ht="25" customHeight="1" spans="1:19">
      <c r="A1369" t="s">
        <v>1200</v>
      </c>
      <c r="B1369" t="s">
        <v>2649</v>
      </c>
      <c r="C1369" t="str">
        <f t="shared" si="42"/>
        <v>&gt; ₹500</v>
      </c>
      <c r="D1369" t="s">
        <v>9963</v>
      </c>
      <c r="E1369" t="s">
        <v>688</v>
      </c>
      <c r="F1369" s="5">
        <v>335</v>
      </c>
      <c r="G1369" s="6">
        <v>510</v>
      </c>
      <c r="H1369" s="8">
        <v>0.34</v>
      </c>
      <c r="I1369" s="6">
        <f t="shared" si="43"/>
        <v>1629450</v>
      </c>
      <c r="J1369">
        <v>3.8</v>
      </c>
      <c r="K1369" s="7">
        <v>3195</v>
      </c>
      <c r="L1369" t="s">
        <v>12535</v>
      </c>
      <c r="M1369" t="s">
        <v>12536</v>
      </c>
      <c r="N1369" t="s">
        <v>12537</v>
      </c>
      <c r="O1369" s="6" t="s">
        <v>12538</v>
      </c>
      <c r="P1369" t="s">
        <v>12539</v>
      </c>
      <c r="Q1369" t="s">
        <v>12540</v>
      </c>
      <c r="R1369" t="s">
        <v>12541</v>
      </c>
      <c r="S1369" t="s">
        <v>12542</v>
      </c>
    </row>
    <row r="1370" ht="25" customHeight="1" spans="1:19">
      <c r="A1370" t="s">
        <v>1770</v>
      </c>
      <c r="B1370" t="s">
        <v>2940</v>
      </c>
      <c r="C1370" t="str">
        <f t="shared" si="42"/>
        <v>₹200–₹500</v>
      </c>
      <c r="D1370" t="s">
        <v>10582</v>
      </c>
      <c r="E1370" t="s">
        <v>610</v>
      </c>
      <c r="F1370" s="5">
        <v>293</v>
      </c>
      <c r="G1370" s="6">
        <v>499</v>
      </c>
      <c r="H1370" s="8">
        <v>0.41</v>
      </c>
      <c r="I1370" s="6">
        <f t="shared" si="43"/>
        <v>726544</v>
      </c>
      <c r="J1370">
        <v>4.1</v>
      </c>
      <c r="K1370" s="7">
        <v>1456</v>
      </c>
      <c r="L1370" t="s">
        <v>12543</v>
      </c>
      <c r="M1370" t="s">
        <v>12544</v>
      </c>
      <c r="N1370" t="s">
        <v>12545</v>
      </c>
      <c r="O1370" s="6" t="s">
        <v>12546</v>
      </c>
      <c r="P1370" t="s">
        <v>12547</v>
      </c>
      <c r="Q1370" t="s">
        <v>12548</v>
      </c>
      <c r="R1370" t="s">
        <v>12549</v>
      </c>
      <c r="S1370" t="s">
        <v>12550</v>
      </c>
    </row>
    <row r="1371" ht="25" customHeight="1" spans="1:19">
      <c r="A1371" t="s">
        <v>2036</v>
      </c>
      <c r="B1371" t="s">
        <v>2283</v>
      </c>
      <c r="C1371" t="str">
        <f t="shared" si="42"/>
        <v>&gt; ₹500</v>
      </c>
      <c r="D1371" t="s">
        <v>12551</v>
      </c>
      <c r="E1371" t="s">
        <v>879</v>
      </c>
      <c r="F1371" s="5">
        <v>599</v>
      </c>
      <c r="G1371" s="6">
        <v>1299</v>
      </c>
      <c r="H1371" s="8">
        <v>0.54</v>
      </c>
      <c r="I1371" s="6">
        <f t="shared" si="43"/>
        <v>766410</v>
      </c>
      <c r="J1371">
        <v>4.2</v>
      </c>
      <c r="K1371" s="7">
        <v>590</v>
      </c>
      <c r="L1371" t="s">
        <v>12552</v>
      </c>
      <c r="M1371" t="s">
        <v>12553</v>
      </c>
      <c r="N1371" t="s">
        <v>12554</v>
      </c>
      <c r="O1371" s="6" t="s">
        <v>12555</v>
      </c>
      <c r="P1371" t="s">
        <v>12556</v>
      </c>
      <c r="Q1371" t="s">
        <v>12557</v>
      </c>
      <c r="R1371" t="s">
        <v>12558</v>
      </c>
      <c r="S1371" t="s">
        <v>12559</v>
      </c>
    </row>
    <row r="1372" ht="25" customHeight="1" spans="1:19">
      <c r="A1372" t="s">
        <v>1756</v>
      </c>
      <c r="B1372" t="s">
        <v>2809</v>
      </c>
      <c r="C1372" t="str">
        <f t="shared" si="42"/>
        <v>&gt; ₹500</v>
      </c>
      <c r="D1372" t="s">
        <v>10599</v>
      </c>
      <c r="E1372" t="s">
        <v>927</v>
      </c>
      <c r="F1372" s="5">
        <v>499</v>
      </c>
      <c r="G1372" s="6">
        <v>999</v>
      </c>
      <c r="H1372" s="8">
        <v>0.5</v>
      </c>
      <c r="I1372" s="6">
        <f t="shared" si="43"/>
        <v>1434564</v>
      </c>
      <c r="J1372">
        <v>4.3</v>
      </c>
      <c r="K1372" s="7">
        <v>1436</v>
      </c>
      <c r="L1372" t="s">
        <v>12560</v>
      </c>
      <c r="M1372" t="s">
        <v>12561</v>
      </c>
      <c r="N1372" t="s">
        <v>12562</v>
      </c>
      <c r="O1372" s="6" t="s">
        <v>12563</v>
      </c>
      <c r="P1372" t="s">
        <v>12564</v>
      </c>
      <c r="Q1372" t="s">
        <v>12565</v>
      </c>
      <c r="R1372" t="s">
        <v>12566</v>
      </c>
      <c r="S1372" t="s">
        <v>12567</v>
      </c>
    </row>
    <row r="1373" ht="25" customHeight="1" spans="1:19">
      <c r="A1373" t="s">
        <v>1192</v>
      </c>
      <c r="B1373" t="s">
        <v>2708</v>
      </c>
      <c r="C1373" t="str">
        <f t="shared" si="42"/>
        <v>&gt; ₹500</v>
      </c>
      <c r="D1373" t="s">
        <v>9845</v>
      </c>
      <c r="E1373" t="s">
        <v>612</v>
      </c>
      <c r="F1373" s="5">
        <v>849</v>
      </c>
      <c r="G1373" s="6">
        <v>1190</v>
      </c>
      <c r="H1373" s="8">
        <v>0.29</v>
      </c>
      <c r="I1373" s="6">
        <f t="shared" si="43"/>
        <v>4978960</v>
      </c>
      <c r="J1373">
        <v>4.2</v>
      </c>
      <c r="K1373" s="7">
        <v>4184</v>
      </c>
      <c r="L1373" t="s">
        <v>12568</v>
      </c>
      <c r="M1373" t="s">
        <v>12569</v>
      </c>
      <c r="N1373" t="s">
        <v>12570</v>
      </c>
      <c r="O1373" s="6" t="s">
        <v>12571</v>
      </c>
      <c r="P1373" t="s">
        <v>12572</v>
      </c>
      <c r="Q1373" t="s">
        <v>12573</v>
      </c>
      <c r="R1373" t="s">
        <v>12574</v>
      </c>
      <c r="S1373" t="s">
        <v>12575</v>
      </c>
    </row>
    <row r="1374" ht="25" customHeight="1" spans="1:19">
      <c r="A1374" t="s">
        <v>1078</v>
      </c>
      <c r="B1374" t="s">
        <v>2271</v>
      </c>
      <c r="C1374" t="str">
        <f t="shared" si="42"/>
        <v>₹200–₹500</v>
      </c>
      <c r="D1374" t="s">
        <v>10582</v>
      </c>
      <c r="E1374" t="s">
        <v>610</v>
      </c>
      <c r="F1374" s="5">
        <v>249</v>
      </c>
      <c r="G1374" s="6">
        <v>400</v>
      </c>
      <c r="H1374" s="8">
        <v>0.38</v>
      </c>
      <c r="I1374" s="6">
        <f t="shared" si="43"/>
        <v>277200</v>
      </c>
      <c r="J1374">
        <v>4.1</v>
      </c>
      <c r="K1374" s="7">
        <v>693</v>
      </c>
      <c r="L1374" t="s">
        <v>12576</v>
      </c>
      <c r="M1374" t="s">
        <v>12577</v>
      </c>
      <c r="N1374" t="s">
        <v>12578</v>
      </c>
      <c r="O1374" s="6" t="s">
        <v>12579</v>
      </c>
      <c r="P1374" t="s">
        <v>12580</v>
      </c>
      <c r="Q1374" t="s">
        <v>12581</v>
      </c>
      <c r="R1374" t="s">
        <v>12582</v>
      </c>
      <c r="S1374" t="s">
        <v>12583</v>
      </c>
    </row>
    <row r="1375" ht="25" customHeight="1" spans="1:19">
      <c r="A1375" t="s">
        <v>1043</v>
      </c>
      <c r="B1375" t="s">
        <v>2765</v>
      </c>
      <c r="C1375" t="str">
        <f t="shared" si="42"/>
        <v>&gt; ₹500</v>
      </c>
      <c r="D1375" t="s">
        <v>10599</v>
      </c>
      <c r="E1375" t="s">
        <v>927</v>
      </c>
      <c r="F1375" s="5">
        <v>185</v>
      </c>
      <c r="G1375" s="6">
        <v>599</v>
      </c>
      <c r="H1375" s="8">
        <v>0.69</v>
      </c>
      <c r="I1375" s="6">
        <f t="shared" si="43"/>
        <v>782294</v>
      </c>
      <c r="J1375">
        <v>3.9</v>
      </c>
      <c r="K1375" s="7">
        <v>1306</v>
      </c>
      <c r="L1375" t="s">
        <v>12584</v>
      </c>
      <c r="M1375" t="s">
        <v>12585</v>
      </c>
      <c r="N1375" t="s">
        <v>12586</v>
      </c>
      <c r="O1375" s="6" t="s">
        <v>12587</v>
      </c>
      <c r="P1375" t="s">
        <v>12588</v>
      </c>
      <c r="Q1375" t="s">
        <v>12589</v>
      </c>
      <c r="R1375" t="s">
        <v>12590</v>
      </c>
      <c r="S1375" t="s">
        <v>12591</v>
      </c>
    </row>
    <row r="1376" ht="25" customHeight="1" spans="1:19">
      <c r="A1376" t="s">
        <v>1441</v>
      </c>
      <c r="B1376" t="s">
        <v>2205</v>
      </c>
      <c r="C1376" t="str">
        <f t="shared" si="42"/>
        <v>&gt; ₹500</v>
      </c>
      <c r="D1376" t="s">
        <v>9735</v>
      </c>
      <c r="E1376" t="s">
        <v>640</v>
      </c>
      <c r="F1376" s="5">
        <v>778</v>
      </c>
      <c r="G1376" s="6">
        <v>999</v>
      </c>
      <c r="H1376" s="8">
        <v>0.22</v>
      </c>
      <c r="I1376" s="6">
        <f t="shared" si="43"/>
        <v>7992</v>
      </c>
      <c r="J1376">
        <v>3.3</v>
      </c>
      <c r="K1376" s="7">
        <v>8</v>
      </c>
      <c r="L1376" t="s">
        <v>12592</v>
      </c>
      <c r="M1376" t="s">
        <v>12593</v>
      </c>
      <c r="N1376" t="s">
        <v>12594</v>
      </c>
      <c r="O1376" s="6" t="s">
        <v>12595</v>
      </c>
      <c r="P1376" t="s">
        <v>12596</v>
      </c>
      <c r="Q1376" t="s">
        <v>12597</v>
      </c>
      <c r="R1376" t="s">
        <v>12598</v>
      </c>
      <c r="S1376" t="s">
        <v>12599</v>
      </c>
    </row>
    <row r="1377" ht="25" customHeight="1" spans="1:19">
      <c r="A1377" t="s">
        <v>1747</v>
      </c>
      <c r="B1377" t="s">
        <v>2758</v>
      </c>
      <c r="C1377" t="str">
        <f t="shared" si="42"/>
        <v>&gt; ₹500</v>
      </c>
      <c r="D1377" t="s">
        <v>12600</v>
      </c>
      <c r="E1377" t="s">
        <v>736</v>
      </c>
      <c r="F1377" s="5">
        <v>279</v>
      </c>
      <c r="G1377" s="6">
        <v>699</v>
      </c>
      <c r="H1377" s="8">
        <v>0.6</v>
      </c>
      <c r="I1377" s="6">
        <f t="shared" si="43"/>
        <v>1625874</v>
      </c>
      <c r="J1377">
        <v>4.3</v>
      </c>
      <c r="K1377" s="7">
        <v>2326</v>
      </c>
      <c r="L1377" t="s">
        <v>12601</v>
      </c>
      <c r="M1377" t="s">
        <v>12602</v>
      </c>
      <c r="N1377" t="s">
        <v>12603</v>
      </c>
      <c r="O1377" s="6" t="s">
        <v>12604</v>
      </c>
      <c r="P1377" t="s">
        <v>12605</v>
      </c>
      <c r="Q1377" t="s">
        <v>12606</v>
      </c>
      <c r="R1377" t="s">
        <v>12607</v>
      </c>
      <c r="S1377" t="s">
        <v>12608</v>
      </c>
    </row>
    <row r="1378" ht="25" customHeight="1" spans="1:19">
      <c r="A1378" t="s">
        <v>1816</v>
      </c>
      <c r="B1378" t="s">
        <v>2861</v>
      </c>
      <c r="C1378" t="str">
        <f t="shared" si="42"/>
        <v>&gt; ₹500</v>
      </c>
      <c r="D1378" t="s">
        <v>10599</v>
      </c>
      <c r="E1378" t="s">
        <v>927</v>
      </c>
      <c r="F1378" s="5">
        <v>215</v>
      </c>
      <c r="G1378" s="6">
        <v>1499</v>
      </c>
      <c r="H1378" s="8">
        <v>0.86</v>
      </c>
      <c r="I1378" s="6">
        <f t="shared" si="43"/>
        <v>1504996</v>
      </c>
      <c r="J1378">
        <v>3.9</v>
      </c>
      <c r="K1378" s="7">
        <v>1004</v>
      </c>
      <c r="L1378" t="s">
        <v>12609</v>
      </c>
      <c r="M1378" t="s">
        <v>12610</v>
      </c>
      <c r="N1378" t="s">
        <v>12611</v>
      </c>
      <c r="O1378" s="6" t="s">
        <v>12612</v>
      </c>
      <c r="P1378" t="s">
        <v>12613</v>
      </c>
      <c r="Q1378" t="s">
        <v>12614</v>
      </c>
      <c r="R1378" t="s">
        <v>12615</v>
      </c>
      <c r="S1378" t="s">
        <v>12616</v>
      </c>
    </row>
    <row r="1379" ht="25" customHeight="1" spans="1:19">
      <c r="A1379" t="s">
        <v>1190</v>
      </c>
      <c r="B1379" t="s">
        <v>2705</v>
      </c>
      <c r="C1379" t="str">
        <f t="shared" si="42"/>
        <v>&gt; ₹500</v>
      </c>
      <c r="D1379" t="s">
        <v>9845</v>
      </c>
      <c r="E1379" t="s">
        <v>612</v>
      </c>
      <c r="F1379" s="5">
        <v>889</v>
      </c>
      <c r="G1379" s="6">
        <v>1295</v>
      </c>
      <c r="H1379" s="8">
        <v>0.31</v>
      </c>
      <c r="I1379" s="6">
        <f t="shared" si="43"/>
        <v>8288000</v>
      </c>
      <c r="J1379">
        <v>4.3</v>
      </c>
      <c r="K1379" s="7">
        <v>6400</v>
      </c>
      <c r="L1379" t="s">
        <v>12617</v>
      </c>
      <c r="M1379" t="s">
        <v>12618</v>
      </c>
      <c r="N1379" t="s">
        <v>12619</v>
      </c>
      <c r="O1379" s="6" t="s">
        <v>12620</v>
      </c>
      <c r="P1379" t="s">
        <v>12621</v>
      </c>
      <c r="Q1379" t="s">
        <v>12622</v>
      </c>
      <c r="R1379" t="s">
        <v>12623</v>
      </c>
      <c r="S1379" t="s">
        <v>12624</v>
      </c>
    </row>
    <row r="1380" ht="25" customHeight="1" spans="1:19">
      <c r="A1380" t="s">
        <v>1885</v>
      </c>
      <c r="B1380" t="s">
        <v>2311</v>
      </c>
      <c r="C1380" t="str">
        <f t="shared" si="42"/>
        <v>&gt; ₹500</v>
      </c>
      <c r="D1380" t="s">
        <v>9863</v>
      </c>
      <c r="E1380" t="s">
        <v>700</v>
      </c>
      <c r="F1380" s="5">
        <v>1449</v>
      </c>
      <c r="G1380" s="6">
        <v>4999</v>
      </c>
      <c r="H1380" s="8">
        <v>0.71</v>
      </c>
      <c r="I1380" s="6">
        <f t="shared" si="43"/>
        <v>314937</v>
      </c>
      <c r="J1380">
        <v>3.6</v>
      </c>
      <c r="K1380" s="7">
        <v>63</v>
      </c>
      <c r="L1380" t="s">
        <v>12625</v>
      </c>
      <c r="M1380" t="s">
        <v>12626</v>
      </c>
      <c r="N1380" t="s">
        <v>12627</v>
      </c>
      <c r="O1380" s="6" t="s">
        <v>12628</v>
      </c>
      <c r="P1380" t="s">
        <v>12629</v>
      </c>
      <c r="Q1380" t="s">
        <v>12630</v>
      </c>
      <c r="R1380" t="s">
        <v>12631</v>
      </c>
      <c r="S1380" t="s">
        <v>12632</v>
      </c>
    </row>
    <row r="1381" ht="25" customHeight="1" spans="1:19">
      <c r="A1381" t="s">
        <v>1410</v>
      </c>
      <c r="B1381" t="s">
        <v>3320</v>
      </c>
      <c r="C1381" t="str">
        <f t="shared" si="42"/>
        <v>&gt; ₹500</v>
      </c>
      <c r="D1381" t="s">
        <v>9863</v>
      </c>
      <c r="E1381" t="s">
        <v>700</v>
      </c>
      <c r="F1381" s="5">
        <v>1190</v>
      </c>
      <c r="G1381" s="6">
        <v>2550</v>
      </c>
      <c r="H1381" s="8">
        <v>0.53</v>
      </c>
      <c r="I1381" s="6">
        <f t="shared" si="43"/>
        <v>3011550</v>
      </c>
      <c r="J1381">
        <v>3.8</v>
      </c>
      <c r="K1381" s="7">
        <v>1181</v>
      </c>
      <c r="L1381" t="s">
        <v>12633</v>
      </c>
      <c r="M1381" t="s">
        <v>12634</v>
      </c>
      <c r="N1381" t="s">
        <v>12635</v>
      </c>
      <c r="O1381" s="6" t="s">
        <v>12636</v>
      </c>
      <c r="P1381" t="s">
        <v>12637</v>
      </c>
      <c r="Q1381" t="s">
        <v>12638</v>
      </c>
      <c r="R1381" t="s">
        <v>12639</v>
      </c>
      <c r="S1381" t="s">
        <v>12640</v>
      </c>
    </row>
    <row r="1382" ht="25" customHeight="1" spans="1:19">
      <c r="A1382" t="s">
        <v>993</v>
      </c>
      <c r="B1382" t="s">
        <v>2792</v>
      </c>
      <c r="C1382" t="str">
        <f t="shared" si="42"/>
        <v>&gt; ₹500</v>
      </c>
      <c r="D1382" t="s">
        <v>10972</v>
      </c>
      <c r="E1382" t="s">
        <v>925</v>
      </c>
      <c r="F1382" s="5">
        <v>1799</v>
      </c>
      <c r="G1382" s="6">
        <v>1950</v>
      </c>
      <c r="H1382" s="8">
        <v>0.08</v>
      </c>
      <c r="I1382" s="6">
        <f t="shared" si="43"/>
        <v>3681600</v>
      </c>
      <c r="J1382">
        <v>3.9</v>
      </c>
      <c r="K1382" s="7">
        <v>1888</v>
      </c>
      <c r="L1382" t="s">
        <v>12641</v>
      </c>
      <c r="M1382" t="s">
        <v>12642</v>
      </c>
      <c r="N1382" t="s">
        <v>12643</v>
      </c>
      <c r="O1382" s="6" t="s">
        <v>12644</v>
      </c>
      <c r="P1382" t="s">
        <v>12645</v>
      </c>
      <c r="Q1382" t="s">
        <v>12646</v>
      </c>
      <c r="R1382" t="s">
        <v>12647</v>
      </c>
      <c r="S1382" t="s">
        <v>12648</v>
      </c>
    </row>
    <row r="1383" ht="25" customHeight="1" spans="1:19">
      <c r="A1383" t="s">
        <v>659</v>
      </c>
      <c r="B1383" t="s">
        <v>3171</v>
      </c>
      <c r="C1383" t="str">
        <f t="shared" si="42"/>
        <v>&gt; ₹500</v>
      </c>
      <c r="D1383" t="s">
        <v>9854</v>
      </c>
      <c r="E1383" t="s">
        <v>748</v>
      </c>
      <c r="F1383" s="5">
        <v>6120</v>
      </c>
      <c r="G1383" s="6">
        <v>8478</v>
      </c>
      <c r="H1383" s="8">
        <v>0.28</v>
      </c>
      <c r="I1383" s="6">
        <f t="shared" si="43"/>
        <v>55530900</v>
      </c>
      <c r="J1383">
        <v>4.6</v>
      </c>
      <c r="K1383" s="7">
        <v>6550</v>
      </c>
      <c r="L1383" t="s">
        <v>12649</v>
      </c>
      <c r="M1383" t="s">
        <v>12650</v>
      </c>
      <c r="N1383" t="s">
        <v>12651</v>
      </c>
      <c r="O1383" s="6" t="s">
        <v>12652</v>
      </c>
      <c r="P1383" t="s">
        <v>12653</v>
      </c>
      <c r="Q1383" t="s">
        <v>12654</v>
      </c>
      <c r="R1383" t="s">
        <v>12655</v>
      </c>
      <c r="S1383" t="s">
        <v>12656</v>
      </c>
    </row>
    <row r="1384" ht="25" customHeight="1" spans="1:19">
      <c r="A1384" t="s">
        <v>1311</v>
      </c>
      <c r="B1384" t="s">
        <v>2830</v>
      </c>
      <c r="C1384" t="str">
        <f t="shared" si="42"/>
        <v>&gt; ₹500</v>
      </c>
      <c r="D1384" t="s">
        <v>9854</v>
      </c>
      <c r="E1384" t="s">
        <v>748</v>
      </c>
      <c r="F1384" s="5">
        <v>1799</v>
      </c>
      <c r="G1384" s="6">
        <v>3299</v>
      </c>
      <c r="H1384" s="8">
        <v>0.45</v>
      </c>
      <c r="I1384" s="6">
        <f t="shared" si="43"/>
        <v>6089954</v>
      </c>
      <c r="J1384">
        <v>3.8</v>
      </c>
      <c r="K1384" s="7">
        <v>1846</v>
      </c>
      <c r="L1384" t="s">
        <v>12657</v>
      </c>
      <c r="M1384" t="s">
        <v>12658</v>
      </c>
      <c r="N1384" t="s">
        <v>12659</v>
      </c>
      <c r="O1384" s="6" t="s">
        <v>12660</v>
      </c>
      <c r="P1384" t="s">
        <v>12661</v>
      </c>
      <c r="Q1384" t="s">
        <v>12662</v>
      </c>
      <c r="R1384" t="s">
        <v>12663</v>
      </c>
      <c r="S1384" t="s">
        <v>12664</v>
      </c>
    </row>
    <row r="1385" ht="25" customHeight="1" spans="1:19">
      <c r="A1385" t="s">
        <v>1455</v>
      </c>
      <c r="B1385" t="s">
        <v>3218</v>
      </c>
      <c r="C1385" t="str">
        <f t="shared" si="42"/>
        <v>&gt; ₹500</v>
      </c>
      <c r="D1385" t="s">
        <v>9854</v>
      </c>
      <c r="E1385" t="s">
        <v>748</v>
      </c>
      <c r="F1385" s="5">
        <v>2199</v>
      </c>
      <c r="G1385" s="6">
        <v>3895</v>
      </c>
      <c r="H1385" s="8">
        <v>0.44</v>
      </c>
      <c r="I1385" s="6">
        <f t="shared" si="43"/>
        <v>4226075</v>
      </c>
      <c r="J1385">
        <v>3.9</v>
      </c>
      <c r="K1385" s="7">
        <v>1085</v>
      </c>
      <c r="L1385" t="s">
        <v>12665</v>
      </c>
      <c r="M1385" t="s">
        <v>12666</v>
      </c>
      <c r="N1385" t="s">
        <v>12667</v>
      </c>
      <c r="O1385" s="6" t="s">
        <v>12668</v>
      </c>
      <c r="P1385" t="s">
        <v>12669</v>
      </c>
      <c r="Q1385" t="s">
        <v>12670</v>
      </c>
      <c r="R1385" t="s">
        <v>12671</v>
      </c>
      <c r="S1385" t="s">
        <v>12672</v>
      </c>
    </row>
    <row r="1386" ht="25" customHeight="1" spans="1:19">
      <c r="A1386" t="s">
        <v>1512</v>
      </c>
      <c r="B1386" t="s">
        <v>2066</v>
      </c>
      <c r="C1386" t="str">
        <f t="shared" si="42"/>
        <v>&gt; ₹500</v>
      </c>
      <c r="D1386" t="s">
        <v>10649</v>
      </c>
      <c r="E1386" t="s">
        <v>818</v>
      </c>
      <c r="F1386" s="5">
        <v>3685</v>
      </c>
      <c r="G1386" s="6">
        <v>5495</v>
      </c>
      <c r="H1386" s="8">
        <v>0.33</v>
      </c>
      <c r="I1386" s="6">
        <f t="shared" si="43"/>
        <v>1593550</v>
      </c>
      <c r="J1386">
        <v>4.1</v>
      </c>
      <c r="K1386" s="7">
        <v>290</v>
      </c>
      <c r="L1386" t="s">
        <v>12673</v>
      </c>
      <c r="M1386" t="s">
        <v>12674</v>
      </c>
      <c r="N1386" t="s">
        <v>12675</v>
      </c>
      <c r="O1386" s="6" t="s">
        <v>12676</v>
      </c>
      <c r="P1386" t="s">
        <v>12677</v>
      </c>
      <c r="Q1386" t="s">
        <v>12678</v>
      </c>
      <c r="R1386" t="s">
        <v>12679</v>
      </c>
      <c r="S1386" t="s">
        <v>12680</v>
      </c>
    </row>
    <row r="1387" ht="25" customHeight="1" spans="1:19">
      <c r="A1387" t="s">
        <v>1079</v>
      </c>
      <c r="B1387" t="s">
        <v>2320</v>
      </c>
      <c r="C1387" t="str">
        <f t="shared" si="42"/>
        <v>&gt; ₹500</v>
      </c>
      <c r="D1387" t="s">
        <v>10039</v>
      </c>
      <c r="E1387" t="s">
        <v>706</v>
      </c>
      <c r="F1387" s="5">
        <v>649</v>
      </c>
      <c r="G1387" s="6">
        <v>999</v>
      </c>
      <c r="H1387" s="8">
        <v>0.35</v>
      </c>
      <c r="I1387" s="6">
        <f t="shared" si="43"/>
        <v>3996</v>
      </c>
      <c r="J1387">
        <v>3.6</v>
      </c>
      <c r="K1387" s="7">
        <v>4</v>
      </c>
      <c r="L1387" t="s">
        <v>12681</v>
      </c>
      <c r="M1387" t="s">
        <v>12682</v>
      </c>
      <c r="N1387" t="s">
        <v>12683</v>
      </c>
      <c r="O1387" s="6" t="s">
        <v>12684</v>
      </c>
      <c r="P1387" t="s">
        <v>12685</v>
      </c>
      <c r="Q1387" t="s">
        <v>12686</v>
      </c>
      <c r="R1387" t="s">
        <v>12687</v>
      </c>
      <c r="S1387" t="s">
        <v>12688</v>
      </c>
    </row>
    <row r="1388" ht="25" customHeight="1" spans="1:19">
      <c r="A1388" t="s">
        <v>1233</v>
      </c>
      <c r="B1388" t="s">
        <v>2966</v>
      </c>
      <c r="C1388" t="str">
        <f t="shared" si="42"/>
        <v>&gt; ₹500</v>
      </c>
      <c r="D1388" t="s">
        <v>11234</v>
      </c>
      <c r="E1388" t="s">
        <v>774</v>
      </c>
      <c r="F1388" s="5">
        <v>8599</v>
      </c>
      <c r="G1388" s="6">
        <v>8995</v>
      </c>
      <c r="H1388" s="8">
        <v>0.04</v>
      </c>
      <c r="I1388" s="6">
        <f t="shared" si="43"/>
        <v>87557330</v>
      </c>
      <c r="J1388">
        <v>4.4</v>
      </c>
      <c r="K1388" s="7">
        <v>9734</v>
      </c>
      <c r="L1388" t="s">
        <v>12689</v>
      </c>
      <c r="M1388" t="s">
        <v>12690</v>
      </c>
      <c r="N1388" t="s">
        <v>12691</v>
      </c>
      <c r="O1388" s="6" t="s">
        <v>12692</v>
      </c>
      <c r="P1388" t="s">
        <v>12693</v>
      </c>
      <c r="Q1388" t="s">
        <v>12694</v>
      </c>
      <c r="R1388" t="s">
        <v>12695</v>
      </c>
      <c r="S1388" t="s">
        <v>12696</v>
      </c>
    </row>
    <row r="1389" ht="25" customHeight="1" spans="1:19">
      <c r="A1389" t="s">
        <v>1016</v>
      </c>
      <c r="B1389" t="s">
        <v>3238</v>
      </c>
      <c r="C1389" t="str">
        <f t="shared" si="42"/>
        <v>&gt; ₹500</v>
      </c>
      <c r="D1389" t="s">
        <v>9845</v>
      </c>
      <c r="E1389" t="s">
        <v>612</v>
      </c>
      <c r="F1389" s="5">
        <v>1110</v>
      </c>
      <c r="G1389" s="6">
        <v>1599</v>
      </c>
      <c r="H1389" s="8">
        <v>0.31</v>
      </c>
      <c r="I1389" s="6">
        <f t="shared" si="43"/>
        <v>6431178</v>
      </c>
      <c r="J1389">
        <v>4.3</v>
      </c>
      <c r="K1389" s="7">
        <v>4022</v>
      </c>
      <c r="L1389" t="s">
        <v>12697</v>
      </c>
      <c r="M1389" t="s">
        <v>12698</v>
      </c>
      <c r="N1389" t="s">
        <v>12699</v>
      </c>
      <c r="O1389" s="6" t="s">
        <v>12700</v>
      </c>
      <c r="P1389" t="s">
        <v>12701</v>
      </c>
      <c r="Q1389" t="s">
        <v>12702</v>
      </c>
      <c r="R1389" t="s">
        <v>12703</v>
      </c>
      <c r="S1389" t="s">
        <v>12704</v>
      </c>
    </row>
    <row r="1390" ht="25" customHeight="1" spans="1:19">
      <c r="A1390" t="s">
        <v>1027</v>
      </c>
      <c r="B1390" t="s">
        <v>2563</v>
      </c>
      <c r="C1390" t="str">
        <f t="shared" si="42"/>
        <v>&gt; ₹500</v>
      </c>
      <c r="D1390" t="s">
        <v>9863</v>
      </c>
      <c r="E1390" t="s">
        <v>700</v>
      </c>
      <c r="F1390" s="5">
        <v>1499</v>
      </c>
      <c r="G1390" s="6">
        <v>3500</v>
      </c>
      <c r="H1390" s="8">
        <v>0.57</v>
      </c>
      <c r="I1390" s="6">
        <f t="shared" si="43"/>
        <v>9068500</v>
      </c>
      <c r="J1390">
        <v>4.7</v>
      </c>
      <c r="K1390" s="7">
        <v>2591</v>
      </c>
      <c r="L1390" t="s">
        <v>12705</v>
      </c>
      <c r="M1390" t="s">
        <v>12706</v>
      </c>
      <c r="N1390" t="s">
        <v>12707</v>
      </c>
      <c r="O1390" s="6" t="s">
        <v>12708</v>
      </c>
      <c r="P1390" t="s">
        <v>12709</v>
      </c>
      <c r="Q1390" t="s">
        <v>12710</v>
      </c>
      <c r="R1390" t="s">
        <v>12711</v>
      </c>
      <c r="S1390" t="s">
        <v>12712</v>
      </c>
    </row>
    <row r="1391" ht="25" customHeight="1" spans="1:19">
      <c r="A1391" t="s">
        <v>1541</v>
      </c>
      <c r="B1391" t="s">
        <v>2314</v>
      </c>
      <c r="C1391" t="str">
        <f t="shared" si="42"/>
        <v>&gt; ₹500</v>
      </c>
      <c r="D1391" t="s">
        <v>9753</v>
      </c>
      <c r="E1391" t="s">
        <v>602</v>
      </c>
      <c r="F1391" s="5">
        <v>759</v>
      </c>
      <c r="G1391" s="6">
        <v>1999</v>
      </c>
      <c r="H1391" s="8">
        <v>0.62</v>
      </c>
      <c r="I1391" s="6">
        <f t="shared" si="43"/>
        <v>1063468</v>
      </c>
      <c r="J1391">
        <v>4.3</v>
      </c>
      <c r="K1391" s="7">
        <v>532</v>
      </c>
      <c r="L1391" t="s">
        <v>12713</v>
      </c>
      <c r="M1391" t="s">
        <v>12714</v>
      </c>
      <c r="N1391" t="s">
        <v>12715</v>
      </c>
      <c r="O1391" s="6" t="s">
        <v>12716</v>
      </c>
      <c r="P1391" t="s">
        <v>12717</v>
      </c>
      <c r="Q1391" t="s">
        <v>12718</v>
      </c>
      <c r="R1391" t="s">
        <v>12719</v>
      </c>
      <c r="S1391" t="s">
        <v>12720</v>
      </c>
    </row>
    <row r="1392" ht="25" customHeight="1" spans="1:19">
      <c r="A1392" t="s">
        <v>1504</v>
      </c>
      <c r="B1392" t="s">
        <v>2153</v>
      </c>
      <c r="C1392" t="str">
        <f t="shared" si="42"/>
        <v>&gt; ₹500</v>
      </c>
      <c r="D1392" t="s">
        <v>10064</v>
      </c>
      <c r="E1392" t="s">
        <v>670</v>
      </c>
      <c r="F1392" s="5">
        <v>2669</v>
      </c>
      <c r="G1392" s="6">
        <v>3199</v>
      </c>
      <c r="H1392" s="8">
        <v>0.17</v>
      </c>
      <c r="I1392" s="6">
        <f t="shared" si="43"/>
        <v>831740</v>
      </c>
      <c r="J1392">
        <v>3.9</v>
      </c>
      <c r="K1392" s="7">
        <v>260</v>
      </c>
      <c r="L1392" t="s">
        <v>12721</v>
      </c>
      <c r="M1392" t="s">
        <v>12722</v>
      </c>
      <c r="N1392" t="s">
        <v>12723</v>
      </c>
      <c r="O1392" s="6" t="s">
        <v>12724</v>
      </c>
      <c r="P1392" t="s">
        <v>12725</v>
      </c>
      <c r="Q1392" t="s">
        <v>12726</v>
      </c>
      <c r="R1392" t="s">
        <v>12727</v>
      </c>
      <c r="S1392" t="s">
        <v>12728</v>
      </c>
    </row>
    <row r="1393" ht="25" customHeight="1" spans="1:19">
      <c r="A1393" t="s">
        <v>1792</v>
      </c>
      <c r="B1393" t="s">
        <v>2833</v>
      </c>
      <c r="C1393" t="str">
        <f t="shared" si="42"/>
        <v>&gt; ₹500</v>
      </c>
      <c r="D1393" t="s">
        <v>10138</v>
      </c>
      <c r="E1393" t="s">
        <v>828</v>
      </c>
      <c r="F1393" s="5">
        <v>929</v>
      </c>
      <c r="G1393" s="6">
        <v>1300</v>
      </c>
      <c r="H1393" s="8">
        <v>0.29</v>
      </c>
      <c r="I1393" s="6">
        <f t="shared" si="43"/>
        <v>2173600</v>
      </c>
      <c r="J1393">
        <v>3.9</v>
      </c>
      <c r="K1393" s="7">
        <v>1672</v>
      </c>
      <c r="L1393" t="s">
        <v>12729</v>
      </c>
      <c r="M1393" t="s">
        <v>12730</v>
      </c>
      <c r="N1393" t="s">
        <v>12731</v>
      </c>
      <c r="O1393" s="6" t="s">
        <v>12732</v>
      </c>
      <c r="P1393" t="s">
        <v>12733</v>
      </c>
      <c r="Q1393" t="s">
        <v>12734</v>
      </c>
      <c r="R1393" t="s">
        <v>12735</v>
      </c>
      <c r="S1393" t="s">
        <v>12736</v>
      </c>
    </row>
    <row r="1394" ht="25" customHeight="1" spans="1:19">
      <c r="A1394" t="s">
        <v>1132</v>
      </c>
      <c r="B1394" t="s">
        <v>2810</v>
      </c>
      <c r="C1394" t="str">
        <f t="shared" si="42"/>
        <v>₹200–₹500</v>
      </c>
      <c r="D1394" t="s">
        <v>9997</v>
      </c>
      <c r="E1394" t="s">
        <v>728</v>
      </c>
      <c r="F1394" s="5">
        <v>199</v>
      </c>
      <c r="G1394" s="6">
        <v>399</v>
      </c>
      <c r="H1394" s="8">
        <v>0.5</v>
      </c>
      <c r="I1394" s="6">
        <f t="shared" si="43"/>
        <v>3170055</v>
      </c>
      <c r="J1394">
        <v>3.7</v>
      </c>
      <c r="K1394" s="7">
        <v>7945</v>
      </c>
      <c r="L1394" t="s">
        <v>12737</v>
      </c>
      <c r="M1394" t="s">
        <v>12738</v>
      </c>
      <c r="N1394" t="s">
        <v>12739</v>
      </c>
      <c r="O1394" s="6" t="s">
        <v>12740</v>
      </c>
      <c r="P1394" t="s">
        <v>12741</v>
      </c>
      <c r="Q1394" t="s">
        <v>12742</v>
      </c>
      <c r="R1394" t="s">
        <v>12743</v>
      </c>
      <c r="S1394" t="s">
        <v>12744</v>
      </c>
    </row>
    <row r="1395" ht="25" customHeight="1" spans="1:19">
      <c r="A1395" t="s">
        <v>1128</v>
      </c>
      <c r="B1395" t="s">
        <v>2549</v>
      </c>
      <c r="C1395" t="str">
        <f t="shared" si="42"/>
        <v>&gt; ₹500</v>
      </c>
      <c r="D1395" t="s">
        <v>9744</v>
      </c>
      <c r="E1395" t="s">
        <v>730</v>
      </c>
      <c r="F1395" s="5">
        <v>279</v>
      </c>
      <c r="G1395" s="6">
        <v>599</v>
      </c>
      <c r="H1395" s="8">
        <v>0.53</v>
      </c>
      <c r="I1395" s="6">
        <f t="shared" si="43"/>
        <v>818833</v>
      </c>
      <c r="J1395">
        <v>3.5</v>
      </c>
      <c r="K1395" s="7">
        <v>1367</v>
      </c>
      <c r="L1395" t="s">
        <v>12745</v>
      </c>
      <c r="M1395" t="s">
        <v>12746</v>
      </c>
      <c r="N1395" t="s">
        <v>12747</v>
      </c>
      <c r="O1395" s="6" t="s">
        <v>12748</v>
      </c>
      <c r="P1395" t="s">
        <v>12749</v>
      </c>
      <c r="Q1395" t="s">
        <v>12750</v>
      </c>
      <c r="R1395" t="s">
        <v>12751</v>
      </c>
      <c r="S1395" t="s">
        <v>12752</v>
      </c>
    </row>
    <row r="1396" ht="25" customHeight="1" spans="1:19">
      <c r="A1396" t="s">
        <v>1857</v>
      </c>
      <c r="B1396" t="s">
        <v>3185</v>
      </c>
      <c r="C1396" t="str">
        <f t="shared" si="42"/>
        <v>&gt; ₹500</v>
      </c>
      <c r="D1396" t="s">
        <v>9836</v>
      </c>
      <c r="E1396" t="s">
        <v>666</v>
      </c>
      <c r="F1396" s="5">
        <v>549</v>
      </c>
      <c r="G1396" s="6">
        <v>999</v>
      </c>
      <c r="H1396" s="8">
        <v>0.45</v>
      </c>
      <c r="I1396" s="6">
        <f t="shared" si="43"/>
        <v>1311687</v>
      </c>
      <c r="J1396">
        <v>4</v>
      </c>
      <c r="K1396" s="7">
        <v>1313</v>
      </c>
      <c r="L1396" t="s">
        <v>12753</v>
      </c>
      <c r="M1396" t="s">
        <v>12754</v>
      </c>
      <c r="N1396" t="s">
        <v>12755</v>
      </c>
      <c r="O1396" s="6" t="s">
        <v>12756</v>
      </c>
      <c r="P1396" t="s">
        <v>12757</v>
      </c>
      <c r="Q1396" t="s">
        <v>12758</v>
      </c>
      <c r="R1396" t="s">
        <v>12759</v>
      </c>
      <c r="S1396" t="s">
        <v>12760</v>
      </c>
    </row>
    <row r="1397" ht="25" customHeight="1" spans="1:19">
      <c r="A1397" t="s">
        <v>1874</v>
      </c>
      <c r="B1397" t="s">
        <v>2141</v>
      </c>
      <c r="C1397" t="str">
        <f t="shared" si="42"/>
        <v>&lt; ₹200</v>
      </c>
      <c r="D1397" t="s">
        <v>11159</v>
      </c>
      <c r="E1397" t="s">
        <v>863</v>
      </c>
      <c r="F1397" s="5">
        <v>85</v>
      </c>
      <c r="G1397" s="6">
        <v>199</v>
      </c>
      <c r="H1397" s="8">
        <v>0.57</v>
      </c>
      <c r="I1397" s="6">
        <f t="shared" si="43"/>
        <v>42188</v>
      </c>
      <c r="J1397">
        <v>4.1</v>
      </c>
      <c r="K1397" s="7">
        <v>212</v>
      </c>
      <c r="L1397" t="s">
        <v>12761</v>
      </c>
      <c r="M1397" t="s">
        <v>12762</v>
      </c>
      <c r="N1397" t="s">
        <v>12763</v>
      </c>
      <c r="O1397" s="6" t="s">
        <v>12764</v>
      </c>
      <c r="P1397" t="s">
        <v>12765</v>
      </c>
      <c r="Q1397" t="s">
        <v>12766</v>
      </c>
      <c r="R1397" t="s">
        <v>12767</v>
      </c>
      <c r="S1397" t="s">
        <v>12768</v>
      </c>
    </row>
    <row r="1398" ht="25" customHeight="1" spans="1:19">
      <c r="A1398" t="s">
        <v>1099</v>
      </c>
      <c r="B1398" t="s">
        <v>2230</v>
      </c>
      <c r="C1398" t="str">
        <f t="shared" si="42"/>
        <v>&gt; ₹500</v>
      </c>
      <c r="D1398" t="s">
        <v>10039</v>
      </c>
      <c r="E1398" t="s">
        <v>706</v>
      </c>
      <c r="F1398" s="5">
        <v>499</v>
      </c>
      <c r="G1398" s="6">
        <v>1299</v>
      </c>
      <c r="H1398" s="8">
        <v>0.62</v>
      </c>
      <c r="I1398" s="6">
        <f t="shared" si="43"/>
        <v>84435</v>
      </c>
      <c r="J1398">
        <v>3.9</v>
      </c>
      <c r="K1398" s="7">
        <v>65</v>
      </c>
      <c r="L1398" t="s">
        <v>12769</v>
      </c>
      <c r="M1398" t="s">
        <v>12770</v>
      </c>
      <c r="N1398" t="s">
        <v>12771</v>
      </c>
      <c r="O1398" s="6" t="s">
        <v>12772</v>
      </c>
      <c r="P1398" t="s">
        <v>12773</v>
      </c>
      <c r="Q1398" t="s">
        <v>12774</v>
      </c>
      <c r="R1398" t="s">
        <v>12775</v>
      </c>
      <c r="S1398" t="s">
        <v>12776</v>
      </c>
    </row>
    <row r="1399" ht="25" customHeight="1" spans="1:19">
      <c r="A1399" t="s">
        <v>1054</v>
      </c>
      <c r="B1399" t="s">
        <v>3175</v>
      </c>
      <c r="C1399" t="str">
        <f t="shared" si="42"/>
        <v>&gt; ₹500</v>
      </c>
      <c r="D1399" t="s">
        <v>10039</v>
      </c>
      <c r="E1399" t="s">
        <v>706</v>
      </c>
      <c r="F1399" s="5">
        <v>5865</v>
      </c>
      <c r="G1399" s="6">
        <v>7776</v>
      </c>
      <c r="H1399" s="8">
        <v>0.25</v>
      </c>
      <c r="I1399" s="6">
        <f t="shared" si="43"/>
        <v>21282912</v>
      </c>
      <c r="J1399">
        <v>4.4</v>
      </c>
      <c r="K1399" s="7">
        <v>2737</v>
      </c>
      <c r="L1399" t="s">
        <v>12777</v>
      </c>
      <c r="M1399" t="s">
        <v>12778</v>
      </c>
      <c r="N1399" t="s">
        <v>12779</v>
      </c>
      <c r="O1399" s="6" t="s">
        <v>12780</v>
      </c>
      <c r="P1399" t="s">
        <v>12781</v>
      </c>
      <c r="Q1399" t="s">
        <v>12782</v>
      </c>
      <c r="R1399" t="s">
        <v>12783</v>
      </c>
      <c r="S1399" t="s">
        <v>12784</v>
      </c>
    </row>
    <row r="1400" ht="25" customHeight="1" spans="1:19">
      <c r="A1400" t="s">
        <v>1335</v>
      </c>
      <c r="B1400" t="s">
        <v>2067</v>
      </c>
      <c r="C1400" t="str">
        <f t="shared" si="42"/>
        <v>&gt; ₹500</v>
      </c>
      <c r="D1400" t="s">
        <v>9717</v>
      </c>
      <c r="E1400" t="s">
        <v>626</v>
      </c>
      <c r="F1400" s="5">
        <v>1260</v>
      </c>
      <c r="G1400" s="6">
        <v>2299</v>
      </c>
      <c r="H1400" s="8">
        <v>0.45</v>
      </c>
      <c r="I1400" s="6">
        <f t="shared" si="43"/>
        <v>126445</v>
      </c>
      <c r="J1400">
        <v>4.3</v>
      </c>
      <c r="K1400" s="7">
        <v>55</v>
      </c>
      <c r="L1400" t="s">
        <v>12785</v>
      </c>
      <c r="M1400" t="s">
        <v>12786</v>
      </c>
      <c r="N1400" t="s">
        <v>12787</v>
      </c>
      <c r="O1400" s="6" t="s">
        <v>12788</v>
      </c>
      <c r="P1400" t="s">
        <v>12789</v>
      </c>
      <c r="Q1400" t="s">
        <v>12790</v>
      </c>
      <c r="R1400" t="s">
        <v>12791</v>
      </c>
      <c r="S1400" t="s">
        <v>12792</v>
      </c>
    </row>
    <row r="1401" ht="25" customHeight="1" spans="1:19">
      <c r="A1401" t="s">
        <v>1591</v>
      </c>
      <c r="B1401" t="s">
        <v>2557</v>
      </c>
      <c r="C1401" t="str">
        <f t="shared" si="42"/>
        <v>&gt; ₹500</v>
      </c>
      <c r="D1401" t="s">
        <v>12793</v>
      </c>
      <c r="E1401" t="s">
        <v>571</v>
      </c>
      <c r="F1401" s="5">
        <v>1099</v>
      </c>
      <c r="G1401" s="6">
        <v>1500</v>
      </c>
      <c r="H1401" s="8">
        <v>0.27</v>
      </c>
      <c r="I1401" s="6">
        <f t="shared" si="43"/>
        <v>1597500</v>
      </c>
      <c r="J1401">
        <v>4.5</v>
      </c>
      <c r="K1401" s="7">
        <v>1065</v>
      </c>
      <c r="L1401" t="s">
        <v>12794</v>
      </c>
      <c r="M1401" t="s">
        <v>12795</v>
      </c>
      <c r="N1401" t="s">
        <v>12796</v>
      </c>
      <c r="O1401" s="6" t="s">
        <v>12797</v>
      </c>
      <c r="P1401" t="s">
        <v>12798</v>
      </c>
      <c r="Q1401" t="s">
        <v>12799</v>
      </c>
      <c r="R1401" t="s">
        <v>12800</v>
      </c>
      <c r="S1401" t="s">
        <v>12801</v>
      </c>
    </row>
    <row r="1402" ht="25" customHeight="1" spans="1:19">
      <c r="A1402" t="s">
        <v>1162</v>
      </c>
      <c r="B1402" t="s">
        <v>2531</v>
      </c>
      <c r="C1402" t="str">
        <f t="shared" si="42"/>
        <v>&gt; ₹500</v>
      </c>
      <c r="D1402" t="s">
        <v>10138</v>
      </c>
      <c r="E1402" t="s">
        <v>828</v>
      </c>
      <c r="F1402" s="5">
        <v>1928</v>
      </c>
      <c r="G1402" s="6">
        <v>2590</v>
      </c>
      <c r="H1402" s="8">
        <v>0.26</v>
      </c>
      <c r="I1402" s="6">
        <f t="shared" si="43"/>
        <v>6156430</v>
      </c>
      <c r="J1402">
        <v>4</v>
      </c>
      <c r="K1402" s="7">
        <v>2377</v>
      </c>
      <c r="L1402" t="s">
        <v>12802</v>
      </c>
      <c r="M1402" t="s">
        <v>12803</v>
      </c>
      <c r="N1402" t="s">
        <v>12804</v>
      </c>
      <c r="O1402" s="6" t="s">
        <v>12805</v>
      </c>
      <c r="P1402" t="s">
        <v>12806</v>
      </c>
      <c r="Q1402" t="s">
        <v>12807</v>
      </c>
      <c r="R1402" t="s">
        <v>12808</v>
      </c>
      <c r="S1402" t="s">
        <v>12809</v>
      </c>
    </row>
    <row r="1403" ht="25" customHeight="1" spans="1:19">
      <c r="A1403" t="s">
        <v>1985</v>
      </c>
      <c r="B1403" t="s">
        <v>2564</v>
      </c>
      <c r="C1403" t="str">
        <f t="shared" si="42"/>
        <v>&gt; ₹500</v>
      </c>
      <c r="D1403" t="s">
        <v>9906</v>
      </c>
      <c r="E1403" t="s">
        <v>877</v>
      </c>
      <c r="F1403" s="5">
        <v>3249</v>
      </c>
      <c r="G1403" s="6">
        <v>6299</v>
      </c>
      <c r="H1403" s="8">
        <v>0.48</v>
      </c>
      <c r="I1403" s="6">
        <f t="shared" si="43"/>
        <v>16182131</v>
      </c>
      <c r="J1403">
        <v>3.9</v>
      </c>
      <c r="K1403" s="7">
        <v>2569</v>
      </c>
      <c r="L1403" t="s">
        <v>12810</v>
      </c>
      <c r="M1403" t="s">
        <v>12811</v>
      </c>
      <c r="N1403" t="s">
        <v>12812</v>
      </c>
      <c r="O1403" s="6" t="s">
        <v>12813</v>
      </c>
      <c r="P1403" t="s">
        <v>12814</v>
      </c>
      <c r="Q1403" t="s">
        <v>12815</v>
      </c>
      <c r="R1403" t="s">
        <v>12816</v>
      </c>
      <c r="S1403" t="s">
        <v>12817</v>
      </c>
    </row>
    <row r="1404" ht="25" customHeight="1" spans="1:19">
      <c r="A1404" t="s">
        <v>570</v>
      </c>
      <c r="B1404" t="s">
        <v>3022</v>
      </c>
      <c r="C1404" t="str">
        <f t="shared" si="42"/>
        <v>&gt; ₹500</v>
      </c>
      <c r="D1404" t="s">
        <v>10138</v>
      </c>
      <c r="E1404" t="s">
        <v>828</v>
      </c>
      <c r="F1404" s="5">
        <v>1199</v>
      </c>
      <c r="G1404" s="6">
        <v>1795</v>
      </c>
      <c r="H1404" s="8">
        <v>0.33</v>
      </c>
      <c r="I1404" s="6">
        <f t="shared" si="43"/>
        <v>10710765</v>
      </c>
      <c r="J1404">
        <v>4.2</v>
      </c>
      <c r="K1404" s="7">
        <v>5967</v>
      </c>
      <c r="L1404" t="s">
        <v>12818</v>
      </c>
      <c r="M1404" t="s">
        <v>12819</v>
      </c>
      <c r="N1404" t="s">
        <v>12820</v>
      </c>
      <c r="O1404" s="6" t="s">
        <v>12821</v>
      </c>
      <c r="P1404" t="s">
        <v>12822</v>
      </c>
      <c r="Q1404" t="s">
        <v>12823</v>
      </c>
      <c r="R1404" t="s">
        <v>12824</v>
      </c>
      <c r="S1404" t="s">
        <v>12825</v>
      </c>
    </row>
    <row r="1405" ht="25" customHeight="1" spans="1:19">
      <c r="A1405" t="s">
        <v>1034</v>
      </c>
      <c r="B1405" t="s">
        <v>2743</v>
      </c>
      <c r="C1405" t="str">
        <f t="shared" si="42"/>
        <v>&gt; ₹500</v>
      </c>
      <c r="D1405" t="s">
        <v>9717</v>
      </c>
      <c r="E1405" t="s">
        <v>626</v>
      </c>
      <c r="F1405" s="5">
        <v>1456</v>
      </c>
      <c r="G1405" s="6">
        <v>3190</v>
      </c>
      <c r="H1405" s="8">
        <v>0.54</v>
      </c>
      <c r="I1405" s="6">
        <f t="shared" si="43"/>
        <v>5665440</v>
      </c>
      <c r="J1405">
        <v>4.1</v>
      </c>
      <c r="K1405" s="7">
        <v>1776</v>
      </c>
      <c r="L1405" t="s">
        <v>12826</v>
      </c>
      <c r="M1405" t="s">
        <v>12827</v>
      </c>
      <c r="N1405" t="s">
        <v>12828</v>
      </c>
      <c r="O1405" s="6" t="s">
        <v>12829</v>
      </c>
      <c r="P1405" t="s">
        <v>12830</v>
      </c>
      <c r="Q1405" t="s">
        <v>12831</v>
      </c>
      <c r="R1405" t="s">
        <v>12832</v>
      </c>
      <c r="S1405" t="s">
        <v>12833</v>
      </c>
    </row>
    <row r="1406" ht="25" customHeight="1" spans="1:19">
      <c r="A1406" t="s">
        <v>1565</v>
      </c>
      <c r="B1406" t="s">
        <v>2863</v>
      </c>
      <c r="C1406" t="str">
        <f t="shared" si="42"/>
        <v>&gt; ₹500</v>
      </c>
      <c r="D1406" t="s">
        <v>10039</v>
      </c>
      <c r="E1406" t="s">
        <v>706</v>
      </c>
      <c r="F1406" s="5">
        <v>3349</v>
      </c>
      <c r="G1406" s="6">
        <v>4799</v>
      </c>
      <c r="H1406" s="8">
        <v>0.3</v>
      </c>
      <c r="I1406" s="6">
        <f t="shared" si="43"/>
        <v>20155800</v>
      </c>
      <c r="J1406">
        <v>3.7</v>
      </c>
      <c r="K1406" s="7">
        <v>4200</v>
      </c>
      <c r="L1406" t="s">
        <v>12834</v>
      </c>
      <c r="M1406" t="s">
        <v>12835</v>
      </c>
      <c r="N1406" t="s">
        <v>12836</v>
      </c>
      <c r="O1406" s="6" t="s">
        <v>12837</v>
      </c>
      <c r="P1406" t="s">
        <v>12838</v>
      </c>
      <c r="Q1406" t="s">
        <v>12839</v>
      </c>
      <c r="R1406" t="s">
        <v>12840</v>
      </c>
      <c r="S1406" t="s">
        <v>12841</v>
      </c>
    </row>
    <row r="1407" ht="25" customHeight="1" spans="1:19">
      <c r="A1407" t="s">
        <v>1149</v>
      </c>
      <c r="B1407" t="s">
        <v>2289</v>
      </c>
      <c r="C1407" t="str">
        <f t="shared" si="42"/>
        <v>&gt; ₹500</v>
      </c>
      <c r="D1407" t="s">
        <v>10400</v>
      </c>
      <c r="E1407" t="s">
        <v>802</v>
      </c>
      <c r="F1407" s="5">
        <v>4899</v>
      </c>
      <c r="G1407" s="6">
        <v>8999</v>
      </c>
      <c r="H1407" s="8">
        <v>0.46</v>
      </c>
      <c r="I1407" s="6">
        <f t="shared" si="43"/>
        <v>2672703</v>
      </c>
      <c r="J1407">
        <v>4.1</v>
      </c>
      <c r="K1407" s="7">
        <v>297</v>
      </c>
      <c r="L1407" t="s">
        <v>12842</v>
      </c>
      <c r="M1407" t="s">
        <v>12843</v>
      </c>
      <c r="N1407" t="s">
        <v>12844</v>
      </c>
      <c r="O1407" s="6" t="s">
        <v>12845</v>
      </c>
      <c r="P1407" t="s">
        <v>12846</v>
      </c>
      <c r="Q1407" t="s">
        <v>12847</v>
      </c>
      <c r="R1407" t="s">
        <v>12848</v>
      </c>
      <c r="S1407" t="s">
        <v>12849</v>
      </c>
    </row>
    <row r="1408" ht="25" customHeight="1" spans="1:19">
      <c r="A1408" t="s">
        <v>1096</v>
      </c>
      <c r="B1408" t="s">
        <v>2577</v>
      </c>
      <c r="C1408" t="str">
        <f t="shared" si="42"/>
        <v>&gt; ₹500</v>
      </c>
      <c r="D1408" t="s">
        <v>9897</v>
      </c>
      <c r="E1408" t="s">
        <v>710</v>
      </c>
      <c r="F1408" s="5">
        <v>1199</v>
      </c>
      <c r="G1408" s="6">
        <v>1899</v>
      </c>
      <c r="H1408" s="8">
        <v>0.37</v>
      </c>
      <c r="I1408" s="6">
        <f t="shared" si="43"/>
        <v>7326342</v>
      </c>
      <c r="J1408">
        <v>4.2</v>
      </c>
      <c r="K1408" s="7">
        <v>3858</v>
      </c>
      <c r="L1408" t="s">
        <v>12850</v>
      </c>
      <c r="M1408" t="s">
        <v>12851</v>
      </c>
      <c r="N1408" t="s">
        <v>12852</v>
      </c>
      <c r="O1408" s="6" t="s">
        <v>12853</v>
      </c>
      <c r="P1408" t="s">
        <v>12854</v>
      </c>
      <c r="Q1408" t="s">
        <v>12855</v>
      </c>
      <c r="R1408" t="s">
        <v>12856</v>
      </c>
      <c r="S1408" t="s">
        <v>12857</v>
      </c>
    </row>
    <row r="1409" ht="25" customHeight="1" spans="1:19">
      <c r="A1409" t="s">
        <v>1675</v>
      </c>
      <c r="B1409" t="s">
        <v>2064</v>
      </c>
      <c r="C1409" t="str">
        <f t="shared" si="42"/>
        <v>&gt; ₹500</v>
      </c>
      <c r="D1409" t="s">
        <v>11784</v>
      </c>
      <c r="E1409" t="s">
        <v>686</v>
      </c>
      <c r="F1409" s="5">
        <v>3290</v>
      </c>
      <c r="G1409" s="6">
        <v>5799</v>
      </c>
      <c r="H1409" s="8">
        <v>0.43</v>
      </c>
      <c r="I1409" s="6">
        <f t="shared" si="43"/>
        <v>974232</v>
      </c>
      <c r="J1409">
        <v>4.3</v>
      </c>
      <c r="K1409" s="7">
        <v>168</v>
      </c>
      <c r="L1409" t="s">
        <v>12858</v>
      </c>
      <c r="M1409" t="s">
        <v>12859</v>
      </c>
      <c r="N1409" t="s">
        <v>12860</v>
      </c>
      <c r="O1409" s="6" t="s">
        <v>12861</v>
      </c>
      <c r="P1409" t="s">
        <v>12862</v>
      </c>
      <c r="Q1409" t="s">
        <v>12863</v>
      </c>
      <c r="R1409" t="s">
        <v>12864</v>
      </c>
      <c r="S1409" t="s">
        <v>12865</v>
      </c>
    </row>
    <row r="1410" ht="25" customHeight="1" spans="1:19">
      <c r="A1410" t="s">
        <v>1280</v>
      </c>
      <c r="B1410" t="s">
        <v>2334</v>
      </c>
      <c r="C1410" t="str">
        <f t="shared" ref="C1410:C1466" si="44">IF(G1410&lt;200,"&lt; ₹200",IF(G1410&lt;=500,"₹200–₹500","&gt; ₹500"))</f>
        <v>&gt; ₹500</v>
      </c>
      <c r="D1410" t="s">
        <v>9744</v>
      </c>
      <c r="E1410" t="s">
        <v>730</v>
      </c>
      <c r="F1410" s="5">
        <v>179</v>
      </c>
      <c r="G1410" s="6">
        <v>799</v>
      </c>
      <c r="H1410" s="8">
        <v>0.78</v>
      </c>
      <c r="I1410" s="6">
        <f t="shared" ref="I1410:I1466" si="45">IFERROR(G:G*K:K,0)</f>
        <v>80699</v>
      </c>
      <c r="J1410">
        <v>3.6</v>
      </c>
      <c r="K1410" s="7">
        <v>101</v>
      </c>
      <c r="L1410" t="s">
        <v>12866</v>
      </c>
      <c r="M1410" t="s">
        <v>12867</v>
      </c>
      <c r="N1410" t="s">
        <v>12868</v>
      </c>
      <c r="O1410" s="6" t="s">
        <v>12869</v>
      </c>
      <c r="P1410" t="s">
        <v>12870</v>
      </c>
      <c r="Q1410" t="s">
        <v>12871</v>
      </c>
      <c r="R1410" t="s">
        <v>12872</v>
      </c>
      <c r="S1410" t="s">
        <v>12873</v>
      </c>
    </row>
    <row r="1411" ht="25" customHeight="1" spans="1:19">
      <c r="A1411" t="s">
        <v>962</v>
      </c>
      <c r="B1411" t="s">
        <v>2353</v>
      </c>
      <c r="C1411" t="str">
        <f t="shared" si="44"/>
        <v>₹200–₹500</v>
      </c>
      <c r="D1411" t="s">
        <v>12600</v>
      </c>
      <c r="E1411" t="s">
        <v>736</v>
      </c>
      <c r="F1411" s="5">
        <v>149</v>
      </c>
      <c r="G1411" s="6">
        <v>300</v>
      </c>
      <c r="H1411" s="8">
        <v>0.5</v>
      </c>
      <c r="I1411" s="6">
        <f t="shared" si="45"/>
        <v>1222200</v>
      </c>
      <c r="J1411">
        <v>4.1</v>
      </c>
      <c r="K1411" s="7">
        <v>4074</v>
      </c>
      <c r="L1411" t="s">
        <v>12874</v>
      </c>
      <c r="M1411" t="s">
        <v>12875</v>
      </c>
      <c r="N1411" t="s">
        <v>12876</v>
      </c>
      <c r="O1411" s="6" t="s">
        <v>12877</v>
      </c>
      <c r="P1411" t="s">
        <v>12878</v>
      </c>
      <c r="Q1411" t="s">
        <v>12879</v>
      </c>
      <c r="R1411" t="s">
        <v>12880</v>
      </c>
      <c r="S1411" t="s">
        <v>12881</v>
      </c>
    </row>
    <row r="1412" ht="25" customHeight="1" spans="1:19">
      <c r="A1412" t="s">
        <v>990</v>
      </c>
      <c r="B1412" t="s">
        <v>3176</v>
      </c>
      <c r="C1412" t="str">
        <f t="shared" si="44"/>
        <v>&gt; ₹500</v>
      </c>
      <c r="D1412" t="s">
        <v>9854</v>
      </c>
      <c r="E1412" t="s">
        <v>748</v>
      </c>
      <c r="F1412" s="5">
        <v>5490</v>
      </c>
      <c r="G1412" s="6">
        <v>7200</v>
      </c>
      <c r="H1412" s="8">
        <v>0.24</v>
      </c>
      <c r="I1412" s="6">
        <f t="shared" si="45"/>
        <v>10137600</v>
      </c>
      <c r="J1412">
        <v>4.5</v>
      </c>
      <c r="K1412" s="7">
        <v>1408</v>
      </c>
      <c r="L1412" t="s">
        <v>12882</v>
      </c>
      <c r="M1412" t="s">
        <v>12883</v>
      </c>
      <c r="N1412" t="s">
        <v>12884</v>
      </c>
      <c r="O1412" s="6" t="s">
        <v>12885</v>
      </c>
      <c r="P1412" t="s">
        <v>12886</v>
      </c>
      <c r="Q1412" t="s">
        <v>12887</v>
      </c>
      <c r="R1412" t="s">
        <v>12888</v>
      </c>
      <c r="S1412" t="s">
        <v>12889</v>
      </c>
    </row>
    <row r="1413" ht="25" customHeight="1" spans="1:19">
      <c r="A1413" t="s">
        <v>1880</v>
      </c>
      <c r="B1413" t="s">
        <v>2570</v>
      </c>
      <c r="C1413" t="str">
        <f t="shared" si="44"/>
        <v>₹200–₹500</v>
      </c>
      <c r="D1413" t="s">
        <v>9753</v>
      </c>
      <c r="E1413" t="s">
        <v>602</v>
      </c>
      <c r="F1413" s="5">
        <v>379</v>
      </c>
      <c r="G1413" s="6">
        <v>389</v>
      </c>
      <c r="H1413" s="8">
        <v>0.03</v>
      </c>
      <c r="I1413" s="6">
        <f t="shared" si="45"/>
        <v>1454471</v>
      </c>
      <c r="J1413">
        <v>4.2</v>
      </c>
      <c r="K1413" s="7">
        <v>3739</v>
      </c>
      <c r="L1413" t="s">
        <v>12890</v>
      </c>
      <c r="M1413" t="s">
        <v>12891</v>
      </c>
      <c r="N1413" t="s">
        <v>12892</v>
      </c>
      <c r="O1413" s="6" t="s">
        <v>12893</v>
      </c>
      <c r="P1413" t="s">
        <v>12894</v>
      </c>
      <c r="Q1413" t="s">
        <v>12895</v>
      </c>
      <c r="R1413" t="s">
        <v>12896</v>
      </c>
      <c r="S1413" t="s">
        <v>12897</v>
      </c>
    </row>
    <row r="1414" ht="25" customHeight="1" spans="1:19">
      <c r="A1414" t="s">
        <v>1084</v>
      </c>
      <c r="B1414" t="s">
        <v>3249</v>
      </c>
      <c r="C1414" t="str">
        <f t="shared" si="44"/>
        <v>&gt; ₹500</v>
      </c>
      <c r="D1414" t="s">
        <v>10972</v>
      </c>
      <c r="E1414" t="s">
        <v>925</v>
      </c>
      <c r="F1414" s="5">
        <v>8699</v>
      </c>
      <c r="G1414" s="6">
        <v>13049</v>
      </c>
      <c r="H1414" s="8">
        <v>0.33</v>
      </c>
      <c r="I1414" s="6">
        <f t="shared" si="45"/>
        <v>76871659</v>
      </c>
      <c r="J1414">
        <v>4.3</v>
      </c>
      <c r="K1414" s="7">
        <v>5891</v>
      </c>
      <c r="L1414" t="s">
        <v>12898</v>
      </c>
      <c r="M1414" t="s">
        <v>12899</v>
      </c>
      <c r="N1414" t="s">
        <v>12900</v>
      </c>
      <c r="O1414" s="6" t="s">
        <v>12901</v>
      </c>
      <c r="P1414" t="s">
        <v>12902</v>
      </c>
      <c r="Q1414" t="s">
        <v>12903</v>
      </c>
      <c r="R1414" t="s">
        <v>12904</v>
      </c>
      <c r="S1414" t="s">
        <v>12905</v>
      </c>
    </row>
    <row r="1415" ht="25" customHeight="1" spans="1:19">
      <c r="A1415" t="s">
        <v>1751</v>
      </c>
      <c r="B1415" t="s">
        <v>2096</v>
      </c>
      <c r="C1415" t="str">
        <f t="shared" si="44"/>
        <v>&gt; ₹500</v>
      </c>
      <c r="D1415" t="s">
        <v>9854</v>
      </c>
      <c r="E1415" t="s">
        <v>748</v>
      </c>
      <c r="F1415" s="5">
        <v>3041.67</v>
      </c>
      <c r="G1415" s="6">
        <v>5999</v>
      </c>
      <c r="H1415" s="8">
        <v>0.49</v>
      </c>
      <c r="I1415" s="6">
        <f t="shared" si="45"/>
        <v>4661223</v>
      </c>
      <c r="J1415">
        <v>4</v>
      </c>
      <c r="K1415" s="7">
        <v>777</v>
      </c>
      <c r="L1415" t="s">
        <v>12906</v>
      </c>
      <c r="M1415" t="s">
        <v>12907</v>
      </c>
      <c r="N1415" t="s">
        <v>12908</v>
      </c>
      <c r="O1415" s="6" t="s">
        <v>12909</v>
      </c>
      <c r="P1415" t="s">
        <v>12910</v>
      </c>
      <c r="Q1415" t="s">
        <v>12911</v>
      </c>
      <c r="R1415" t="s">
        <v>12912</v>
      </c>
      <c r="S1415" t="s">
        <v>12913</v>
      </c>
    </row>
    <row r="1416" ht="25" customHeight="1" spans="1:19">
      <c r="A1416" t="s">
        <v>1412</v>
      </c>
      <c r="B1416" t="s">
        <v>2796</v>
      </c>
      <c r="C1416" t="str">
        <f t="shared" si="44"/>
        <v>&gt; ₹500</v>
      </c>
      <c r="D1416" t="s">
        <v>9836</v>
      </c>
      <c r="E1416" t="s">
        <v>666</v>
      </c>
      <c r="F1416" s="5">
        <v>1745</v>
      </c>
      <c r="G1416" s="6">
        <v>2400</v>
      </c>
      <c r="H1416" s="8">
        <v>0.27</v>
      </c>
      <c r="I1416" s="6">
        <f t="shared" si="45"/>
        <v>33984000</v>
      </c>
      <c r="J1416">
        <v>4.2</v>
      </c>
      <c r="K1416" s="7">
        <v>14160</v>
      </c>
      <c r="L1416" t="s">
        <v>12914</v>
      </c>
      <c r="M1416" t="s">
        <v>12915</v>
      </c>
      <c r="N1416" t="s">
        <v>12916</v>
      </c>
      <c r="O1416" s="6" t="s">
        <v>12917</v>
      </c>
      <c r="P1416" t="s">
        <v>12918</v>
      </c>
      <c r="Q1416" t="s">
        <v>12919</v>
      </c>
      <c r="R1416" t="s">
        <v>12920</v>
      </c>
      <c r="S1416" t="s">
        <v>12921</v>
      </c>
    </row>
    <row r="1417" ht="25" customHeight="1" spans="1:19">
      <c r="A1417" t="s">
        <v>984</v>
      </c>
      <c r="B1417" t="s">
        <v>3017</v>
      </c>
      <c r="C1417" t="str">
        <f t="shared" si="44"/>
        <v>&gt; ₹500</v>
      </c>
      <c r="D1417" t="s">
        <v>9803</v>
      </c>
      <c r="E1417" t="s">
        <v>690</v>
      </c>
      <c r="F1417" s="5">
        <v>3180</v>
      </c>
      <c r="G1417" s="6">
        <v>5295</v>
      </c>
      <c r="H1417" s="8">
        <v>0.4</v>
      </c>
      <c r="I1417" s="6">
        <f t="shared" si="45"/>
        <v>36636105</v>
      </c>
      <c r="J1417">
        <v>4.2</v>
      </c>
      <c r="K1417" s="7">
        <v>6919</v>
      </c>
      <c r="L1417" t="s">
        <v>12922</v>
      </c>
      <c r="M1417" t="s">
        <v>12923</v>
      </c>
      <c r="N1417" t="s">
        <v>12924</v>
      </c>
      <c r="O1417" s="6" t="s">
        <v>12925</v>
      </c>
      <c r="P1417" t="s">
        <v>12926</v>
      </c>
      <c r="Q1417" t="s">
        <v>12927</v>
      </c>
      <c r="R1417" t="s">
        <v>12928</v>
      </c>
      <c r="S1417" t="s">
        <v>12929</v>
      </c>
    </row>
    <row r="1418" ht="25" customHeight="1" spans="1:19">
      <c r="A1418" t="s">
        <v>1089</v>
      </c>
      <c r="B1418" t="s">
        <v>2088</v>
      </c>
      <c r="C1418" t="str">
        <f t="shared" si="44"/>
        <v>&gt; ₹500</v>
      </c>
      <c r="D1418" t="s">
        <v>10972</v>
      </c>
      <c r="E1418" t="s">
        <v>925</v>
      </c>
      <c r="F1418" s="5">
        <v>4999</v>
      </c>
      <c r="G1418" s="6">
        <v>24999</v>
      </c>
      <c r="H1418" s="8">
        <v>0.8</v>
      </c>
      <c r="I1418" s="6">
        <f t="shared" si="45"/>
        <v>7174713</v>
      </c>
      <c r="J1418">
        <v>4.5</v>
      </c>
      <c r="K1418" s="7">
        <v>287</v>
      </c>
      <c r="L1418" t="s">
        <v>12930</v>
      </c>
      <c r="M1418" t="s">
        <v>12931</v>
      </c>
      <c r="N1418" t="s">
        <v>12932</v>
      </c>
      <c r="O1418" s="6" t="s">
        <v>12933</v>
      </c>
      <c r="P1418" t="s">
        <v>12934</v>
      </c>
      <c r="Q1418" t="s">
        <v>12935</v>
      </c>
      <c r="R1418" t="s">
        <v>12936</v>
      </c>
      <c r="S1418" t="s">
        <v>12937</v>
      </c>
    </row>
    <row r="1419" ht="25" customHeight="1" spans="1:19">
      <c r="A1419" t="s">
        <v>1830</v>
      </c>
      <c r="B1419" t="s">
        <v>2265</v>
      </c>
      <c r="C1419" t="str">
        <f t="shared" si="44"/>
        <v>&gt; ₹500</v>
      </c>
      <c r="D1419" t="s">
        <v>9997</v>
      </c>
      <c r="E1419" t="s">
        <v>728</v>
      </c>
      <c r="F1419" s="5">
        <v>390</v>
      </c>
      <c r="G1419" s="6">
        <v>799</v>
      </c>
      <c r="H1419" s="8">
        <v>0.51</v>
      </c>
      <c r="I1419" s="6">
        <f t="shared" si="45"/>
        <v>229313</v>
      </c>
      <c r="J1419">
        <v>3.8</v>
      </c>
      <c r="K1419" s="7">
        <v>287</v>
      </c>
      <c r="L1419" t="s">
        <v>12938</v>
      </c>
      <c r="M1419" t="s">
        <v>12939</v>
      </c>
      <c r="N1419" t="s">
        <v>12940</v>
      </c>
      <c r="O1419" s="6" t="s">
        <v>12941</v>
      </c>
      <c r="P1419" t="s">
        <v>12942</v>
      </c>
      <c r="Q1419" t="s">
        <v>12943</v>
      </c>
      <c r="R1419" t="s">
        <v>12944</v>
      </c>
      <c r="S1419" t="s">
        <v>12945</v>
      </c>
    </row>
    <row r="1420" ht="25" customHeight="1" spans="1:19">
      <c r="A1420" t="s">
        <v>837</v>
      </c>
      <c r="B1420" t="s">
        <v>2221</v>
      </c>
      <c r="C1420" t="str">
        <f t="shared" si="44"/>
        <v>&gt; ₹500</v>
      </c>
      <c r="D1420" t="s">
        <v>12946</v>
      </c>
      <c r="E1420" t="s">
        <v>824</v>
      </c>
      <c r="F1420" s="5">
        <v>1999</v>
      </c>
      <c r="G1420" s="6">
        <v>2999</v>
      </c>
      <c r="H1420" s="8">
        <v>0.33</v>
      </c>
      <c r="I1420" s="6">
        <f t="shared" si="45"/>
        <v>1163612</v>
      </c>
      <c r="J1420">
        <v>4.4</v>
      </c>
      <c r="K1420" s="7">
        <v>388</v>
      </c>
      <c r="L1420" t="s">
        <v>12947</v>
      </c>
      <c r="M1420" t="s">
        <v>12948</v>
      </c>
      <c r="N1420" t="s">
        <v>12949</v>
      </c>
      <c r="O1420" s="6" t="s">
        <v>12950</v>
      </c>
      <c r="P1420" t="s">
        <v>12951</v>
      </c>
      <c r="Q1420" t="s">
        <v>12952</v>
      </c>
      <c r="R1420" t="s">
        <v>12953</v>
      </c>
      <c r="S1420" t="s">
        <v>12954</v>
      </c>
    </row>
    <row r="1421" ht="25" customHeight="1" spans="1:19">
      <c r="A1421" t="s">
        <v>1870</v>
      </c>
      <c r="B1421" t="s">
        <v>2157</v>
      </c>
      <c r="C1421" t="str">
        <f t="shared" si="44"/>
        <v>&gt; ₹500</v>
      </c>
      <c r="D1421" t="s">
        <v>10113</v>
      </c>
      <c r="E1421" t="s">
        <v>620</v>
      </c>
      <c r="F1421" s="5">
        <v>1624</v>
      </c>
      <c r="G1421" s="6">
        <v>2495</v>
      </c>
      <c r="H1421" s="8">
        <v>0.35</v>
      </c>
      <c r="I1421" s="6">
        <f t="shared" si="45"/>
        <v>2063365</v>
      </c>
      <c r="J1421">
        <v>4.1</v>
      </c>
      <c r="K1421" s="7">
        <v>827</v>
      </c>
      <c r="L1421" t="s">
        <v>12955</v>
      </c>
      <c r="M1421" t="s">
        <v>12956</v>
      </c>
      <c r="N1421" t="s">
        <v>12957</v>
      </c>
      <c r="O1421" s="6" t="s">
        <v>12958</v>
      </c>
      <c r="P1421" t="s">
        <v>12959</v>
      </c>
      <c r="Q1421" t="s">
        <v>12960</v>
      </c>
      <c r="R1421" t="s">
        <v>12961</v>
      </c>
      <c r="S1421" t="s">
        <v>12962</v>
      </c>
    </row>
    <row r="1422" ht="25" customHeight="1" spans="1:19">
      <c r="A1422" t="s">
        <v>868</v>
      </c>
      <c r="B1422" t="s">
        <v>2635</v>
      </c>
      <c r="C1422" t="str">
        <f t="shared" si="44"/>
        <v>₹200–₹500</v>
      </c>
      <c r="D1422" t="s">
        <v>12600</v>
      </c>
      <c r="E1422" t="s">
        <v>736</v>
      </c>
      <c r="F1422" s="5">
        <v>184</v>
      </c>
      <c r="G1422" s="6">
        <v>450</v>
      </c>
      <c r="H1422" s="8">
        <v>0.59</v>
      </c>
      <c r="I1422" s="6">
        <f t="shared" si="45"/>
        <v>2236950</v>
      </c>
      <c r="J1422">
        <v>4.2</v>
      </c>
      <c r="K1422" s="7">
        <v>4971</v>
      </c>
      <c r="L1422" t="s">
        <v>12963</v>
      </c>
      <c r="M1422" t="s">
        <v>12964</v>
      </c>
      <c r="N1422" t="s">
        <v>12965</v>
      </c>
      <c r="O1422" s="6" t="s">
        <v>12966</v>
      </c>
      <c r="P1422" t="s">
        <v>12967</v>
      </c>
      <c r="Q1422" t="s">
        <v>12968</v>
      </c>
      <c r="R1422" t="s">
        <v>12969</v>
      </c>
      <c r="S1422" t="s">
        <v>12970</v>
      </c>
    </row>
    <row r="1423" ht="25" customHeight="1" spans="1:19">
      <c r="A1423" t="s">
        <v>1691</v>
      </c>
      <c r="B1423" t="s">
        <v>2224</v>
      </c>
      <c r="C1423" t="str">
        <f t="shared" si="44"/>
        <v>&gt; ₹500</v>
      </c>
      <c r="D1423" t="s">
        <v>9744</v>
      </c>
      <c r="E1423" t="s">
        <v>730</v>
      </c>
      <c r="F1423" s="5">
        <v>445</v>
      </c>
      <c r="G1423" s="6">
        <v>999</v>
      </c>
      <c r="H1423" s="8">
        <v>0.55</v>
      </c>
      <c r="I1423" s="6">
        <f t="shared" si="45"/>
        <v>228771</v>
      </c>
      <c r="J1423">
        <v>4.3</v>
      </c>
      <c r="K1423" s="7">
        <v>229</v>
      </c>
      <c r="L1423" t="s">
        <v>12971</v>
      </c>
      <c r="M1423" t="s">
        <v>12972</v>
      </c>
      <c r="N1423" t="s">
        <v>12973</v>
      </c>
      <c r="O1423" s="6" t="s">
        <v>12974</v>
      </c>
      <c r="P1423" t="s">
        <v>12975</v>
      </c>
      <c r="Q1423" t="s">
        <v>12976</v>
      </c>
      <c r="R1423" t="s">
        <v>12977</v>
      </c>
      <c r="S1423" t="s">
        <v>12978</v>
      </c>
    </row>
    <row r="1424" ht="25" customHeight="1" spans="1:19">
      <c r="A1424" t="s">
        <v>843</v>
      </c>
      <c r="B1424" t="s">
        <v>2885</v>
      </c>
      <c r="C1424" t="str">
        <f t="shared" si="44"/>
        <v>&gt; ₹500</v>
      </c>
      <c r="D1424" t="s">
        <v>12979</v>
      </c>
      <c r="E1424" t="s">
        <v>644</v>
      </c>
      <c r="F1424" s="5">
        <v>699</v>
      </c>
      <c r="G1424" s="6">
        <v>1690</v>
      </c>
      <c r="H1424" s="8">
        <v>0.59</v>
      </c>
      <c r="I1424" s="6">
        <f t="shared" si="45"/>
        <v>5955560</v>
      </c>
      <c r="J1424">
        <v>4.1</v>
      </c>
      <c r="K1424" s="7">
        <v>3524</v>
      </c>
      <c r="L1424" t="s">
        <v>12980</v>
      </c>
      <c r="M1424" t="s">
        <v>12981</v>
      </c>
      <c r="N1424" t="s">
        <v>12982</v>
      </c>
      <c r="O1424" s="6" t="s">
        <v>12983</v>
      </c>
      <c r="P1424" t="s">
        <v>12984</v>
      </c>
      <c r="Q1424" t="s">
        <v>12985</v>
      </c>
      <c r="R1424" t="s">
        <v>12986</v>
      </c>
      <c r="S1424" t="s">
        <v>12987</v>
      </c>
    </row>
    <row r="1425" ht="25" customHeight="1" spans="1:19">
      <c r="A1425" t="s">
        <v>1081</v>
      </c>
      <c r="B1425" t="s">
        <v>2176</v>
      </c>
      <c r="C1425" t="str">
        <f t="shared" si="44"/>
        <v>&gt; ₹500</v>
      </c>
      <c r="D1425" t="s">
        <v>9803</v>
      </c>
      <c r="E1425" t="s">
        <v>690</v>
      </c>
      <c r="F1425" s="5">
        <v>1601</v>
      </c>
      <c r="G1425" s="6">
        <v>3890</v>
      </c>
      <c r="H1425" s="8">
        <v>0.59</v>
      </c>
      <c r="I1425" s="6">
        <f t="shared" si="45"/>
        <v>606840</v>
      </c>
      <c r="J1425">
        <v>4.2</v>
      </c>
      <c r="K1425" s="7">
        <v>156</v>
      </c>
      <c r="L1425" t="s">
        <v>12988</v>
      </c>
      <c r="M1425" t="s">
        <v>12989</v>
      </c>
      <c r="N1425" t="s">
        <v>12990</v>
      </c>
      <c r="O1425" s="6" t="s">
        <v>12991</v>
      </c>
      <c r="P1425" t="s">
        <v>12992</v>
      </c>
      <c r="Q1425" t="s">
        <v>12993</v>
      </c>
      <c r="R1425" t="s">
        <v>12994</v>
      </c>
      <c r="S1425" t="s">
        <v>12995</v>
      </c>
    </row>
    <row r="1426" ht="25" customHeight="1" spans="1:19">
      <c r="A1426" t="s">
        <v>1935</v>
      </c>
      <c r="B1426" t="s">
        <v>2196</v>
      </c>
      <c r="C1426" t="str">
        <f t="shared" si="44"/>
        <v>₹200–₹500</v>
      </c>
      <c r="D1426" t="s">
        <v>10599</v>
      </c>
      <c r="E1426" t="s">
        <v>927</v>
      </c>
      <c r="F1426" s="5">
        <v>231</v>
      </c>
      <c r="G1426" s="6">
        <v>260</v>
      </c>
      <c r="H1426" s="8">
        <v>0.11</v>
      </c>
      <c r="I1426" s="6">
        <f t="shared" si="45"/>
        <v>127400</v>
      </c>
      <c r="J1426">
        <v>4.1</v>
      </c>
      <c r="K1426" s="7">
        <v>490</v>
      </c>
      <c r="L1426" t="s">
        <v>12996</v>
      </c>
      <c r="M1426" t="s">
        <v>12997</v>
      </c>
      <c r="N1426" t="s">
        <v>12998</v>
      </c>
      <c r="O1426" s="6" t="s">
        <v>12999</v>
      </c>
      <c r="P1426" t="s">
        <v>13000</v>
      </c>
      <c r="Q1426" t="s">
        <v>13001</v>
      </c>
      <c r="R1426" t="s">
        <v>13002</v>
      </c>
      <c r="S1426" t="s">
        <v>13003</v>
      </c>
    </row>
    <row r="1427" ht="25" customHeight="1" spans="1:19">
      <c r="A1427" t="s">
        <v>1470</v>
      </c>
      <c r="B1427" t="s">
        <v>2209</v>
      </c>
      <c r="C1427" t="str">
        <f t="shared" si="44"/>
        <v>&gt; ₹500</v>
      </c>
      <c r="D1427" t="s">
        <v>9744</v>
      </c>
      <c r="E1427" t="s">
        <v>730</v>
      </c>
      <c r="F1427" s="5">
        <v>369</v>
      </c>
      <c r="G1427" s="6">
        <v>599</v>
      </c>
      <c r="H1427" s="8">
        <v>0.38</v>
      </c>
      <c r="I1427" s="6">
        <f t="shared" si="45"/>
        <v>49118</v>
      </c>
      <c r="J1427">
        <v>3.9</v>
      </c>
      <c r="K1427" s="7">
        <v>82</v>
      </c>
      <c r="L1427" t="s">
        <v>13004</v>
      </c>
      <c r="M1427" t="s">
        <v>13005</v>
      </c>
      <c r="N1427" t="s">
        <v>13006</v>
      </c>
      <c r="O1427" s="6" t="s">
        <v>13007</v>
      </c>
      <c r="P1427" t="s">
        <v>13008</v>
      </c>
      <c r="Q1427" t="s">
        <v>13009</v>
      </c>
      <c r="R1427" t="s">
        <v>13010</v>
      </c>
      <c r="S1427" t="s">
        <v>13011</v>
      </c>
    </row>
    <row r="1428" ht="25" customHeight="1" spans="1:19">
      <c r="A1428" t="s">
        <v>1295</v>
      </c>
      <c r="B1428" t="s">
        <v>2177</v>
      </c>
      <c r="C1428" t="str">
        <f t="shared" si="44"/>
        <v>&gt; ₹500</v>
      </c>
      <c r="D1428" t="s">
        <v>9717</v>
      </c>
      <c r="E1428" t="s">
        <v>626</v>
      </c>
      <c r="F1428" s="5">
        <v>809</v>
      </c>
      <c r="G1428" s="6">
        <v>1950</v>
      </c>
      <c r="H1428" s="8">
        <v>0.59</v>
      </c>
      <c r="I1428" s="6">
        <f t="shared" si="45"/>
        <v>1384500</v>
      </c>
      <c r="J1428">
        <v>3.9</v>
      </c>
      <c r="K1428" s="7">
        <v>710</v>
      </c>
      <c r="L1428" t="s">
        <v>13012</v>
      </c>
      <c r="M1428" t="s">
        <v>13013</v>
      </c>
      <c r="N1428" t="s">
        <v>13014</v>
      </c>
      <c r="O1428" s="6" t="s">
        <v>13015</v>
      </c>
      <c r="P1428" t="s">
        <v>13016</v>
      </c>
      <c r="Q1428" t="s">
        <v>13017</v>
      </c>
      <c r="R1428" t="s">
        <v>13018</v>
      </c>
      <c r="S1428" t="s">
        <v>13019</v>
      </c>
    </row>
    <row r="1429" ht="25" customHeight="1" spans="1:19">
      <c r="A1429" t="s">
        <v>1121</v>
      </c>
      <c r="B1429" t="s">
        <v>2061</v>
      </c>
      <c r="C1429" t="str">
        <f t="shared" si="44"/>
        <v>&gt; ₹500</v>
      </c>
      <c r="D1429" t="s">
        <v>9854</v>
      </c>
      <c r="E1429" t="s">
        <v>748</v>
      </c>
      <c r="F1429" s="5">
        <v>1199</v>
      </c>
      <c r="G1429" s="6">
        <v>2990</v>
      </c>
      <c r="H1429" s="8">
        <v>0.6</v>
      </c>
      <c r="I1429" s="6">
        <f t="shared" si="45"/>
        <v>397670</v>
      </c>
      <c r="J1429">
        <v>3.8</v>
      </c>
      <c r="K1429" s="7">
        <v>133</v>
      </c>
      <c r="L1429" t="s">
        <v>13020</v>
      </c>
      <c r="M1429" t="s">
        <v>13021</v>
      </c>
      <c r="N1429" t="s">
        <v>13022</v>
      </c>
      <c r="O1429" s="6" t="s">
        <v>13023</v>
      </c>
      <c r="P1429" t="s">
        <v>13024</v>
      </c>
      <c r="Q1429" t="s">
        <v>13025</v>
      </c>
      <c r="R1429" t="s">
        <v>13026</v>
      </c>
      <c r="S1429" t="s">
        <v>13027</v>
      </c>
    </row>
    <row r="1430" ht="25" customHeight="1" spans="1:19">
      <c r="A1430" t="s">
        <v>1008</v>
      </c>
      <c r="B1430" t="s">
        <v>3172</v>
      </c>
      <c r="C1430" t="str">
        <f t="shared" si="44"/>
        <v>&gt; ₹500</v>
      </c>
      <c r="D1430" t="s">
        <v>9854</v>
      </c>
      <c r="E1430" t="s">
        <v>748</v>
      </c>
      <c r="F1430" s="5">
        <v>6120</v>
      </c>
      <c r="G1430" s="6">
        <v>8073</v>
      </c>
      <c r="H1430" s="8">
        <v>0.24</v>
      </c>
      <c r="I1430" s="6">
        <f t="shared" si="45"/>
        <v>22208823</v>
      </c>
      <c r="J1430">
        <v>4.6</v>
      </c>
      <c r="K1430" s="7">
        <v>2751</v>
      </c>
      <c r="L1430" t="s">
        <v>13028</v>
      </c>
      <c r="M1430" t="s">
        <v>13029</v>
      </c>
      <c r="N1430" t="s">
        <v>13030</v>
      </c>
      <c r="O1430" s="6" t="s">
        <v>13031</v>
      </c>
      <c r="P1430" t="s">
        <v>13032</v>
      </c>
      <c r="Q1430" t="s">
        <v>13033</v>
      </c>
      <c r="R1430" t="s">
        <v>13034</v>
      </c>
      <c r="S1430" t="s">
        <v>13035</v>
      </c>
    </row>
    <row r="1431" ht="25" customHeight="1" spans="1:19">
      <c r="A1431" t="s">
        <v>1539</v>
      </c>
      <c r="B1431" t="s">
        <v>2332</v>
      </c>
      <c r="C1431" t="str">
        <f t="shared" si="44"/>
        <v>&gt; ₹500</v>
      </c>
      <c r="D1431" t="s">
        <v>10006</v>
      </c>
      <c r="E1431" t="s">
        <v>873</v>
      </c>
      <c r="F1431" s="5">
        <v>1799</v>
      </c>
      <c r="G1431" s="6">
        <v>2599</v>
      </c>
      <c r="H1431" s="8">
        <v>0.31</v>
      </c>
      <c r="I1431" s="6">
        <f t="shared" si="45"/>
        <v>2003829</v>
      </c>
      <c r="J1431">
        <v>3.6</v>
      </c>
      <c r="K1431" s="7">
        <v>771</v>
      </c>
      <c r="L1431" t="s">
        <v>13036</v>
      </c>
      <c r="M1431" t="s">
        <v>13037</v>
      </c>
      <c r="N1431" t="s">
        <v>13038</v>
      </c>
      <c r="O1431" s="6" t="s">
        <v>13039</v>
      </c>
      <c r="P1431" t="s">
        <v>13040</v>
      </c>
      <c r="Q1431" t="s">
        <v>13041</v>
      </c>
      <c r="R1431" t="s">
        <v>13042</v>
      </c>
      <c r="S1431" t="s">
        <v>13043</v>
      </c>
    </row>
    <row r="1432" ht="25" customHeight="1" spans="1:19">
      <c r="A1432" t="s">
        <v>2015</v>
      </c>
      <c r="B1432" t="s">
        <v>2876</v>
      </c>
      <c r="C1432" t="str">
        <f t="shared" si="44"/>
        <v>&gt; ₹500</v>
      </c>
      <c r="D1432" t="s">
        <v>12042</v>
      </c>
      <c r="E1432" t="s">
        <v>820</v>
      </c>
      <c r="F1432" s="5">
        <v>18999</v>
      </c>
      <c r="G1432" s="6">
        <v>29999</v>
      </c>
      <c r="H1432" s="8">
        <v>0.37</v>
      </c>
      <c r="I1432" s="6">
        <f t="shared" si="45"/>
        <v>76077464</v>
      </c>
      <c r="J1432">
        <v>4.1</v>
      </c>
      <c r="K1432" s="7">
        <v>2536</v>
      </c>
      <c r="L1432" t="s">
        <v>13044</v>
      </c>
      <c r="M1432" t="s">
        <v>13045</v>
      </c>
      <c r="N1432" t="s">
        <v>13046</v>
      </c>
      <c r="O1432" s="6" t="s">
        <v>13047</v>
      </c>
      <c r="P1432" t="s">
        <v>13048</v>
      </c>
      <c r="Q1432" t="s">
        <v>13049</v>
      </c>
      <c r="R1432" t="s">
        <v>13050</v>
      </c>
      <c r="S1432" t="s">
        <v>13051</v>
      </c>
    </row>
    <row r="1433" ht="25" customHeight="1" spans="1:19">
      <c r="A1433" t="s">
        <v>661</v>
      </c>
      <c r="B1433" t="s">
        <v>2713</v>
      </c>
      <c r="C1433" t="str">
        <f t="shared" si="44"/>
        <v>&gt; ₹500</v>
      </c>
      <c r="D1433" t="s">
        <v>10565</v>
      </c>
      <c r="E1433" t="s">
        <v>632</v>
      </c>
      <c r="F1433" s="5">
        <v>1999</v>
      </c>
      <c r="G1433" s="6">
        <v>2360</v>
      </c>
      <c r="H1433" s="8">
        <v>0.15</v>
      </c>
      <c r="I1433" s="6">
        <f t="shared" si="45"/>
        <v>18410360</v>
      </c>
      <c r="J1433">
        <v>4.2</v>
      </c>
      <c r="K1433" s="7">
        <v>7801</v>
      </c>
      <c r="L1433" t="s">
        <v>13052</v>
      </c>
      <c r="M1433" t="s">
        <v>13053</v>
      </c>
      <c r="N1433" t="s">
        <v>13054</v>
      </c>
      <c r="O1433" s="6" t="s">
        <v>13055</v>
      </c>
      <c r="P1433" t="s">
        <v>13056</v>
      </c>
      <c r="Q1433" t="s">
        <v>13057</v>
      </c>
      <c r="R1433" t="s">
        <v>13058</v>
      </c>
      <c r="S1433" t="s">
        <v>13059</v>
      </c>
    </row>
    <row r="1434" ht="25" customHeight="1" spans="1:19">
      <c r="A1434" t="s">
        <v>2010</v>
      </c>
      <c r="B1434" t="s">
        <v>2068</v>
      </c>
      <c r="C1434" t="str">
        <f t="shared" si="44"/>
        <v>&gt; ₹500</v>
      </c>
      <c r="D1434" t="s">
        <v>13060</v>
      </c>
      <c r="E1434" t="s">
        <v>869</v>
      </c>
      <c r="F1434" s="5">
        <v>5999</v>
      </c>
      <c r="G1434" s="6">
        <v>11495</v>
      </c>
      <c r="H1434" s="8">
        <v>0.48</v>
      </c>
      <c r="I1434" s="6">
        <f t="shared" si="45"/>
        <v>6138330</v>
      </c>
      <c r="J1434">
        <v>4.3</v>
      </c>
      <c r="K1434" s="7">
        <v>534</v>
      </c>
      <c r="L1434" t="s">
        <v>13061</v>
      </c>
      <c r="M1434" t="s">
        <v>13062</v>
      </c>
      <c r="N1434" t="s">
        <v>13063</v>
      </c>
      <c r="O1434" s="6" t="s">
        <v>13064</v>
      </c>
      <c r="P1434" t="s">
        <v>13065</v>
      </c>
      <c r="Q1434" t="s">
        <v>13066</v>
      </c>
      <c r="R1434" t="s">
        <v>13067</v>
      </c>
      <c r="S1434" t="s">
        <v>13068</v>
      </c>
    </row>
    <row r="1435" ht="25" customHeight="1" spans="1:19">
      <c r="A1435" t="s">
        <v>1950</v>
      </c>
      <c r="B1435" t="s">
        <v>2120</v>
      </c>
      <c r="C1435" t="str">
        <f t="shared" si="44"/>
        <v>&gt; ₹500</v>
      </c>
      <c r="D1435" t="s">
        <v>10326</v>
      </c>
      <c r="E1435" t="s">
        <v>565</v>
      </c>
      <c r="F1435" s="5">
        <v>2599</v>
      </c>
      <c r="G1435" s="6">
        <v>4780</v>
      </c>
      <c r="H1435" s="8">
        <v>0.46</v>
      </c>
      <c r="I1435" s="6">
        <f t="shared" si="45"/>
        <v>4292440</v>
      </c>
      <c r="J1435">
        <v>3.9</v>
      </c>
      <c r="K1435" s="7">
        <v>898</v>
      </c>
      <c r="L1435" t="s">
        <v>13069</v>
      </c>
      <c r="M1435" t="s">
        <v>13070</v>
      </c>
      <c r="N1435" t="s">
        <v>13071</v>
      </c>
      <c r="O1435" s="6" t="s">
        <v>13072</v>
      </c>
      <c r="P1435" t="s">
        <v>13073</v>
      </c>
      <c r="Q1435" t="s">
        <v>13074</v>
      </c>
      <c r="R1435" t="s">
        <v>13075</v>
      </c>
      <c r="S1435" t="s">
        <v>13076</v>
      </c>
    </row>
    <row r="1436" ht="25" customHeight="1" spans="1:19">
      <c r="A1436" t="s">
        <v>813</v>
      </c>
      <c r="B1436" t="s">
        <v>2835</v>
      </c>
      <c r="C1436" t="str">
        <f t="shared" si="44"/>
        <v>&gt; ₹500</v>
      </c>
      <c r="D1436" t="s">
        <v>12494</v>
      </c>
      <c r="E1436" t="s">
        <v>919</v>
      </c>
      <c r="F1436" s="5">
        <v>1199</v>
      </c>
      <c r="G1436" s="6">
        <v>2400</v>
      </c>
      <c r="H1436" s="8">
        <v>0.5</v>
      </c>
      <c r="I1436" s="6">
        <f t="shared" si="45"/>
        <v>2884800</v>
      </c>
      <c r="J1436">
        <v>3.9</v>
      </c>
      <c r="K1436" s="7">
        <v>1202</v>
      </c>
      <c r="L1436" t="s">
        <v>13077</v>
      </c>
      <c r="M1436" t="s">
        <v>13078</v>
      </c>
      <c r="N1436" t="s">
        <v>13079</v>
      </c>
      <c r="O1436" s="6" t="s">
        <v>13080</v>
      </c>
      <c r="P1436" t="s">
        <v>13081</v>
      </c>
      <c r="Q1436" t="s">
        <v>13082</v>
      </c>
      <c r="R1436" t="s">
        <v>13083</v>
      </c>
      <c r="S1436" t="s">
        <v>13084</v>
      </c>
    </row>
    <row r="1437" ht="25" customHeight="1" spans="1:19">
      <c r="A1437" t="s">
        <v>1599</v>
      </c>
      <c r="B1437" t="s">
        <v>2812</v>
      </c>
      <c r="C1437" t="str">
        <f t="shared" si="44"/>
        <v>₹200–₹500</v>
      </c>
      <c r="D1437" t="s">
        <v>9997</v>
      </c>
      <c r="E1437" t="s">
        <v>728</v>
      </c>
      <c r="F1437" s="5">
        <v>219</v>
      </c>
      <c r="G1437" s="6">
        <v>249</v>
      </c>
      <c r="H1437" s="8">
        <v>0.12</v>
      </c>
      <c r="I1437" s="6">
        <f t="shared" si="45"/>
        <v>275892</v>
      </c>
      <c r="J1437">
        <v>4</v>
      </c>
      <c r="K1437" s="7">
        <v>1108</v>
      </c>
      <c r="L1437" t="s">
        <v>13085</v>
      </c>
      <c r="M1437" t="s">
        <v>13086</v>
      </c>
      <c r="N1437" t="s">
        <v>13087</v>
      </c>
      <c r="O1437" s="6" t="s">
        <v>13088</v>
      </c>
      <c r="P1437" t="s">
        <v>13089</v>
      </c>
      <c r="Q1437" t="s">
        <v>13090</v>
      </c>
      <c r="R1437" t="s">
        <v>13091</v>
      </c>
      <c r="S1437" t="s">
        <v>13092</v>
      </c>
    </row>
    <row r="1438" ht="25" customHeight="1" spans="1:19">
      <c r="A1438" t="s">
        <v>1025</v>
      </c>
      <c r="B1438" t="s">
        <v>2261</v>
      </c>
      <c r="C1438" t="str">
        <f t="shared" si="44"/>
        <v>&gt; ₹500</v>
      </c>
      <c r="D1438" t="s">
        <v>9735</v>
      </c>
      <c r="E1438" t="s">
        <v>640</v>
      </c>
      <c r="F1438" s="5">
        <v>799</v>
      </c>
      <c r="G1438" s="6">
        <v>1199</v>
      </c>
      <c r="H1438" s="8">
        <v>0.33</v>
      </c>
      <c r="I1438" s="6">
        <f t="shared" si="45"/>
        <v>20383</v>
      </c>
      <c r="J1438">
        <v>4.4</v>
      </c>
      <c r="K1438" s="7">
        <v>17</v>
      </c>
      <c r="L1438" t="s">
        <v>10203</v>
      </c>
      <c r="M1438" t="s">
        <v>13093</v>
      </c>
      <c r="N1438" t="s">
        <v>13094</v>
      </c>
      <c r="O1438" s="6" t="s">
        <v>13095</v>
      </c>
      <c r="P1438" t="s">
        <v>13096</v>
      </c>
      <c r="Q1438" t="s">
        <v>13097</v>
      </c>
      <c r="R1438" t="s">
        <v>10209</v>
      </c>
      <c r="S1438" t="s">
        <v>13098</v>
      </c>
    </row>
    <row r="1439" ht="25" customHeight="1" spans="1:19">
      <c r="A1439" t="s">
        <v>655</v>
      </c>
      <c r="B1439" t="s">
        <v>2791</v>
      </c>
      <c r="C1439" t="str">
        <f t="shared" si="44"/>
        <v>&gt; ₹500</v>
      </c>
      <c r="D1439" t="s">
        <v>10851</v>
      </c>
      <c r="E1439" t="s">
        <v>931</v>
      </c>
      <c r="F1439" s="5">
        <v>6199</v>
      </c>
      <c r="G1439" s="6">
        <v>10999</v>
      </c>
      <c r="H1439" s="8">
        <v>0.44</v>
      </c>
      <c r="I1439" s="6">
        <f t="shared" si="45"/>
        <v>114708571</v>
      </c>
      <c r="J1439">
        <v>4.2</v>
      </c>
      <c r="K1439" s="7">
        <v>10429</v>
      </c>
      <c r="L1439" t="s">
        <v>13099</v>
      </c>
      <c r="M1439" t="s">
        <v>13100</v>
      </c>
      <c r="N1439" t="s">
        <v>13101</v>
      </c>
      <c r="O1439" s="6" t="s">
        <v>13102</v>
      </c>
      <c r="P1439" t="s">
        <v>13103</v>
      </c>
      <c r="Q1439" t="s">
        <v>13104</v>
      </c>
      <c r="R1439" t="s">
        <v>13105</v>
      </c>
      <c r="S1439" t="s">
        <v>13106</v>
      </c>
    </row>
    <row r="1440" ht="25" customHeight="1" spans="1:19">
      <c r="A1440" t="s">
        <v>1821</v>
      </c>
      <c r="B1440" t="s">
        <v>2748</v>
      </c>
      <c r="C1440" t="str">
        <f t="shared" si="44"/>
        <v>&gt; ₹500</v>
      </c>
      <c r="D1440" t="s">
        <v>9988</v>
      </c>
      <c r="E1440" t="s">
        <v>529</v>
      </c>
      <c r="F1440" s="5">
        <v>6790</v>
      </c>
      <c r="G1440" s="6">
        <v>10995</v>
      </c>
      <c r="H1440" s="8">
        <v>0.38</v>
      </c>
      <c r="I1440" s="6">
        <f t="shared" si="45"/>
        <v>35096040</v>
      </c>
      <c r="J1440">
        <v>4.5</v>
      </c>
      <c r="K1440" s="7">
        <v>3192</v>
      </c>
      <c r="L1440" t="s">
        <v>13107</v>
      </c>
      <c r="M1440" t="s">
        <v>13108</v>
      </c>
      <c r="N1440" t="s">
        <v>13109</v>
      </c>
      <c r="O1440" s="6" t="s">
        <v>13110</v>
      </c>
      <c r="P1440" t="s">
        <v>13111</v>
      </c>
      <c r="Q1440" t="s">
        <v>13112</v>
      </c>
      <c r="R1440" t="s">
        <v>13113</v>
      </c>
      <c r="S1440" t="s">
        <v>13114</v>
      </c>
    </row>
    <row r="1441" ht="25" customHeight="1" spans="1:19">
      <c r="A1441" t="s">
        <v>1227</v>
      </c>
      <c r="B1441" t="s">
        <v>2403</v>
      </c>
      <c r="C1441" t="str">
        <f t="shared" si="44"/>
        <v>&gt; ₹500</v>
      </c>
      <c r="D1441" t="s">
        <v>13115</v>
      </c>
      <c r="E1441" t="s">
        <v>788</v>
      </c>
      <c r="F1441" s="5">
        <v>1982.84</v>
      </c>
      <c r="G1441" s="6">
        <v>3300</v>
      </c>
      <c r="H1441" s="8">
        <v>0.4</v>
      </c>
      <c r="I1441" s="6">
        <f t="shared" si="45"/>
        <v>19380900</v>
      </c>
      <c r="J1441">
        <v>4.1</v>
      </c>
      <c r="K1441" s="7">
        <v>5873</v>
      </c>
      <c r="L1441" t="s">
        <v>13116</v>
      </c>
      <c r="M1441" t="s">
        <v>13117</v>
      </c>
      <c r="N1441" t="s">
        <v>13118</v>
      </c>
      <c r="O1441" s="6" t="s">
        <v>13119</v>
      </c>
      <c r="P1441" t="s">
        <v>13120</v>
      </c>
      <c r="Q1441" t="s">
        <v>13121</v>
      </c>
      <c r="R1441" t="s">
        <v>13122</v>
      </c>
      <c r="S1441" t="s">
        <v>13123</v>
      </c>
    </row>
    <row r="1442" ht="25" customHeight="1" spans="1:19">
      <c r="A1442" t="s">
        <v>943</v>
      </c>
      <c r="B1442" t="s">
        <v>2636</v>
      </c>
      <c r="C1442" t="str">
        <f t="shared" si="44"/>
        <v>₹200–₹500</v>
      </c>
      <c r="D1442" t="s">
        <v>10599</v>
      </c>
      <c r="E1442" t="s">
        <v>927</v>
      </c>
      <c r="F1442" s="5">
        <v>199</v>
      </c>
      <c r="G1442" s="6">
        <v>400</v>
      </c>
      <c r="H1442" s="8">
        <v>0.5</v>
      </c>
      <c r="I1442" s="6">
        <f t="shared" si="45"/>
        <v>551600</v>
      </c>
      <c r="J1442">
        <v>4.1</v>
      </c>
      <c r="K1442" s="7">
        <v>1379</v>
      </c>
      <c r="L1442" t="s">
        <v>13124</v>
      </c>
      <c r="M1442" t="s">
        <v>13125</v>
      </c>
      <c r="N1442" t="s">
        <v>13126</v>
      </c>
      <c r="O1442" s="6" t="s">
        <v>13127</v>
      </c>
      <c r="P1442" t="s">
        <v>13128</v>
      </c>
      <c r="Q1442" t="s">
        <v>13129</v>
      </c>
      <c r="R1442" t="s">
        <v>13130</v>
      </c>
      <c r="S1442" t="s">
        <v>13131</v>
      </c>
    </row>
    <row r="1443" ht="25" customHeight="1" spans="1:19">
      <c r="A1443" t="s">
        <v>1334</v>
      </c>
      <c r="B1443" t="s">
        <v>2532</v>
      </c>
      <c r="C1443" t="str">
        <f t="shared" si="44"/>
        <v>&gt; ₹500</v>
      </c>
      <c r="D1443" t="s">
        <v>9717</v>
      </c>
      <c r="E1443" t="s">
        <v>626</v>
      </c>
      <c r="F1443" s="5">
        <v>1180</v>
      </c>
      <c r="G1443" s="6">
        <v>1440</v>
      </c>
      <c r="H1443" s="8">
        <v>0.18</v>
      </c>
      <c r="I1443" s="6">
        <f t="shared" si="45"/>
        <v>2198880</v>
      </c>
      <c r="J1443">
        <v>4.2</v>
      </c>
      <c r="K1443" s="7">
        <v>1527</v>
      </c>
      <c r="L1443" t="s">
        <v>13132</v>
      </c>
      <c r="M1443" t="s">
        <v>13133</v>
      </c>
      <c r="N1443" t="s">
        <v>13134</v>
      </c>
      <c r="O1443" s="6" t="s">
        <v>13135</v>
      </c>
      <c r="P1443" t="s">
        <v>13136</v>
      </c>
      <c r="Q1443" t="s">
        <v>13137</v>
      </c>
      <c r="R1443" t="s">
        <v>13138</v>
      </c>
      <c r="S1443" t="s">
        <v>13139</v>
      </c>
    </row>
    <row r="1444" ht="25" customHeight="1" spans="1:19">
      <c r="A1444" t="s">
        <v>906</v>
      </c>
      <c r="B1444" t="s">
        <v>2702</v>
      </c>
      <c r="C1444" t="str">
        <f t="shared" si="44"/>
        <v>&gt; ₹500</v>
      </c>
      <c r="D1444" t="s">
        <v>10326</v>
      </c>
      <c r="E1444" t="s">
        <v>565</v>
      </c>
      <c r="F1444" s="5">
        <v>2199</v>
      </c>
      <c r="G1444" s="6">
        <v>3045</v>
      </c>
      <c r="H1444" s="8">
        <v>0.28</v>
      </c>
      <c r="I1444" s="6">
        <f t="shared" si="45"/>
        <v>8178870</v>
      </c>
      <c r="J1444">
        <v>4.2</v>
      </c>
      <c r="K1444" s="7">
        <v>2686</v>
      </c>
      <c r="L1444" t="s">
        <v>13140</v>
      </c>
      <c r="M1444" t="s">
        <v>13141</v>
      </c>
      <c r="N1444" t="s">
        <v>13142</v>
      </c>
      <c r="O1444" s="6" t="s">
        <v>13143</v>
      </c>
      <c r="P1444" t="s">
        <v>13144</v>
      </c>
      <c r="Q1444" t="s">
        <v>13145</v>
      </c>
      <c r="R1444" t="s">
        <v>13146</v>
      </c>
      <c r="S1444" t="s">
        <v>13147</v>
      </c>
    </row>
    <row r="1445" ht="25" customHeight="1" spans="1:19">
      <c r="A1445" t="s">
        <v>1838</v>
      </c>
      <c r="B1445" t="s">
        <v>2253</v>
      </c>
      <c r="C1445" t="str">
        <f t="shared" si="44"/>
        <v>&gt; ₹500</v>
      </c>
      <c r="D1445" t="s">
        <v>10582</v>
      </c>
      <c r="E1445" t="s">
        <v>610</v>
      </c>
      <c r="F1445" s="5">
        <v>2999</v>
      </c>
      <c r="G1445" s="6">
        <v>3595</v>
      </c>
      <c r="H1445" s="8">
        <v>0.17</v>
      </c>
      <c r="I1445" s="6">
        <f t="shared" si="45"/>
        <v>639910</v>
      </c>
      <c r="J1445">
        <v>4</v>
      </c>
      <c r="K1445" s="7">
        <v>178</v>
      </c>
      <c r="L1445" t="s">
        <v>13148</v>
      </c>
      <c r="M1445" t="s">
        <v>13149</v>
      </c>
      <c r="N1445" t="s">
        <v>13150</v>
      </c>
      <c r="O1445" s="6" t="s">
        <v>13151</v>
      </c>
      <c r="P1445" t="s">
        <v>13152</v>
      </c>
      <c r="Q1445" t="s">
        <v>13153</v>
      </c>
      <c r="R1445" t="s">
        <v>13154</v>
      </c>
      <c r="S1445" t="s">
        <v>13155</v>
      </c>
    </row>
    <row r="1446" ht="25" customHeight="1" spans="1:19">
      <c r="A1446" t="s">
        <v>1082</v>
      </c>
      <c r="B1446" t="s">
        <v>2655</v>
      </c>
      <c r="C1446" t="str">
        <f t="shared" si="44"/>
        <v>₹200–₹500</v>
      </c>
      <c r="D1446" t="s">
        <v>13156</v>
      </c>
      <c r="E1446" t="s">
        <v>668</v>
      </c>
      <c r="F1446" s="5">
        <v>253</v>
      </c>
      <c r="G1446" s="6">
        <v>500</v>
      </c>
      <c r="H1446" s="8">
        <v>0.49</v>
      </c>
      <c r="I1446" s="6">
        <f t="shared" si="45"/>
        <v>1332000</v>
      </c>
      <c r="J1446">
        <v>4.3</v>
      </c>
      <c r="K1446" s="7">
        <v>2664</v>
      </c>
      <c r="L1446" t="s">
        <v>13157</v>
      </c>
      <c r="M1446" t="s">
        <v>13158</v>
      </c>
      <c r="N1446" t="s">
        <v>13159</v>
      </c>
      <c r="O1446" s="6" t="s">
        <v>13160</v>
      </c>
      <c r="P1446" t="s">
        <v>13161</v>
      </c>
      <c r="Q1446" t="s">
        <v>13162</v>
      </c>
      <c r="R1446" t="s">
        <v>13163</v>
      </c>
      <c r="S1446" t="s">
        <v>13164</v>
      </c>
    </row>
    <row r="1447" ht="25" customHeight="1" spans="1:19">
      <c r="A1447" t="s">
        <v>1191</v>
      </c>
      <c r="B1447" t="s">
        <v>2216</v>
      </c>
      <c r="C1447" t="str">
        <f t="shared" si="44"/>
        <v>&gt; ₹500</v>
      </c>
      <c r="D1447" t="s">
        <v>11784</v>
      </c>
      <c r="E1447" t="s">
        <v>686</v>
      </c>
      <c r="F1447" s="5">
        <v>499</v>
      </c>
      <c r="G1447" s="6">
        <v>799</v>
      </c>
      <c r="H1447" s="8">
        <v>0.38</v>
      </c>
      <c r="I1447" s="6">
        <f t="shared" si="45"/>
        <v>169388</v>
      </c>
      <c r="J1447">
        <v>3.6</v>
      </c>
      <c r="K1447" s="7">
        <v>212</v>
      </c>
      <c r="L1447" t="s">
        <v>13165</v>
      </c>
      <c r="M1447" t="s">
        <v>13166</v>
      </c>
      <c r="N1447" t="s">
        <v>13167</v>
      </c>
      <c r="O1447" s="6" t="s">
        <v>13168</v>
      </c>
      <c r="P1447" t="s">
        <v>13169</v>
      </c>
      <c r="Q1447" t="s">
        <v>13170</v>
      </c>
      <c r="R1447" t="s">
        <v>13171</v>
      </c>
      <c r="S1447" t="s">
        <v>13172</v>
      </c>
    </row>
    <row r="1448" ht="25" customHeight="1" spans="1:19">
      <c r="A1448" t="s">
        <v>1710</v>
      </c>
      <c r="B1448" t="s">
        <v>2168</v>
      </c>
      <c r="C1448" t="str">
        <f t="shared" si="44"/>
        <v>&gt; ₹500</v>
      </c>
      <c r="D1448" t="s">
        <v>9726</v>
      </c>
      <c r="E1448" t="s">
        <v>624</v>
      </c>
      <c r="F1448" s="5">
        <v>1149</v>
      </c>
      <c r="G1448" s="6">
        <v>1899</v>
      </c>
      <c r="H1448" s="8">
        <v>0.39</v>
      </c>
      <c r="I1448" s="6">
        <f t="shared" si="45"/>
        <v>45576</v>
      </c>
      <c r="J1448">
        <v>3.5</v>
      </c>
      <c r="K1448" s="7">
        <v>24</v>
      </c>
      <c r="L1448" t="s">
        <v>13173</v>
      </c>
      <c r="M1448" t="s">
        <v>13174</v>
      </c>
      <c r="N1448" t="s">
        <v>13175</v>
      </c>
      <c r="O1448" s="6" t="s">
        <v>13176</v>
      </c>
      <c r="P1448" t="s">
        <v>13177</v>
      </c>
      <c r="Q1448" t="s">
        <v>13178</v>
      </c>
      <c r="R1448" t="s">
        <v>13179</v>
      </c>
      <c r="S1448" t="s">
        <v>13180</v>
      </c>
    </row>
    <row r="1449" ht="25" customHeight="1" spans="1:19">
      <c r="A1449" t="s">
        <v>997</v>
      </c>
      <c r="B1449" t="s">
        <v>3183</v>
      </c>
      <c r="C1449" t="str">
        <f t="shared" si="44"/>
        <v>&gt; ₹500</v>
      </c>
      <c r="D1449" t="s">
        <v>9845</v>
      </c>
      <c r="E1449" t="s">
        <v>612</v>
      </c>
      <c r="F1449" s="5">
        <v>457</v>
      </c>
      <c r="G1449" s="6">
        <v>799</v>
      </c>
      <c r="H1449" s="8">
        <v>0.43</v>
      </c>
      <c r="I1449" s="6">
        <f t="shared" si="45"/>
        <v>1492532</v>
      </c>
      <c r="J1449">
        <v>4.3</v>
      </c>
      <c r="K1449" s="7">
        <v>1868</v>
      </c>
      <c r="L1449" t="s">
        <v>13181</v>
      </c>
      <c r="M1449" t="s">
        <v>13182</v>
      </c>
      <c r="N1449" t="s">
        <v>13183</v>
      </c>
      <c r="O1449" s="6" t="s">
        <v>13184</v>
      </c>
      <c r="P1449" t="s">
        <v>13185</v>
      </c>
      <c r="Q1449" t="s">
        <v>13186</v>
      </c>
      <c r="R1449" t="s">
        <v>13187</v>
      </c>
      <c r="S1449" t="s">
        <v>13188</v>
      </c>
    </row>
    <row r="1450" ht="25" customHeight="1" spans="1:19">
      <c r="A1450" t="s">
        <v>1773</v>
      </c>
      <c r="B1450" t="s">
        <v>2181</v>
      </c>
      <c r="C1450" t="str">
        <f t="shared" si="44"/>
        <v>₹200–₹500</v>
      </c>
      <c r="D1450" t="s">
        <v>11751</v>
      </c>
      <c r="E1450" t="s">
        <v>744</v>
      </c>
      <c r="F1450" s="5">
        <v>229</v>
      </c>
      <c r="G1450" s="6">
        <v>399</v>
      </c>
      <c r="H1450" s="8">
        <v>0.43</v>
      </c>
      <c r="I1450" s="6">
        <f t="shared" si="45"/>
        <v>179949</v>
      </c>
      <c r="J1450">
        <v>3.6</v>
      </c>
      <c r="K1450" s="7">
        <v>451</v>
      </c>
      <c r="L1450" t="s">
        <v>13189</v>
      </c>
      <c r="M1450" t="s">
        <v>13190</v>
      </c>
      <c r="N1450" t="s">
        <v>13191</v>
      </c>
      <c r="O1450" s="6" t="s">
        <v>13192</v>
      </c>
      <c r="P1450" t="s">
        <v>13193</v>
      </c>
      <c r="Q1450" t="s">
        <v>13194</v>
      </c>
      <c r="R1450" t="s">
        <v>13195</v>
      </c>
      <c r="S1450" t="s">
        <v>13196</v>
      </c>
    </row>
    <row r="1451" ht="25" customHeight="1" spans="1:19">
      <c r="A1451" t="s">
        <v>1165</v>
      </c>
      <c r="B1451" t="s">
        <v>2187</v>
      </c>
      <c r="C1451" t="str">
        <f t="shared" si="44"/>
        <v>&gt; ₹500</v>
      </c>
      <c r="D1451" t="s">
        <v>10599</v>
      </c>
      <c r="E1451" t="s">
        <v>927</v>
      </c>
      <c r="F1451" s="5">
        <v>199</v>
      </c>
      <c r="G1451" s="6">
        <v>699</v>
      </c>
      <c r="H1451" s="8">
        <v>0.72</v>
      </c>
      <c r="I1451" s="6">
        <f t="shared" si="45"/>
        <v>111141</v>
      </c>
      <c r="J1451">
        <v>2.9</v>
      </c>
      <c r="K1451" s="7">
        <v>159</v>
      </c>
      <c r="L1451" t="s">
        <v>13197</v>
      </c>
      <c r="M1451" t="s">
        <v>13198</v>
      </c>
      <c r="N1451" t="s">
        <v>13199</v>
      </c>
      <c r="O1451" s="6" t="s">
        <v>13200</v>
      </c>
      <c r="P1451" t="s">
        <v>13201</v>
      </c>
      <c r="Q1451" t="s">
        <v>13202</v>
      </c>
      <c r="R1451" t="s">
        <v>13203</v>
      </c>
      <c r="S1451" t="s">
        <v>13204</v>
      </c>
    </row>
    <row r="1452" ht="25" customHeight="1" spans="1:19">
      <c r="A1452" t="s">
        <v>1085</v>
      </c>
      <c r="B1452" t="s">
        <v>2200</v>
      </c>
      <c r="C1452" t="str">
        <f t="shared" si="44"/>
        <v>&gt; ₹500</v>
      </c>
      <c r="D1452" t="s">
        <v>12494</v>
      </c>
      <c r="E1452" t="s">
        <v>919</v>
      </c>
      <c r="F1452" s="5">
        <v>899</v>
      </c>
      <c r="G1452" s="6">
        <v>1999</v>
      </c>
      <c r="H1452" s="8">
        <v>0.55</v>
      </c>
      <c r="I1452" s="6">
        <f t="shared" si="45"/>
        <v>77961</v>
      </c>
      <c r="J1452">
        <v>4.2</v>
      </c>
      <c r="K1452" s="7">
        <v>39</v>
      </c>
      <c r="L1452" t="s">
        <v>13205</v>
      </c>
      <c r="M1452" t="s">
        <v>13206</v>
      </c>
      <c r="N1452" t="s">
        <v>13207</v>
      </c>
      <c r="O1452" s="6" t="s">
        <v>13208</v>
      </c>
      <c r="P1452" t="s">
        <v>13209</v>
      </c>
      <c r="Q1452" t="s">
        <v>13210</v>
      </c>
      <c r="R1452" t="s">
        <v>13211</v>
      </c>
      <c r="S1452" t="s">
        <v>13212</v>
      </c>
    </row>
    <row r="1453" ht="25" customHeight="1" spans="1:19">
      <c r="A1453" t="s">
        <v>831</v>
      </c>
      <c r="B1453" t="s">
        <v>2452</v>
      </c>
      <c r="C1453" t="str">
        <f t="shared" si="44"/>
        <v>&gt; ₹500</v>
      </c>
      <c r="D1453" t="s">
        <v>11184</v>
      </c>
      <c r="E1453" t="s">
        <v>674</v>
      </c>
      <c r="F1453" s="5">
        <v>1499</v>
      </c>
      <c r="G1453" s="6">
        <v>2199</v>
      </c>
      <c r="H1453" s="8">
        <v>0.32</v>
      </c>
      <c r="I1453" s="6">
        <f t="shared" si="45"/>
        <v>14361669</v>
      </c>
      <c r="J1453">
        <v>4.4</v>
      </c>
      <c r="K1453" s="7">
        <v>6531</v>
      </c>
      <c r="L1453" t="s">
        <v>13213</v>
      </c>
      <c r="M1453" t="s">
        <v>13214</v>
      </c>
      <c r="N1453" t="s">
        <v>13215</v>
      </c>
      <c r="O1453" s="6" t="s">
        <v>13216</v>
      </c>
      <c r="P1453" t="s">
        <v>13217</v>
      </c>
      <c r="Q1453" t="s">
        <v>13218</v>
      </c>
      <c r="R1453" t="s">
        <v>13219</v>
      </c>
      <c r="S1453" t="s">
        <v>13220</v>
      </c>
    </row>
    <row r="1454" ht="25" customHeight="1" spans="1:19">
      <c r="A1454" t="s">
        <v>1216</v>
      </c>
      <c r="B1454" t="s">
        <v>2204</v>
      </c>
      <c r="C1454" t="str">
        <f t="shared" si="44"/>
        <v>&gt; ₹500</v>
      </c>
      <c r="D1454" t="s">
        <v>9836</v>
      </c>
      <c r="E1454" t="s">
        <v>666</v>
      </c>
      <c r="F1454" s="5">
        <v>426</v>
      </c>
      <c r="G1454" s="6">
        <v>999</v>
      </c>
      <c r="H1454" s="8">
        <v>0.57</v>
      </c>
      <c r="I1454" s="6">
        <f t="shared" si="45"/>
        <v>221778</v>
      </c>
      <c r="J1454">
        <v>4.1</v>
      </c>
      <c r="K1454" s="7">
        <v>222</v>
      </c>
      <c r="L1454" t="s">
        <v>13221</v>
      </c>
      <c r="M1454" t="s">
        <v>13222</v>
      </c>
      <c r="N1454" t="s">
        <v>13223</v>
      </c>
      <c r="O1454" s="6" t="s">
        <v>13224</v>
      </c>
      <c r="P1454" t="s">
        <v>13225</v>
      </c>
      <c r="Q1454" t="s">
        <v>13226</v>
      </c>
      <c r="R1454" t="s">
        <v>13227</v>
      </c>
      <c r="S1454" t="s">
        <v>13228</v>
      </c>
    </row>
    <row r="1455" ht="25" customHeight="1" spans="1:19">
      <c r="A1455" t="s">
        <v>1164</v>
      </c>
      <c r="B1455" t="s">
        <v>2319</v>
      </c>
      <c r="C1455" t="str">
        <f t="shared" si="44"/>
        <v>&gt; ₹500</v>
      </c>
      <c r="D1455" t="s">
        <v>9735</v>
      </c>
      <c r="E1455" t="s">
        <v>640</v>
      </c>
      <c r="F1455" s="5">
        <v>2320</v>
      </c>
      <c r="G1455" s="6">
        <v>3290</v>
      </c>
      <c r="H1455" s="8">
        <v>0.29</v>
      </c>
      <c r="I1455" s="6">
        <f t="shared" si="45"/>
        <v>641550</v>
      </c>
      <c r="J1455">
        <v>3.8</v>
      </c>
      <c r="K1455" s="7">
        <v>195</v>
      </c>
      <c r="L1455" t="s">
        <v>13229</v>
      </c>
      <c r="M1455" t="s">
        <v>13230</v>
      </c>
      <c r="N1455" t="s">
        <v>13231</v>
      </c>
      <c r="O1455" s="6" t="s">
        <v>13232</v>
      </c>
      <c r="P1455" t="s">
        <v>13233</v>
      </c>
      <c r="Q1455" t="s">
        <v>13234</v>
      </c>
      <c r="R1455" t="s">
        <v>13235</v>
      </c>
      <c r="S1455" t="s">
        <v>13236</v>
      </c>
    </row>
    <row r="1456" ht="25" customHeight="1" spans="1:19">
      <c r="A1456" t="s">
        <v>1995</v>
      </c>
      <c r="B1456" t="s">
        <v>2375</v>
      </c>
      <c r="C1456" t="str">
        <f t="shared" si="44"/>
        <v>&gt; ₹500</v>
      </c>
      <c r="D1456" t="s">
        <v>11110</v>
      </c>
      <c r="E1456" t="s">
        <v>844</v>
      </c>
      <c r="F1456" s="5">
        <v>1563</v>
      </c>
      <c r="G1456" s="6">
        <v>3098</v>
      </c>
      <c r="H1456" s="8">
        <v>0.5</v>
      </c>
      <c r="I1456" s="6">
        <f t="shared" si="45"/>
        <v>7072734</v>
      </c>
      <c r="J1456">
        <v>3.5</v>
      </c>
      <c r="K1456" s="7">
        <v>2283</v>
      </c>
      <c r="L1456" t="s">
        <v>13237</v>
      </c>
      <c r="M1456" t="s">
        <v>13238</v>
      </c>
      <c r="N1456" t="s">
        <v>13239</v>
      </c>
      <c r="O1456" s="6" t="s">
        <v>13240</v>
      </c>
      <c r="P1456" t="s">
        <v>13241</v>
      </c>
      <c r="Q1456" t="s">
        <v>13242</v>
      </c>
      <c r="R1456" t="s">
        <v>13243</v>
      </c>
      <c r="S1456" t="s">
        <v>13244</v>
      </c>
    </row>
    <row r="1457" ht="25" customHeight="1" spans="1:19">
      <c r="A1457" t="s">
        <v>635</v>
      </c>
      <c r="B1457" t="s">
        <v>3233</v>
      </c>
      <c r="C1457" t="str">
        <f t="shared" si="44"/>
        <v>&gt; ₹500</v>
      </c>
      <c r="D1457" t="s">
        <v>9726</v>
      </c>
      <c r="E1457" t="s">
        <v>624</v>
      </c>
      <c r="F1457" s="5">
        <v>3487.77</v>
      </c>
      <c r="G1457" s="6">
        <v>4990</v>
      </c>
      <c r="H1457" s="8">
        <v>0.3</v>
      </c>
      <c r="I1457" s="6">
        <f t="shared" si="45"/>
        <v>5623730</v>
      </c>
      <c r="J1457">
        <v>4.1</v>
      </c>
      <c r="K1457" s="7">
        <v>1127</v>
      </c>
      <c r="L1457" t="s">
        <v>13245</v>
      </c>
      <c r="M1457" t="s">
        <v>13246</v>
      </c>
      <c r="N1457" t="s">
        <v>13247</v>
      </c>
      <c r="O1457" s="6" t="s">
        <v>13248</v>
      </c>
      <c r="P1457" t="s">
        <v>13249</v>
      </c>
      <c r="Q1457" t="s">
        <v>13250</v>
      </c>
      <c r="R1457" t="s">
        <v>13251</v>
      </c>
      <c r="S1457" t="s">
        <v>13252</v>
      </c>
    </row>
    <row r="1458" ht="25" customHeight="1" spans="1:19">
      <c r="A1458" t="s">
        <v>1181</v>
      </c>
      <c r="B1458" t="s">
        <v>2047</v>
      </c>
      <c r="C1458" t="str">
        <f t="shared" si="44"/>
        <v>&gt; ₹500</v>
      </c>
      <c r="D1458" t="s">
        <v>10243</v>
      </c>
      <c r="E1458" t="s">
        <v>746</v>
      </c>
      <c r="F1458" s="5">
        <v>498</v>
      </c>
      <c r="G1458" s="6">
        <v>1200</v>
      </c>
      <c r="H1458" s="8">
        <v>0.59</v>
      </c>
      <c r="I1458" s="6">
        <f t="shared" si="45"/>
        <v>135600</v>
      </c>
      <c r="J1458">
        <v>3.2</v>
      </c>
      <c r="K1458" s="7">
        <v>113</v>
      </c>
      <c r="L1458" t="s">
        <v>13253</v>
      </c>
      <c r="M1458" t="s">
        <v>13254</v>
      </c>
      <c r="N1458" t="s">
        <v>13255</v>
      </c>
      <c r="O1458" s="6" t="s">
        <v>13256</v>
      </c>
      <c r="P1458" t="s">
        <v>13257</v>
      </c>
      <c r="Q1458" t="s">
        <v>13258</v>
      </c>
      <c r="R1458" t="s">
        <v>13259</v>
      </c>
      <c r="S1458" t="s">
        <v>13260</v>
      </c>
    </row>
    <row r="1459" ht="25" customHeight="1" spans="1:19">
      <c r="A1459" t="s">
        <v>761</v>
      </c>
      <c r="B1459" t="s">
        <v>2967</v>
      </c>
      <c r="C1459" t="str">
        <f t="shared" si="44"/>
        <v>&gt; ₹500</v>
      </c>
      <c r="D1459" t="s">
        <v>9717</v>
      </c>
      <c r="E1459" t="s">
        <v>626</v>
      </c>
      <c r="F1459" s="5">
        <v>2695</v>
      </c>
      <c r="G1459" s="6">
        <v>2695</v>
      </c>
      <c r="H1459" s="8">
        <v>0</v>
      </c>
      <c r="I1459" s="6">
        <f t="shared" si="45"/>
        <v>6786010</v>
      </c>
      <c r="J1459">
        <v>4.4</v>
      </c>
      <c r="K1459" s="7">
        <v>2518</v>
      </c>
      <c r="L1459" t="s">
        <v>13261</v>
      </c>
      <c r="M1459" t="s">
        <v>13262</v>
      </c>
      <c r="N1459" t="s">
        <v>13263</v>
      </c>
      <c r="O1459" s="6" t="s">
        <v>13264</v>
      </c>
      <c r="P1459" t="s">
        <v>13265</v>
      </c>
      <c r="Q1459" t="s">
        <v>13266</v>
      </c>
      <c r="R1459" t="s">
        <v>13267</v>
      </c>
      <c r="S1459" t="s">
        <v>13268</v>
      </c>
    </row>
    <row r="1460" ht="25" customHeight="1" spans="1:19">
      <c r="A1460" t="s">
        <v>1136</v>
      </c>
      <c r="B1460" t="s">
        <v>2220</v>
      </c>
      <c r="C1460" t="str">
        <f t="shared" si="44"/>
        <v>&gt; ₹500</v>
      </c>
      <c r="D1460" t="s">
        <v>9726</v>
      </c>
      <c r="E1460" t="s">
        <v>624</v>
      </c>
      <c r="F1460" s="5">
        <v>949</v>
      </c>
      <c r="G1460" s="6">
        <v>2299</v>
      </c>
      <c r="H1460" s="8">
        <v>0.59</v>
      </c>
      <c r="I1460" s="6">
        <f t="shared" si="45"/>
        <v>1264450</v>
      </c>
      <c r="J1460">
        <v>3.6</v>
      </c>
      <c r="K1460" s="7">
        <v>550</v>
      </c>
      <c r="L1460" t="s">
        <v>13269</v>
      </c>
      <c r="M1460" t="s">
        <v>13270</v>
      </c>
      <c r="N1460" t="s">
        <v>13271</v>
      </c>
      <c r="O1460" s="6" t="s">
        <v>13272</v>
      </c>
      <c r="P1460" t="s">
        <v>13273</v>
      </c>
      <c r="Q1460" t="s">
        <v>13274</v>
      </c>
      <c r="R1460" t="s">
        <v>13275</v>
      </c>
      <c r="S1460" t="s">
        <v>13276</v>
      </c>
    </row>
    <row r="1461" ht="25" customHeight="1" spans="1:19">
      <c r="A1461" t="s">
        <v>1356</v>
      </c>
      <c r="B1461" t="s">
        <v>2242</v>
      </c>
      <c r="C1461" t="str">
        <f t="shared" si="44"/>
        <v>&gt; ₹500</v>
      </c>
      <c r="D1461" t="s">
        <v>9744</v>
      </c>
      <c r="E1461" t="s">
        <v>730</v>
      </c>
      <c r="F1461" s="5">
        <v>199</v>
      </c>
      <c r="G1461" s="6">
        <v>999</v>
      </c>
      <c r="H1461" s="8">
        <v>0.8</v>
      </c>
      <c r="I1461" s="6">
        <f t="shared" si="45"/>
        <v>1998</v>
      </c>
      <c r="J1461">
        <v>3.1</v>
      </c>
      <c r="K1461" s="7">
        <v>2</v>
      </c>
      <c r="L1461" t="s">
        <v>13277</v>
      </c>
      <c r="M1461" t="s">
        <v>13278</v>
      </c>
      <c r="N1461" t="s">
        <v>13279</v>
      </c>
      <c r="O1461" s="6" t="s">
        <v>13280</v>
      </c>
      <c r="P1461" t="s">
        <v>13281</v>
      </c>
      <c r="Q1461" t="s">
        <v>13282</v>
      </c>
      <c r="R1461" t="s">
        <v>13283</v>
      </c>
      <c r="S1461" t="s">
        <v>13284</v>
      </c>
    </row>
    <row r="1462" ht="25" customHeight="1" spans="1:19">
      <c r="A1462" t="s">
        <v>1780</v>
      </c>
      <c r="B1462" t="s">
        <v>2895</v>
      </c>
      <c r="C1462" t="str">
        <f t="shared" si="44"/>
        <v>&gt; ₹500</v>
      </c>
      <c r="D1462" t="s">
        <v>10599</v>
      </c>
      <c r="E1462" t="s">
        <v>927</v>
      </c>
      <c r="F1462" s="5">
        <v>379</v>
      </c>
      <c r="G1462" s="6">
        <v>919</v>
      </c>
      <c r="H1462" s="8">
        <v>0.59</v>
      </c>
      <c r="I1462" s="6">
        <f t="shared" si="45"/>
        <v>1001710</v>
      </c>
      <c r="J1462">
        <v>4</v>
      </c>
      <c r="K1462" s="7">
        <v>1090</v>
      </c>
      <c r="L1462" t="s">
        <v>13285</v>
      </c>
      <c r="M1462" t="s">
        <v>13286</v>
      </c>
      <c r="N1462" t="s">
        <v>13287</v>
      </c>
      <c r="O1462" s="6" t="s">
        <v>13288</v>
      </c>
      <c r="P1462" t="s">
        <v>13289</v>
      </c>
      <c r="Q1462" t="s">
        <v>13290</v>
      </c>
      <c r="R1462" t="s">
        <v>13291</v>
      </c>
      <c r="S1462" t="s">
        <v>13292</v>
      </c>
    </row>
    <row r="1463" ht="25" customHeight="1" spans="1:19">
      <c r="A1463" t="s">
        <v>932</v>
      </c>
      <c r="B1463" t="s">
        <v>3013</v>
      </c>
      <c r="C1463" t="str">
        <f t="shared" si="44"/>
        <v>&gt; ₹500</v>
      </c>
      <c r="D1463" t="s">
        <v>10649</v>
      </c>
      <c r="E1463" t="s">
        <v>818</v>
      </c>
      <c r="F1463" s="5">
        <v>2280</v>
      </c>
      <c r="G1463" s="6">
        <v>3045</v>
      </c>
      <c r="H1463" s="8">
        <v>0.25</v>
      </c>
      <c r="I1463" s="6">
        <f t="shared" si="45"/>
        <v>12539310</v>
      </c>
      <c r="J1463">
        <v>4.1</v>
      </c>
      <c r="K1463" s="7">
        <v>4118</v>
      </c>
      <c r="L1463" t="s">
        <v>13293</v>
      </c>
      <c r="M1463" t="s">
        <v>13294</v>
      </c>
      <c r="N1463" t="s">
        <v>13295</v>
      </c>
      <c r="O1463" s="6" t="s">
        <v>13296</v>
      </c>
      <c r="P1463" t="s">
        <v>13297</v>
      </c>
      <c r="Q1463" t="s">
        <v>13298</v>
      </c>
      <c r="R1463" t="s">
        <v>13299</v>
      </c>
      <c r="S1463" t="s">
        <v>13300</v>
      </c>
    </row>
    <row r="1464" ht="25" customHeight="1" spans="1:19">
      <c r="A1464" t="s">
        <v>579</v>
      </c>
      <c r="B1464" t="s">
        <v>2094</v>
      </c>
      <c r="C1464" t="str">
        <f t="shared" si="44"/>
        <v>&gt; ₹500</v>
      </c>
      <c r="D1464" t="s">
        <v>10475</v>
      </c>
      <c r="E1464" t="s">
        <v>682</v>
      </c>
      <c r="F1464" s="5">
        <v>2219</v>
      </c>
      <c r="G1464" s="6">
        <v>3080</v>
      </c>
      <c r="H1464" s="8">
        <v>0.28</v>
      </c>
      <c r="I1464" s="6">
        <f t="shared" si="45"/>
        <v>1441440</v>
      </c>
      <c r="J1464">
        <v>3.6</v>
      </c>
      <c r="K1464" s="7">
        <v>468</v>
      </c>
      <c r="L1464" t="s">
        <v>13301</v>
      </c>
      <c r="M1464" t="s">
        <v>13302</v>
      </c>
      <c r="N1464" t="s">
        <v>13303</v>
      </c>
      <c r="O1464" s="6" t="s">
        <v>13304</v>
      </c>
      <c r="P1464" t="s">
        <v>13305</v>
      </c>
      <c r="Q1464" t="s">
        <v>13306</v>
      </c>
      <c r="R1464" t="s">
        <v>13307</v>
      </c>
      <c r="S1464" t="s">
        <v>13308</v>
      </c>
    </row>
    <row r="1465" ht="25" customHeight="1" spans="1:19">
      <c r="A1465" t="s">
        <v>653</v>
      </c>
      <c r="B1465" t="s">
        <v>2712</v>
      </c>
      <c r="C1465" t="str">
        <f t="shared" si="44"/>
        <v>&gt; ₹500</v>
      </c>
      <c r="D1465" t="s">
        <v>10565</v>
      </c>
      <c r="E1465" t="s">
        <v>632</v>
      </c>
      <c r="F1465" s="5">
        <v>1399</v>
      </c>
      <c r="G1465" s="6">
        <v>1890</v>
      </c>
      <c r="H1465" s="8">
        <v>0.26</v>
      </c>
      <c r="I1465" s="6">
        <f t="shared" si="45"/>
        <v>15178590</v>
      </c>
      <c r="J1465">
        <v>4</v>
      </c>
      <c r="K1465" s="7">
        <v>8031</v>
      </c>
      <c r="L1465" t="s">
        <v>13309</v>
      </c>
      <c r="M1465" t="s">
        <v>13310</v>
      </c>
      <c r="N1465" t="s">
        <v>13311</v>
      </c>
      <c r="O1465" s="6" t="s">
        <v>13312</v>
      </c>
      <c r="P1465" t="s">
        <v>13313</v>
      </c>
      <c r="Q1465" t="s">
        <v>13314</v>
      </c>
      <c r="R1465" t="s">
        <v>13315</v>
      </c>
      <c r="S1465" t="s">
        <v>13316</v>
      </c>
    </row>
    <row r="1466" ht="25" customHeight="1" spans="1:19">
      <c r="A1466" t="s">
        <v>799</v>
      </c>
      <c r="B1466" t="s">
        <v>2530</v>
      </c>
      <c r="C1466" t="str">
        <f t="shared" si="44"/>
        <v>&gt; ₹500</v>
      </c>
      <c r="D1466" t="s">
        <v>10138</v>
      </c>
      <c r="E1466" t="s">
        <v>828</v>
      </c>
      <c r="F1466" s="5">
        <v>2863</v>
      </c>
      <c r="G1466" s="6">
        <v>3690</v>
      </c>
      <c r="H1466" s="8">
        <v>0.22</v>
      </c>
      <c r="I1466" s="6">
        <f t="shared" si="45"/>
        <v>25782030</v>
      </c>
      <c r="J1466">
        <v>4.3</v>
      </c>
      <c r="K1466" s="7">
        <v>6987</v>
      </c>
      <c r="L1466" t="s">
        <v>13317</v>
      </c>
      <c r="M1466" t="s">
        <v>13318</v>
      </c>
      <c r="N1466" t="s">
        <v>13319</v>
      </c>
      <c r="O1466" s="6" t="s">
        <v>13320</v>
      </c>
      <c r="P1466" t="s">
        <v>13321</v>
      </c>
      <c r="Q1466" t="s">
        <v>13322</v>
      </c>
      <c r="R1466" t="s">
        <v>13323</v>
      </c>
      <c r="S1466" t="s">
        <v>13324</v>
      </c>
    </row>
  </sheetData>
  <pageMargins left="0.75" right="0.75" top="1" bottom="1" header="0.5" footer="0.5"/>
  <headerFooter/>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38"/>
  <sheetViews>
    <sheetView topLeftCell="A1317" workbookViewId="0">
      <selection activeCell="K8" sqref="K8"/>
    </sheetView>
  </sheetViews>
  <sheetFormatPr defaultColWidth="9" defaultRowHeight="15" outlineLevelCol="1"/>
  <cols>
    <col min="1" max="1" width="86.2518518518519" customWidth="1"/>
    <col min="2" max="2" width="21.5037037037037" customWidth="1"/>
  </cols>
  <sheetData>
    <row r="1" ht="15.75" spans="1:2">
      <c r="A1" s="1" t="s">
        <v>1</v>
      </c>
      <c r="B1" s="2" t="str">
        <f t="shared" ref="B1:B64" si="0">IF(F1&lt;200,"&lt; ₹200",IF(F1&lt;=500,"₹200–₹500","&gt; ₹500"))</f>
        <v>&lt; ₹200</v>
      </c>
    </row>
    <row r="2" spans="1:2">
      <c r="A2" s="2" t="s">
        <v>3261</v>
      </c>
      <c r="B2" s="3" t="str">
        <f t="shared" si="0"/>
        <v>&lt; ₹200</v>
      </c>
    </row>
    <row r="3" spans="1:2">
      <c r="A3" s="3" t="s">
        <v>2430</v>
      </c>
      <c r="B3" s="2" t="str">
        <f t="shared" si="0"/>
        <v>&lt; ₹200</v>
      </c>
    </row>
    <row r="4" spans="1:2">
      <c r="A4" s="2" t="s">
        <v>3147</v>
      </c>
      <c r="B4" s="3" t="str">
        <f t="shared" si="0"/>
        <v>&lt; ₹200</v>
      </c>
    </row>
    <row r="5" spans="1:2">
      <c r="A5" s="3" t="s">
        <v>2498</v>
      </c>
      <c r="B5" s="2" t="str">
        <f t="shared" si="0"/>
        <v>&lt; ₹200</v>
      </c>
    </row>
    <row r="6" spans="1:2">
      <c r="A6" s="2" t="s">
        <v>2995</v>
      </c>
      <c r="B6" s="3" t="str">
        <f t="shared" si="0"/>
        <v>&lt; ₹200</v>
      </c>
    </row>
    <row r="7" spans="1:2">
      <c r="A7" s="3" t="s">
        <v>3042</v>
      </c>
      <c r="B7" s="2" t="str">
        <f t="shared" si="0"/>
        <v>&lt; ₹200</v>
      </c>
    </row>
    <row r="8" spans="1:2">
      <c r="A8" s="2" t="s">
        <v>2504</v>
      </c>
      <c r="B8" s="3" t="str">
        <f t="shared" si="0"/>
        <v>&lt; ₹200</v>
      </c>
    </row>
    <row r="9" spans="1:2">
      <c r="A9" s="3" t="s">
        <v>2877</v>
      </c>
      <c r="B9" s="2" t="str">
        <f t="shared" si="0"/>
        <v>&lt; ₹200</v>
      </c>
    </row>
    <row r="10" spans="1:2">
      <c r="A10" s="2" t="s">
        <v>3216</v>
      </c>
      <c r="B10" s="3" t="str">
        <f t="shared" si="0"/>
        <v>&lt; ₹200</v>
      </c>
    </row>
    <row r="11" spans="1:2">
      <c r="A11" s="3" t="s">
        <v>2429</v>
      </c>
      <c r="B11" s="2" t="str">
        <f t="shared" si="0"/>
        <v>&lt; ₹200</v>
      </c>
    </row>
    <row r="12" spans="1:2">
      <c r="A12" s="2" t="s">
        <v>2999</v>
      </c>
      <c r="B12" s="3" t="str">
        <f t="shared" si="0"/>
        <v>&lt; ₹200</v>
      </c>
    </row>
    <row r="13" spans="1:2">
      <c r="A13" s="3" t="s">
        <v>2512</v>
      </c>
      <c r="B13" s="2" t="str">
        <f t="shared" si="0"/>
        <v>&lt; ₹200</v>
      </c>
    </row>
    <row r="14" spans="1:2">
      <c r="A14" s="2" t="s">
        <v>2402</v>
      </c>
      <c r="B14" s="3" t="str">
        <f t="shared" si="0"/>
        <v>&lt; ₹200</v>
      </c>
    </row>
    <row r="15" spans="1:2">
      <c r="A15" s="3" t="s">
        <v>2994</v>
      </c>
      <c r="B15" s="2" t="str">
        <f t="shared" si="0"/>
        <v>&lt; ₹200</v>
      </c>
    </row>
    <row r="16" spans="1:2">
      <c r="A16" s="2" t="s">
        <v>2996</v>
      </c>
      <c r="B16" s="3" t="str">
        <f t="shared" si="0"/>
        <v>&lt; ₹200</v>
      </c>
    </row>
    <row r="17" spans="1:2">
      <c r="A17" s="3" t="s">
        <v>2873</v>
      </c>
      <c r="B17" s="2" t="str">
        <f t="shared" si="0"/>
        <v>&lt; ₹200</v>
      </c>
    </row>
    <row r="18" spans="1:2">
      <c r="A18" s="2" t="s">
        <v>19</v>
      </c>
      <c r="B18" s="3" t="str">
        <f t="shared" si="0"/>
        <v>&lt; ₹200</v>
      </c>
    </row>
    <row r="19" spans="1:2">
      <c r="A19" s="3" t="s">
        <v>2431</v>
      </c>
      <c r="B19" s="2" t="str">
        <f t="shared" si="0"/>
        <v>&lt; ₹200</v>
      </c>
    </row>
    <row r="20" spans="1:2">
      <c r="A20" s="2" t="s">
        <v>2516</v>
      </c>
      <c r="B20" s="3" t="str">
        <f t="shared" si="0"/>
        <v>&lt; ₹200</v>
      </c>
    </row>
    <row r="21" spans="1:2">
      <c r="A21" s="3" t="s">
        <v>31</v>
      </c>
      <c r="B21" s="2" t="str">
        <f t="shared" si="0"/>
        <v>&lt; ₹200</v>
      </c>
    </row>
    <row r="22" spans="1:2">
      <c r="A22" s="2" t="s">
        <v>2136</v>
      </c>
      <c r="B22" s="3" t="str">
        <f t="shared" si="0"/>
        <v>&lt; ₹200</v>
      </c>
    </row>
    <row r="23" spans="1:2">
      <c r="A23" s="3" t="s">
        <v>3195</v>
      </c>
      <c r="B23" s="2" t="str">
        <f t="shared" si="0"/>
        <v>&lt; ₹200</v>
      </c>
    </row>
    <row r="24" spans="1:2">
      <c r="A24" s="2" t="s">
        <v>41</v>
      </c>
      <c r="B24" s="3" t="str">
        <f t="shared" si="0"/>
        <v>&lt; ₹200</v>
      </c>
    </row>
    <row r="25" spans="1:2">
      <c r="A25" s="3" t="s">
        <v>2681</v>
      </c>
      <c r="B25" s="2" t="str">
        <f t="shared" si="0"/>
        <v>&lt; ₹200</v>
      </c>
    </row>
    <row r="26" spans="1:2">
      <c r="A26" s="2" t="s">
        <v>51</v>
      </c>
      <c r="B26" s="3" t="str">
        <f t="shared" si="0"/>
        <v>&lt; ₹200</v>
      </c>
    </row>
    <row r="27" spans="1:2">
      <c r="A27" s="3" t="s">
        <v>3197</v>
      </c>
      <c r="B27" s="2" t="str">
        <f t="shared" si="0"/>
        <v>&lt; ₹200</v>
      </c>
    </row>
    <row r="28" spans="1:2">
      <c r="A28" s="2" t="s">
        <v>61</v>
      </c>
      <c r="B28" s="3" t="str">
        <f t="shared" si="0"/>
        <v>&lt; ₹200</v>
      </c>
    </row>
    <row r="29" spans="1:2">
      <c r="A29" s="3" t="s">
        <v>2428</v>
      </c>
      <c r="B29" s="2" t="str">
        <f t="shared" si="0"/>
        <v>&lt; ₹200</v>
      </c>
    </row>
    <row r="30" spans="1:2">
      <c r="A30" s="2" t="s">
        <v>2135</v>
      </c>
      <c r="B30" s="3" t="str">
        <f t="shared" si="0"/>
        <v>&lt; ₹200</v>
      </c>
    </row>
    <row r="31" spans="1:2">
      <c r="A31" s="3" t="s">
        <v>2483</v>
      </c>
      <c r="B31" s="2" t="str">
        <f t="shared" si="0"/>
        <v>&lt; ₹200</v>
      </c>
    </row>
    <row r="32" spans="1:2">
      <c r="A32" s="2" t="s">
        <v>2411</v>
      </c>
      <c r="B32" s="3" t="str">
        <f t="shared" si="0"/>
        <v>&lt; ₹200</v>
      </c>
    </row>
    <row r="33" spans="1:2">
      <c r="A33" s="3" t="s">
        <v>2426</v>
      </c>
      <c r="B33" s="2" t="str">
        <f t="shared" si="0"/>
        <v>&lt; ₹200</v>
      </c>
    </row>
    <row r="34" spans="1:2">
      <c r="A34" s="2" t="s">
        <v>2341</v>
      </c>
      <c r="B34" s="3" t="str">
        <f t="shared" si="0"/>
        <v>&lt; ₹200</v>
      </c>
    </row>
    <row r="35" spans="1:2">
      <c r="A35" s="3" t="s">
        <v>2288</v>
      </c>
      <c r="B35" s="2" t="str">
        <f t="shared" si="0"/>
        <v>&lt; ₹200</v>
      </c>
    </row>
    <row r="36" spans="1:2">
      <c r="A36" s="2" t="s">
        <v>3041</v>
      </c>
      <c r="B36" s="3" t="str">
        <f t="shared" si="0"/>
        <v>&lt; ₹200</v>
      </c>
    </row>
    <row r="37" spans="1:2">
      <c r="A37" s="3" t="s">
        <v>3038</v>
      </c>
      <c r="B37" s="2" t="str">
        <f t="shared" si="0"/>
        <v>&lt; ₹200</v>
      </c>
    </row>
    <row r="38" spans="1:2">
      <c r="A38" s="2" t="s">
        <v>2410</v>
      </c>
      <c r="B38" s="3" t="str">
        <f t="shared" si="0"/>
        <v>&lt; ₹200</v>
      </c>
    </row>
    <row r="39" spans="1:2">
      <c r="A39" s="3" t="s">
        <v>2298</v>
      </c>
      <c r="B39" s="2" t="str">
        <f t="shared" si="0"/>
        <v>&lt; ₹200</v>
      </c>
    </row>
    <row r="40" spans="1:2">
      <c r="A40" s="2" t="s">
        <v>71</v>
      </c>
      <c r="B40" s="3" t="str">
        <f t="shared" si="0"/>
        <v>&lt; ₹200</v>
      </c>
    </row>
    <row r="41" spans="1:2">
      <c r="A41" s="3" t="s">
        <v>2133</v>
      </c>
      <c r="B41" s="2" t="str">
        <f t="shared" si="0"/>
        <v>&lt; ₹200</v>
      </c>
    </row>
    <row r="42" spans="1:2">
      <c r="A42" s="2" t="s">
        <v>2412</v>
      </c>
      <c r="B42" s="3" t="str">
        <f t="shared" si="0"/>
        <v>&lt; ₹200</v>
      </c>
    </row>
    <row r="43" spans="1:2">
      <c r="A43" s="3" t="s">
        <v>81</v>
      </c>
      <c r="B43" s="2" t="str">
        <f t="shared" si="0"/>
        <v>&lt; ₹200</v>
      </c>
    </row>
    <row r="44" spans="1:2">
      <c r="A44" s="2" t="s">
        <v>3257</v>
      </c>
      <c r="B44" s="3" t="str">
        <f t="shared" si="0"/>
        <v>&lt; ₹200</v>
      </c>
    </row>
    <row r="45" spans="1:2">
      <c r="A45" s="3" t="s">
        <v>3208</v>
      </c>
      <c r="B45" s="2" t="str">
        <f t="shared" si="0"/>
        <v>&lt; ₹200</v>
      </c>
    </row>
    <row r="46" spans="1:2">
      <c r="A46" s="2" t="s">
        <v>2674</v>
      </c>
      <c r="B46" s="3" t="str">
        <f t="shared" si="0"/>
        <v>&lt; ₹200</v>
      </c>
    </row>
    <row r="47" spans="1:2">
      <c r="A47" s="3" t="s">
        <v>3279</v>
      </c>
      <c r="B47" s="2" t="str">
        <f t="shared" si="0"/>
        <v>&lt; ₹200</v>
      </c>
    </row>
    <row r="48" spans="1:2">
      <c r="A48" s="2" t="s">
        <v>2623</v>
      </c>
      <c r="B48" s="3" t="str">
        <f t="shared" si="0"/>
        <v>&lt; ₹200</v>
      </c>
    </row>
    <row r="49" spans="1:2">
      <c r="A49" s="3" t="s">
        <v>2382</v>
      </c>
      <c r="B49" s="2" t="str">
        <f t="shared" si="0"/>
        <v>&lt; ₹200</v>
      </c>
    </row>
    <row r="50" spans="1:2">
      <c r="A50" s="2" t="s">
        <v>2051</v>
      </c>
      <c r="B50" s="3" t="str">
        <f t="shared" si="0"/>
        <v>&lt; ₹200</v>
      </c>
    </row>
    <row r="51" spans="1:2">
      <c r="A51" s="3" t="s">
        <v>2406</v>
      </c>
      <c r="B51" s="2" t="str">
        <f t="shared" si="0"/>
        <v>&lt; ₹200</v>
      </c>
    </row>
    <row r="52" spans="1:2">
      <c r="A52" s="2" t="s">
        <v>3203</v>
      </c>
      <c r="B52" s="3" t="str">
        <f t="shared" si="0"/>
        <v>&lt; ₹200</v>
      </c>
    </row>
    <row r="53" spans="1:2">
      <c r="A53" s="3" t="s">
        <v>2405</v>
      </c>
      <c r="B53" s="2" t="str">
        <f t="shared" si="0"/>
        <v>&lt; ₹200</v>
      </c>
    </row>
    <row r="54" spans="1:2">
      <c r="A54" s="2" t="s">
        <v>2408</v>
      </c>
      <c r="B54" s="3" t="str">
        <f t="shared" si="0"/>
        <v>&lt; ₹200</v>
      </c>
    </row>
    <row r="55" spans="1:2">
      <c r="A55" s="3" t="s">
        <v>3253</v>
      </c>
      <c r="B55" s="2" t="str">
        <f t="shared" si="0"/>
        <v>&lt; ₹200</v>
      </c>
    </row>
    <row r="56" spans="1:2">
      <c r="A56" s="2" t="s">
        <v>2086</v>
      </c>
      <c r="B56" s="3" t="str">
        <f t="shared" si="0"/>
        <v>&lt; ₹200</v>
      </c>
    </row>
    <row r="57" spans="1:2">
      <c r="A57" s="3" t="s">
        <v>3190</v>
      </c>
      <c r="B57" s="2" t="str">
        <f t="shared" si="0"/>
        <v>&lt; ₹200</v>
      </c>
    </row>
    <row r="58" spans="1:2">
      <c r="A58" s="2" t="s">
        <v>3217</v>
      </c>
      <c r="B58" s="3" t="str">
        <f t="shared" si="0"/>
        <v>&lt; ₹200</v>
      </c>
    </row>
    <row r="59" spans="1:2">
      <c r="A59" s="3" t="s">
        <v>91</v>
      </c>
      <c r="B59" s="2" t="str">
        <f t="shared" si="0"/>
        <v>&lt; ₹200</v>
      </c>
    </row>
    <row r="60" spans="1:2">
      <c r="A60" s="2" t="s">
        <v>2326</v>
      </c>
      <c r="B60" s="3" t="str">
        <f t="shared" si="0"/>
        <v>&lt; ₹200</v>
      </c>
    </row>
    <row r="61" spans="1:2">
      <c r="A61" s="3" t="s">
        <v>2997</v>
      </c>
      <c r="B61" s="2" t="str">
        <f t="shared" si="0"/>
        <v>&lt; ₹200</v>
      </c>
    </row>
    <row r="62" spans="1:2">
      <c r="A62" s="2" t="s">
        <v>2373</v>
      </c>
      <c r="B62" s="3" t="str">
        <f t="shared" si="0"/>
        <v>&lt; ₹200</v>
      </c>
    </row>
    <row r="63" spans="1:2">
      <c r="A63" s="3" t="s">
        <v>96</v>
      </c>
      <c r="B63" s="2" t="str">
        <f t="shared" si="0"/>
        <v>&lt; ₹200</v>
      </c>
    </row>
    <row r="64" spans="1:2">
      <c r="A64" s="2" t="s">
        <v>2814</v>
      </c>
      <c r="B64" s="3" t="str">
        <f t="shared" si="0"/>
        <v>&lt; ₹200</v>
      </c>
    </row>
    <row r="65" spans="1:2">
      <c r="A65" s="3" t="s">
        <v>2417</v>
      </c>
      <c r="B65" s="2" t="str">
        <f t="shared" ref="B65:B128" si="1">IF(F65&lt;200,"&lt; ₹200",IF(F65&lt;=500,"₹200–₹500","&gt; ₹500"))</f>
        <v>&lt; ₹200</v>
      </c>
    </row>
    <row r="66" spans="1:2">
      <c r="A66" s="2" t="s">
        <v>106</v>
      </c>
      <c r="B66" s="3" t="str">
        <f t="shared" si="1"/>
        <v>&lt; ₹200</v>
      </c>
    </row>
    <row r="67" spans="1:2">
      <c r="A67" s="3" t="s">
        <v>2383</v>
      </c>
      <c r="B67" s="2" t="str">
        <f t="shared" si="1"/>
        <v>&lt; ₹200</v>
      </c>
    </row>
    <row r="68" spans="1:2">
      <c r="A68" s="2" t="s">
        <v>2262</v>
      </c>
      <c r="B68" s="3" t="str">
        <f t="shared" si="1"/>
        <v>&lt; ₹200</v>
      </c>
    </row>
    <row r="69" spans="1:2">
      <c r="A69" s="3" t="s">
        <v>2060</v>
      </c>
      <c r="B69" s="2" t="str">
        <f t="shared" si="1"/>
        <v>&lt; ₹200</v>
      </c>
    </row>
    <row r="70" spans="1:2">
      <c r="A70" s="2" t="s">
        <v>2884</v>
      </c>
      <c r="B70" s="3" t="str">
        <f t="shared" si="1"/>
        <v>&lt; ₹200</v>
      </c>
    </row>
    <row r="71" spans="1:2">
      <c r="A71" s="3" t="s">
        <v>2390</v>
      </c>
      <c r="B71" s="2" t="str">
        <f t="shared" si="1"/>
        <v>&lt; ₹200</v>
      </c>
    </row>
    <row r="72" spans="1:2">
      <c r="A72" s="2" t="s">
        <v>2249</v>
      </c>
      <c r="B72" s="3" t="str">
        <f t="shared" si="1"/>
        <v>&lt; ₹200</v>
      </c>
    </row>
    <row r="73" spans="1:2">
      <c r="A73" s="3" t="s">
        <v>2114</v>
      </c>
      <c r="B73" s="2" t="str">
        <f t="shared" si="1"/>
        <v>&lt; ₹200</v>
      </c>
    </row>
    <row r="74" spans="1:2">
      <c r="A74" s="2" t="s">
        <v>116</v>
      </c>
      <c r="B74" s="3" t="str">
        <f t="shared" si="1"/>
        <v>&lt; ₹200</v>
      </c>
    </row>
    <row r="75" spans="1:2">
      <c r="A75" s="3" t="s">
        <v>2986</v>
      </c>
      <c r="B75" s="2" t="str">
        <f t="shared" si="1"/>
        <v>&lt; ₹200</v>
      </c>
    </row>
    <row r="76" spans="1:2">
      <c r="A76" s="2" t="s">
        <v>2518</v>
      </c>
      <c r="B76" s="3" t="str">
        <f t="shared" si="1"/>
        <v>&lt; ₹200</v>
      </c>
    </row>
    <row r="77" spans="1:2">
      <c r="A77" s="3" t="s">
        <v>2083</v>
      </c>
      <c r="B77" s="2" t="str">
        <f t="shared" si="1"/>
        <v>&lt; ₹200</v>
      </c>
    </row>
    <row r="78" spans="1:2">
      <c r="A78" s="2" t="s">
        <v>2424</v>
      </c>
      <c r="B78" s="3" t="str">
        <f t="shared" si="1"/>
        <v>&lt; ₹200</v>
      </c>
    </row>
    <row r="79" spans="1:2">
      <c r="A79" s="3" t="s">
        <v>121</v>
      </c>
      <c r="B79" s="2" t="str">
        <f t="shared" si="1"/>
        <v>&lt; ₹200</v>
      </c>
    </row>
    <row r="80" spans="1:2">
      <c r="A80" s="2" t="s">
        <v>2304</v>
      </c>
      <c r="B80" s="3" t="str">
        <f t="shared" si="1"/>
        <v>&lt; ₹200</v>
      </c>
    </row>
    <row r="81" spans="1:2">
      <c r="A81" s="3" t="s">
        <v>2152</v>
      </c>
      <c r="B81" s="2" t="str">
        <f t="shared" si="1"/>
        <v>&lt; ₹200</v>
      </c>
    </row>
    <row r="82" spans="1:2">
      <c r="A82" s="2" t="s">
        <v>3269</v>
      </c>
      <c r="B82" s="3" t="str">
        <f t="shared" si="1"/>
        <v>&lt; ₹200</v>
      </c>
    </row>
    <row r="83" spans="1:2">
      <c r="A83" s="3" t="s">
        <v>2680</v>
      </c>
      <c r="B83" s="2" t="str">
        <f t="shared" si="1"/>
        <v>&lt; ₹200</v>
      </c>
    </row>
    <row r="84" spans="1:2">
      <c r="A84" s="2" t="s">
        <v>131</v>
      </c>
      <c r="B84" s="3" t="str">
        <f t="shared" si="1"/>
        <v>&lt; ₹200</v>
      </c>
    </row>
    <row r="85" spans="1:2">
      <c r="A85" s="3" t="s">
        <v>2482</v>
      </c>
      <c r="B85" s="2" t="str">
        <f t="shared" si="1"/>
        <v>&lt; ₹200</v>
      </c>
    </row>
    <row r="86" spans="1:2">
      <c r="A86" s="2" t="s">
        <v>3272</v>
      </c>
      <c r="B86" s="3" t="str">
        <f t="shared" si="1"/>
        <v>&lt; ₹200</v>
      </c>
    </row>
    <row r="87" spans="1:2">
      <c r="A87" s="3" t="s">
        <v>141</v>
      </c>
      <c r="B87" s="2" t="str">
        <f t="shared" si="1"/>
        <v>&lt; ₹200</v>
      </c>
    </row>
    <row r="88" spans="1:2">
      <c r="A88" s="2" t="s">
        <v>146</v>
      </c>
      <c r="B88" s="3" t="str">
        <f t="shared" si="1"/>
        <v>&lt; ₹200</v>
      </c>
    </row>
    <row r="89" spans="1:2">
      <c r="A89" s="3" t="s">
        <v>151</v>
      </c>
      <c r="B89" s="2" t="str">
        <f t="shared" si="1"/>
        <v>&lt; ₹200</v>
      </c>
    </row>
    <row r="90" spans="1:2">
      <c r="A90" s="2" t="s">
        <v>2211</v>
      </c>
      <c r="B90" s="3" t="str">
        <f t="shared" si="1"/>
        <v>&lt; ₹200</v>
      </c>
    </row>
    <row r="91" spans="1:2">
      <c r="A91" s="3" t="s">
        <v>3255</v>
      </c>
      <c r="B91" s="2" t="str">
        <f t="shared" si="1"/>
        <v>&lt; ₹200</v>
      </c>
    </row>
    <row r="92" spans="1:2">
      <c r="A92" s="2" t="s">
        <v>2698</v>
      </c>
      <c r="B92" s="3" t="str">
        <f t="shared" si="1"/>
        <v>&lt; ₹200</v>
      </c>
    </row>
    <row r="93" spans="1:2">
      <c r="A93" s="3" t="s">
        <v>156</v>
      </c>
      <c r="B93" s="2" t="str">
        <f t="shared" si="1"/>
        <v>&lt; ₹200</v>
      </c>
    </row>
    <row r="94" spans="1:2">
      <c r="A94" s="2" t="s">
        <v>2497</v>
      </c>
      <c r="B94" s="3" t="str">
        <f t="shared" si="1"/>
        <v>&lt; ₹200</v>
      </c>
    </row>
    <row r="95" spans="1:2">
      <c r="A95" s="3" t="s">
        <v>2214</v>
      </c>
      <c r="B95" s="2" t="str">
        <f t="shared" si="1"/>
        <v>&lt; ₹200</v>
      </c>
    </row>
    <row r="96" spans="1:2">
      <c r="A96" s="2" t="s">
        <v>161</v>
      </c>
      <c r="B96" s="3" t="str">
        <f t="shared" si="1"/>
        <v>&lt; ₹200</v>
      </c>
    </row>
    <row r="97" spans="1:2">
      <c r="A97" s="3" t="s">
        <v>3316</v>
      </c>
      <c r="B97" s="2" t="str">
        <f t="shared" si="1"/>
        <v>&lt; ₹200</v>
      </c>
    </row>
    <row r="98" spans="1:2">
      <c r="A98" s="2" t="s">
        <v>2854</v>
      </c>
      <c r="B98" s="3" t="str">
        <f t="shared" si="1"/>
        <v>&lt; ₹200</v>
      </c>
    </row>
    <row r="99" spans="1:2">
      <c r="A99" s="3" t="s">
        <v>2686</v>
      </c>
      <c r="B99" s="2" t="str">
        <f t="shared" si="1"/>
        <v>&lt; ₹200</v>
      </c>
    </row>
    <row r="100" spans="1:2">
      <c r="A100" s="2" t="s">
        <v>3213</v>
      </c>
      <c r="B100" s="3" t="str">
        <f t="shared" si="1"/>
        <v>&lt; ₹200</v>
      </c>
    </row>
    <row r="101" spans="1:2">
      <c r="A101" s="3" t="s">
        <v>3265</v>
      </c>
      <c r="B101" s="2" t="str">
        <f t="shared" si="1"/>
        <v>&lt; ₹200</v>
      </c>
    </row>
    <row r="102" spans="1:2">
      <c r="A102" s="2" t="s">
        <v>2611</v>
      </c>
      <c r="B102" s="3" t="str">
        <f t="shared" si="1"/>
        <v>&lt; ₹200</v>
      </c>
    </row>
    <row r="103" spans="1:2">
      <c r="A103" s="3" t="s">
        <v>2385</v>
      </c>
      <c r="B103" s="2" t="str">
        <f t="shared" si="1"/>
        <v>&lt; ₹200</v>
      </c>
    </row>
    <row r="104" spans="1:2">
      <c r="A104" s="2" t="s">
        <v>2781</v>
      </c>
      <c r="B104" s="3" t="str">
        <f t="shared" si="1"/>
        <v>&lt; ₹200</v>
      </c>
    </row>
    <row r="105" spans="1:2">
      <c r="A105" s="3" t="s">
        <v>171</v>
      </c>
      <c r="B105" s="2" t="str">
        <f t="shared" si="1"/>
        <v>&lt; ₹200</v>
      </c>
    </row>
    <row r="106" spans="1:2">
      <c r="A106" s="2" t="s">
        <v>3259</v>
      </c>
      <c r="B106" s="3" t="str">
        <f t="shared" si="1"/>
        <v>&lt; ₹200</v>
      </c>
    </row>
    <row r="107" spans="1:2">
      <c r="A107" s="3" t="s">
        <v>3267</v>
      </c>
      <c r="B107" s="2" t="str">
        <f t="shared" si="1"/>
        <v>&lt; ₹200</v>
      </c>
    </row>
    <row r="108" spans="1:2">
      <c r="A108" s="2" t="s">
        <v>3256</v>
      </c>
      <c r="B108" s="3" t="str">
        <f t="shared" si="1"/>
        <v>&lt; ₹200</v>
      </c>
    </row>
    <row r="109" spans="1:2">
      <c r="A109" s="3" t="s">
        <v>2124</v>
      </c>
      <c r="B109" s="2" t="str">
        <f t="shared" si="1"/>
        <v>&lt; ₹200</v>
      </c>
    </row>
    <row r="110" spans="1:2">
      <c r="A110" s="2" t="s">
        <v>177</v>
      </c>
      <c r="B110" s="3" t="str">
        <f t="shared" si="1"/>
        <v>&lt; ₹200</v>
      </c>
    </row>
    <row r="111" spans="1:2">
      <c r="A111" s="3" t="s">
        <v>3040</v>
      </c>
      <c r="B111" s="2" t="str">
        <f t="shared" si="1"/>
        <v>&lt; ₹200</v>
      </c>
    </row>
    <row r="112" spans="1:2">
      <c r="A112" s="2" t="s">
        <v>2595</v>
      </c>
      <c r="B112" s="3" t="str">
        <f t="shared" si="1"/>
        <v>&lt; ₹200</v>
      </c>
    </row>
    <row r="113" spans="1:2">
      <c r="A113" s="3" t="s">
        <v>2501</v>
      </c>
      <c r="B113" s="2" t="str">
        <f t="shared" si="1"/>
        <v>&lt; ₹200</v>
      </c>
    </row>
    <row r="114" spans="1:2">
      <c r="A114" s="2" t="s">
        <v>187</v>
      </c>
      <c r="B114" s="3" t="str">
        <f t="shared" si="1"/>
        <v>&lt; ₹200</v>
      </c>
    </row>
    <row r="115" spans="1:2">
      <c r="A115" s="3" t="s">
        <v>2517</v>
      </c>
      <c r="B115" s="2" t="str">
        <f t="shared" si="1"/>
        <v>&lt; ₹200</v>
      </c>
    </row>
    <row r="116" spans="1:2">
      <c r="A116" s="2" t="s">
        <v>2118</v>
      </c>
      <c r="B116" s="3" t="str">
        <f t="shared" si="1"/>
        <v>&lt; ₹200</v>
      </c>
    </row>
    <row r="117" spans="1:2">
      <c r="A117" s="3" t="s">
        <v>3000</v>
      </c>
      <c r="B117" s="2" t="str">
        <f t="shared" si="1"/>
        <v>&lt; ₹200</v>
      </c>
    </row>
    <row r="118" spans="1:2">
      <c r="A118" s="2" t="s">
        <v>2138</v>
      </c>
      <c r="B118" s="3" t="str">
        <f t="shared" si="1"/>
        <v>&lt; ₹200</v>
      </c>
    </row>
    <row r="119" spans="1:2">
      <c r="A119" s="3" t="s">
        <v>2802</v>
      </c>
      <c r="B119" s="2" t="str">
        <f t="shared" si="1"/>
        <v>&lt; ₹200</v>
      </c>
    </row>
    <row r="120" spans="1:2">
      <c r="A120" s="2" t="s">
        <v>2815</v>
      </c>
      <c r="B120" s="3" t="str">
        <f t="shared" si="1"/>
        <v>&lt; ₹200</v>
      </c>
    </row>
    <row r="121" spans="1:2">
      <c r="A121" s="3" t="s">
        <v>2263</v>
      </c>
      <c r="B121" s="2" t="str">
        <f t="shared" si="1"/>
        <v>&lt; ₹200</v>
      </c>
    </row>
    <row r="122" spans="1:2">
      <c r="A122" s="2" t="s">
        <v>2471</v>
      </c>
      <c r="B122" s="3" t="str">
        <f t="shared" si="1"/>
        <v>&lt; ₹200</v>
      </c>
    </row>
    <row r="123" spans="1:2">
      <c r="A123" s="3" t="s">
        <v>2275</v>
      </c>
      <c r="B123" s="2" t="str">
        <f t="shared" si="1"/>
        <v>&lt; ₹200</v>
      </c>
    </row>
    <row r="124" spans="1:2">
      <c r="A124" s="2" t="s">
        <v>197</v>
      </c>
      <c r="B124" s="3" t="str">
        <f t="shared" si="1"/>
        <v>&lt; ₹200</v>
      </c>
    </row>
    <row r="125" spans="1:2">
      <c r="A125" s="3" t="s">
        <v>207</v>
      </c>
      <c r="B125" s="2" t="str">
        <f t="shared" si="1"/>
        <v>&lt; ₹200</v>
      </c>
    </row>
    <row r="126" spans="1:2">
      <c r="A126" s="2" t="s">
        <v>217</v>
      </c>
      <c r="B126" s="3" t="str">
        <f t="shared" si="1"/>
        <v>&lt; ₹200</v>
      </c>
    </row>
    <row r="127" spans="1:2">
      <c r="A127" s="3" t="s">
        <v>2397</v>
      </c>
      <c r="B127" s="2" t="str">
        <f t="shared" si="1"/>
        <v>&lt; ₹200</v>
      </c>
    </row>
    <row r="128" spans="1:2">
      <c r="A128" s="2" t="s">
        <v>2394</v>
      </c>
      <c r="B128" s="3" t="str">
        <f t="shared" si="1"/>
        <v>&lt; ₹200</v>
      </c>
    </row>
    <row r="129" spans="1:2">
      <c r="A129" s="3" t="s">
        <v>222</v>
      </c>
      <c r="B129" s="2" t="str">
        <f t="shared" ref="B129:B192" si="2">IF(F129&lt;200,"&lt; ₹200",IF(F129&lt;=500,"₹200–₹500","&gt; ₹500"))</f>
        <v>&lt; ₹200</v>
      </c>
    </row>
    <row r="130" spans="1:2">
      <c r="A130" s="2" t="s">
        <v>2054</v>
      </c>
      <c r="B130" s="3" t="str">
        <f t="shared" si="2"/>
        <v>&lt; ₹200</v>
      </c>
    </row>
    <row r="131" spans="1:2">
      <c r="A131" s="3" t="s">
        <v>2395</v>
      </c>
      <c r="B131" s="2" t="str">
        <f t="shared" si="2"/>
        <v>&lt; ₹200</v>
      </c>
    </row>
    <row r="132" spans="1:2">
      <c r="A132" s="2" t="s">
        <v>232</v>
      </c>
      <c r="B132" s="3" t="str">
        <f t="shared" si="2"/>
        <v>&lt; ₹200</v>
      </c>
    </row>
    <row r="133" spans="1:2">
      <c r="A133" s="3" t="s">
        <v>3270</v>
      </c>
      <c r="B133" s="2" t="str">
        <f t="shared" si="2"/>
        <v>&lt; ₹200</v>
      </c>
    </row>
    <row r="134" spans="1:2">
      <c r="A134" s="2" t="s">
        <v>3095</v>
      </c>
      <c r="B134" s="3" t="str">
        <f t="shared" si="2"/>
        <v>&lt; ₹200</v>
      </c>
    </row>
    <row r="135" spans="1:2">
      <c r="A135" s="3" t="s">
        <v>2237</v>
      </c>
      <c r="B135" s="2" t="str">
        <f t="shared" si="2"/>
        <v>&lt; ₹200</v>
      </c>
    </row>
    <row r="136" spans="1:2">
      <c r="A136" s="2" t="s">
        <v>2407</v>
      </c>
      <c r="B136" s="3" t="str">
        <f t="shared" si="2"/>
        <v>&lt; ₹200</v>
      </c>
    </row>
    <row r="137" spans="1:2">
      <c r="A137" s="3" t="s">
        <v>236</v>
      </c>
      <c r="B137" s="2" t="str">
        <f t="shared" si="2"/>
        <v>&lt; ₹200</v>
      </c>
    </row>
    <row r="138" spans="1:2">
      <c r="A138" s="2" t="s">
        <v>3036</v>
      </c>
      <c r="B138" s="3" t="str">
        <f t="shared" si="2"/>
        <v>&lt; ₹200</v>
      </c>
    </row>
    <row r="139" spans="1:2">
      <c r="A139" s="3" t="s">
        <v>2350</v>
      </c>
      <c r="B139" s="2" t="str">
        <f t="shared" si="2"/>
        <v>&lt; ₹200</v>
      </c>
    </row>
    <row r="140" spans="1:2">
      <c r="A140" s="2" t="s">
        <v>2856</v>
      </c>
      <c r="B140" s="3" t="str">
        <f t="shared" si="2"/>
        <v>&lt; ₹200</v>
      </c>
    </row>
    <row r="141" spans="1:2">
      <c r="A141" s="3" t="s">
        <v>2519</v>
      </c>
      <c r="B141" s="2" t="str">
        <f t="shared" si="2"/>
        <v>&lt; ₹200</v>
      </c>
    </row>
    <row r="142" spans="1:2">
      <c r="A142" s="2" t="s">
        <v>3324</v>
      </c>
      <c r="B142" s="3" t="str">
        <f t="shared" si="2"/>
        <v>&lt; ₹200</v>
      </c>
    </row>
    <row r="143" spans="1:2">
      <c r="A143" s="3" t="s">
        <v>3201</v>
      </c>
      <c r="B143" s="2" t="str">
        <f t="shared" si="2"/>
        <v>&lt; ₹200</v>
      </c>
    </row>
    <row r="144" spans="1:2">
      <c r="A144" s="2" t="s">
        <v>2232</v>
      </c>
      <c r="B144" s="3" t="str">
        <f t="shared" si="2"/>
        <v>&lt; ₹200</v>
      </c>
    </row>
    <row r="145" spans="1:2">
      <c r="A145" s="3" t="s">
        <v>3209</v>
      </c>
      <c r="B145" s="2" t="str">
        <f t="shared" si="2"/>
        <v>&lt; ₹200</v>
      </c>
    </row>
    <row r="146" spans="1:2">
      <c r="A146" s="2" t="s">
        <v>246</v>
      </c>
      <c r="B146" s="3" t="str">
        <f t="shared" si="2"/>
        <v>&lt; ₹200</v>
      </c>
    </row>
    <row r="147" spans="1:2">
      <c r="A147" s="3" t="s">
        <v>2372</v>
      </c>
      <c r="B147" s="2" t="str">
        <f t="shared" si="2"/>
        <v>&lt; ₹200</v>
      </c>
    </row>
    <row r="148" spans="1:2">
      <c r="A148" s="2" t="s">
        <v>2409</v>
      </c>
      <c r="B148" s="3" t="str">
        <f t="shared" si="2"/>
        <v>&lt; ₹200</v>
      </c>
    </row>
    <row r="149" spans="1:2">
      <c r="A149" s="3" t="s">
        <v>2085</v>
      </c>
      <c r="B149" s="2" t="str">
        <f t="shared" si="2"/>
        <v>&lt; ₹200</v>
      </c>
    </row>
    <row r="150" spans="1:2">
      <c r="A150" s="2" t="s">
        <v>2478</v>
      </c>
      <c r="B150" s="3" t="str">
        <f t="shared" si="2"/>
        <v>&lt; ₹200</v>
      </c>
    </row>
    <row r="151" spans="1:2">
      <c r="A151" s="3" t="s">
        <v>2134</v>
      </c>
      <c r="B151" s="2" t="str">
        <f t="shared" si="2"/>
        <v>&lt; ₹200</v>
      </c>
    </row>
    <row r="152" spans="1:2">
      <c r="A152" s="2" t="s">
        <v>256</v>
      </c>
      <c r="B152" s="3" t="str">
        <f t="shared" si="2"/>
        <v>&lt; ₹200</v>
      </c>
    </row>
    <row r="153" spans="1:2">
      <c r="A153" s="3" t="s">
        <v>2342</v>
      </c>
      <c r="B153" s="2" t="str">
        <f t="shared" si="2"/>
        <v>&lt; ₹200</v>
      </c>
    </row>
    <row r="154" spans="1:2">
      <c r="A154" s="2" t="s">
        <v>266</v>
      </c>
      <c r="B154" s="3" t="str">
        <f t="shared" si="2"/>
        <v>&lt; ₹200</v>
      </c>
    </row>
    <row r="155" spans="1:2">
      <c r="A155" s="3" t="s">
        <v>2879</v>
      </c>
      <c r="B155" s="2" t="str">
        <f t="shared" si="2"/>
        <v>&lt; ₹200</v>
      </c>
    </row>
    <row r="156" spans="1:2">
      <c r="A156" s="2" t="s">
        <v>2685</v>
      </c>
      <c r="B156" s="3" t="str">
        <f t="shared" si="2"/>
        <v>&lt; ₹200</v>
      </c>
    </row>
    <row r="157" spans="1:2">
      <c r="A157" s="3" t="s">
        <v>2053</v>
      </c>
      <c r="B157" s="2" t="str">
        <f t="shared" si="2"/>
        <v>&lt; ₹200</v>
      </c>
    </row>
    <row r="158" spans="1:2">
      <c r="A158" s="2" t="s">
        <v>2470</v>
      </c>
      <c r="B158" s="3" t="str">
        <f t="shared" si="2"/>
        <v>&lt; ₹200</v>
      </c>
    </row>
    <row r="159" spans="1:2">
      <c r="A159" s="3" t="s">
        <v>2640</v>
      </c>
      <c r="B159" s="2" t="str">
        <f t="shared" si="2"/>
        <v>&lt; ₹200</v>
      </c>
    </row>
    <row r="160" spans="1:2">
      <c r="A160" s="2" t="s">
        <v>2339</v>
      </c>
      <c r="B160" s="3" t="str">
        <f t="shared" si="2"/>
        <v>&lt; ₹200</v>
      </c>
    </row>
    <row r="161" spans="1:2">
      <c r="A161" s="3" t="s">
        <v>2052</v>
      </c>
      <c r="B161" s="2" t="str">
        <f t="shared" si="2"/>
        <v>&lt; ₹200</v>
      </c>
    </row>
    <row r="162" spans="1:2">
      <c r="A162" s="2" t="s">
        <v>2399</v>
      </c>
      <c r="B162" s="3" t="str">
        <f t="shared" si="2"/>
        <v>&lt; ₹200</v>
      </c>
    </row>
    <row r="163" spans="1:2">
      <c r="A163" s="3" t="s">
        <v>3263</v>
      </c>
      <c r="B163" s="2" t="str">
        <f t="shared" si="2"/>
        <v>&lt; ₹200</v>
      </c>
    </row>
    <row r="164" spans="1:2">
      <c r="A164" s="2" t="s">
        <v>2987</v>
      </c>
      <c r="B164" s="3" t="str">
        <f t="shared" si="2"/>
        <v>&lt; ₹200</v>
      </c>
    </row>
    <row r="165" spans="1:2">
      <c r="A165" s="3" t="s">
        <v>2084</v>
      </c>
      <c r="B165" s="2" t="str">
        <f t="shared" si="2"/>
        <v>&lt; ₹200</v>
      </c>
    </row>
    <row r="166" spans="1:2">
      <c r="A166" s="2" t="s">
        <v>2097</v>
      </c>
      <c r="B166" s="3" t="str">
        <f t="shared" si="2"/>
        <v>&lt; ₹200</v>
      </c>
    </row>
    <row r="167" spans="1:2">
      <c r="A167" s="3" t="s">
        <v>2855</v>
      </c>
      <c r="B167" s="2" t="str">
        <f t="shared" si="2"/>
        <v>&lt; ₹200</v>
      </c>
    </row>
    <row r="168" spans="1:2">
      <c r="A168" s="2" t="s">
        <v>3258</v>
      </c>
      <c r="B168" s="3" t="str">
        <f t="shared" si="2"/>
        <v>&lt; ₹200</v>
      </c>
    </row>
    <row r="169" spans="1:2">
      <c r="A169" s="3" t="s">
        <v>2139</v>
      </c>
      <c r="B169" s="2" t="str">
        <f t="shared" si="2"/>
        <v>&lt; ₹200</v>
      </c>
    </row>
    <row r="170" spans="1:2">
      <c r="A170" s="2" t="s">
        <v>271</v>
      </c>
      <c r="B170" s="3" t="str">
        <f t="shared" si="2"/>
        <v>&lt; ₹200</v>
      </c>
    </row>
    <row r="171" spans="1:2">
      <c r="A171" s="3" t="s">
        <v>3052</v>
      </c>
      <c r="B171" s="2" t="str">
        <f t="shared" si="2"/>
        <v>&lt; ₹200</v>
      </c>
    </row>
    <row r="172" spans="1:2">
      <c r="A172" s="2" t="s">
        <v>3202</v>
      </c>
      <c r="B172" s="3" t="str">
        <f t="shared" si="2"/>
        <v>&lt; ₹200</v>
      </c>
    </row>
    <row r="173" spans="1:2">
      <c r="A173" s="3" t="s">
        <v>281</v>
      </c>
      <c r="B173" s="2" t="str">
        <f t="shared" si="2"/>
        <v>&lt; ₹200</v>
      </c>
    </row>
    <row r="174" spans="1:2">
      <c r="A174" s="2" t="s">
        <v>2423</v>
      </c>
      <c r="B174" s="3" t="str">
        <f t="shared" si="2"/>
        <v>&lt; ₹200</v>
      </c>
    </row>
    <row r="175" spans="1:2">
      <c r="A175" s="3" t="s">
        <v>3271</v>
      </c>
      <c r="B175" s="2" t="str">
        <f t="shared" si="2"/>
        <v>&lt; ₹200</v>
      </c>
    </row>
    <row r="176" spans="1:2">
      <c r="A176" s="2" t="s">
        <v>2306</v>
      </c>
      <c r="B176" s="3" t="str">
        <f t="shared" si="2"/>
        <v>&lt; ₹200</v>
      </c>
    </row>
    <row r="177" spans="1:2">
      <c r="A177" s="3" t="s">
        <v>2294</v>
      </c>
      <c r="B177" s="2" t="str">
        <f t="shared" si="2"/>
        <v>&lt; ₹200</v>
      </c>
    </row>
    <row r="178" spans="1:2">
      <c r="A178" s="2" t="s">
        <v>2675</v>
      </c>
      <c r="B178" s="3" t="str">
        <f t="shared" si="2"/>
        <v>&lt; ₹200</v>
      </c>
    </row>
    <row r="179" spans="1:2">
      <c r="A179" s="3" t="s">
        <v>3325</v>
      </c>
      <c r="B179" s="2" t="str">
        <f t="shared" si="2"/>
        <v>&lt; ₹200</v>
      </c>
    </row>
    <row r="180" spans="1:2">
      <c r="A180" s="2" t="s">
        <v>2673</v>
      </c>
      <c r="B180" s="3" t="str">
        <f t="shared" si="2"/>
        <v>&lt; ₹200</v>
      </c>
    </row>
    <row r="181" spans="1:2">
      <c r="A181" s="3" t="s">
        <v>2049</v>
      </c>
      <c r="B181" s="2" t="str">
        <f t="shared" si="2"/>
        <v>&lt; ₹200</v>
      </c>
    </row>
    <row r="182" spans="1:2">
      <c r="A182" s="2" t="s">
        <v>2297</v>
      </c>
      <c r="B182" s="3" t="str">
        <f t="shared" si="2"/>
        <v>&lt; ₹200</v>
      </c>
    </row>
    <row r="183" spans="1:2">
      <c r="A183" s="3" t="s">
        <v>3159</v>
      </c>
      <c r="B183" s="2" t="str">
        <f t="shared" si="2"/>
        <v>&lt; ₹200</v>
      </c>
    </row>
    <row r="184" spans="1:2">
      <c r="A184" s="2" t="s">
        <v>2503</v>
      </c>
      <c r="B184" s="3" t="str">
        <f t="shared" si="2"/>
        <v>&lt; ₹200</v>
      </c>
    </row>
    <row r="185" spans="1:2">
      <c r="A185" s="3" t="s">
        <v>2414</v>
      </c>
      <c r="B185" s="2" t="str">
        <f t="shared" si="2"/>
        <v>&lt; ₹200</v>
      </c>
    </row>
    <row r="186" spans="1:2">
      <c r="A186" s="2" t="s">
        <v>2400</v>
      </c>
      <c r="B186" s="3" t="str">
        <f t="shared" si="2"/>
        <v>&lt; ₹200</v>
      </c>
    </row>
    <row r="187" spans="1:2">
      <c r="A187" s="3" t="s">
        <v>2386</v>
      </c>
      <c r="B187" s="2" t="str">
        <f t="shared" si="2"/>
        <v>&lt; ₹200</v>
      </c>
    </row>
    <row r="188" spans="1:2">
      <c r="A188" s="2" t="s">
        <v>2415</v>
      </c>
      <c r="B188" s="3" t="str">
        <f t="shared" si="2"/>
        <v>&lt; ₹200</v>
      </c>
    </row>
    <row r="189" spans="1:2">
      <c r="A189" s="3" t="s">
        <v>3268</v>
      </c>
      <c r="B189" s="2" t="str">
        <f t="shared" si="2"/>
        <v>&lt; ₹200</v>
      </c>
    </row>
    <row r="190" spans="1:2">
      <c r="A190" s="2" t="s">
        <v>285</v>
      </c>
      <c r="B190" s="3" t="str">
        <f t="shared" si="2"/>
        <v>&lt; ₹200</v>
      </c>
    </row>
    <row r="191" spans="1:2">
      <c r="A191" s="3" t="s">
        <v>2479</v>
      </c>
      <c r="B191" s="2" t="str">
        <f t="shared" si="2"/>
        <v>&lt; ₹200</v>
      </c>
    </row>
    <row r="192" spans="1:2">
      <c r="A192" s="2" t="s">
        <v>3252</v>
      </c>
      <c r="B192" s="3" t="str">
        <f t="shared" si="2"/>
        <v>&lt; ₹200</v>
      </c>
    </row>
    <row r="193" spans="1:2">
      <c r="A193" s="3" t="s">
        <v>2387</v>
      </c>
      <c r="B193" s="2" t="str">
        <f t="shared" ref="B193:B256" si="3">IF(F193&lt;200,"&lt; ₹200",IF(F193&lt;=500,"₹200–₹500","&gt; ₹500"))</f>
        <v>&lt; ₹200</v>
      </c>
    </row>
    <row r="194" spans="1:2">
      <c r="A194" s="2" t="s">
        <v>295</v>
      </c>
      <c r="B194" s="3" t="str">
        <f t="shared" si="3"/>
        <v>&lt; ₹200</v>
      </c>
    </row>
    <row r="195" spans="1:2">
      <c r="A195" s="3" t="s">
        <v>2228</v>
      </c>
      <c r="B195" s="2" t="str">
        <f t="shared" si="3"/>
        <v>&lt; ₹200</v>
      </c>
    </row>
    <row r="196" spans="1:2">
      <c r="A196" s="2" t="s">
        <v>2132</v>
      </c>
      <c r="B196" s="3" t="str">
        <f t="shared" si="3"/>
        <v>&lt; ₹200</v>
      </c>
    </row>
    <row r="197" spans="1:2">
      <c r="A197" s="3" t="s">
        <v>2338</v>
      </c>
      <c r="B197" s="2" t="str">
        <f t="shared" si="3"/>
        <v>&lt; ₹200</v>
      </c>
    </row>
    <row r="198" spans="1:2">
      <c r="A198" s="2" t="s">
        <v>2678</v>
      </c>
      <c r="B198" s="3" t="str">
        <f t="shared" si="3"/>
        <v>&lt; ₹200</v>
      </c>
    </row>
    <row r="199" spans="1:2">
      <c r="A199" s="3" t="s">
        <v>299</v>
      </c>
      <c r="B199" s="2" t="str">
        <f t="shared" si="3"/>
        <v>&lt; ₹200</v>
      </c>
    </row>
    <row r="200" spans="1:2">
      <c r="A200" s="2" t="s">
        <v>2472</v>
      </c>
      <c r="B200" s="3" t="str">
        <f t="shared" si="3"/>
        <v>&lt; ₹200</v>
      </c>
    </row>
    <row r="201" spans="1:2">
      <c r="A201" s="3" t="s">
        <v>2315</v>
      </c>
      <c r="B201" s="2" t="str">
        <f t="shared" si="3"/>
        <v>&lt; ₹200</v>
      </c>
    </row>
    <row r="202" spans="1:2">
      <c r="A202" s="2" t="s">
        <v>2111</v>
      </c>
      <c r="B202" s="3" t="str">
        <f t="shared" si="3"/>
        <v>&lt; ₹200</v>
      </c>
    </row>
    <row r="203" spans="1:2">
      <c r="A203" s="3" t="s">
        <v>3158</v>
      </c>
      <c r="B203" s="2" t="str">
        <f t="shared" si="3"/>
        <v>&lt; ₹200</v>
      </c>
    </row>
    <row r="204" spans="1:2">
      <c r="A204" s="2" t="s">
        <v>3228</v>
      </c>
      <c r="B204" s="3" t="str">
        <f t="shared" si="3"/>
        <v>&lt; ₹200</v>
      </c>
    </row>
    <row r="205" spans="1:2">
      <c r="A205" s="3" t="s">
        <v>2117</v>
      </c>
      <c r="B205" s="2" t="str">
        <f t="shared" si="3"/>
        <v>&lt; ₹200</v>
      </c>
    </row>
    <row r="206" spans="1:2">
      <c r="A206" s="2" t="s">
        <v>2480</v>
      </c>
      <c r="B206" s="3" t="str">
        <f t="shared" si="3"/>
        <v>&lt; ₹200</v>
      </c>
    </row>
    <row r="207" spans="1:2">
      <c r="A207" s="3" t="s">
        <v>2433</v>
      </c>
      <c r="B207" s="2" t="str">
        <f t="shared" si="3"/>
        <v>&lt; ₹200</v>
      </c>
    </row>
    <row r="208" spans="1:2">
      <c r="A208" s="2" t="s">
        <v>304</v>
      </c>
      <c r="B208" s="3" t="str">
        <f t="shared" si="3"/>
        <v>&lt; ₹200</v>
      </c>
    </row>
    <row r="209" spans="1:2">
      <c r="A209" s="3" t="s">
        <v>2989</v>
      </c>
      <c r="B209" s="2" t="str">
        <f t="shared" si="3"/>
        <v>&lt; ₹200</v>
      </c>
    </row>
    <row r="210" spans="1:2">
      <c r="A210" s="2" t="s">
        <v>2894</v>
      </c>
      <c r="B210" s="3" t="str">
        <f t="shared" si="3"/>
        <v>&lt; ₹200</v>
      </c>
    </row>
    <row r="211" spans="1:2">
      <c r="A211" s="3" t="s">
        <v>2310</v>
      </c>
      <c r="B211" s="2" t="str">
        <f t="shared" si="3"/>
        <v>&lt; ₹200</v>
      </c>
    </row>
    <row r="212" spans="1:2">
      <c r="A212" s="2" t="s">
        <v>2335</v>
      </c>
      <c r="B212" s="3" t="str">
        <f t="shared" si="3"/>
        <v>&lt; ₹200</v>
      </c>
    </row>
    <row r="213" spans="1:2">
      <c r="A213" s="3" t="s">
        <v>2055</v>
      </c>
      <c r="B213" s="2" t="str">
        <f t="shared" si="3"/>
        <v>&lt; ₹200</v>
      </c>
    </row>
    <row r="214" spans="1:2">
      <c r="A214" s="2" t="s">
        <v>2413</v>
      </c>
      <c r="B214" s="3" t="str">
        <f t="shared" si="3"/>
        <v>&lt; ₹200</v>
      </c>
    </row>
    <row r="215" spans="1:2">
      <c r="A215" s="3" t="s">
        <v>2389</v>
      </c>
      <c r="B215" s="2" t="str">
        <f t="shared" si="3"/>
        <v>&lt; ₹200</v>
      </c>
    </row>
    <row r="216" spans="1:2">
      <c r="A216" s="2" t="s">
        <v>2125</v>
      </c>
      <c r="B216" s="3" t="str">
        <f t="shared" si="3"/>
        <v>&lt; ₹200</v>
      </c>
    </row>
    <row r="217" spans="1:2">
      <c r="A217" s="3" t="s">
        <v>2192</v>
      </c>
      <c r="B217" s="2" t="str">
        <f t="shared" si="3"/>
        <v>&lt; ₹200</v>
      </c>
    </row>
    <row r="218" spans="1:2">
      <c r="A218" s="2" t="s">
        <v>313</v>
      </c>
      <c r="B218" s="3" t="str">
        <f t="shared" si="3"/>
        <v>&lt; ₹200</v>
      </c>
    </row>
    <row r="219" spans="1:2">
      <c r="A219" s="3" t="s">
        <v>3008</v>
      </c>
      <c r="B219" s="2" t="str">
        <f t="shared" si="3"/>
        <v>&lt; ₹200</v>
      </c>
    </row>
    <row r="220" spans="1:2">
      <c r="A220" s="2" t="s">
        <v>2381</v>
      </c>
      <c r="B220" s="3" t="str">
        <f t="shared" si="3"/>
        <v>&lt; ₹200</v>
      </c>
    </row>
    <row r="221" spans="1:2">
      <c r="A221" s="3" t="s">
        <v>2102</v>
      </c>
      <c r="B221" s="2" t="str">
        <f t="shared" si="3"/>
        <v>&lt; ₹200</v>
      </c>
    </row>
    <row r="222" spans="1:2">
      <c r="A222" s="2" t="s">
        <v>3260</v>
      </c>
      <c r="B222" s="3" t="str">
        <f t="shared" si="3"/>
        <v>&lt; ₹200</v>
      </c>
    </row>
    <row r="223" spans="1:2">
      <c r="A223" s="3" t="s">
        <v>2091</v>
      </c>
      <c r="B223" s="2" t="str">
        <f t="shared" si="3"/>
        <v>&lt; ₹200</v>
      </c>
    </row>
    <row r="224" spans="1:2">
      <c r="A224" s="2" t="s">
        <v>2569</v>
      </c>
      <c r="B224" s="3" t="str">
        <f t="shared" si="3"/>
        <v>&lt; ₹200</v>
      </c>
    </row>
    <row r="225" spans="1:2">
      <c r="A225" s="3" t="s">
        <v>2998</v>
      </c>
      <c r="B225" s="2" t="str">
        <f t="shared" si="3"/>
        <v>&lt; ₹200</v>
      </c>
    </row>
    <row r="226" spans="1:2">
      <c r="A226" s="2" t="s">
        <v>3189</v>
      </c>
      <c r="B226" s="3" t="str">
        <f t="shared" si="3"/>
        <v>&lt; ₹200</v>
      </c>
    </row>
    <row r="227" spans="1:2">
      <c r="A227" s="3" t="s">
        <v>2274</v>
      </c>
      <c r="B227" s="2" t="str">
        <f t="shared" si="3"/>
        <v>&lt; ₹200</v>
      </c>
    </row>
    <row r="228" spans="1:2">
      <c r="A228" s="2" t="s">
        <v>2296</v>
      </c>
      <c r="B228" s="3" t="str">
        <f t="shared" si="3"/>
        <v>&lt; ₹200</v>
      </c>
    </row>
    <row r="229" spans="1:2">
      <c r="A229" s="3" t="s">
        <v>2280</v>
      </c>
      <c r="B229" s="2" t="str">
        <f t="shared" si="3"/>
        <v>&lt; ₹200</v>
      </c>
    </row>
    <row r="230" spans="1:2">
      <c r="A230" s="2" t="s">
        <v>2502</v>
      </c>
      <c r="B230" s="3" t="str">
        <f t="shared" si="3"/>
        <v>&lt; ₹200</v>
      </c>
    </row>
    <row r="231" spans="1:2">
      <c r="A231" s="3" t="s">
        <v>2360</v>
      </c>
      <c r="B231" s="2" t="str">
        <f t="shared" si="3"/>
        <v>&lt; ₹200</v>
      </c>
    </row>
    <row r="232" spans="1:2">
      <c r="A232" s="2" t="s">
        <v>2396</v>
      </c>
      <c r="B232" s="3" t="str">
        <f t="shared" si="3"/>
        <v>&lt; ₹200</v>
      </c>
    </row>
    <row r="233" spans="1:2">
      <c r="A233" s="3" t="s">
        <v>323</v>
      </c>
      <c r="B233" s="2" t="str">
        <f t="shared" si="3"/>
        <v>&lt; ₹200</v>
      </c>
    </row>
    <row r="234" spans="1:2">
      <c r="A234" s="2" t="s">
        <v>333</v>
      </c>
      <c r="B234" s="3" t="str">
        <f t="shared" si="3"/>
        <v>&lt; ₹200</v>
      </c>
    </row>
    <row r="235" spans="1:2">
      <c r="A235" s="3" t="s">
        <v>2227</v>
      </c>
      <c r="B235" s="2" t="str">
        <f t="shared" si="3"/>
        <v>&lt; ₹200</v>
      </c>
    </row>
    <row r="236" spans="1:2">
      <c r="A236" s="2" t="s">
        <v>2337</v>
      </c>
      <c r="B236" s="3" t="str">
        <f t="shared" si="3"/>
        <v>&lt; ₹200</v>
      </c>
    </row>
    <row r="237" spans="1:2">
      <c r="A237" s="3" t="s">
        <v>2098</v>
      </c>
      <c r="B237" s="2" t="str">
        <f t="shared" si="3"/>
        <v>&lt; ₹200</v>
      </c>
    </row>
    <row r="238" spans="1:2">
      <c r="A238" s="2" t="s">
        <v>2059</v>
      </c>
      <c r="B238" s="3" t="str">
        <f t="shared" si="3"/>
        <v>&lt; ₹200</v>
      </c>
    </row>
    <row r="239" spans="1:2">
      <c r="A239" s="3" t="s">
        <v>2324</v>
      </c>
      <c r="B239" s="2" t="str">
        <f t="shared" si="3"/>
        <v>&lt; ₹200</v>
      </c>
    </row>
    <row r="240" spans="1:2">
      <c r="A240" s="2" t="s">
        <v>2717</v>
      </c>
      <c r="B240" s="3" t="str">
        <f t="shared" si="3"/>
        <v>&lt; ₹200</v>
      </c>
    </row>
    <row r="241" spans="1:2">
      <c r="A241" s="3" t="s">
        <v>2380</v>
      </c>
      <c r="B241" s="2" t="str">
        <f t="shared" si="3"/>
        <v>&lt; ₹200</v>
      </c>
    </row>
    <row r="242" spans="1:2">
      <c r="A242" s="2" t="s">
        <v>2425</v>
      </c>
      <c r="B242" s="3" t="str">
        <f t="shared" si="3"/>
        <v>&lt; ₹200</v>
      </c>
    </row>
    <row r="243" spans="1:2">
      <c r="A243" s="3" t="s">
        <v>3274</v>
      </c>
      <c r="B243" s="2" t="str">
        <f t="shared" si="3"/>
        <v>&lt; ₹200</v>
      </c>
    </row>
    <row r="244" spans="1:2">
      <c r="A244" s="2" t="s">
        <v>2568</v>
      </c>
      <c r="B244" s="3" t="str">
        <f t="shared" si="3"/>
        <v>&lt; ₹200</v>
      </c>
    </row>
    <row r="245" spans="1:2">
      <c r="A245" s="3" t="s">
        <v>3142</v>
      </c>
      <c r="B245" s="2" t="str">
        <f t="shared" si="3"/>
        <v>&lt; ₹200</v>
      </c>
    </row>
    <row r="246" spans="1:2">
      <c r="A246" s="2" t="s">
        <v>2140</v>
      </c>
      <c r="B246" s="3" t="str">
        <f t="shared" si="3"/>
        <v>&lt; ₹200</v>
      </c>
    </row>
    <row r="247" spans="1:2">
      <c r="A247" s="3" t="s">
        <v>2481</v>
      </c>
      <c r="B247" s="2" t="str">
        <f t="shared" si="3"/>
        <v>&lt; ₹200</v>
      </c>
    </row>
    <row r="248" spans="1:2">
      <c r="A248" s="2" t="s">
        <v>3037</v>
      </c>
      <c r="B248" s="3" t="str">
        <f t="shared" si="3"/>
        <v>&lt; ₹200</v>
      </c>
    </row>
    <row r="249" spans="1:2">
      <c r="A249" s="3" t="s">
        <v>2418</v>
      </c>
      <c r="B249" s="2" t="str">
        <f t="shared" si="3"/>
        <v>&lt; ₹200</v>
      </c>
    </row>
    <row r="250" spans="1:2">
      <c r="A250" s="2" t="s">
        <v>2119</v>
      </c>
      <c r="B250" s="3" t="str">
        <f t="shared" si="3"/>
        <v>&lt; ₹200</v>
      </c>
    </row>
    <row r="251" spans="1:2">
      <c r="A251" s="3" t="s">
        <v>343</v>
      </c>
      <c r="B251" s="2" t="str">
        <f t="shared" si="3"/>
        <v>&lt; ₹200</v>
      </c>
    </row>
    <row r="252" spans="1:2">
      <c r="A252" s="2" t="s">
        <v>2050</v>
      </c>
      <c r="B252" s="3" t="str">
        <f t="shared" si="3"/>
        <v>&lt; ₹200</v>
      </c>
    </row>
    <row r="253" spans="1:2">
      <c r="A253" s="3" t="s">
        <v>2056</v>
      </c>
      <c r="B253" s="2" t="str">
        <f t="shared" si="3"/>
        <v>&lt; ₹200</v>
      </c>
    </row>
    <row r="254" spans="1:2">
      <c r="A254" s="2" t="s">
        <v>3156</v>
      </c>
      <c r="B254" s="3" t="str">
        <f t="shared" si="3"/>
        <v>&lt; ₹200</v>
      </c>
    </row>
    <row r="255" spans="1:2">
      <c r="A255" s="3" t="s">
        <v>2676</v>
      </c>
      <c r="B255" s="2" t="str">
        <f t="shared" si="3"/>
        <v>&lt; ₹200</v>
      </c>
    </row>
    <row r="256" spans="1:2">
      <c r="A256" s="2" t="s">
        <v>3178</v>
      </c>
      <c r="B256" s="3" t="str">
        <f t="shared" si="3"/>
        <v>&lt; ₹200</v>
      </c>
    </row>
    <row r="257" spans="1:2">
      <c r="A257" s="3" t="s">
        <v>354</v>
      </c>
      <c r="B257" s="2" t="str">
        <f t="shared" ref="B257:B320" si="4">IF(F257&lt;200,"&lt; ₹200",IF(F257&lt;=500,"₹200–₹500","&gt; ₹500"))</f>
        <v>&lt; ₹200</v>
      </c>
    </row>
    <row r="258" spans="1:2">
      <c r="A258" s="2" t="s">
        <v>2556</v>
      </c>
      <c r="B258" s="3" t="str">
        <f t="shared" si="4"/>
        <v>&lt; ₹200</v>
      </c>
    </row>
    <row r="259" spans="1:2">
      <c r="A259" s="3" t="s">
        <v>3273</v>
      </c>
      <c r="B259" s="2" t="str">
        <f t="shared" si="4"/>
        <v>&lt; ₹200</v>
      </c>
    </row>
    <row r="260" spans="1:2">
      <c r="A260" s="2" t="s">
        <v>2511</v>
      </c>
      <c r="B260" s="3" t="str">
        <f t="shared" si="4"/>
        <v>&lt; ₹200</v>
      </c>
    </row>
    <row r="261" spans="1:2">
      <c r="A261" s="3" t="s">
        <v>2388</v>
      </c>
      <c r="B261" s="2" t="str">
        <f t="shared" si="4"/>
        <v>&lt; ₹200</v>
      </c>
    </row>
    <row r="262" spans="1:2">
      <c r="A262" s="2" t="s">
        <v>2392</v>
      </c>
      <c r="B262" s="3" t="str">
        <f t="shared" si="4"/>
        <v>&lt; ₹200</v>
      </c>
    </row>
    <row r="263" spans="1:2">
      <c r="A263" s="3" t="s">
        <v>3262</v>
      </c>
      <c r="B263" s="2" t="str">
        <f t="shared" si="4"/>
        <v>&lt; ₹200</v>
      </c>
    </row>
    <row r="264" spans="1:2">
      <c r="A264" s="2" t="s">
        <v>2473</v>
      </c>
      <c r="B264" s="3" t="str">
        <f t="shared" si="4"/>
        <v>&lt; ₹200</v>
      </c>
    </row>
    <row r="265" spans="1:2">
      <c r="A265" s="3" t="s">
        <v>2048</v>
      </c>
      <c r="B265" s="2" t="str">
        <f t="shared" si="4"/>
        <v>&lt; ₹200</v>
      </c>
    </row>
    <row r="266" spans="1:2">
      <c r="A266" s="2" t="s">
        <v>2272</v>
      </c>
      <c r="B266" s="3" t="str">
        <f t="shared" si="4"/>
        <v>&lt; ₹200</v>
      </c>
    </row>
    <row r="267" spans="1:2">
      <c r="A267" s="3" t="s">
        <v>358</v>
      </c>
      <c r="B267" s="2" t="str">
        <f t="shared" si="4"/>
        <v>&lt; ₹200</v>
      </c>
    </row>
    <row r="268" spans="1:2">
      <c r="A268" s="2" t="s">
        <v>2213</v>
      </c>
      <c r="B268" s="3" t="str">
        <f t="shared" si="4"/>
        <v>&lt; ₹200</v>
      </c>
    </row>
    <row r="269" spans="1:2">
      <c r="A269" s="3" t="s">
        <v>2404</v>
      </c>
      <c r="B269" s="2" t="str">
        <f t="shared" si="4"/>
        <v>&lt; ₹200</v>
      </c>
    </row>
    <row r="270" spans="1:2">
      <c r="A270" s="2" t="s">
        <v>2128</v>
      </c>
      <c r="B270" s="3" t="str">
        <f t="shared" si="4"/>
        <v>&lt; ₹200</v>
      </c>
    </row>
    <row r="271" spans="1:2">
      <c r="A271" s="3" t="s">
        <v>2206</v>
      </c>
      <c r="B271" s="2" t="str">
        <f t="shared" si="4"/>
        <v>&lt; ₹200</v>
      </c>
    </row>
    <row r="272" spans="1:2">
      <c r="A272" s="2" t="s">
        <v>363</v>
      </c>
      <c r="B272" s="3" t="str">
        <f t="shared" si="4"/>
        <v>&lt; ₹200</v>
      </c>
    </row>
    <row r="273" spans="1:2">
      <c r="A273" s="3" t="s">
        <v>2129</v>
      </c>
      <c r="B273" s="2" t="str">
        <f t="shared" si="4"/>
        <v>&lt; ₹200</v>
      </c>
    </row>
    <row r="274" spans="1:2">
      <c r="A274" s="2" t="s">
        <v>3264</v>
      </c>
      <c r="B274" s="3" t="str">
        <f t="shared" si="4"/>
        <v>&lt; ₹200</v>
      </c>
    </row>
    <row r="275" spans="1:2">
      <c r="A275" s="3" t="s">
        <v>368</v>
      </c>
      <c r="B275" s="2" t="str">
        <f t="shared" si="4"/>
        <v>&lt; ₹200</v>
      </c>
    </row>
    <row r="276" spans="1:2">
      <c r="A276" s="2" t="s">
        <v>2371</v>
      </c>
      <c r="B276" s="3" t="str">
        <f t="shared" si="4"/>
        <v>&lt; ₹200</v>
      </c>
    </row>
    <row r="277" spans="1:2">
      <c r="A277" s="3" t="s">
        <v>2229</v>
      </c>
      <c r="B277" s="2" t="str">
        <f t="shared" si="4"/>
        <v>&lt; ₹200</v>
      </c>
    </row>
    <row r="278" spans="1:2">
      <c r="A278" s="2" t="s">
        <v>378</v>
      </c>
      <c r="B278" s="3" t="str">
        <f t="shared" si="4"/>
        <v>&lt; ₹200</v>
      </c>
    </row>
    <row r="279" spans="1:2">
      <c r="A279" s="3" t="s">
        <v>2079</v>
      </c>
      <c r="B279" s="2" t="str">
        <f t="shared" si="4"/>
        <v>&lt; ₹200</v>
      </c>
    </row>
    <row r="280" spans="1:2">
      <c r="A280" s="2" t="s">
        <v>383</v>
      </c>
      <c r="B280" s="3" t="str">
        <f t="shared" si="4"/>
        <v>&lt; ₹200</v>
      </c>
    </row>
    <row r="281" spans="1:2">
      <c r="A281" s="3" t="s">
        <v>2090</v>
      </c>
      <c r="B281" s="2" t="str">
        <f t="shared" si="4"/>
        <v>&lt; ₹200</v>
      </c>
    </row>
    <row r="282" spans="1:2">
      <c r="A282" s="2" t="s">
        <v>388</v>
      </c>
      <c r="B282" s="3" t="str">
        <f t="shared" si="4"/>
        <v>&lt; ₹200</v>
      </c>
    </row>
    <row r="283" spans="1:2">
      <c r="A283" s="3" t="s">
        <v>2219</v>
      </c>
      <c r="B283" s="2" t="str">
        <f t="shared" si="4"/>
        <v>&lt; ₹200</v>
      </c>
    </row>
    <row r="284" spans="1:2">
      <c r="A284" s="2" t="s">
        <v>2080</v>
      </c>
      <c r="B284" s="3" t="str">
        <f t="shared" si="4"/>
        <v>&lt; ₹200</v>
      </c>
    </row>
    <row r="285" spans="1:2">
      <c r="A285" s="3" t="s">
        <v>398</v>
      </c>
      <c r="B285" s="2" t="str">
        <f t="shared" si="4"/>
        <v>&lt; ₹200</v>
      </c>
    </row>
    <row r="286" spans="1:2">
      <c r="A286" s="2" t="s">
        <v>2309</v>
      </c>
      <c r="B286" s="3" t="str">
        <f t="shared" si="4"/>
        <v>&lt; ₹200</v>
      </c>
    </row>
    <row r="287" spans="1:2">
      <c r="A287" s="3" t="s">
        <v>3039</v>
      </c>
      <c r="B287" s="2" t="str">
        <f t="shared" si="4"/>
        <v>&lt; ₹200</v>
      </c>
    </row>
    <row r="288" spans="1:2">
      <c r="A288" s="2" t="s">
        <v>402</v>
      </c>
      <c r="B288" s="3" t="str">
        <f t="shared" si="4"/>
        <v>&lt; ₹200</v>
      </c>
    </row>
    <row r="289" spans="1:2">
      <c r="A289" s="3" t="s">
        <v>2299</v>
      </c>
      <c r="B289" s="2" t="str">
        <f t="shared" si="4"/>
        <v>&lt; ₹200</v>
      </c>
    </row>
    <row r="290" spans="1:2">
      <c r="A290" s="2" t="s">
        <v>2808</v>
      </c>
      <c r="B290" s="3" t="str">
        <f t="shared" si="4"/>
        <v>&lt; ₹200</v>
      </c>
    </row>
    <row r="291" spans="1:2">
      <c r="A291" s="3" t="s">
        <v>2401</v>
      </c>
      <c r="B291" s="2" t="str">
        <f t="shared" si="4"/>
        <v>&lt; ₹200</v>
      </c>
    </row>
    <row r="292" spans="1:2">
      <c r="A292" s="3" t="s">
        <v>2393</v>
      </c>
      <c r="B292" s="2" t="str">
        <f t="shared" si="4"/>
        <v>&lt; ₹200</v>
      </c>
    </row>
    <row r="293" spans="1:2">
      <c r="A293" s="2" t="s">
        <v>412</v>
      </c>
      <c r="B293" s="3" t="str">
        <f t="shared" si="4"/>
        <v>&lt; ₹200</v>
      </c>
    </row>
    <row r="294" spans="1:2">
      <c r="A294" s="3" t="s">
        <v>2318</v>
      </c>
      <c r="B294" s="2" t="str">
        <f t="shared" si="4"/>
        <v>&lt; ₹200</v>
      </c>
    </row>
    <row r="295" spans="1:2">
      <c r="A295" s="2" t="s">
        <v>2416</v>
      </c>
      <c r="B295" s="3" t="str">
        <f t="shared" si="4"/>
        <v>&lt; ₹200</v>
      </c>
    </row>
    <row r="296" spans="1:2">
      <c r="A296" s="3" t="s">
        <v>422</v>
      </c>
      <c r="B296" s="2" t="str">
        <f t="shared" si="4"/>
        <v>&lt; ₹200</v>
      </c>
    </row>
    <row r="297" spans="1:2">
      <c r="A297" s="3" t="s">
        <v>2058</v>
      </c>
      <c r="B297" s="2" t="str">
        <f t="shared" si="4"/>
        <v>&lt; ₹200</v>
      </c>
    </row>
    <row r="298" spans="1:2">
      <c r="A298" s="2" t="s">
        <v>2266</v>
      </c>
      <c r="B298" s="3" t="str">
        <f t="shared" si="4"/>
        <v>&lt; ₹200</v>
      </c>
    </row>
    <row r="299" spans="1:2">
      <c r="A299" s="3" t="s">
        <v>2323</v>
      </c>
      <c r="B299" s="2" t="str">
        <f t="shared" si="4"/>
        <v>&lt; ₹200</v>
      </c>
    </row>
    <row r="300" spans="1:2">
      <c r="A300" s="2" t="s">
        <v>2217</v>
      </c>
      <c r="B300" s="3" t="str">
        <f t="shared" si="4"/>
        <v>&lt; ₹200</v>
      </c>
    </row>
    <row r="301" spans="1:2">
      <c r="A301" s="3" t="s">
        <v>3196</v>
      </c>
      <c r="B301" s="2" t="str">
        <f t="shared" si="4"/>
        <v>&lt; ₹200</v>
      </c>
    </row>
    <row r="302" spans="1:2">
      <c r="A302" s="2" t="s">
        <v>2312</v>
      </c>
      <c r="B302" s="3" t="str">
        <f t="shared" si="4"/>
        <v>&lt; ₹200</v>
      </c>
    </row>
    <row r="303" spans="1:2">
      <c r="A303" s="3" t="s">
        <v>2244</v>
      </c>
      <c r="B303" s="2" t="str">
        <f t="shared" si="4"/>
        <v>&lt; ₹200</v>
      </c>
    </row>
    <row r="304" spans="1:2">
      <c r="A304" s="2" t="s">
        <v>2233</v>
      </c>
      <c r="B304" s="3" t="str">
        <f t="shared" si="4"/>
        <v>&lt; ₹200</v>
      </c>
    </row>
    <row r="305" spans="1:2">
      <c r="A305" s="3" t="s">
        <v>2379</v>
      </c>
      <c r="B305" s="2" t="str">
        <f t="shared" si="4"/>
        <v>&lt; ₹200</v>
      </c>
    </row>
    <row r="306" spans="1:2">
      <c r="A306" s="2" t="s">
        <v>432</v>
      </c>
      <c r="B306" s="3" t="str">
        <f t="shared" si="4"/>
        <v>&lt; ₹200</v>
      </c>
    </row>
    <row r="307" spans="1:2">
      <c r="A307" s="3" t="s">
        <v>2340</v>
      </c>
      <c r="B307" s="2" t="str">
        <f t="shared" si="4"/>
        <v>&lt; ₹200</v>
      </c>
    </row>
    <row r="308" spans="1:2">
      <c r="A308" s="2" t="s">
        <v>442</v>
      </c>
      <c r="B308" s="3" t="str">
        <f t="shared" si="4"/>
        <v>&lt; ₹200</v>
      </c>
    </row>
    <row r="309" spans="1:2">
      <c r="A309" s="3" t="s">
        <v>3182</v>
      </c>
      <c r="B309" s="2" t="str">
        <f t="shared" si="4"/>
        <v>&lt; ₹200</v>
      </c>
    </row>
    <row r="310" spans="1:2">
      <c r="A310" s="2" t="s">
        <v>452</v>
      </c>
      <c r="B310" s="3" t="str">
        <f t="shared" si="4"/>
        <v>&lt; ₹200</v>
      </c>
    </row>
    <row r="311" spans="1:2">
      <c r="A311" s="3" t="s">
        <v>2099</v>
      </c>
      <c r="B311" s="2" t="str">
        <f t="shared" si="4"/>
        <v>&lt; ₹200</v>
      </c>
    </row>
    <row r="312" spans="1:2">
      <c r="A312" s="2" t="s">
        <v>2189</v>
      </c>
      <c r="B312" s="3" t="str">
        <f t="shared" si="4"/>
        <v>&lt; ₹200</v>
      </c>
    </row>
    <row r="313" spans="1:2">
      <c r="A313" s="3" t="s">
        <v>2081</v>
      </c>
      <c r="B313" s="2" t="str">
        <f t="shared" si="4"/>
        <v>&lt; ₹200</v>
      </c>
    </row>
    <row r="314" spans="1:2">
      <c r="A314" s="2" t="s">
        <v>2308</v>
      </c>
      <c r="B314" s="3" t="str">
        <f t="shared" si="4"/>
        <v>&lt; ₹200</v>
      </c>
    </row>
    <row r="315" spans="1:2">
      <c r="A315" s="3" t="s">
        <v>2291</v>
      </c>
      <c r="B315" s="2" t="str">
        <f t="shared" si="4"/>
        <v>&lt; ₹200</v>
      </c>
    </row>
    <row r="316" spans="1:2">
      <c r="A316" s="2" t="s">
        <v>2148</v>
      </c>
      <c r="B316" s="3" t="str">
        <f t="shared" si="4"/>
        <v>&lt; ₹200</v>
      </c>
    </row>
    <row r="317" spans="1:2">
      <c r="A317" s="3" t="s">
        <v>2234</v>
      </c>
      <c r="B317" s="2" t="str">
        <f t="shared" si="4"/>
        <v>&lt; ₹200</v>
      </c>
    </row>
    <row r="318" spans="1:2">
      <c r="A318" s="2" t="s">
        <v>2057</v>
      </c>
      <c r="B318" s="3" t="str">
        <f t="shared" si="4"/>
        <v>&lt; ₹200</v>
      </c>
    </row>
    <row r="319" spans="1:2">
      <c r="A319" s="3" t="s">
        <v>2269</v>
      </c>
      <c r="B319" s="2" t="str">
        <f t="shared" si="4"/>
        <v>&lt; ₹200</v>
      </c>
    </row>
    <row r="320" spans="1:2">
      <c r="A320" s="2" t="s">
        <v>2069</v>
      </c>
      <c r="B320" s="3" t="str">
        <f t="shared" si="4"/>
        <v>&lt; ₹200</v>
      </c>
    </row>
    <row r="321" spans="1:2">
      <c r="A321" s="3" t="s">
        <v>457</v>
      </c>
      <c r="B321" s="2" t="str">
        <f t="shared" ref="B321:B384" si="5">IF(F321&lt;200,"&lt; ₹200",IF(F321&lt;=500,"₹200–₹500","&gt; ₹500"))</f>
        <v>&lt; ₹200</v>
      </c>
    </row>
    <row r="322" spans="1:2">
      <c r="A322" s="2" t="s">
        <v>3157</v>
      </c>
      <c r="B322" s="3" t="str">
        <f t="shared" si="5"/>
        <v>&lt; ₹200</v>
      </c>
    </row>
    <row r="323" spans="1:2">
      <c r="A323" s="3" t="s">
        <v>467</v>
      </c>
      <c r="B323" s="2" t="str">
        <f t="shared" si="5"/>
        <v>&lt; ₹200</v>
      </c>
    </row>
    <row r="324" spans="1:2">
      <c r="A324" s="2" t="s">
        <v>2273</v>
      </c>
      <c r="B324" s="3" t="str">
        <f t="shared" si="5"/>
        <v>&lt; ₹200</v>
      </c>
    </row>
    <row r="325" spans="1:2">
      <c r="A325" s="3" t="s">
        <v>477</v>
      </c>
      <c r="B325" s="2" t="str">
        <f t="shared" si="5"/>
        <v>&lt; ₹200</v>
      </c>
    </row>
    <row r="326" spans="1:2">
      <c r="A326" s="2" t="s">
        <v>482</v>
      </c>
      <c r="B326" s="3" t="str">
        <f t="shared" si="5"/>
        <v>&lt; ₹200</v>
      </c>
    </row>
    <row r="327" spans="1:2">
      <c r="A327" s="3" t="s">
        <v>492</v>
      </c>
      <c r="B327" s="2" t="str">
        <f t="shared" si="5"/>
        <v>&lt; ₹200</v>
      </c>
    </row>
    <row r="328" spans="1:2">
      <c r="A328" s="2" t="s">
        <v>2307</v>
      </c>
      <c r="B328" s="3" t="str">
        <f t="shared" si="5"/>
        <v>&lt; ₹200</v>
      </c>
    </row>
    <row r="329" spans="1:2">
      <c r="A329" s="3" t="s">
        <v>2071</v>
      </c>
      <c r="B329" s="2" t="str">
        <f t="shared" si="5"/>
        <v>&lt; ₹200</v>
      </c>
    </row>
    <row r="330" spans="1:2">
      <c r="A330" s="2" t="s">
        <v>2070</v>
      </c>
      <c r="B330" s="3" t="str">
        <f t="shared" si="5"/>
        <v>&lt; ₹200</v>
      </c>
    </row>
    <row r="331" spans="1:2">
      <c r="A331" s="3" t="s">
        <v>2653</v>
      </c>
      <c r="B331" s="2" t="str">
        <f t="shared" si="5"/>
        <v>&lt; ₹200</v>
      </c>
    </row>
    <row r="332" spans="1:2">
      <c r="A332" s="2" t="s">
        <v>497</v>
      </c>
      <c r="B332" s="3" t="str">
        <f t="shared" si="5"/>
        <v>&lt; ₹200</v>
      </c>
    </row>
    <row r="333" spans="1:2">
      <c r="A333" s="3" t="s">
        <v>3160</v>
      </c>
      <c r="B333" s="2" t="str">
        <f t="shared" si="5"/>
        <v>&lt; ₹200</v>
      </c>
    </row>
    <row r="334" spans="1:2">
      <c r="A334" s="2" t="s">
        <v>2667</v>
      </c>
      <c r="B334" s="3" t="str">
        <f t="shared" si="5"/>
        <v>&lt; ₹200</v>
      </c>
    </row>
    <row r="335" spans="1:2">
      <c r="A335" s="3" t="s">
        <v>2669</v>
      </c>
      <c r="B335" s="2" t="str">
        <f t="shared" si="5"/>
        <v>&lt; ₹200</v>
      </c>
    </row>
    <row r="336" spans="1:2">
      <c r="A336" s="2" t="s">
        <v>2523</v>
      </c>
      <c r="B336" s="3" t="str">
        <f t="shared" si="5"/>
        <v>&lt; ₹200</v>
      </c>
    </row>
    <row r="337" spans="1:2">
      <c r="A337" s="3" t="s">
        <v>2874</v>
      </c>
      <c r="B337" s="2" t="str">
        <f t="shared" si="5"/>
        <v>&lt; ₹200</v>
      </c>
    </row>
    <row r="338" spans="1:2">
      <c r="A338" s="2" t="s">
        <v>3072</v>
      </c>
      <c r="B338" s="3" t="str">
        <f t="shared" si="5"/>
        <v>&lt; ₹200</v>
      </c>
    </row>
    <row r="339" spans="1:2">
      <c r="A339" s="3" t="s">
        <v>2928</v>
      </c>
      <c r="B339" s="2" t="str">
        <f t="shared" si="5"/>
        <v>&lt; ₹200</v>
      </c>
    </row>
    <row r="340" spans="1:2">
      <c r="A340" s="2" t="s">
        <v>2926</v>
      </c>
      <c r="B340" s="3" t="str">
        <f t="shared" si="5"/>
        <v>&lt; ₹200</v>
      </c>
    </row>
    <row r="341" spans="1:2">
      <c r="A341" s="3" t="s">
        <v>3071</v>
      </c>
      <c r="B341" s="2" t="str">
        <f t="shared" si="5"/>
        <v>&lt; ₹200</v>
      </c>
    </row>
    <row r="342" spans="1:2">
      <c r="A342" s="2" t="s">
        <v>3073</v>
      </c>
      <c r="B342" s="3" t="str">
        <f t="shared" si="5"/>
        <v>&lt; ₹200</v>
      </c>
    </row>
    <row r="343" spans="1:2">
      <c r="A343" s="3" t="s">
        <v>3132</v>
      </c>
      <c r="B343" s="2" t="str">
        <f t="shared" si="5"/>
        <v>&lt; ₹200</v>
      </c>
    </row>
    <row r="344" spans="1:2">
      <c r="A344" s="2" t="s">
        <v>2913</v>
      </c>
      <c r="B344" s="3" t="str">
        <f t="shared" si="5"/>
        <v>&lt; ₹200</v>
      </c>
    </row>
    <row r="345" spans="1:2">
      <c r="A345" s="3" t="s">
        <v>2917</v>
      </c>
      <c r="B345" s="2" t="str">
        <f t="shared" si="5"/>
        <v>&lt; ₹200</v>
      </c>
    </row>
    <row r="346" spans="1:2">
      <c r="A346" s="2" t="s">
        <v>2526</v>
      </c>
      <c r="B346" s="3" t="str">
        <f t="shared" si="5"/>
        <v>&lt; ₹200</v>
      </c>
    </row>
    <row r="347" spans="1:2">
      <c r="A347" s="3" t="s">
        <v>2783</v>
      </c>
      <c r="B347" s="2" t="str">
        <f t="shared" si="5"/>
        <v>&lt; ₹200</v>
      </c>
    </row>
    <row r="348" spans="1:2">
      <c r="A348" s="2" t="s">
        <v>2286</v>
      </c>
      <c r="B348" s="3" t="str">
        <f t="shared" si="5"/>
        <v>&lt; ₹200</v>
      </c>
    </row>
    <row r="349" spans="1:2">
      <c r="A349" s="3" t="s">
        <v>3044</v>
      </c>
      <c r="B349" s="2" t="str">
        <f t="shared" si="5"/>
        <v>&lt; ₹200</v>
      </c>
    </row>
    <row r="350" spans="1:2">
      <c r="A350" s="2" t="s">
        <v>3062</v>
      </c>
      <c r="B350" s="3" t="str">
        <f t="shared" si="5"/>
        <v>&lt; ₹200</v>
      </c>
    </row>
    <row r="351" spans="1:2">
      <c r="A351" s="3" t="s">
        <v>3032</v>
      </c>
      <c r="B351" s="2" t="str">
        <f t="shared" si="5"/>
        <v>&lt; ₹200</v>
      </c>
    </row>
    <row r="352" spans="1:2">
      <c r="A352" s="2" t="s">
        <v>2489</v>
      </c>
      <c r="B352" s="3" t="str">
        <f t="shared" si="5"/>
        <v>&lt; ₹200</v>
      </c>
    </row>
    <row r="353" spans="1:2">
      <c r="A353" s="3" t="s">
        <v>3130</v>
      </c>
      <c r="B353" s="2" t="str">
        <f t="shared" si="5"/>
        <v>&lt; ₹200</v>
      </c>
    </row>
    <row r="354" spans="1:2">
      <c r="A354" s="2" t="s">
        <v>2287</v>
      </c>
      <c r="B354" s="3" t="str">
        <f t="shared" si="5"/>
        <v>&lt; ₹200</v>
      </c>
    </row>
    <row r="355" spans="1:2">
      <c r="A355" s="3" t="s">
        <v>2868</v>
      </c>
      <c r="B355" s="2" t="str">
        <f t="shared" si="5"/>
        <v>&lt; ₹200</v>
      </c>
    </row>
    <row r="356" spans="1:2">
      <c r="A356" s="2" t="s">
        <v>2867</v>
      </c>
      <c r="B356" s="3" t="str">
        <f t="shared" si="5"/>
        <v>&lt; ₹200</v>
      </c>
    </row>
    <row r="357" spans="1:2">
      <c r="A357" s="3" t="s">
        <v>2643</v>
      </c>
      <c r="B357" s="2" t="str">
        <f t="shared" si="5"/>
        <v>&lt; ₹200</v>
      </c>
    </row>
    <row r="358" spans="1:2">
      <c r="A358" s="2" t="s">
        <v>3098</v>
      </c>
      <c r="B358" s="3" t="str">
        <f t="shared" si="5"/>
        <v>&lt; ₹200</v>
      </c>
    </row>
    <row r="359" spans="1:2">
      <c r="A359" s="3" t="s">
        <v>2904</v>
      </c>
      <c r="B359" s="2" t="str">
        <f t="shared" si="5"/>
        <v>&lt; ₹200</v>
      </c>
    </row>
    <row r="360" spans="1:2">
      <c r="A360" s="2" t="s">
        <v>2666</v>
      </c>
      <c r="B360" s="3" t="str">
        <f t="shared" si="5"/>
        <v>&lt; ₹200</v>
      </c>
    </row>
    <row r="361" spans="1:2">
      <c r="A361" s="3" t="s">
        <v>3111</v>
      </c>
      <c r="B361" s="2" t="str">
        <f t="shared" si="5"/>
        <v>&lt; ₹200</v>
      </c>
    </row>
    <row r="362" spans="1:2">
      <c r="A362" s="2" t="s">
        <v>3127</v>
      </c>
      <c r="B362" s="3" t="str">
        <f t="shared" si="5"/>
        <v>&lt; ₹200</v>
      </c>
    </row>
    <row r="363" spans="1:2">
      <c r="A363" s="3" t="s">
        <v>3104</v>
      </c>
      <c r="B363" s="2" t="str">
        <f t="shared" si="5"/>
        <v>&lt; ₹200</v>
      </c>
    </row>
    <row r="364" spans="1:2">
      <c r="A364" s="3" t="s">
        <v>2663</v>
      </c>
      <c r="B364" s="2" t="str">
        <f t="shared" si="5"/>
        <v>&lt; ₹200</v>
      </c>
    </row>
    <row r="365" spans="1:2">
      <c r="A365" s="2" t="s">
        <v>3110</v>
      </c>
      <c r="B365" s="3" t="str">
        <f t="shared" si="5"/>
        <v>&lt; ₹200</v>
      </c>
    </row>
    <row r="366" spans="1:2">
      <c r="A366" s="3" t="s">
        <v>2769</v>
      </c>
      <c r="B366" s="2" t="str">
        <f t="shared" si="5"/>
        <v>&lt; ₹200</v>
      </c>
    </row>
    <row r="367" spans="1:2">
      <c r="A367" s="2" t="s">
        <v>3067</v>
      </c>
      <c r="B367" s="3" t="str">
        <f t="shared" si="5"/>
        <v>&lt; ₹200</v>
      </c>
    </row>
    <row r="368" spans="1:2">
      <c r="A368" s="3" t="s">
        <v>3069</v>
      </c>
      <c r="B368" s="2" t="str">
        <f t="shared" si="5"/>
        <v>&lt; ₹200</v>
      </c>
    </row>
    <row r="369" spans="1:2">
      <c r="A369" s="3" t="s">
        <v>3063</v>
      </c>
      <c r="B369" s="2" t="str">
        <f t="shared" si="5"/>
        <v>&lt; ₹200</v>
      </c>
    </row>
    <row r="370" spans="1:2">
      <c r="A370" s="2" t="s">
        <v>2359</v>
      </c>
      <c r="B370" s="3" t="str">
        <f t="shared" si="5"/>
        <v>&lt; ₹200</v>
      </c>
    </row>
    <row r="371" spans="1:2">
      <c r="A371" s="3" t="s">
        <v>2672</v>
      </c>
      <c r="B371" s="2" t="str">
        <f t="shared" si="5"/>
        <v>&lt; ₹200</v>
      </c>
    </row>
    <row r="372" spans="1:2">
      <c r="A372" s="2" t="s">
        <v>2901</v>
      </c>
      <c r="B372" s="3" t="str">
        <f t="shared" si="5"/>
        <v>&lt; ₹200</v>
      </c>
    </row>
    <row r="373" spans="1:2">
      <c r="A373" s="2" t="s">
        <v>2777</v>
      </c>
      <c r="B373" s="3" t="str">
        <f t="shared" si="5"/>
        <v>&lt; ₹200</v>
      </c>
    </row>
    <row r="374" spans="1:2">
      <c r="A374" s="3" t="s">
        <v>3064</v>
      </c>
      <c r="B374" s="2" t="str">
        <f t="shared" si="5"/>
        <v>&lt; ₹200</v>
      </c>
    </row>
    <row r="375" spans="1:2">
      <c r="A375" s="2" t="s">
        <v>2625</v>
      </c>
      <c r="B375" s="3" t="str">
        <f t="shared" si="5"/>
        <v>&lt; ₹200</v>
      </c>
    </row>
    <row r="376" spans="1:2">
      <c r="A376" s="3" t="s">
        <v>3055</v>
      </c>
      <c r="B376" s="2" t="str">
        <f t="shared" si="5"/>
        <v>&lt; ₹200</v>
      </c>
    </row>
    <row r="377" spans="1:2">
      <c r="A377" s="2" t="s">
        <v>3276</v>
      </c>
      <c r="B377" s="3" t="str">
        <f t="shared" si="5"/>
        <v>&lt; ₹200</v>
      </c>
    </row>
    <row r="378" spans="1:2">
      <c r="A378" s="2" t="s">
        <v>2931</v>
      </c>
      <c r="B378" s="3" t="str">
        <f t="shared" si="5"/>
        <v>&lt; ₹200</v>
      </c>
    </row>
    <row r="379" spans="1:2">
      <c r="A379" s="3" t="s">
        <v>3078</v>
      </c>
      <c r="B379" s="2" t="str">
        <f t="shared" si="5"/>
        <v>&lt; ₹200</v>
      </c>
    </row>
    <row r="380" spans="1:2">
      <c r="A380" s="2" t="s">
        <v>3115</v>
      </c>
      <c r="B380" s="3" t="str">
        <f t="shared" si="5"/>
        <v>&lt; ₹200</v>
      </c>
    </row>
    <row r="381" spans="1:2">
      <c r="A381" s="3" t="s">
        <v>3053</v>
      </c>
      <c r="B381" s="2" t="str">
        <f t="shared" si="5"/>
        <v>&lt; ₹200</v>
      </c>
    </row>
    <row r="382" spans="1:2">
      <c r="A382" s="2" t="s">
        <v>2902</v>
      </c>
      <c r="B382" s="3" t="str">
        <f t="shared" si="5"/>
        <v>&lt; ₹200</v>
      </c>
    </row>
    <row r="383" spans="1:2">
      <c r="A383" s="3" t="s">
        <v>2521</v>
      </c>
      <c r="B383" s="2" t="str">
        <f t="shared" si="5"/>
        <v>&lt; ₹200</v>
      </c>
    </row>
    <row r="384" spans="1:2">
      <c r="A384" s="2" t="s">
        <v>2768</v>
      </c>
      <c r="B384" s="3" t="str">
        <f t="shared" si="5"/>
        <v>&lt; ₹200</v>
      </c>
    </row>
    <row r="385" spans="1:2">
      <c r="A385" s="3" t="s">
        <v>2527</v>
      </c>
      <c r="B385" s="2" t="str">
        <f t="shared" ref="B385:B448" si="6">IF(F385&lt;200,"&lt; ₹200",IF(F385&lt;=500,"₹200–₹500","&gt; ₹500"))</f>
        <v>&lt; ₹200</v>
      </c>
    </row>
    <row r="386" spans="1:2">
      <c r="A386" s="2" t="s">
        <v>3227</v>
      </c>
      <c r="B386" s="3" t="str">
        <f t="shared" si="6"/>
        <v>&lt; ₹200</v>
      </c>
    </row>
    <row r="387" spans="1:2">
      <c r="A387" s="3" t="s">
        <v>3100</v>
      </c>
      <c r="B387" s="2" t="str">
        <f t="shared" si="6"/>
        <v>&lt; ₹200</v>
      </c>
    </row>
    <row r="388" spans="1:2">
      <c r="A388" s="2" t="s">
        <v>2990</v>
      </c>
      <c r="B388" s="3" t="str">
        <f t="shared" si="6"/>
        <v>&lt; ₹200</v>
      </c>
    </row>
    <row r="389" spans="1:2">
      <c r="A389" s="3" t="s">
        <v>3107</v>
      </c>
      <c r="B389" s="2" t="str">
        <f t="shared" si="6"/>
        <v>&lt; ₹200</v>
      </c>
    </row>
    <row r="390" spans="1:2">
      <c r="A390" s="2" t="s">
        <v>2488</v>
      </c>
      <c r="B390" s="3" t="str">
        <f t="shared" si="6"/>
        <v>&lt; ₹200</v>
      </c>
    </row>
    <row r="391" spans="1:2">
      <c r="A391" s="3" t="s">
        <v>2772</v>
      </c>
      <c r="B391" s="2" t="str">
        <f t="shared" si="6"/>
        <v>&lt; ₹200</v>
      </c>
    </row>
    <row r="392" spans="1:2">
      <c r="A392" s="2" t="s">
        <v>2150</v>
      </c>
      <c r="B392" s="3" t="str">
        <f t="shared" si="6"/>
        <v>&lt; ₹200</v>
      </c>
    </row>
    <row r="393" spans="1:2">
      <c r="A393" s="2" t="s">
        <v>3166</v>
      </c>
      <c r="B393" s="3" t="str">
        <f t="shared" si="6"/>
        <v>&lt; ₹200</v>
      </c>
    </row>
    <row r="394" spans="1:2">
      <c r="A394" s="3" t="s">
        <v>3102</v>
      </c>
      <c r="B394" s="2" t="str">
        <f t="shared" si="6"/>
        <v>&lt; ₹200</v>
      </c>
    </row>
    <row r="395" spans="1:2">
      <c r="A395" s="2" t="s">
        <v>2927</v>
      </c>
      <c r="B395" s="3" t="str">
        <f t="shared" si="6"/>
        <v>&lt; ₹200</v>
      </c>
    </row>
    <row r="396" spans="1:2">
      <c r="A396" s="3" t="s">
        <v>3150</v>
      </c>
      <c r="B396" s="2" t="str">
        <f t="shared" si="6"/>
        <v>&lt; ₹200</v>
      </c>
    </row>
    <row r="397" spans="1:2">
      <c r="A397" s="2" t="s">
        <v>3031</v>
      </c>
      <c r="B397" s="3" t="str">
        <f t="shared" si="6"/>
        <v>&lt; ₹200</v>
      </c>
    </row>
    <row r="398" spans="1:2">
      <c r="A398" s="3" t="s">
        <v>3103</v>
      </c>
      <c r="B398" s="2" t="str">
        <f t="shared" si="6"/>
        <v>&lt; ₹200</v>
      </c>
    </row>
    <row r="399" spans="1:2">
      <c r="A399" s="2" t="s">
        <v>2924</v>
      </c>
      <c r="B399" s="3" t="str">
        <f t="shared" si="6"/>
        <v>&lt; ₹200</v>
      </c>
    </row>
    <row r="400" spans="1:2">
      <c r="A400" s="2" t="s">
        <v>2427</v>
      </c>
      <c r="B400" s="3" t="str">
        <f t="shared" si="6"/>
        <v>&lt; ₹200</v>
      </c>
    </row>
    <row r="401" spans="1:2">
      <c r="A401" s="3" t="s">
        <v>2419</v>
      </c>
      <c r="B401" s="2" t="str">
        <f t="shared" si="6"/>
        <v>&lt; ₹200</v>
      </c>
    </row>
    <row r="402" spans="1:2">
      <c r="A402" s="2" t="s">
        <v>2916</v>
      </c>
      <c r="B402" s="3" t="str">
        <f t="shared" si="6"/>
        <v>&lt; ₹200</v>
      </c>
    </row>
    <row r="403" spans="1:2">
      <c r="A403" s="3" t="s">
        <v>3043</v>
      </c>
      <c r="B403" s="2" t="str">
        <f t="shared" si="6"/>
        <v>&lt; ₹200</v>
      </c>
    </row>
    <row r="404" spans="1:2">
      <c r="A404" s="2" t="s">
        <v>3101</v>
      </c>
      <c r="B404" s="3" t="str">
        <f t="shared" si="6"/>
        <v>&lt; ₹200</v>
      </c>
    </row>
    <row r="405" spans="1:2">
      <c r="A405" s="3" t="s">
        <v>2421</v>
      </c>
      <c r="B405" s="2" t="str">
        <f t="shared" si="6"/>
        <v>&lt; ₹200</v>
      </c>
    </row>
    <row r="406" spans="1:2">
      <c r="A406" s="3" t="s">
        <v>3105</v>
      </c>
      <c r="B406" s="2" t="str">
        <f t="shared" si="6"/>
        <v>&lt; ₹200</v>
      </c>
    </row>
    <row r="407" spans="1:2">
      <c r="A407" s="2" t="s">
        <v>2528</v>
      </c>
      <c r="B407" s="3" t="str">
        <f t="shared" si="6"/>
        <v>&lt; ₹200</v>
      </c>
    </row>
    <row r="408" spans="1:2">
      <c r="A408" s="3" t="s">
        <v>2520</v>
      </c>
      <c r="B408" s="2" t="str">
        <f t="shared" si="6"/>
        <v>&lt; ₹200</v>
      </c>
    </row>
    <row r="409" spans="1:2">
      <c r="A409" s="2" t="s">
        <v>2878</v>
      </c>
      <c r="B409" s="3" t="str">
        <f t="shared" si="6"/>
        <v>&lt; ₹200</v>
      </c>
    </row>
    <row r="410" spans="1:2">
      <c r="A410" s="2" t="s">
        <v>2696</v>
      </c>
      <c r="B410" s="3" t="str">
        <f t="shared" si="6"/>
        <v>&lt; ₹200</v>
      </c>
    </row>
    <row r="411" spans="1:2">
      <c r="A411" s="3" t="s">
        <v>3075</v>
      </c>
      <c r="B411" s="2" t="str">
        <f t="shared" si="6"/>
        <v>&lt; ₹200</v>
      </c>
    </row>
    <row r="412" spans="1:2">
      <c r="A412" s="3" t="s">
        <v>3077</v>
      </c>
      <c r="B412" s="2" t="str">
        <f t="shared" si="6"/>
        <v>&lt; ₹200</v>
      </c>
    </row>
    <row r="413" spans="1:2">
      <c r="A413" s="2" t="s">
        <v>3232</v>
      </c>
      <c r="B413" s="3" t="str">
        <f t="shared" si="6"/>
        <v>&lt; ₹200</v>
      </c>
    </row>
    <row r="414" spans="1:2">
      <c r="A414" s="3" t="s">
        <v>2700</v>
      </c>
      <c r="B414" s="2" t="str">
        <f t="shared" si="6"/>
        <v>&lt; ₹200</v>
      </c>
    </row>
    <row r="415" spans="1:2">
      <c r="A415" s="2" t="s">
        <v>3277</v>
      </c>
      <c r="B415" s="3" t="str">
        <f t="shared" si="6"/>
        <v>&lt; ₹200</v>
      </c>
    </row>
    <row r="416" spans="1:2">
      <c r="A416" s="3" t="s">
        <v>2720</v>
      </c>
      <c r="B416" s="2" t="str">
        <f t="shared" si="6"/>
        <v>&lt; ₹200</v>
      </c>
    </row>
    <row r="417" spans="1:2">
      <c r="A417" s="2" t="s">
        <v>2773</v>
      </c>
      <c r="B417" s="3" t="str">
        <f t="shared" si="6"/>
        <v>&lt; ₹200</v>
      </c>
    </row>
    <row r="418" spans="1:2">
      <c r="A418" s="3" t="s">
        <v>2776</v>
      </c>
      <c r="B418" s="2" t="str">
        <f t="shared" si="6"/>
        <v>&lt; ₹200</v>
      </c>
    </row>
    <row r="419" spans="1:2">
      <c r="A419" s="2" t="s">
        <v>3079</v>
      </c>
      <c r="B419" s="3" t="str">
        <f t="shared" si="6"/>
        <v>&lt; ₹200</v>
      </c>
    </row>
    <row r="420" spans="1:2">
      <c r="A420" s="3" t="s">
        <v>2494</v>
      </c>
      <c r="B420" s="2" t="str">
        <f t="shared" si="6"/>
        <v>&lt; ₹200</v>
      </c>
    </row>
    <row r="421" spans="1:2">
      <c r="A421" s="2" t="s">
        <v>3001</v>
      </c>
      <c r="B421" s="3" t="str">
        <f t="shared" si="6"/>
        <v>&lt; ₹200</v>
      </c>
    </row>
    <row r="422" spans="1:2">
      <c r="A422" s="3" t="s">
        <v>3056</v>
      </c>
      <c r="B422" s="2" t="str">
        <f t="shared" si="6"/>
        <v>&lt; ₹200</v>
      </c>
    </row>
    <row r="423" spans="1:2">
      <c r="A423" s="2" t="s">
        <v>2866</v>
      </c>
      <c r="B423" s="3" t="str">
        <f t="shared" si="6"/>
        <v>&lt; ₹200</v>
      </c>
    </row>
    <row r="424" spans="1:2">
      <c r="A424" s="3" t="s">
        <v>2915</v>
      </c>
      <c r="B424" s="2" t="str">
        <f t="shared" si="6"/>
        <v>&lt; ₹200</v>
      </c>
    </row>
    <row r="425" spans="1:2">
      <c r="A425" s="2" t="s">
        <v>2774</v>
      </c>
      <c r="B425" s="3" t="str">
        <f t="shared" si="6"/>
        <v>&lt; ₹200</v>
      </c>
    </row>
    <row r="426" spans="1:2">
      <c r="A426" s="2" t="s">
        <v>2420</v>
      </c>
      <c r="B426" s="3" t="str">
        <f t="shared" si="6"/>
        <v>&lt; ₹200</v>
      </c>
    </row>
    <row r="427" spans="1:2">
      <c r="A427" s="3" t="s">
        <v>3106</v>
      </c>
      <c r="B427" s="2" t="str">
        <f t="shared" si="6"/>
        <v>&lt; ₹200</v>
      </c>
    </row>
    <row r="428" spans="1:2">
      <c r="A428" s="2" t="s">
        <v>2932</v>
      </c>
      <c r="B428" s="3" t="str">
        <f t="shared" si="6"/>
        <v>&lt; ₹200</v>
      </c>
    </row>
    <row r="429" spans="1:2">
      <c r="A429" s="3" t="s">
        <v>3153</v>
      </c>
      <c r="B429" s="2" t="str">
        <f t="shared" si="6"/>
        <v>&lt; ₹200</v>
      </c>
    </row>
    <row r="430" spans="1:2">
      <c r="A430" s="2" t="s">
        <v>2905</v>
      </c>
      <c r="B430" s="3" t="str">
        <f t="shared" si="6"/>
        <v>&lt; ₹200</v>
      </c>
    </row>
    <row r="431" spans="1:2">
      <c r="A431" s="3" t="s">
        <v>2914</v>
      </c>
      <c r="B431" s="2" t="str">
        <f t="shared" si="6"/>
        <v>&lt; ₹200</v>
      </c>
    </row>
    <row r="432" spans="1:2">
      <c r="A432" s="2" t="s">
        <v>2779</v>
      </c>
      <c r="B432" s="3" t="str">
        <f t="shared" si="6"/>
        <v>&lt; ₹200</v>
      </c>
    </row>
    <row r="433" spans="1:2">
      <c r="A433" s="3" t="s">
        <v>2870</v>
      </c>
      <c r="B433" s="2" t="str">
        <f t="shared" si="6"/>
        <v>&lt; ₹200</v>
      </c>
    </row>
    <row r="434" spans="1:2">
      <c r="A434" s="2" t="s">
        <v>2930</v>
      </c>
      <c r="B434" s="3" t="str">
        <f t="shared" si="6"/>
        <v>&lt; ₹200</v>
      </c>
    </row>
    <row r="435" spans="1:2">
      <c r="A435" s="3" t="s">
        <v>2770</v>
      </c>
      <c r="B435" s="2" t="str">
        <f t="shared" si="6"/>
        <v>&lt; ₹200</v>
      </c>
    </row>
    <row r="436" spans="1:2">
      <c r="A436" s="3" t="s">
        <v>2891</v>
      </c>
      <c r="B436" s="2" t="str">
        <f t="shared" si="6"/>
        <v>&lt; ₹200</v>
      </c>
    </row>
    <row r="437" spans="1:2">
      <c r="A437" s="3" t="s">
        <v>2525</v>
      </c>
      <c r="B437" s="2" t="str">
        <f t="shared" si="6"/>
        <v>&lt; ₹200</v>
      </c>
    </row>
    <row r="438" spans="1:2">
      <c r="A438" s="2" t="s">
        <v>2522</v>
      </c>
      <c r="B438" s="3" t="str">
        <f t="shared" si="6"/>
        <v>&lt; ₹200</v>
      </c>
    </row>
    <row r="439" spans="1:2">
      <c r="A439" s="3" t="s">
        <v>3152</v>
      </c>
      <c r="B439" s="2" t="str">
        <f t="shared" si="6"/>
        <v>&lt; ₹200</v>
      </c>
    </row>
    <row r="440" spans="1:2">
      <c r="A440" s="2" t="s">
        <v>2803</v>
      </c>
      <c r="B440" s="3" t="str">
        <f t="shared" si="6"/>
        <v>&lt; ₹200</v>
      </c>
    </row>
    <row r="441" spans="1:2">
      <c r="A441" s="3" t="s">
        <v>2991</v>
      </c>
      <c r="B441" s="2" t="str">
        <f t="shared" si="6"/>
        <v>&lt; ₹200</v>
      </c>
    </row>
    <row r="442" spans="1:2">
      <c r="A442" s="2" t="s">
        <v>2104</v>
      </c>
      <c r="B442" s="3" t="str">
        <f t="shared" si="6"/>
        <v>&lt; ₹200</v>
      </c>
    </row>
    <row r="443" spans="1:2">
      <c r="A443" s="3" t="s">
        <v>3034</v>
      </c>
      <c r="B443" s="2" t="str">
        <f t="shared" si="6"/>
        <v>&lt; ₹200</v>
      </c>
    </row>
    <row r="444" spans="1:2">
      <c r="A444" s="3" t="s">
        <v>2771</v>
      </c>
      <c r="B444" s="2" t="str">
        <f t="shared" si="6"/>
        <v>&lt; ₹200</v>
      </c>
    </row>
    <row r="445" spans="1:2">
      <c r="A445" s="2" t="s">
        <v>3099</v>
      </c>
      <c r="B445" s="3" t="str">
        <f t="shared" si="6"/>
        <v>&lt; ₹200</v>
      </c>
    </row>
    <row r="446" spans="1:2">
      <c r="A446" s="2" t="s">
        <v>3151</v>
      </c>
      <c r="B446" s="3" t="str">
        <f t="shared" si="6"/>
        <v>&lt; ₹200</v>
      </c>
    </row>
    <row r="447" spans="1:2">
      <c r="A447" s="3" t="s">
        <v>2285</v>
      </c>
      <c r="B447" s="2" t="str">
        <f t="shared" si="6"/>
        <v>&lt; ₹200</v>
      </c>
    </row>
    <row r="448" spans="1:2">
      <c r="A448" s="3" t="s">
        <v>3179</v>
      </c>
      <c r="B448" s="2" t="str">
        <f t="shared" si="6"/>
        <v>&lt; ₹200</v>
      </c>
    </row>
    <row r="449" spans="1:2">
      <c r="A449" s="3" t="s">
        <v>3068</v>
      </c>
      <c r="B449" s="2" t="str">
        <f t="shared" ref="B449:B512" si="7">IF(F449&lt;200,"&lt; ₹200",IF(F449&lt;=500,"₹200–₹500","&gt; ₹500"))</f>
        <v>&lt; ₹200</v>
      </c>
    </row>
    <row r="450" spans="1:2">
      <c r="A450" s="2" t="s">
        <v>2670</v>
      </c>
      <c r="B450" s="3" t="str">
        <f t="shared" si="7"/>
        <v>&lt; ₹200</v>
      </c>
    </row>
    <row r="451" spans="1:2">
      <c r="A451" s="3" t="s">
        <v>2435</v>
      </c>
      <c r="B451" s="2" t="str">
        <f t="shared" si="7"/>
        <v>&lt; ₹200</v>
      </c>
    </row>
    <row r="452" spans="1:2">
      <c r="A452" s="2" t="s">
        <v>2642</v>
      </c>
      <c r="B452" s="3" t="str">
        <f t="shared" si="7"/>
        <v>&lt; ₹200</v>
      </c>
    </row>
    <row r="453" spans="1:2">
      <c r="A453" s="3" t="s">
        <v>3193</v>
      </c>
      <c r="B453" s="2" t="str">
        <f t="shared" si="7"/>
        <v>&lt; ₹200</v>
      </c>
    </row>
    <row r="454" spans="1:2">
      <c r="A454" s="3" t="s">
        <v>2784</v>
      </c>
      <c r="B454" s="2" t="str">
        <f t="shared" si="7"/>
        <v>&lt; ₹200</v>
      </c>
    </row>
    <row r="455" spans="1:2">
      <c r="A455" s="2" t="s">
        <v>3219</v>
      </c>
      <c r="B455" s="3" t="str">
        <f t="shared" si="7"/>
        <v>&lt; ₹200</v>
      </c>
    </row>
    <row r="456" spans="1:2">
      <c r="A456" s="2" t="s">
        <v>3220</v>
      </c>
      <c r="B456" s="3" t="str">
        <f t="shared" si="7"/>
        <v>&lt; ₹200</v>
      </c>
    </row>
    <row r="457" spans="1:2">
      <c r="A457" s="3" t="s">
        <v>2869</v>
      </c>
      <c r="B457" s="2" t="str">
        <f t="shared" si="7"/>
        <v>&lt; ₹200</v>
      </c>
    </row>
    <row r="458" spans="1:2">
      <c r="A458" s="3" t="s">
        <v>3162</v>
      </c>
      <c r="B458" s="2" t="str">
        <f t="shared" si="7"/>
        <v>&lt; ₹200</v>
      </c>
    </row>
    <row r="459" spans="1:2">
      <c r="A459" s="2" t="s">
        <v>2679</v>
      </c>
      <c r="B459" s="3" t="str">
        <f t="shared" si="7"/>
        <v>&lt; ₹200</v>
      </c>
    </row>
    <row r="460" spans="1:2">
      <c r="A460" s="3" t="s">
        <v>2246</v>
      </c>
      <c r="B460" s="2" t="str">
        <f t="shared" si="7"/>
        <v>&lt; ₹200</v>
      </c>
    </row>
    <row r="461" spans="1:2">
      <c r="A461" s="2" t="s">
        <v>2644</v>
      </c>
      <c r="B461" s="3" t="str">
        <f t="shared" si="7"/>
        <v>&lt; ₹200</v>
      </c>
    </row>
    <row r="462" spans="1:2">
      <c r="A462" s="3" t="s">
        <v>2775</v>
      </c>
      <c r="B462" s="2" t="str">
        <f t="shared" si="7"/>
        <v>&lt; ₹200</v>
      </c>
    </row>
    <row r="463" spans="1:2">
      <c r="A463" s="2" t="s">
        <v>3065</v>
      </c>
      <c r="B463" s="3" t="str">
        <f t="shared" si="7"/>
        <v>&lt; ₹200</v>
      </c>
    </row>
    <row r="464" spans="1:2">
      <c r="A464" s="3" t="s">
        <v>2912</v>
      </c>
      <c r="B464" s="2" t="str">
        <f t="shared" si="7"/>
        <v>&lt; ₹200</v>
      </c>
    </row>
    <row r="465" spans="1:2">
      <c r="A465" s="2" t="s">
        <v>3035</v>
      </c>
      <c r="B465" s="3" t="str">
        <f t="shared" si="7"/>
        <v>&lt; ₹200</v>
      </c>
    </row>
    <row r="466" spans="1:2">
      <c r="A466" s="3" t="s">
        <v>2992</v>
      </c>
      <c r="B466" s="2" t="str">
        <f t="shared" si="7"/>
        <v>&lt; ₹200</v>
      </c>
    </row>
    <row r="467" spans="1:2">
      <c r="A467" s="2" t="s">
        <v>3045</v>
      </c>
      <c r="B467" s="3" t="str">
        <f t="shared" si="7"/>
        <v>&lt; ₹200</v>
      </c>
    </row>
    <row r="468" spans="1:2">
      <c r="A468" s="3" t="s">
        <v>2500</v>
      </c>
      <c r="B468" s="2" t="str">
        <f t="shared" si="7"/>
        <v>&lt; ₹200</v>
      </c>
    </row>
    <row r="469" spans="1:2">
      <c r="A469" s="2" t="s">
        <v>2524</v>
      </c>
      <c r="B469" s="3" t="str">
        <f t="shared" si="7"/>
        <v>&lt; ₹200</v>
      </c>
    </row>
    <row r="470" spans="1:2">
      <c r="A470" s="3" t="s">
        <v>2780</v>
      </c>
      <c r="B470" s="2" t="str">
        <f t="shared" si="7"/>
        <v>&lt; ₹200</v>
      </c>
    </row>
    <row r="471" spans="1:2">
      <c r="A471" s="2" t="s">
        <v>3109</v>
      </c>
      <c r="B471" s="3" t="str">
        <f t="shared" si="7"/>
        <v>&lt; ₹200</v>
      </c>
    </row>
    <row r="472" spans="1:2">
      <c r="A472" s="3" t="s">
        <v>3081</v>
      </c>
      <c r="B472" s="2" t="str">
        <f t="shared" si="7"/>
        <v>&lt; ₹200</v>
      </c>
    </row>
    <row r="473" spans="1:2">
      <c r="A473" s="2" t="s">
        <v>2778</v>
      </c>
      <c r="B473" s="3" t="str">
        <f t="shared" si="7"/>
        <v>&lt; ₹200</v>
      </c>
    </row>
    <row r="474" spans="1:2">
      <c r="A474" s="3" t="s">
        <v>3074</v>
      </c>
      <c r="B474" s="2" t="str">
        <f t="shared" si="7"/>
        <v>&lt; ₹200</v>
      </c>
    </row>
    <row r="475" spans="1:2">
      <c r="A475" s="2" t="s">
        <v>2910</v>
      </c>
      <c r="B475" s="3" t="str">
        <f t="shared" si="7"/>
        <v>&lt; ₹200</v>
      </c>
    </row>
    <row r="476" spans="1:2">
      <c r="A476" s="3" t="s">
        <v>2893</v>
      </c>
      <c r="B476" s="2" t="str">
        <f t="shared" si="7"/>
        <v>&lt; ₹200</v>
      </c>
    </row>
    <row r="477" spans="1:2">
      <c r="A477" s="2" t="s">
        <v>3033</v>
      </c>
      <c r="B477" s="3" t="str">
        <f t="shared" si="7"/>
        <v>&lt; ₹200</v>
      </c>
    </row>
    <row r="478" spans="1:2">
      <c r="A478" s="3" t="s">
        <v>3131</v>
      </c>
      <c r="B478" s="2" t="str">
        <f t="shared" si="7"/>
        <v>&lt; ₹200</v>
      </c>
    </row>
    <row r="479" spans="1:2">
      <c r="A479" s="3" t="s">
        <v>3076</v>
      </c>
      <c r="B479" s="2" t="str">
        <f t="shared" si="7"/>
        <v>&lt; ₹200</v>
      </c>
    </row>
    <row r="480" spans="1:2">
      <c r="A480" s="2" t="s">
        <v>2899</v>
      </c>
      <c r="B480" s="3" t="str">
        <f t="shared" si="7"/>
        <v>&lt; ₹200</v>
      </c>
    </row>
    <row r="481" spans="1:2">
      <c r="A481" s="3" t="s">
        <v>3080</v>
      </c>
      <c r="B481" s="2" t="str">
        <f t="shared" si="7"/>
        <v>&lt; ₹200</v>
      </c>
    </row>
    <row r="482" spans="1:2">
      <c r="A482" s="2" t="s">
        <v>2240</v>
      </c>
      <c r="B482" s="3" t="str">
        <f t="shared" si="7"/>
        <v>&lt; ₹200</v>
      </c>
    </row>
    <row r="483" spans="1:2">
      <c r="A483" s="3" t="s">
        <v>2248</v>
      </c>
      <c r="B483" s="2" t="str">
        <f t="shared" si="7"/>
        <v>&lt; ₹200</v>
      </c>
    </row>
    <row r="484" spans="1:2">
      <c r="A484" s="3" t="s">
        <v>2245</v>
      </c>
      <c r="B484" s="2" t="str">
        <f t="shared" si="7"/>
        <v>&lt; ₹200</v>
      </c>
    </row>
    <row r="485" spans="1:2">
      <c r="A485" s="2" t="s">
        <v>2890</v>
      </c>
      <c r="B485" s="3" t="str">
        <f t="shared" si="7"/>
        <v>&lt; ₹200</v>
      </c>
    </row>
    <row r="486" spans="1:2">
      <c r="A486" s="3" t="s">
        <v>2665</v>
      </c>
      <c r="B486" s="2" t="str">
        <f t="shared" si="7"/>
        <v>&lt; ₹200</v>
      </c>
    </row>
    <row r="487" spans="1:2">
      <c r="A487" s="3" t="s">
        <v>2677</v>
      </c>
      <c r="B487" s="2" t="str">
        <f t="shared" si="7"/>
        <v>&lt; ₹200</v>
      </c>
    </row>
    <row r="488" spans="1:2">
      <c r="A488" s="2" t="s">
        <v>2208</v>
      </c>
      <c r="B488" s="3" t="str">
        <f t="shared" si="7"/>
        <v>&lt; ₹200</v>
      </c>
    </row>
    <row r="489" spans="1:2">
      <c r="A489" s="3" t="s">
        <v>3161</v>
      </c>
      <c r="B489" s="2" t="str">
        <f t="shared" si="7"/>
        <v>&lt; ₹200</v>
      </c>
    </row>
    <row r="490" spans="1:2">
      <c r="A490" s="2" t="s">
        <v>3066</v>
      </c>
      <c r="B490" s="3" t="str">
        <f t="shared" si="7"/>
        <v>&lt; ₹200</v>
      </c>
    </row>
    <row r="491" spans="1:2">
      <c r="A491" s="3" t="s">
        <v>3116</v>
      </c>
      <c r="B491" s="2" t="str">
        <f t="shared" si="7"/>
        <v>&lt; ₹200</v>
      </c>
    </row>
    <row r="492" spans="1:2">
      <c r="A492" s="2" t="s">
        <v>3165</v>
      </c>
      <c r="B492" s="3" t="str">
        <f t="shared" si="7"/>
        <v>&lt; ₹200</v>
      </c>
    </row>
    <row r="493" spans="1:2">
      <c r="A493" s="3" t="s">
        <v>2103</v>
      </c>
      <c r="B493" s="2" t="str">
        <f t="shared" si="7"/>
        <v>&lt; ₹200</v>
      </c>
    </row>
    <row r="494" spans="1:2">
      <c r="A494" s="2" t="s">
        <v>3275</v>
      </c>
      <c r="B494" s="3" t="str">
        <f t="shared" si="7"/>
        <v>&lt; ₹200</v>
      </c>
    </row>
    <row r="495" spans="1:2">
      <c r="A495" s="3" t="s">
        <v>3146</v>
      </c>
      <c r="B495" s="2" t="str">
        <f t="shared" si="7"/>
        <v>&lt; ₹200</v>
      </c>
    </row>
    <row r="496" spans="1:2">
      <c r="A496" s="2" t="s">
        <v>2929</v>
      </c>
      <c r="B496" s="3" t="str">
        <f t="shared" si="7"/>
        <v>&lt; ₹200</v>
      </c>
    </row>
    <row r="497" spans="1:2">
      <c r="A497" s="3" t="s">
        <v>2142</v>
      </c>
      <c r="B497" s="2" t="str">
        <f t="shared" si="7"/>
        <v>&lt; ₹200</v>
      </c>
    </row>
    <row r="498" spans="1:2">
      <c r="A498" s="2" t="s">
        <v>3192</v>
      </c>
      <c r="B498" s="3" t="str">
        <f t="shared" si="7"/>
        <v>&lt; ₹200</v>
      </c>
    </row>
    <row r="499" spans="1:2">
      <c r="A499" s="3" t="s">
        <v>3230</v>
      </c>
      <c r="B499" s="2" t="str">
        <f t="shared" si="7"/>
        <v>&lt; ₹200</v>
      </c>
    </row>
    <row r="500" spans="1:2">
      <c r="A500" s="2" t="s">
        <v>3082</v>
      </c>
      <c r="B500" s="3" t="str">
        <f t="shared" si="7"/>
        <v>&lt; ₹200</v>
      </c>
    </row>
    <row r="501" spans="1:2">
      <c r="A501" s="3" t="s">
        <v>2925</v>
      </c>
      <c r="B501" s="2" t="str">
        <f t="shared" si="7"/>
        <v>&lt; ₹200</v>
      </c>
    </row>
    <row r="502" spans="1:2">
      <c r="A502" s="2" t="s">
        <v>2918</v>
      </c>
      <c r="B502" s="3" t="str">
        <f t="shared" si="7"/>
        <v>&lt; ₹200</v>
      </c>
    </row>
    <row r="503" spans="1:2">
      <c r="A503" s="3" t="s">
        <v>2908</v>
      </c>
      <c r="B503" s="2" t="str">
        <f t="shared" si="7"/>
        <v>&lt; ₹200</v>
      </c>
    </row>
    <row r="504" spans="1:2">
      <c r="A504" s="2" t="s">
        <v>2508</v>
      </c>
      <c r="B504" s="3" t="str">
        <f t="shared" si="7"/>
        <v>&lt; ₹200</v>
      </c>
    </row>
    <row r="505" spans="1:2">
      <c r="A505" s="3" t="s">
        <v>3128</v>
      </c>
      <c r="B505" s="2" t="str">
        <f t="shared" si="7"/>
        <v>&lt; ₹200</v>
      </c>
    </row>
    <row r="506" spans="1:2">
      <c r="A506" s="2" t="s">
        <v>2188</v>
      </c>
      <c r="B506" s="3" t="str">
        <f t="shared" si="7"/>
        <v>&lt; ₹200</v>
      </c>
    </row>
    <row r="507" spans="1:2">
      <c r="A507" s="3" t="s">
        <v>2838</v>
      </c>
      <c r="B507" s="2" t="str">
        <f t="shared" si="7"/>
        <v>&lt; ₹200</v>
      </c>
    </row>
    <row r="508" spans="1:2">
      <c r="A508" s="3" t="s">
        <v>2919</v>
      </c>
      <c r="B508" s="2" t="str">
        <f t="shared" si="7"/>
        <v>&lt; ₹200</v>
      </c>
    </row>
    <row r="509" spans="1:2">
      <c r="A509" s="2" t="s">
        <v>3149</v>
      </c>
      <c r="B509" s="3" t="str">
        <f t="shared" si="7"/>
        <v>&lt; ₹200</v>
      </c>
    </row>
    <row r="510" spans="1:2">
      <c r="A510" s="3" t="s">
        <v>3112</v>
      </c>
      <c r="B510" s="2" t="str">
        <f t="shared" si="7"/>
        <v>&lt; ₹200</v>
      </c>
    </row>
    <row r="511" spans="1:2">
      <c r="A511" s="2" t="s">
        <v>2767</v>
      </c>
      <c r="B511" s="3" t="str">
        <f t="shared" si="7"/>
        <v>&lt; ₹200</v>
      </c>
    </row>
    <row r="512" spans="1:2">
      <c r="A512" s="3" t="s">
        <v>2292</v>
      </c>
      <c r="B512" s="2" t="str">
        <f t="shared" si="7"/>
        <v>&lt; ₹200</v>
      </c>
    </row>
    <row r="513" spans="1:2">
      <c r="A513" s="2" t="s">
        <v>2258</v>
      </c>
      <c r="B513" s="3" t="str">
        <f t="shared" ref="B513:B576" si="8">IF(F513&lt;200,"&lt; ₹200",IF(F513&lt;=500,"₹200–₹500","&gt; ₹500"))</f>
        <v>&lt; ₹200</v>
      </c>
    </row>
    <row r="514" spans="1:2">
      <c r="A514" s="3" t="s">
        <v>2247</v>
      </c>
      <c r="B514" s="2" t="str">
        <f t="shared" si="8"/>
        <v>&lt; ₹200</v>
      </c>
    </row>
    <row r="515" spans="1:2">
      <c r="A515" s="2" t="s">
        <v>2988</v>
      </c>
      <c r="B515" s="3" t="str">
        <f t="shared" si="8"/>
        <v>&lt; ₹200</v>
      </c>
    </row>
    <row r="516" spans="1:2">
      <c r="A516" s="3" t="s">
        <v>2046</v>
      </c>
      <c r="B516" s="2" t="str">
        <f t="shared" si="8"/>
        <v>&lt; ₹200</v>
      </c>
    </row>
    <row r="517" spans="1:2">
      <c r="A517" s="2" t="s">
        <v>2316</v>
      </c>
      <c r="B517" s="3" t="str">
        <f t="shared" si="8"/>
        <v>&lt; ₹200</v>
      </c>
    </row>
    <row r="518" spans="1:2">
      <c r="A518" s="3" t="s">
        <v>3231</v>
      </c>
      <c r="B518" s="2" t="str">
        <f t="shared" si="8"/>
        <v>&lt; ₹200</v>
      </c>
    </row>
    <row r="519" spans="1:2">
      <c r="A519" s="2" t="s">
        <v>3148</v>
      </c>
      <c r="B519" s="3" t="str">
        <f t="shared" si="8"/>
        <v>&lt; ₹200</v>
      </c>
    </row>
    <row r="520" spans="1:2">
      <c r="A520" s="3" t="s">
        <v>2906</v>
      </c>
      <c r="B520" s="2" t="str">
        <f t="shared" si="8"/>
        <v>&lt; ₹200</v>
      </c>
    </row>
    <row r="521" spans="1:2">
      <c r="A521" s="3" t="s">
        <v>3154</v>
      </c>
      <c r="B521" s="2" t="str">
        <f t="shared" si="8"/>
        <v>&lt; ₹200</v>
      </c>
    </row>
    <row r="522" spans="1:2">
      <c r="A522" s="2" t="s">
        <v>2933</v>
      </c>
      <c r="B522" s="3" t="str">
        <f t="shared" si="8"/>
        <v>&lt; ₹200</v>
      </c>
    </row>
    <row r="523" spans="1:2">
      <c r="A523" s="3" t="s">
        <v>2210</v>
      </c>
      <c r="B523" s="2" t="str">
        <f t="shared" si="8"/>
        <v>&lt; ₹200</v>
      </c>
    </row>
    <row r="524" spans="1:2">
      <c r="A524" s="2" t="s">
        <v>2875</v>
      </c>
      <c r="B524" s="3" t="str">
        <f t="shared" si="8"/>
        <v>&lt; ₹200</v>
      </c>
    </row>
    <row r="525" spans="1:2">
      <c r="A525" s="3" t="s">
        <v>2664</v>
      </c>
      <c r="B525" s="2" t="str">
        <f t="shared" si="8"/>
        <v>&lt; ₹200</v>
      </c>
    </row>
    <row r="526" spans="1:2">
      <c r="A526" s="2" t="s">
        <v>2819</v>
      </c>
      <c r="B526" s="3" t="str">
        <f t="shared" si="8"/>
        <v>&lt; ₹200</v>
      </c>
    </row>
    <row r="527" spans="1:2">
      <c r="A527" s="3" t="s">
        <v>2259</v>
      </c>
      <c r="B527" s="2" t="str">
        <f t="shared" si="8"/>
        <v>&lt; ₹200</v>
      </c>
    </row>
    <row r="528" spans="1:2">
      <c r="A528" s="3" t="s">
        <v>2434</v>
      </c>
      <c r="B528" s="2" t="str">
        <f t="shared" si="8"/>
        <v>&lt; ₹200</v>
      </c>
    </row>
    <row r="529" spans="1:2">
      <c r="A529" s="3" t="s">
        <v>2682</v>
      </c>
      <c r="B529" s="2" t="str">
        <f t="shared" si="8"/>
        <v>&lt; ₹200</v>
      </c>
    </row>
    <row r="530" spans="1:2">
      <c r="A530" s="2" t="s">
        <v>3070</v>
      </c>
      <c r="B530" s="3" t="str">
        <f t="shared" si="8"/>
        <v>&lt; ₹200</v>
      </c>
    </row>
    <row r="531" spans="1:2">
      <c r="A531" s="3" t="s">
        <v>2267</v>
      </c>
      <c r="B531" s="2" t="str">
        <f t="shared" si="8"/>
        <v>&lt; ₹200</v>
      </c>
    </row>
    <row r="532" spans="1:2">
      <c r="A532" s="2" t="s">
        <v>3113</v>
      </c>
      <c r="B532" s="3" t="str">
        <f t="shared" si="8"/>
        <v>&lt; ₹200</v>
      </c>
    </row>
    <row r="533" spans="1:2">
      <c r="A533" s="3" t="s">
        <v>2325</v>
      </c>
      <c r="B533" s="2" t="str">
        <f t="shared" si="8"/>
        <v>&lt; ₹200</v>
      </c>
    </row>
    <row r="534" spans="1:2">
      <c r="A534" s="2" t="s">
        <v>2257</v>
      </c>
      <c r="B534" s="3" t="str">
        <f t="shared" si="8"/>
        <v>&lt; ₹200</v>
      </c>
    </row>
    <row r="535" spans="1:2">
      <c r="A535" s="3" t="s">
        <v>2903</v>
      </c>
      <c r="B535" s="2" t="str">
        <f t="shared" si="8"/>
        <v>&lt; ₹200</v>
      </c>
    </row>
    <row r="536" spans="1:2">
      <c r="A536" s="3" t="s">
        <v>2073</v>
      </c>
      <c r="B536" s="2" t="str">
        <f t="shared" si="8"/>
        <v>&lt; ₹200</v>
      </c>
    </row>
    <row r="537" spans="1:2">
      <c r="A537" s="2" t="s">
        <v>2883</v>
      </c>
      <c r="B537" s="3" t="str">
        <f t="shared" si="8"/>
        <v>&lt; ₹200</v>
      </c>
    </row>
    <row r="538" spans="1:2">
      <c r="A538" s="3" t="s">
        <v>2422</v>
      </c>
      <c r="B538" s="2" t="str">
        <f t="shared" si="8"/>
        <v>&lt; ₹200</v>
      </c>
    </row>
    <row r="539" spans="1:2">
      <c r="A539" s="2" t="s">
        <v>3168</v>
      </c>
      <c r="B539" s="3" t="str">
        <f t="shared" si="8"/>
        <v>&lt; ₹200</v>
      </c>
    </row>
    <row r="540" spans="1:2">
      <c r="A540" s="3" t="s">
        <v>2151</v>
      </c>
      <c r="B540" s="2" t="str">
        <f t="shared" si="8"/>
        <v>&lt; ₹200</v>
      </c>
    </row>
    <row r="541" spans="1:2">
      <c r="A541" s="2" t="s">
        <v>2641</v>
      </c>
      <c r="B541" s="3" t="str">
        <f t="shared" si="8"/>
        <v>&lt; ₹200</v>
      </c>
    </row>
    <row r="542" spans="1:2">
      <c r="A542" s="3" t="s">
        <v>3108</v>
      </c>
      <c r="B542" s="2" t="str">
        <f t="shared" si="8"/>
        <v>&lt; ₹200</v>
      </c>
    </row>
    <row r="543" spans="1:2">
      <c r="A543" s="2" t="s">
        <v>2634</v>
      </c>
      <c r="B543" s="3" t="str">
        <f t="shared" si="8"/>
        <v>&lt; ₹200</v>
      </c>
    </row>
    <row r="544" spans="1:2">
      <c r="A544" s="3" t="s">
        <v>2804</v>
      </c>
      <c r="B544" s="2" t="str">
        <f t="shared" si="8"/>
        <v>&lt; ₹200</v>
      </c>
    </row>
    <row r="545" spans="1:2">
      <c r="A545" s="2" t="s">
        <v>2490</v>
      </c>
      <c r="B545" s="3" t="str">
        <f t="shared" si="8"/>
        <v>&lt; ₹200</v>
      </c>
    </row>
    <row r="546" spans="1:2">
      <c r="A546" s="3" t="s">
        <v>2485</v>
      </c>
      <c r="B546" s="2" t="str">
        <f t="shared" si="8"/>
        <v>&lt; ₹200</v>
      </c>
    </row>
    <row r="547" spans="1:2">
      <c r="A547" s="2" t="s">
        <v>3118</v>
      </c>
      <c r="B547" s="3" t="str">
        <f t="shared" si="8"/>
        <v>&lt; ₹200</v>
      </c>
    </row>
    <row r="548" spans="1:2">
      <c r="A548" s="3" t="s">
        <v>2840</v>
      </c>
      <c r="B548" s="2" t="str">
        <f t="shared" si="8"/>
        <v>&lt; ₹200</v>
      </c>
    </row>
    <row r="549" spans="1:2">
      <c r="A549" s="2" t="s">
        <v>3155</v>
      </c>
      <c r="B549" s="3" t="str">
        <f t="shared" si="8"/>
        <v>&lt; ₹200</v>
      </c>
    </row>
    <row r="550" spans="1:2">
      <c r="A550" s="3" t="s">
        <v>2484</v>
      </c>
      <c r="B550" s="2" t="str">
        <f t="shared" si="8"/>
        <v>&lt; ₹200</v>
      </c>
    </row>
    <row r="551" spans="1:2">
      <c r="A551" s="2" t="s">
        <v>2295</v>
      </c>
      <c r="B551" s="3" t="str">
        <f t="shared" si="8"/>
        <v>&lt; ₹200</v>
      </c>
    </row>
    <row r="552" spans="1:2">
      <c r="A552" s="3" t="s">
        <v>2505</v>
      </c>
      <c r="B552" s="2" t="str">
        <f t="shared" si="8"/>
        <v>&lt; ₹200</v>
      </c>
    </row>
    <row r="553" spans="1:2">
      <c r="A553" s="2" t="s">
        <v>3163</v>
      </c>
      <c r="B553" s="3" t="str">
        <f t="shared" si="8"/>
        <v>&lt; ₹200</v>
      </c>
    </row>
    <row r="554" spans="1:2">
      <c r="A554" s="3" t="s">
        <v>3300</v>
      </c>
      <c r="B554" s="2" t="str">
        <f t="shared" si="8"/>
        <v>&lt; ₹200</v>
      </c>
    </row>
    <row r="555" spans="1:2">
      <c r="A555" s="3" t="s">
        <v>2509</v>
      </c>
      <c r="B555" s="2" t="str">
        <f t="shared" si="8"/>
        <v>&lt; ₹200</v>
      </c>
    </row>
    <row r="556" spans="1:2">
      <c r="A556" s="3" t="s">
        <v>2786</v>
      </c>
      <c r="B556" s="2" t="str">
        <f t="shared" si="8"/>
        <v>&lt; ₹200</v>
      </c>
    </row>
    <row r="557" spans="1:2">
      <c r="A557" s="2" t="s">
        <v>2818</v>
      </c>
      <c r="B557" s="3" t="str">
        <f t="shared" si="8"/>
        <v>&lt; ₹200</v>
      </c>
    </row>
    <row r="558" spans="1:2">
      <c r="A558" s="2" t="s">
        <v>2731</v>
      </c>
      <c r="B558" s="3" t="str">
        <f t="shared" si="8"/>
        <v>&lt; ₹200</v>
      </c>
    </row>
    <row r="559" spans="1:2">
      <c r="A559" s="3" t="s">
        <v>2735</v>
      </c>
      <c r="B559" s="2" t="str">
        <f t="shared" si="8"/>
        <v>&lt; ₹200</v>
      </c>
    </row>
    <row r="560" spans="1:2">
      <c r="A560" s="2" t="s">
        <v>3007</v>
      </c>
      <c r="B560" s="3" t="str">
        <f t="shared" si="8"/>
        <v>&lt; ₹200</v>
      </c>
    </row>
    <row r="561" spans="1:2">
      <c r="A561" s="3" t="s">
        <v>2539</v>
      </c>
      <c r="B561" s="2" t="str">
        <f t="shared" si="8"/>
        <v>&lt; ₹200</v>
      </c>
    </row>
    <row r="562" spans="1:2">
      <c r="A562" s="2" t="s">
        <v>2612</v>
      </c>
      <c r="B562" s="3" t="str">
        <f t="shared" si="8"/>
        <v>&lt; ₹200</v>
      </c>
    </row>
    <row r="563" spans="1:2">
      <c r="A563" s="2" t="s">
        <v>2613</v>
      </c>
      <c r="B563" s="3" t="str">
        <f t="shared" si="8"/>
        <v>&lt; ₹200</v>
      </c>
    </row>
    <row r="564" spans="1:2">
      <c r="A564" s="3" t="s">
        <v>2545</v>
      </c>
      <c r="B564" s="2" t="str">
        <f t="shared" si="8"/>
        <v>&lt; ₹200</v>
      </c>
    </row>
    <row r="565" spans="1:2">
      <c r="A565" s="3" t="s">
        <v>2630</v>
      </c>
      <c r="B565" s="2" t="str">
        <f t="shared" si="8"/>
        <v>&lt; ₹200</v>
      </c>
    </row>
    <row r="566" spans="1:2">
      <c r="A566" s="2" t="s">
        <v>2584</v>
      </c>
      <c r="B566" s="3" t="str">
        <f t="shared" si="8"/>
        <v>&lt; ₹200</v>
      </c>
    </row>
    <row r="567" spans="1:2">
      <c r="A567" s="3" t="s">
        <v>2352</v>
      </c>
      <c r="B567" s="2" t="str">
        <f t="shared" si="8"/>
        <v>&lt; ₹200</v>
      </c>
    </row>
    <row r="568" spans="1:2">
      <c r="A568" s="2" t="s">
        <v>2492</v>
      </c>
      <c r="B568" s="3" t="str">
        <f t="shared" si="8"/>
        <v>&lt; ₹200</v>
      </c>
    </row>
    <row r="569" spans="1:2">
      <c r="A569" s="2" t="s">
        <v>2101</v>
      </c>
      <c r="B569" s="3" t="str">
        <f t="shared" si="8"/>
        <v>&lt; ₹200</v>
      </c>
    </row>
    <row r="570" spans="1:2">
      <c r="A570" s="3" t="s">
        <v>2614</v>
      </c>
      <c r="B570" s="2" t="str">
        <f t="shared" si="8"/>
        <v>&lt; ₹200</v>
      </c>
    </row>
    <row r="571" spans="1:2">
      <c r="A571" s="3" t="s">
        <v>3134</v>
      </c>
      <c r="B571" s="2" t="str">
        <f t="shared" si="8"/>
        <v>&lt; ₹200</v>
      </c>
    </row>
    <row r="572" spans="1:2">
      <c r="A572" s="2" t="s">
        <v>2732</v>
      </c>
      <c r="B572" s="3" t="str">
        <f t="shared" si="8"/>
        <v>&lt; ₹200</v>
      </c>
    </row>
    <row r="573" spans="1:2">
      <c r="A573" s="3" t="s">
        <v>3305</v>
      </c>
      <c r="B573" s="2" t="str">
        <f t="shared" si="8"/>
        <v>&lt; ₹200</v>
      </c>
    </row>
    <row r="574" spans="1:2">
      <c r="A574" s="3" t="s">
        <v>3303</v>
      </c>
      <c r="B574" s="2" t="str">
        <f t="shared" si="8"/>
        <v>&lt; ₹200</v>
      </c>
    </row>
    <row r="575" spans="1:2">
      <c r="A575" s="2" t="s">
        <v>3184</v>
      </c>
      <c r="B575" s="3" t="str">
        <f t="shared" si="8"/>
        <v>&lt; ₹200</v>
      </c>
    </row>
    <row r="576" spans="1:2">
      <c r="A576" s="3" t="s">
        <v>2536</v>
      </c>
      <c r="B576" s="2" t="str">
        <f t="shared" si="8"/>
        <v>&lt; ₹200</v>
      </c>
    </row>
    <row r="577" spans="1:2">
      <c r="A577" s="3" t="s">
        <v>3126</v>
      </c>
      <c r="B577" s="2" t="str">
        <f t="shared" ref="B577:B640" si="9">IF(F577&lt;200,"&lt; ₹200",IF(F577&lt;=500,"₹200–₹500","&gt; ₹500"))</f>
        <v>&lt; ₹200</v>
      </c>
    </row>
    <row r="578" spans="1:2">
      <c r="A578" s="2" t="s">
        <v>2506</v>
      </c>
      <c r="B578" s="3" t="str">
        <f t="shared" si="9"/>
        <v>&lt; ₹200</v>
      </c>
    </row>
    <row r="579" spans="1:2">
      <c r="A579" s="3" t="s">
        <v>2573</v>
      </c>
      <c r="B579" s="2" t="str">
        <f t="shared" si="9"/>
        <v>&lt; ₹200</v>
      </c>
    </row>
    <row r="580" spans="1:2">
      <c r="A580" s="2" t="s">
        <v>3205</v>
      </c>
      <c r="B580" s="3" t="str">
        <f t="shared" si="9"/>
        <v>&lt; ₹200</v>
      </c>
    </row>
    <row r="581" spans="1:2">
      <c r="A581" s="3" t="s">
        <v>2495</v>
      </c>
      <c r="B581" s="2" t="str">
        <f t="shared" si="9"/>
        <v>&lt; ₹200</v>
      </c>
    </row>
    <row r="582" spans="1:2">
      <c r="A582" s="2" t="s">
        <v>2620</v>
      </c>
      <c r="B582" s="3" t="str">
        <f t="shared" si="9"/>
        <v>&lt; ₹200</v>
      </c>
    </row>
    <row r="583" spans="1:2">
      <c r="A583" s="3" t="s">
        <v>2723</v>
      </c>
      <c r="B583" s="2" t="str">
        <f t="shared" si="9"/>
        <v>&lt; ₹200</v>
      </c>
    </row>
    <row r="584" spans="1:2">
      <c r="A584" s="3" t="s">
        <v>2697</v>
      </c>
      <c r="B584" s="2" t="str">
        <f t="shared" si="9"/>
        <v>&lt; ₹200</v>
      </c>
    </row>
    <row r="585" spans="1:2">
      <c r="A585" s="2" t="s">
        <v>3121</v>
      </c>
      <c r="B585" s="3" t="str">
        <f t="shared" si="9"/>
        <v>&lt; ₹200</v>
      </c>
    </row>
    <row r="586" spans="1:2">
      <c r="A586" s="3" t="s">
        <v>2544</v>
      </c>
      <c r="B586" s="2" t="str">
        <f t="shared" si="9"/>
        <v>&lt; ₹200</v>
      </c>
    </row>
    <row r="587" spans="1:2">
      <c r="A587" s="2" t="s">
        <v>2615</v>
      </c>
      <c r="B587" s="3" t="str">
        <f t="shared" si="9"/>
        <v>&lt; ₹200</v>
      </c>
    </row>
    <row r="588" spans="1:2">
      <c r="A588" s="3" t="s">
        <v>2534</v>
      </c>
      <c r="B588" s="2" t="str">
        <f t="shared" si="9"/>
        <v>&lt; ₹200</v>
      </c>
    </row>
    <row r="589" spans="1:2">
      <c r="A589" s="2" t="s">
        <v>2146</v>
      </c>
      <c r="B589" s="3" t="str">
        <f t="shared" si="9"/>
        <v>&lt; ₹200</v>
      </c>
    </row>
    <row r="590" spans="1:2">
      <c r="A590" s="3" t="s">
        <v>3315</v>
      </c>
      <c r="B590" s="2" t="str">
        <f t="shared" si="9"/>
        <v>&lt; ₹200</v>
      </c>
    </row>
    <row r="591" spans="1:2">
      <c r="A591" s="2" t="s">
        <v>2975</v>
      </c>
      <c r="B591" s="3" t="str">
        <f t="shared" si="9"/>
        <v>&lt; ₹200</v>
      </c>
    </row>
    <row r="592" spans="1:2">
      <c r="A592" s="3" t="s">
        <v>2301</v>
      </c>
      <c r="B592" s="2" t="str">
        <f t="shared" si="9"/>
        <v>&lt; ₹200</v>
      </c>
    </row>
    <row r="593" spans="1:2">
      <c r="A593" s="2" t="s">
        <v>2690</v>
      </c>
      <c r="B593" s="3" t="str">
        <f t="shared" si="9"/>
        <v>&lt; ₹200</v>
      </c>
    </row>
    <row r="594" spans="1:2">
      <c r="A594" s="3" t="s">
        <v>2540</v>
      </c>
      <c r="B594" s="2" t="str">
        <f t="shared" si="9"/>
        <v>&lt; ₹200</v>
      </c>
    </row>
    <row r="595" spans="1:2">
      <c r="A595" s="2" t="s">
        <v>2542</v>
      </c>
      <c r="B595" s="3" t="str">
        <f t="shared" si="9"/>
        <v>&lt; ₹200</v>
      </c>
    </row>
    <row r="596" spans="1:2">
      <c r="A596" s="3" t="s">
        <v>2572</v>
      </c>
      <c r="B596" s="2" t="str">
        <f t="shared" si="9"/>
        <v>&lt; ₹200</v>
      </c>
    </row>
    <row r="597" spans="1:2">
      <c r="A597" s="2" t="s">
        <v>3226</v>
      </c>
      <c r="B597" s="3" t="str">
        <f t="shared" si="9"/>
        <v>&lt; ₹200</v>
      </c>
    </row>
    <row r="598" spans="1:2">
      <c r="A598" s="3" t="s">
        <v>2736</v>
      </c>
      <c r="B598" s="2" t="str">
        <f t="shared" si="9"/>
        <v>&lt; ₹200</v>
      </c>
    </row>
    <row r="599" spans="1:2">
      <c r="A599" s="2" t="s">
        <v>2921</v>
      </c>
      <c r="B599" s="3" t="str">
        <f t="shared" si="9"/>
        <v>&lt; ₹200</v>
      </c>
    </row>
    <row r="600" spans="1:2">
      <c r="A600" s="3" t="s">
        <v>3206</v>
      </c>
      <c r="B600" s="2" t="str">
        <f t="shared" si="9"/>
        <v>&lt; ₹200</v>
      </c>
    </row>
    <row r="601" spans="1:2">
      <c r="A601" s="2" t="s">
        <v>2510</v>
      </c>
      <c r="B601" s="3" t="str">
        <f t="shared" si="9"/>
        <v>&lt; ₹200</v>
      </c>
    </row>
    <row r="602" spans="1:2">
      <c r="A602" s="3" t="s">
        <v>3291</v>
      </c>
      <c r="B602" s="2" t="str">
        <f t="shared" si="9"/>
        <v>&lt; ₹200</v>
      </c>
    </row>
    <row r="603" spans="1:2">
      <c r="A603" s="2" t="s">
        <v>3323</v>
      </c>
      <c r="B603" s="3" t="str">
        <f t="shared" si="9"/>
        <v>&lt; ₹200</v>
      </c>
    </row>
    <row r="604" spans="1:2">
      <c r="A604" s="3" t="s">
        <v>3310</v>
      </c>
      <c r="B604" s="2" t="str">
        <f t="shared" si="9"/>
        <v>&lt; ₹200</v>
      </c>
    </row>
    <row r="605" spans="1:2">
      <c r="A605" s="3" t="s">
        <v>3302</v>
      </c>
      <c r="B605" s="2" t="str">
        <f t="shared" si="9"/>
        <v>&lt; ₹200</v>
      </c>
    </row>
    <row r="606" spans="1:2">
      <c r="A606" s="2" t="s">
        <v>2507</v>
      </c>
      <c r="B606" s="3" t="str">
        <f t="shared" si="9"/>
        <v>&lt; ₹200</v>
      </c>
    </row>
    <row r="607" spans="1:2">
      <c r="A607" s="3" t="s">
        <v>3299</v>
      </c>
      <c r="B607" s="2" t="str">
        <f t="shared" si="9"/>
        <v>&lt; ₹200</v>
      </c>
    </row>
    <row r="608" spans="1:2">
      <c r="A608" s="2" t="s">
        <v>2941</v>
      </c>
      <c r="B608" s="3" t="str">
        <f t="shared" si="9"/>
        <v>&lt; ₹200</v>
      </c>
    </row>
    <row r="609" spans="1:2">
      <c r="A609" s="3" t="s">
        <v>2865</v>
      </c>
      <c r="B609" s="2" t="str">
        <f t="shared" si="9"/>
        <v>&lt; ₹200</v>
      </c>
    </row>
    <row r="610" spans="1:2">
      <c r="A610" s="2" t="s">
        <v>3124</v>
      </c>
      <c r="B610" s="3" t="str">
        <f t="shared" si="9"/>
        <v>&lt; ₹200</v>
      </c>
    </row>
    <row r="611" spans="1:2">
      <c r="A611" s="2" t="s">
        <v>3198</v>
      </c>
      <c r="B611" s="3" t="str">
        <f t="shared" si="9"/>
        <v>&lt; ₹200</v>
      </c>
    </row>
    <row r="612" spans="1:2">
      <c r="A612" s="3" t="s">
        <v>2648</v>
      </c>
      <c r="B612" s="2" t="str">
        <f t="shared" si="9"/>
        <v>&lt; ₹200</v>
      </c>
    </row>
    <row r="613" spans="1:2">
      <c r="A613" s="2" t="s">
        <v>3313</v>
      </c>
      <c r="B613" s="3" t="str">
        <f t="shared" si="9"/>
        <v>&lt; ₹200</v>
      </c>
    </row>
    <row r="614" spans="1:2">
      <c r="A614" s="3" t="s">
        <v>3046</v>
      </c>
      <c r="B614" s="2" t="str">
        <f t="shared" si="9"/>
        <v>&lt; ₹200</v>
      </c>
    </row>
    <row r="615" spans="1:2">
      <c r="A615" s="2" t="s">
        <v>3164</v>
      </c>
      <c r="B615" s="3" t="str">
        <f t="shared" si="9"/>
        <v>&lt; ₹200</v>
      </c>
    </row>
    <row r="616" spans="1:2">
      <c r="A616" s="3" t="s">
        <v>2847</v>
      </c>
      <c r="B616" s="2" t="str">
        <f t="shared" si="9"/>
        <v>&lt; ₹200</v>
      </c>
    </row>
    <row r="617" spans="1:2">
      <c r="A617" s="3" t="s">
        <v>2587</v>
      </c>
      <c r="B617" s="2" t="str">
        <f t="shared" si="9"/>
        <v>&lt; ₹200</v>
      </c>
    </row>
    <row r="618" spans="1:2">
      <c r="A618" s="3" t="s">
        <v>2719</v>
      </c>
      <c r="B618" s="2" t="str">
        <f t="shared" si="9"/>
        <v>&lt; ₹200</v>
      </c>
    </row>
    <row r="619" spans="1:2">
      <c r="A619" s="2" t="s">
        <v>2628</v>
      </c>
      <c r="B619" s="3" t="str">
        <f t="shared" si="9"/>
        <v>&lt; ₹200</v>
      </c>
    </row>
    <row r="620" spans="1:2">
      <c r="A620" s="2" t="s">
        <v>2487</v>
      </c>
      <c r="B620" s="3" t="str">
        <f t="shared" si="9"/>
        <v>&lt; ₹200</v>
      </c>
    </row>
    <row r="621" spans="1:2">
      <c r="A621" s="3" t="s">
        <v>3215</v>
      </c>
      <c r="B621" s="2" t="str">
        <f t="shared" si="9"/>
        <v>&lt; ₹200</v>
      </c>
    </row>
    <row r="622" spans="1:2">
      <c r="A622" s="3" t="s">
        <v>3125</v>
      </c>
      <c r="B622" s="2" t="str">
        <f t="shared" si="9"/>
        <v>&lt; ₹200</v>
      </c>
    </row>
    <row r="623" spans="1:2">
      <c r="A623" s="3" t="s">
        <v>3094</v>
      </c>
      <c r="B623" s="2" t="str">
        <f t="shared" si="9"/>
        <v>&lt; ₹200</v>
      </c>
    </row>
    <row r="624" spans="1:2">
      <c r="A624" s="2" t="s">
        <v>2722</v>
      </c>
      <c r="B624" s="3" t="str">
        <f t="shared" si="9"/>
        <v>&lt; ₹200</v>
      </c>
    </row>
    <row r="625" spans="1:2">
      <c r="A625" s="3" t="s">
        <v>2844</v>
      </c>
      <c r="B625" s="2" t="str">
        <f t="shared" si="9"/>
        <v>&lt; ₹200</v>
      </c>
    </row>
    <row r="626" spans="1:2">
      <c r="A626" s="2" t="s">
        <v>2617</v>
      </c>
      <c r="B626" s="3" t="str">
        <f t="shared" si="9"/>
        <v>&lt; ₹200</v>
      </c>
    </row>
    <row r="627" spans="1:2">
      <c r="A627" s="3" t="s">
        <v>3211</v>
      </c>
      <c r="B627" s="2" t="str">
        <f t="shared" si="9"/>
        <v>&lt; ₹200</v>
      </c>
    </row>
    <row r="628" spans="1:2">
      <c r="A628" s="2" t="s">
        <v>2589</v>
      </c>
      <c r="B628" s="3" t="str">
        <f t="shared" si="9"/>
        <v>&lt; ₹200</v>
      </c>
    </row>
    <row r="629" spans="1:2">
      <c r="A629" s="3" t="s">
        <v>2684</v>
      </c>
      <c r="B629" s="2" t="str">
        <f t="shared" si="9"/>
        <v>&lt; ₹200</v>
      </c>
    </row>
    <row r="630" spans="1:2">
      <c r="A630" s="3" t="s">
        <v>3114</v>
      </c>
      <c r="B630" s="2" t="str">
        <f t="shared" si="9"/>
        <v>&lt; ₹200</v>
      </c>
    </row>
    <row r="631" spans="1:2">
      <c r="A631" s="2" t="s">
        <v>2896</v>
      </c>
      <c r="B631" s="3" t="str">
        <f t="shared" si="9"/>
        <v>&lt; ₹200</v>
      </c>
    </row>
    <row r="632" spans="1:2">
      <c r="A632" s="3" t="s">
        <v>2631</v>
      </c>
      <c r="B632" s="2" t="str">
        <f t="shared" si="9"/>
        <v>&lt; ₹200</v>
      </c>
    </row>
    <row r="633" spans="1:2">
      <c r="A633" s="2" t="s">
        <v>2785</v>
      </c>
      <c r="B633" s="3" t="str">
        <f t="shared" si="9"/>
        <v>&lt; ₹200</v>
      </c>
    </row>
    <row r="634" spans="1:2">
      <c r="A634" s="3" t="s">
        <v>2354</v>
      </c>
      <c r="B634" s="2" t="str">
        <f t="shared" si="9"/>
        <v>&lt; ₹200</v>
      </c>
    </row>
    <row r="635" spans="1:2">
      <c r="A635" s="2" t="s">
        <v>2637</v>
      </c>
      <c r="B635" s="3" t="str">
        <f t="shared" si="9"/>
        <v>&lt; ₹200</v>
      </c>
    </row>
    <row r="636" spans="1:2">
      <c r="A636" s="3" t="s">
        <v>2499</v>
      </c>
      <c r="B636" s="2" t="str">
        <f t="shared" si="9"/>
        <v>&lt; ₹200</v>
      </c>
    </row>
    <row r="637" spans="1:2">
      <c r="A637" s="2" t="s">
        <v>3304</v>
      </c>
      <c r="B637" s="3" t="str">
        <f t="shared" si="9"/>
        <v>&lt; ₹200</v>
      </c>
    </row>
    <row r="638" spans="1:2">
      <c r="A638" s="3" t="s">
        <v>3294</v>
      </c>
      <c r="B638" s="2" t="str">
        <f t="shared" si="9"/>
        <v>&lt; ₹200</v>
      </c>
    </row>
    <row r="639" spans="1:2">
      <c r="A639" s="2" t="s">
        <v>2789</v>
      </c>
      <c r="B639" s="3" t="str">
        <f t="shared" si="9"/>
        <v>&lt; ₹200</v>
      </c>
    </row>
    <row r="640" spans="1:2">
      <c r="A640" s="3" t="s">
        <v>2695</v>
      </c>
      <c r="B640" s="2" t="str">
        <f t="shared" si="9"/>
        <v>&lt; ₹200</v>
      </c>
    </row>
    <row r="641" spans="1:2">
      <c r="A641" s="2" t="s">
        <v>3123</v>
      </c>
      <c r="B641" s="3" t="str">
        <f t="shared" ref="B641:B704" si="10">IF(F641&lt;200,"&lt; ₹200",IF(F641&lt;=500,"₹200–₹500","&gt; ₹500"))</f>
        <v>&lt; ₹200</v>
      </c>
    </row>
    <row r="642" spans="1:2">
      <c r="A642" s="3" t="s">
        <v>3210</v>
      </c>
      <c r="B642" s="2" t="str">
        <f t="shared" si="10"/>
        <v>&lt; ₹200</v>
      </c>
    </row>
    <row r="643" spans="1:2">
      <c r="A643" s="2" t="s">
        <v>2486</v>
      </c>
      <c r="B643" s="3" t="str">
        <f t="shared" si="10"/>
        <v>&lt; ₹200</v>
      </c>
    </row>
    <row r="644" spans="1:2">
      <c r="A644" s="3" t="s">
        <v>2627</v>
      </c>
      <c r="B644" s="2" t="str">
        <f t="shared" si="10"/>
        <v>&lt; ₹200</v>
      </c>
    </row>
    <row r="645" spans="1:2">
      <c r="A645" s="2" t="s">
        <v>2839</v>
      </c>
      <c r="B645" s="3" t="str">
        <f t="shared" si="10"/>
        <v>&lt; ₹200</v>
      </c>
    </row>
    <row r="646" spans="1:2">
      <c r="A646" s="3" t="s">
        <v>2911</v>
      </c>
      <c r="B646" s="2" t="str">
        <f t="shared" si="10"/>
        <v>&lt; ₹200</v>
      </c>
    </row>
    <row r="647" spans="1:2">
      <c r="A647" s="2" t="s">
        <v>2578</v>
      </c>
      <c r="B647" s="3" t="str">
        <f t="shared" si="10"/>
        <v>&lt; ₹200</v>
      </c>
    </row>
    <row r="648" spans="1:2">
      <c r="A648" s="2" t="s">
        <v>2369</v>
      </c>
      <c r="B648" s="3" t="str">
        <f t="shared" si="10"/>
        <v>&lt; ₹200</v>
      </c>
    </row>
    <row r="649" spans="1:2">
      <c r="A649" s="3" t="s">
        <v>2898</v>
      </c>
      <c r="B649" s="2" t="str">
        <f t="shared" si="10"/>
        <v>&lt; ₹200</v>
      </c>
    </row>
    <row r="650" spans="1:2">
      <c r="A650" s="2" t="s">
        <v>2788</v>
      </c>
      <c r="B650" s="3" t="str">
        <f t="shared" si="10"/>
        <v>&lt; ₹200</v>
      </c>
    </row>
    <row r="651" spans="1:2">
      <c r="A651" s="2" t="s">
        <v>3090</v>
      </c>
      <c r="B651" s="3" t="str">
        <f t="shared" si="10"/>
        <v>&lt; ₹200</v>
      </c>
    </row>
    <row r="652" spans="1:2">
      <c r="A652" s="3" t="s">
        <v>3061</v>
      </c>
      <c r="B652" s="2" t="str">
        <f t="shared" si="10"/>
        <v>&lt; ₹200</v>
      </c>
    </row>
    <row r="653" spans="1:2">
      <c r="A653" s="2" t="s">
        <v>2848</v>
      </c>
      <c r="B653" s="3" t="str">
        <f t="shared" si="10"/>
        <v>&lt; ₹200</v>
      </c>
    </row>
    <row r="654" spans="1:2">
      <c r="A654" s="2" t="s">
        <v>3207</v>
      </c>
      <c r="B654" s="3" t="str">
        <f t="shared" si="10"/>
        <v>&lt; ₹200</v>
      </c>
    </row>
    <row r="655" spans="1:2">
      <c r="A655" s="3" t="s">
        <v>2851</v>
      </c>
      <c r="B655" s="2" t="str">
        <f t="shared" si="10"/>
        <v>&lt; ₹200</v>
      </c>
    </row>
    <row r="656" spans="1:2">
      <c r="A656" s="2" t="s">
        <v>2558</v>
      </c>
      <c r="B656" s="3" t="str">
        <f t="shared" si="10"/>
        <v>&lt; ₹200</v>
      </c>
    </row>
    <row r="657" spans="1:2">
      <c r="A657" s="3" t="s">
        <v>2575</v>
      </c>
      <c r="B657" s="2" t="str">
        <f t="shared" si="10"/>
        <v>&lt; ₹200</v>
      </c>
    </row>
    <row r="658" spans="1:2">
      <c r="A658" s="3" t="s">
        <v>2384</v>
      </c>
      <c r="B658" s="2" t="str">
        <f t="shared" si="10"/>
        <v>&lt; ₹200</v>
      </c>
    </row>
    <row r="659" spans="1:2">
      <c r="A659" s="2" t="s">
        <v>2790</v>
      </c>
      <c r="B659" s="3" t="str">
        <f t="shared" si="10"/>
        <v>&lt; ₹200</v>
      </c>
    </row>
    <row r="660" spans="1:2">
      <c r="A660" s="3" t="s">
        <v>2077</v>
      </c>
      <c r="B660" s="2" t="str">
        <f t="shared" si="10"/>
        <v>&lt; ₹200</v>
      </c>
    </row>
    <row r="661" spans="1:2">
      <c r="A661" s="2" t="s">
        <v>3298</v>
      </c>
      <c r="B661" s="3" t="str">
        <f t="shared" si="10"/>
        <v>&lt; ₹200</v>
      </c>
    </row>
    <row r="662" spans="1:2">
      <c r="A662" s="3" t="s">
        <v>2900</v>
      </c>
      <c r="B662" s="2" t="str">
        <f t="shared" si="10"/>
        <v>&lt; ₹200</v>
      </c>
    </row>
    <row r="663" spans="1:2">
      <c r="A663" s="2" t="s">
        <v>3295</v>
      </c>
      <c r="B663" s="3" t="str">
        <f t="shared" si="10"/>
        <v>&lt; ₹200</v>
      </c>
    </row>
    <row r="664" spans="1:2">
      <c r="A664" s="3" t="s">
        <v>3057</v>
      </c>
      <c r="B664" s="2" t="str">
        <f t="shared" si="10"/>
        <v>&lt; ₹200</v>
      </c>
    </row>
    <row r="665" spans="1:2">
      <c r="A665" s="2" t="s">
        <v>2787</v>
      </c>
      <c r="B665" s="3" t="str">
        <f t="shared" si="10"/>
        <v>&lt; ₹200</v>
      </c>
    </row>
    <row r="666" spans="1:2">
      <c r="A666" s="3" t="s">
        <v>2662</v>
      </c>
      <c r="B666" s="2" t="str">
        <f t="shared" si="10"/>
        <v>&lt; ₹200</v>
      </c>
    </row>
    <row r="667" spans="1:2">
      <c r="A667" s="2" t="s">
        <v>2147</v>
      </c>
      <c r="B667" s="3" t="str">
        <f t="shared" si="10"/>
        <v>&lt; ₹200</v>
      </c>
    </row>
    <row r="668" spans="1:2">
      <c r="A668" s="3" t="s">
        <v>3119</v>
      </c>
      <c r="B668" s="2" t="str">
        <f t="shared" si="10"/>
        <v>&lt; ₹200</v>
      </c>
    </row>
    <row r="669" spans="1:2">
      <c r="A669" s="2" t="s">
        <v>3003</v>
      </c>
      <c r="B669" s="3" t="str">
        <f t="shared" si="10"/>
        <v>&lt; ₹200</v>
      </c>
    </row>
    <row r="670" spans="1:2">
      <c r="A670" s="3" t="s">
        <v>2756</v>
      </c>
      <c r="B670" s="2" t="str">
        <f t="shared" si="10"/>
        <v>&lt; ₹200</v>
      </c>
    </row>
    <row r="671" spans="1:2">
      <c r="A671" s="2" t="s">
        <v>2366</v>
      </c>
      <c r="B671" s="3" t="str">
        <f t="shared" si="10"/>
        <v>&lt; ₹200</v>
      </c>
    </row>
    <row r="672" spans="1:2">
      <c r="A672" s="3" t="s">
        <v>2546</v>
      </c>
      <c r="B672" s="2" t="str">
        <f t="shared" si="10"/>
        <v>&lt; ₹200</v>
      </c>
    </row>
    <row r="673" spans="1:2">
      <c r="A673" s="2" t="s">
        <v>3204</v>
      </c>
      <c r="B673" s="3" t="str">
        <f t="shared" si="10"/>
        <v>&lt; ₹200</v>
      </c>
    </row>
    <row r="674" spans="1:2">
      <c r="A674" s="3" t="s">
        <v>2947</v>
      </c>
      <c r="B674" s="2" t="str">
        <f t="shared" si="10"/>
        <v>&lt; ₹200</v>
      </c>
    </row>
    <row r="675" spans="1:2">
      <c r="A675" s="2" t="s">
        <v>2300</v>
      </c>
      <c r="B675" s="3" t="str">
        <f t="shared" si="10"/>
        <v>&lt; ₹200</v>
      </c>
    </row>
    <row r="676" spans="1:2">
      <c r="A676" s="3" t="s">
        <v>2850</v>
      </c>
      <c r="B676" s="2" t="str">
        <f t="shared" si="10"/>
        <v>&lt; ₹200</v>
      </c>
    </row>
    <row r="677" spans="1:2">
      <c r="A677" s="2" t="s">
        <v>2493</v>
      </c>
      <c r="B677" s="3" t="str">
        <f t="shared" si="10"/>
        <v>&lt; ₹200</v>
      </c>
    </row>
    <row r="678" spans="1:2">
      <c r="A678" s="3" t="s">
        <v>2859</v>
      </c>
      <c r="B678" s="2" t="str">
        <f t="shared" si="10"/>
        <v>&lt; ₹200</v>
      </c>
    </row>
    <row r="679" spans="1:2">
      <c r="A679" s="2" t="s">
        <v>2626</v>
      </c>
      <c r="B679" s="3" t="str">
        <f t="shared" si="10"/>
        <v>&lt; ₹200</v>
      </c>
    </row>
    <row r="680" spans="1:2">
      <c r="A680" s="3" t="s">
        <v>3314</v>
      </c>
      <c r="B680" s="2" t="str">
        <f t="shared" si="10"/>
        <v>&lt; ₹200</v>
      </c>
    </row>
    <row r="681" spans="1:2">
      <c r="A681" s="2" t="s">
        <v>3122</v>
      </c>
      <c r="B681" s="3" t="str">
        <f t="shared" si="10"/>
        <v>&lt; ₹200</v>
      </c>
    </row>
    <row r="682" spans="1:2">
      <c r="A682" s="3" t="s">
        <v>2944</v>
      </c>
      <c r="B682" s="2" t="str">
        <f t="shared" si="10"/>
        <v>&lt; ₹200</v>
      </c>
    </row>
    <row r="683" spans="1:2">
      <c r="A683" s="3" t="s">
        <v>3188</v>
      </c>
      <c r="B683" s="2" t="str">
        <f t="shared" si="10"/>
        <v>&lt; ₹200</v>
      </c>
    </row>
    <row r="684" spans="1:2">
      <c r="A684" s="3" t="s">
        <v>3047</v>
      </c>
      <c r="B684" s="2" t="str">
        <f t="shared" si="10"/>
        <v>&lt; ₹200</v>
      </c>
    </row>
    <row r="685" spans="1:2">
      <c r="A685" s="2" t="s">
        <v>2729</v>
      </c>
      <c r="B685" s="3" t="str">
        <f t="shared" si="10"/>
        <v>&lt; ₹200</v>
      </c>
    </row>
    <row r="686" spans="1:2">
      <c r="A686" s="2" t="s">
        <v>2742</v>
      </c>
      <c r="B686" s="3" t="str">
        <f t="shared" si="10"/>
        <v>&lt; ₹200</v>
      </c>
    </row>
    <row r="687" spans="1:2">
      <c r="A687" s="3" t="s">
        <v>2541</v>
      </c>
      <c r="B687" s="2" t="str">
        <f t="shared" si="10"/>
        <v>&lt; ₹200</v>
      </c>
    </row>
    <row r="688" spans="1:2">
      <c r="A688" s="2" t="s">
        <v>3167</v>
      </c>
      <c r="B688" s="3" t="str">
        <f t="shared" si="10"/>
        <v>&lt; ₹200</v>
      </c>
    </row>
    <row r="689" spans="1:2">
      <c r="A689" s="3" t="s">
        <v>2078</v>
      </c>
      <c r="B689" s="2" t="str">
        <f t="shared" si="10"/>
        <v>&lt; ₹200</v>
      </c>
    </row>
    <row r="690" spans="1:2">
      <c r="A690" s="2" t="s">
        <v>2609</v>
      </c>
      <c r="B690" s="3" t="str">
        <f t="shared" si="10"/>
        <v>&lt; ₹200</v>
      </c>
    </row>
    <row r="691" spans="1:2">
      <c r="A691" s="3" t="s">
        <v>2438</v>
      </c>
      <c r="B691" s="2" t="str">
        <f t="shared" si="10"/>
        <v>&lt; ₹200</v>
      </c>
    </row>
    <row r="692" spans="1:2">
      <c r="A692" s="2" t="s">
        <v>2860</v>
      </c>
      <c r="B692" s="3" t="str">
        <f t="shared" si="10"/>
        <v>&lt; ₹200</v>
      </c>
    </row>
    <row r="693" spans="1:2">
      <c r="A693" s="3" t="s">
        <v>3308</v>
      </c>
      <c r="B693" s="2" t="str">
        <f t="shared" si="10"/>
        <v>&lt; ₹200</v>
      </c>
    </row>
    <row r="694" spans="1:2">
      <c r="A694" s="2" t="s">
        <v>2543</v>
      </c>
      <c r="B694" s="3" t="str">
        <f t="shared" si="10"/>
        <v>&lt; ₹200</v>
      </c>
    </row>
    <row r="695" spans="1:2">
      <c r="A695" s="3" t="s">
        <v>3280</v>
      </c>
      <c r="B695" s="2" t="str">
        <f t="shared" si="10"/>
        <v>&lt; ₹200</v>
      </c>
    </row>
    <row r="696" spans="1:2">
      <c r="A696" s="2" t="s">
        <v>2693</v>
      </c>
      <c r="B696" s="3" t="str">
        <f t="shared" si="10"/>
        <v>&lt; ₹200</v>
      </c>
    </row>
    <row r="697" spans="1:2">
      <c r="A697" s="3" t="s">
        <v>2137</v>
      </c>
      <c r="B697" s="2" t="str">
        <f t="shared" si="10"/>
        <v>&lt; ₹200</v>
      </c>
    </row>
    <row r="698" spans="1:2">
      <c r="A698" s="3" t="s">
        <v>2897</v>
      </c>
      <c r="B698" s="2" t="str">
        <f t="shared" si="10"/>
        <v>&lt; ₹200</v>
      </c>
    </row>
    <row r="699" spans="1:2">
      <c r="A699" s="2" t="s">
        <v>2817</v>
      </c>
      <c r="B699" s="3" t="str">
        <f t="shared" si="10"/>
        <v>&lt; ₹200</v>
      </c>
    </row>
    <row r="700" spans="1:2">
      <c r="A700" s="3" t="s">
        <v>2689</v>
      </c>
      <c r="B700" s="2" t="str">
        <f t="shared" si="10"/>
        <v>&lt; ₹200</v>
      </c>
    </row>
    <row r="701" spans="1:2">
      <c r="A701" s="2" t="s">
        <v>3129</v>
      </c>
      <c r="B701" s="3" t="str">
        <f t="shared" si="10"/>
        <v>&lt; ₹200</v>
      </c>
    </row>
    <row r="702" spans="1:2">
      <c r="A702" s="3" t="s">
        <v>2619</v>
      </c>
      <c r="B702" s="2" t="str">
        <f t="shared" si="10"/>
        <v>&lt; ₹200</v>
      </c>
    </row>
    <row r="703" spans="1:2">
      <c r="A703" s="2" t="s">
        <v>2581</v>
      </c>
      <c r="B703" s="3" t="str">
        <f t="shared" si="10"/>
        <v>&lt; ₹200</v>
      </c>
    </row>
    <row r="704" spans="1:2">
      <c r="A704" s="3" t="s">
        <v>2822</v>
      </c>
      <c r="B704" s="2" t="str">
        <f t="shared" si="10"/>
        <v>&lt; ₹200</v>
      </c>
    </row>
    <row r="705" spans="1:2">
      <c r="A705" s="2" t="s">
        <v>2633</v>
      </c>
      <c r="B705" s="3" t="str">
        <f t="shared" ref="B705:B768" si="11">IF(F705&lt;200,"&lt; ₹200",IF(F705&lt;=500,"₹200–₹500","&gt; ₹500"))</f>
        <v>&lt; ₹200</v>
      </c>
    </row>
    <row r="706" spans="1:2">
      <c r="A706" s="3" t="s">
        <v>3282</v>
      </c>
      <c r="B706" s="2" t="str">
        <f t="shared" si="11"/>
        <v>&lt; ₹200</v>
      </c>
    </row>
    <row r="707" spans="1:2">
      <c r="A707" s="2" t="s">
        <v>2841</v>
      </c>
      <c r="B707" s="3" t="str">
        <f t="shared" si="11"/>
        <v>&lt; ₹200</v>
      </c>
    </row>
    <row r="708" spans="1:2">
      <c r="A708" s="3" t="s">
        <v>3002</v>
      </c>
      <c r="B708" s="2" t="str">
        <f t="shared" si="11"/>
        <v>&lt; ₹200</v>
      </c>
    </row>
    <row r="709" spans="1:2">
      <c r="A709" s="2" t="s">
        <v>2368</v>
      </c>
      <c r="B709" s="3" t="str">
        <f t="shared" si="11"/>
        <v>&lt; ₹200</v>
      </c>
    </row>
    <row r="710" spans="1:2">
      <c r="A710" s="3" t="s">
        <v>3321</v>
      </c>
      <c r="B710" s="2" t="str">
        <f t="shared" si="11"/>
        <v>&lt; ₹200</v>
      </c>
    </row>
    <row r="711" spans="1:2">
      <c r="A711" s="2" t="s">
        <v>2156</v>
      </c>
      <c r="B711" s="3" t="str">
        <f t="shared" si="11"/>
        <v>&lt; ₹200</v>
      </c>
    </row>
    <row r="712" spans="1:2">
      <c r="A712" s="3" t="s">
        <v>2737</v>
      </c>
      <c r="B712" s="2" t="str">
        <f t="shared" si="11"/>
        <v>&lt; ₹200</v>
      </c>
    </row>
    <row r="713" spans="1:2">
      <c r="A713" s="2" t="s">
        <v>2864</v>
      </c>
      <c r="B713" s="3" t="str">
        <f t="shared" si="11"/>
        <v>&lt; ₹200</v>
      </c>
    </row>
    <row r="714" spans="1:2">
      <c r="A714" s="3" t="s">
        <v>3187</v>
      </c>
      <c r="B714" s="2" t="str">
        <f t="shared" si="11"/>
        <v>&lt; ₹200</v>
      </c>
    </row>
    <row r="715" spans="1:2">
      <c r="A715" s="3" t="s">
        <v>2694</v>
      </c>
      <c r="B715" s="2" t="str">
        <f t="shared" si="11"/>
        <v>&lt; ₹200</v>
      </c>
    </row>
    <row r="716" spans="1:2">
      <c r="A716" s="2" t="s">
        <v>2515</v>
      </c>
      <c r="B716" s="3" t="str">
        <f t="shared" si="11"/>
        <v>&lt; ₹200</v>
      </c>
    </row>
    <row r="717" spans="1:2">
      <c r="A717" s="3" t="s">
        <v>2650</v>
      </c>
      <c r="B717" s="2" t="str">
        <f t="shared" si="11"/>
        <v>&lt; ₹200</v>
      </c>
    </row>
    <row r="718" spans="1:2">
      <c r="A718" s="2" t="s">
        <v>2513</v>
      </c>
      <c r="B718" s="3" t="str">
        <f t="shared" si="11"/>
        <v>&lt; ₹200</v>
      </c>
    </row>
    <row r="719" spans="1:2">
      <c r="A719" s="3" t="s">
        <v>3006</v>
      </c>
      <c r="B719" s="2" t="str">
        <f t="shared" si="11"/>
        <v>&lt; ₹200</v>
      </c>
    </row>
    <row r="720" spans="1:2">
      <c r="A720" s="2" t="s">
        <v>2107</v>
      </c>
      <c r="B720" s="3" t="str">
        <f t="shared" si="11"/>
        <v>&lt; ₹200</v>
      </c>
    </row>
    <row r="721" spans="1:2">
      <c r="A721" s="3" t="s">
        <v>2610</v>
      </c>
      <c r="B721" s="2" t="str">
        <f t="shared" si="11"/>
        <v>&lt; ₹200</v>
      </c>
    </row>
    <row r="722" spans="1:2">
      <c r="A722" s="2" t="s">
        <v>2607</v>
      </c>
      <c r="B722" s="3" t="str">
        <f t="shared" si="11"/>
        <v>&lt; ₹200</v>
      </c>
    </row>
    <row r="723" spans="1:2">
      <c r="A723" s="3" t="s">
        <v>2586</v>
      </c>
      <c r="B723" s="2" t="str">
        <f t="shared" si="11"/>
        <v>&lt; ₹200</v>
      </c>
    </row>
    <row r="724" spans="1:2">
      <c r="A724" s="2" t="s">
        <v>3004</v>
      </c>
      <c r="B724" s="3" t="str">
        <f t="shared" si="11"/>
        <v>&lt; ₹200</v>
      </c>
    </row>
    <row r="725" spans="1:2">
      <c r="A725" s="3" t="s">
        <v>3306</v>
      </c>
      <c r="B725" s="2" t="str">
        <f t="shared" si="11"/>
        <v>&lt; ₹200</v>
      </c>
    </row>
    <row r="726" spans="1:2">
      <c r="A726" s="2" t="s">
        <v>2759</v>
      </c>
      <c r="B726" s="3" t="str">
        <f t="shared" si="11"/>
        <v>&lt; ₹200</v>
      </c>
    </row>
    <row r="727" spans="1:2">
      <c r="A727" s="3" t="s">
        <v>3135</v>
      </c>
      <c r="B727" s="2" t="str">
        <f t="shared" si="11"/>
        <v>&lt; ₹200</v>
      </c>
    </row>
    <row r="728" spans="1:2">
      <c r="A728" s="2" t="s">
        <v>3307</v>
      </c>
      <c r="B728" s="3" t="str">
        <f t="shared" si="11"/>
        <v>&lt; ₹200</v>
      </c>
    </row>
    <row r="729" spans="1:2">
      <c r="A729" s="3" t="s">
        <v>3224</v>
      </c>
      <c r="B729" s="2" t="str">
        <f t="shared" si="11"/>
        <v>&lt; ₹200</v>
      </c>
    </row>
    <row r="730" spans="1:2">
      <c r="A730" s="3" t="s">
        <v>3281</v>
      </c>
      <c r="B730" s="2" t="str">
        <f t="shared" si="11"/>
        <v>&lt; ₹200</v>
      </c>
    </row>
    <row r="731" spans="1:2">
      <c r="A731" s="2" t="s">
        <v>3060</v>
      </c>
      <c r="B731" s="3" t="str">
        <f t="shared" si="11"/>
        <v>&lt; ₹200</v>
      </c>
    </row>
    <row r="732" spans="1:2">
      <c r="A732" s="3" t="s">
        <v>2823</v>
      </c>
      <c r="B732" s="2" t="str">
        <f t="shared" si="11"/>
        <v>&lt; ₹200</v>
      </c>
    </row>
    <row r="733" spans="1:2">
      <c r="A733" s="2" t="s">
        <v>2846</v>
      </c>
      <c r="B733" s="3" t="str">
        <f t="shared" si="11"/>
        <v>&lt; ₹200</v>
      </c>
    </row>
    <row r="734" spans="1:2">
      <c r="A734" s="2" t="s">
        <v>3085</v>
      </c>
      <c r="B734" s="3" t="str">
        <f t="shared" si="11"/>
        <v>&lt; ₹200</v>
      </c>
    </row>
    <row r="735" spans="1:2">
      <c r="A735" s="3" t="s">
        <v>2351</v>
      </c>
      <c r="B735" s="2" t="str">
        <f t="shared" si="11"/>
        <v>&lt; ₹200</v>
      </c>
    </row>
    <row r="736" spans="1:2">
      <c r="A736" s="2" t="s">
        <v>2923</v>
      </c>
      <c r="B736" s="3" t="str">
        <f t="shared" si="11"/>
        <v>&lt; ₹200</v>
      </c>
    </row>
    <row r="737" spans="1:2">
      <c r="A737" s="3" t="s">
        <v>2668</v>
      </c>
      <c r="B737" s="2" t="str">
        <f t="shared" si="11"/>
        <v>&lt; ₹200</v>
      </c>
    </row>
    <row r="738" spans="1:2">
      <c r="A738" s="2" t="s">
        <v>2370</v>
      </c>
      <c r="B738" s="3" t="str">
        <f t="shared" si="11"/>
        <v>&lt; ₹200</v>
      </c>
    </row>
    <row r="739" spans="1:2">
      <c r="A739" s="3" t="s">
        <v>2692</v>
      </c>
      <c r="B739" s="2" t="str">
        <f t="shared" si="11"/>
        <v>&lt; ₹200</v>
      </c>
    </row>
    <row r="740" spans="1:2">
      <c r="A740" s="2" t="s">
        <v>2852</v>
      </c>
      <c r="B740" s="3" t="str">
        <f t="shared" si="11"/>
        <v>&lt; ₹200</v>
      </c>
    </row>
    <row r="741" spans="1:2">
      <c r="A741" s="3" t="s">
        <v>2621</v>
      </c>
      <c r="B741" s="2" t="str">
        <f t="shared" si="11"/>
        <v>&lt; ₹200</v>
      </c>
    </row>
    <row r="742" spans="1:2">
      <c r="A742" s="2" t="s">
        <v>2660</v>
      </c>
      <c r="B742" s="3" t="str">
        <f t="shared" si="11"/>
        <v>&lt; ₹200</v>
      </c>
    </row>
    <row r="743" spans="1:2">
      <c r="A743" s="2" t="s">
        <v>2805</v>
      </c>
      <c r="B743" s="3" t="str">
        <f t="shared" si="11"/>
        <v>&lt; ₹200</v>
      </c>
    </row>
    <row r="744" spans="1:2">
      <c r="A744" s="3" t="s">
        <v>2629</v>
      </c>
      <c r="B744" s="2" t="str">
        <f t="shared" si="11"/>
        <v>&lt; ₹200</v>
      </c>
    </row>
    <row r="745" spans="1:2">
      <c r="A745" s="3" t="s">
        <v>2647</v>
      </c>
      <c r="B745" s="2" t="str">
        <f t="shared" si="11"/>
        <v>&lt; ₹200</v>
      </c>
    </row>
    <row r="746" spans="1:2">
      <c r="A746" s="2" t="s">
        <v>3301</v>
      </c>
      <c r="B746" s="3" t="str">
        <f t="shared" si="11"/>
        <v>&lt; ₹200</v>
      </c>
    </row>
    <row r="747" spans="1:2">
      <c r="A747" s="3" t="s">
        <v>2816</v>
      </c>
      <c r="B747" s="2" t="str">
        <f t="shared" si="11"/>
        <v>&lt; ₹200</v>
      </c>
    </row>
    <row r="748" spans="1:2">
      <c r="A748" s="2" t="s">
        <v>2264</v>
      </c>
      <c r="B748" s="3" t="str">
        <f t="shared" si="11"/>
        <v>&lt; ₹200</v>
      </c>
    </row>
    <row r="749" spans="1:2">
      <c r="A749" s="3" t="s">
        <v>3247</v>
      </c>
      <c r="B749" s="2" t="str">
        <f t="shared" si="11"/>
        <v>&lt; ₹200</v>
      </c>
    </row>
    <row r="750" spans="1:2">
      <c r="A750" s="2" t="s">
        <v>3296</v>
      </c>
      <c r="B750" s="3" t="str">
        <f t="shared" si="11"/>
        <v>&lt; ₹200</v>
      </c>
    </row>
    <row r="751" spans="1:2">
      <c r="A751" s="3" t="s">
        <v>2733</v>
      </c>
      <c r="B751" s="2" t="str">
        <f t="shared" si="11"/>
        <v>&lt; ₹200</v>
      </c>
    </row>
    <row r="752" spans="1:2">
      <c r="A752" s="2" t="s">
        <v>2087</v>
      </c>
      <c r="B752" s="3" t="str">
        <f t="shared" si="11"/>
        <v>&lt; ₹200</v>
      </c>
    </row>
    <row r="753" spans="1:2">
      <c r="A753" s="3" t="s">
        <v>2646</v>
      </c>
      <c r="B753" s="2" t="str">
        <f t="shared" si="11"/>
        <v>&lt; ₹200</v>
      </c>
    </row>
    <row r="754" spans="1:2">
      <c r="A754" s="2" t="s">
        <v>3030</v>
      </c>
      <c r="B754" s="3" t="str">
        <f t="shared" si="11"/>
        <v>&lt; ₹200</v>
      </c>
    </row>
    <row r="755" spans="1:2">
      <c r="A755" s="3" t="s">
        <v>2585</v>
      </c>
      <c r="B755" s="2" t="str">
        <f t="shared" si="11"/>
        <v>&lt; ₹200</v>
      </c>
    </row>
    <row r="756" spans="1:2">
      <c r="A756" s="2" t="s">
        <v>2951</v>
      </c>
      <c r="B756" s="3" t="str">
        <f t="shared" si="11"/>
        <v>&lt; ₹200</v>
      </c>
    </row>
    <row r="757" spans="1:2">
      <c r="A757" s="3" t="s">
        <v>2853</v>
      </c>
      <c r="B757" s="2" t="str">
        <f t="shared" si="11"/>
        <v>&lt; ₹200</v>
      </c>
    </row>
    <row r="758" spans="1:2">
      <c r="A758" s="2" t="s">
        <v>2439</v>
      </c>
      <c r="B758" s="3" t="str">
        <f t="shared" si="11"/>
        <v>&lt; ₹200</v>
      </c>
    </row>
    <row r="759" spans="1:2">
      <c r="A759" s="3" t="s">
        <v>3311</v>
      </c>
      <c r="B759" s="2" t="str">
        <f t="shared" si="11"/>
        <v>&lt; ₹200</v>
      </c>
    </row>
    <row r="760" spans="1:2">
      <c r="A760" s="2" t="s">
        <v>2436</v>
      </c>
      <c r="B760" s="3" t="str">
        <f t="shared" si="11"/>
        <v>&lt; ₹200</v>
      </c>
    </row>
    <row r="761" spans="1:2">
      <c r="A761" s="2" t="s">
        <v>2985</v>
      </c>
      <c r="B761" s="3" t="str">
        <f t="shared" si="11"/>
        <v>&lt; ₹200</v>
      </c>
    </row>
    <row r="762" spans="1:2">
      <c r="A762" s="3" t="s">
        <v>2100</v>
      </c>
      <c r="B762" s="2" t="str">
        <f t="shared" si="11"/>
        <v>&lt; ₹200</v>
      </c>
    </row>
    <row r="763" spans="1:2">
      <c r="A763" s="2" t="s">
        <v>2538</v>
      </c>
      <c r="B763" s="3" t="str">
        <f t="shared" si="11"/>
        <v>&lt; ₹200</v>
      </c>
    </row>
    <row r="764" spans="1:2">
      <c r="A764" s="3" t="s">
        <v>2782</v>
      </c>
      <c r="B764" s="2" t="str">
        <f t="shared" si="11"/>
        <v>&lt; ₹200</v>
      </c>
    </row>
    <row r="765" spans="1:2">
      <c r="A765" s="2" t="s">
        <v>2907</v>
      </c>
      <c r="B765" s="3" t="str">
        <f t="shared" si="11"/>
        <v>&lt; ₹200</v>
      </c>
    </row>
    <row r="766" spans="1:2">
      <c r="A766" s="3" t="s">
        <v>2212</v>
      </c>
      <c r="B766" s="2" t="str">
        <f t="shared" si="11"/>
        <v>&lt; ₹200</v>
      </c>
    </row>
    <row r="767" spans="1:2">
      <c r="A767" s="2" t="s">
        <v>3120</v>
      </c>
      <c r="B767" s="3" t="str">
        <f t="shared" si="11"/>
        <v>&lt; ₹200</v>
      </c>
    </row>
    <row r="768" spans="1:2">
      <c r="A768" s="3" t="s">
        <v>2671</v>
      </c>
      <c r="B768" s="2" t="str">
        <f t="shared" si="11"/>
        <v>&lt; ₹200</v>
      </c>
    </row>
    <row r="769" spans="1:2">
      <c r="A769" s="2" t="s">
        <v>2824</v>
      </c>
      <c r="B769" s="3" t="str">
        <f t="shared" ref="B769:B832" si="12">IF(F769&lt;200,"&lt; ₹200",IF(F769&lt;=500,"₹200–₹500","&gt; ₹500"))</f>
        <v>&lt; ₹200</v>
      </c>
    </row>
    <row r="770" spans="1:2">
      <c r="A770" s="3" t="s">
        <v>2535</v>
      </c>
      <c r="B770" s="2" t="str">
        <f t="shared" si="12"/>
        <v>&lt; ₹200</v>
      </c>
    </row>
    <row r="771" spans="1:2">
      <c r="A771" s="2" t="s">
        <v>2588</v>
      </c>
      <c r="B771" s="3" t="str">
        <f t="shared" si="12"/>
        <v>&lt; ₹200</v>
      </c>
    </row>
    <row r="772" spans="1:2">
      <c r="A772" s="2" t="s">
        <v>2857</v>
      </c>
      <c r="B772" s="3" t="str">
        <f t="shared" si="12"/>
        <v>&lt; ₹200</v>
      </c>
    </row>
    <row r="773" spans="1:2">
      <c r="A773" s="3" t="s">
        <v>2203</v>
      </c>
      <c r="B773" s="2" t="str">
        <f t="shared" si="12"/>
        <v>&lt; ₹200</v>
      </c>
    </row>
    <row r="774" spans="1:2">
      <c r="A774" s="2" t="s">
        <v>2592</v>
      </c>
      <c r="B774" s="3" t="str">
        <f t="shared" si="12"/>
        <v>&lt; ₹200</v>
      </c>
    </row>
    <row r="775" spans="1:2">
      <c r="A775" s="3" t="s">
        <v>2724</v>
      </c>
      <c r="B775" s="2" t="str">
        <f t="shared" si="12"/>
        <v>&lt; ₹200</v>
      </c>
    </row>
    <row r="776" spans="1:2">
      <c r="A776" s="2" t="s">
        <v>2622</v>
      </c>
      <c r="B776" s="3" t="str">
        <f t="shared" si="12"/>
        <v>&lt; ₹200</v>
      </c>
    </row>
    <row r="777" spans="1:2">
      <c r="A777" s="3" t="s">
        <v>3092</v>
      </c>
      <c r="B777" s="2" t="str">
        <f t="shared" si="12"/>
        <v>&lt; ₹200</v>
      </c>
    </row>
    <row r="778" spans="1:2">
      <c r="A778" s="2" t="s">
        <v>3254</v>
      </c>
      <c r="B778" s="3" t="str">
        <f t="shared" si="12"/>
        <v>&lt; ₹200</v>
      </c>
    </row>
    <row r="779" spans="1:2">
      <c r="A779" s="3" t="s">
        <v>2821</v>
      </c>
      <c r="B779" s="2" t="str">
        <f t="shared" si="12"/>
        <v>&lt; ₹200</v>
      </c>
    </row>
    <row r="780" spans="1:2">
      <c r="A780" s="2" t="s">
        <v>2946</v>
      </c>
      <c r="B780" s="3" t="str">
        <f t="shared" si="12"/>
        <v>&lt; ₹200</v>
      </c>
    </row>
    <row r="781" spans="1:2">
      <c r="A781" s="3" t="s">
        <v>3145</v>
      </c>
      <c r="B781" s="2" t="str">
        <f t="shared" si="12"/>
        <v>&lt; ₹200</v>
      </c>
    </row>
    <row r="782" spans="1:2">
      <c r="A782" s="2" t="s">
        <v>3319</v>
      </c>
      <c r="B782" s="3" t="str">
        <f t="shared" si="12"/>
        <v>&lt; ₹200</v>
      </c>
    </row>
    <row r="783" spans="1:2">
      <c r="A783" s="2" t="s">
        <v>3222</v>
      </c>
      <c r="B783" s="3" t="str">
        <f t="shared" si="12"/>
        <v>&lt; ₹200</v>
      </c>
    </row>
    <row r="784" spans="1:2">
      <c r="A784" s="3" t="s">
        <v>2757</v>
      </c>
      <c r="B784" s="2" t="str">
        <f t="shared" si="12"/>
        <v>&lt; ₹200</v>
      </c>
    </row>
    <row r="785" spans="1:2">
      <c r="A785" s="2" t="s">
        <v>3089</v>
      </c>
      <c r="B785" s="3" t="str">
        <f t="shared" si="12"/>
        <v>&lt; ₹200</v>
      </c>
    </row>
    <row r="786" spans="1:2">
      <c r="A786" s="2" t="s">
        <v>2849</v>
      </c>
      <c r="B786" s="3" t="str">
        <f t="shared" si="12"/>
        <v>&lt; ₹200</v>
      </c>
    </row>
    <row r="787" spans="1:2">
      <c r="A787" s="3" t="s">
        <v>2559</v>
      </c>
      <c r="B787" s="2" t="str">
        <f t="shared" si="12"/>
        <v>&lt; ₹200</v>
      </c>
    </row>
    <row r="788" spans="1:2">
      <c r="A788" s="3" t="s">
        <v>2993</v>
      </c>
      <c r="B788" s="2" t="str">
        <f t="shared" si="12"/>
        <v>&lt; ₹200</v>
      </c>
    </row>
    <row r="789" spans="1:2">
      <c r="A789" s="2" t="s">
        <v>2303</v>
      </c>
      <c r="B789" s="3" t="str">
        <f t="shared" si="12"/>
        <v>&lt; ₹200</v>
      </c>
    </row>
    <row r="790" spans="1:2">
      <c r="A790" s="3" t="s">
        <v>3312</v>
      </c>
      <c r="B790" s="2" t="str">
        <f t="shared" si="12"/>
        <v>&lt; ₹200</v>
      </c>
    </row>
    <row r="791" spans="1:2">
      <c r="A791" s="2" t="s">
        <v>3283</v>
      </c>
      <c r="B791" s="3" t="str">
        <f t="shared" si="12"/>
        <v>&lt; ₹200</v>
      </c>
    </row>
    <row r="792" spans="1:2">
      <c r="A792" s="3" t="s">
        <v>2583</v>
      </c>
      <c r="B792" s="2" t="str">
        <f t="shared" si="12"/>
        <v>&lt; ₹200</v>
      </c>
    </row>
    <row r="793" spans="1:2">
      <c r="A793" s="3" t="s">
        <v>2582</v>
      </c>
      <c r="B793" s="2" t="str">
        <f t="shared" si="12"/>
        <v>&lt; ₹200</v>
      </c>
    </row>
    <row r="794" spans="1:2">
      <c r="A794" s="2" t="s">
        <v>3223</v>
      </c>
      <c r="B794" s="3" t="str">
        <f t="shared" si="12"/>
        <v>&lt; ₹200</v>
      </c>
    </row>
    <row r="795" spans="1:2">
      <c r="A795" s="3" t="s">
        <v>2842</v>
      </c>
      <c r="B795" s="2" t="str">
        <f t="shared" si="12"/>
        <v>&lt; ₹200</v>
      </c>
    </row>
    <row r="796" spans="1:2">
      <c r="A796" s="3" t="s">
        <v>3317</v>
      </c>
      <c r="B796" s="2" t="str">
        <f t="shared" si="12"/>
        <v>&lt; ₹200</v>
      </c>
    </row>
    <row r="797" spans="1:2">
      <c r="A797" s="2" t="s">
        <v>2215</v>
      </c>
      <c r="B797" s="3" t="str">
        <f t="shared" si="12"/>
        <v>&lt; ₹200</v>
      </c>
    </row>
    <row r="798" spans="1:2">
      <c r="A798" s="3" t="s">
        <v>3229</v>
      </c>
      <c r="B798" s="2" t="str">
        <f t="shared" si="12"/>
        <v>&lt; ₹200</v>
      </c>
    </row>
    <row r="799" spans="1:2">
      <c r="A799" s="2" t="s">
        <v>3048</v>
      </c>
      <c r="B799" s="3" t="str">
        <f t="shared" si="12"/>
        <v>&lt; ₹200</v>
      </c>
    </row>
    <row r="800" spans="1:2">
      <c r="A800" s="3" t="s">
        <v>2131</v>
      </c>
      <c r="B800" s="2" t="str">
        <f t="shared" si="12"/>
        <v>&lt; ₹200</v>
      </c>
    </row>
    <row r="801" spans="1:2">
      <c r="A801" s="2" t="s">
        <v>2560</v>
      </c>
      <c r="B801" s="3" t="str">
        <f t="shared" si="12"/>
        <v>&lt; ₹200</v>
      </c>
    </row>
    <row r="802" spans="1:2">
      <c r="A802" s="3" t="s">
        <v>2825</v>
      </c>
      <c r="B802" s="2" t="str">
        <f t="shared" si="12"/>
        <v>&lt; ₹200</v>
      </c>
    </row>
    <row r="803" spans="1:2">
      <c r="A803" s="2" t="s">
        <v>2734</v>
      </c>
      <c r="B803" s="3" t="str">
        <f t="shared" si="12"/>
        <v>&lt; ₹200</v>
      </c>
    </row>
    <row r="804" spans="1:2">
      <c r="A804" s="3" t="s">
        <v>3083</v>
      </c>
      <c r="B804" s="2" t="str">
        <f t="shared" si="12"/>
        <v>&lt; ₹200</v>
      </c>
    </row>
    <row r="805" spans="1:2">
      <c r="A805" s="3" t="s">
        <v>2726</v>
      </c>
      <c r="B805" s="2" t="str">
        <f t="shared" si="12"/>
        <v>&lt; ₹200</v>
      </c>
    </row>
    <row r="806" spans="1:2">
      <c r="A806" s="2" t="s">
        <v>2909</v>
      </c>
      <c r="B806" s="3" t="str">
        <f t="shared" si="12"/>
        <v>&lt; ₹200</v>
      </c>
    </row>
    <row r="807" spans="1:2">
      <c r="A807" s="3" t="s">
        <v>3309</v>
      </c>
      <c r="B807" s="2" t="str">
        <f t="shared" si="12"/>
        <v>&lt; ₹200</v>
      </c>
    </row>
    <row r="808" spans="1:2">
      <c r="A808" s="2" t="s">
        <v>2491</v>
      </c>
      <c r="B808" s="3" t="str">
        <f t="shared" si="12"/>
        <v>&lt; ₹200</v>
      </c>
    </row>
    <row r="809" spans="1:2">
      <c r="A809" s="3" t="s">
        <v>2130</v>
      </c>
      <c r="B809" s="2" t="str">
        <f t="shared" si="12"/>
        <v>&lt; ₹200</v>
      </c>
    </row>
    <row r="810" spans="1:2">
      <c r="A810" s="2" t="s">
        <v>2871</v>
      </c>
      <c r="B810" s="3" t="str">
        <f t="shared" si="12"/>
        <v>&lt; ₹200</v>
      </c>
    </row>
    <row r="811" spans="1:2">
      <c r="A811" s="3" t="s">
        <v>3297</v>
      </c>
      <c r="B811" s="2" t="str">
        <f t="shared" si="12"/>
        <v>&lt; ₹200</v>
      </c>
    </row>
    <row r="812" spans="1:2">
      <c r="A812" s="2" t="s">
        <v>2537</v>
      </c>
      <c r="B812" s="3" t="str">
        <f t="shared" si="12"/>
        <v>&lt; ₹200</v>
      </c>
    </row>
    <row r="813" spans="1:2">
      <c r="A813" s="3" t="s">
        <v>2652</v>
      </c>
      <c r="B813" s="2" t="str">
        <f t="shared" si="12"/>
        <v>&lt; ₹200</v>
      </c>
    </row>
    <row r="814" spans="1:2">
      <c r="A814" s="3" t="s">
        <v>2949</v>
      </c>
      <c r="B814" s="2" t="str">
        <f t="shared" si="12"/>
        <v>&lt; ₹200</v>
      </c>
    </row>
    <row r="815" spans="1:2">
      <c r="A815" s="2" t="s">
        <v>2293</v>
      </c>
      <c r="B815" s="3" t="str">
        <f t="shared" si="12"/>
        <v>&lt; ₹200</v>
      </c>
    </row>
    <row r="816" spans="1:2">
      <c r="A816" s="3" t="s">
        <v>2567</v>
      </c>
      <c r="B816" s="2" t="str">
        <f t="shared" si="12"/>
        <v>&lt; ₹200</v>
      </c>
    </row>
    <row r="817" spans="1:2">
      <c r="A817" s="2" t="s">
        <v>3097</v>
      </c>
      <c r="B817" s="3" t="str">
        <f t="shared" si="12"/>
        <v>&lt; ₹200</v>
      </c>
    </row>
    <row r="818" spans="1:2">
      <c r="A818" s="3" t="s">
        <v>2367</v>
      </c>
      <c r="B818" s="2" t="str">
        <f t="shared" si="12"/>
        <v>&lt; ₹200</v>
      </c>
    </row>
    <row r="819" spans="1:2">
      <c r="A819" s="2" t="s">
        <v>2659</v>
      </c>
      <c r="B819" s="3" t="str">
        <f t="shared" si="12"/>
        <v>&lt; ₹200</v>
      </c>
    </row>
    <row r="820" spans="1:2">
      <c r="A820" s="2" t="s">
        <v>3322</v>
      </c>
      <c r="B820" s="3" t="str">
        <f t="shared" si="12"/>
        <v>&lt; ₹200</v>
      </c>
    </row>
    <row r="821" spans="1:2">
      <c r="A821" s="3" t="s">
        <v>3096</v>
      </c>
      <c r="B821" s="2" t="str">
        <f t="shared" si="12"/>
        <v>&lt; ₹200</v>
      </c>
    </row>
    <row r="822" spans="1:2">
      <c r="A822" s="3" t="s">
        <v>3093</v>
      </c>
      <c r="B822" s="2" t="str">
        <f t="shared" si="12"/>
        <v>&lt; ₹200</v>
      </c>
    </row>
    <row r="823" spans="1:2">
      <c r="A823" s="2" t="s">
        <v>3054</v>
      </c>
      <c r="B823" s="3" t="str">
        <f t="shared" si="12"/>
        <v>&lt; ₹200</v>
      </c>
    </row>
    <row r="824" spans="1:2">
      <c r="A824" s="3" t="s">
        <v>3225</v>
      </c>
      <c r="B824" s="2" t="str">
        <f t="shared" si="12"/>
        <v>&lt; ₹200</v>
      </c>
    </row>
    <row r="825" spans="1:2">
      <c r="A825" s="2" t="s">
        <v>3284</v>
      </c>
      <c r="B825" s="3" t="str">
        <f t="shared" si="12"/>
        <v>&lt; ₹200</v>
      </c>
    </row>
    <row r="826" spans="1:2">
      <c r="A826" s="3" t="s">
        <v>3088</v>
      </c>
      <c r="B826" s="2" t="str">
        <f t="shared" si="12"/>
        <v>&lt; ₹200</v>
      </c>
    </row>
    <row r="827" spans="1:2">
      <c r="A827" s="2" t="s">
        <v>2110</v>
      </c>
      <c r="B827" s="3" t="str">
        <f t="shared" si="12"/>
        <v>&lt; ₹200</v>
      </c>
    </row>
    <row r="828" spans="1:2">
      <c r="A828" s="3" t="s">
        <v>3117</v>
      </c>
      <c r="B828" s="2" t="str">
        <f t="shared" si="12"/>
        <v>&lt; ₹200</v>
      </c>
    </row>
    <row r="829" spans="1:2">
      <c r="A829" s="2" t="s">
        <v>3318</v>
      </c>
      <c r="B829" s="3" t="str">
        <f t="shared" si="12"/>
        <v>&lt; ₹200</v>
      </c>
    </row>
    <row r="830" spans="1:2">
      <c r="A830" s="3" t="s">
        <v>3214</v>
      </c>
      <c r="B830" s="2" t="str">
        <f t="shared" si="12"/>
        <v>&lt; ₹200</v>
      </c>
    </row>
    <row r="831" spans="1:2">
      <c r="A831" s="3" t="s">
        <v>3278</v>
      </c>
      <c r="B831" s="2" t="str">
        <f t="shared" si="12"/>
        <v>&lt; ₹200</v>
      </c>
    </row>
    <row r="832" spans="1:2">
      <c r="A832" s="2" t="s">
        <v>2173</v>
      </c>
      <c r="B832" s="3" t="str">
        <f t="shared" si="12"/>
        <v>&lt; ₹200</v>
      </c>
    </row>
    <row r="833" spans="1:2">
      <c r="A833" s="3" t="s">
        <v>3051</v>
      </c>
      <c r="B833" s="2" t="str">
        <f t="shared" ref="B833:B896" si="13">IF(F833&lt;200,"&lt; ₹200",IF(F833&lt;=500,"₹200–₹500","&gt; ₹500"))</f>
        <v>&lt; ₹200</v>
      </c>
    </row>
    <row r="834" spans="1:2">
      <c r="A834" s="2" t="s">
        <v>3058</v>
      </c>
      <c r="B834" s="3" t="str">
        <f t="shared" si="13"/>
        <v>&lt; ₹200</v>
      </c>
    </row>
    <row r="835" spans="1:2">
      <c r="A835" s="2" t="s">
        <v>3266</v>
      </c>
      <c r="B835" s="3" t="str">
        <f t="shared" si="13"/>
        <v>&lt; ₹200</v>
      </c>
    </row>
    <row r="836" spans="1:2">
      <c r="A836" s="3" t="s">
        <v>2378</v>
      </c>
      <c r="B836" s="2" t="str">
        <f t="shared" si="13"/>
        <v>&lt; ₹200</v>
      </c>
    </row>
    <row r="837" spans="1:2">
      <c r="A837" s="2" t="s">
        <v>3186</v>
      </c>
      <c r="B837" s="3" t="str">
        <f t="shared" si="13"/>
        <v>&lt; ₹200</v>
      </c>
    </row>
    <row r="838" spans="1:2">
      <c r="A838" s="3" t="s">
        <v>2277</v>
      </c>
      <c r="B838" s="2" t="str">
        <f t="shared" si="13"/>
        <v>&lt; ₹200</v>
      </c>
    </row>
    <row r="839" spans="1:2">
      <c r="A839" s="2" t="s">
        <v>3005</v>
      </c>
      <c r="B839" s="3" t="str">
        <f t="shared" si="13"/>
        <v>&lt; ₹200</v>
      </c>
    </row>
    <row r="840" spans="1:2">
      <c r="A840" s="3" t="s">
        <v>2618</v>
      </c>
      <c r="B840" s="2" t="str">
        <f t="shared" si="13"/>
        <v>&lt; ₹200</v>
      </c>
    </row>
    <row r="841" spans="1:2">
      <c r="A841" s="2" t="s">
        <v>2116</v>
      </c>
      <c r="B841" s="3" t="str">
        <f t="shared" si="13"/>
        <v>&lt; ₹200</v>
      </c>
    </row>
    <row r="842" spans="1:2">
      <c r="A842" s="3" t="s">
        <v>3133</v>
      </c>
      <c r="B842" s="2" t="str">
        <f t="shared" si="13"/>
        <v>&lt; ₹200</v>
      </c>
    </row>
    <row r="843" spans="1:2">
      <c r="A843" s="2" t="s">
        <v>2574</v>
      </c>
      <c r="B843" s="3" t="str">
        <f t="shared" si="13"/>
        <v>&lt; ₹200</v>
      </c>
    </row>
    <row r="844" spans="1:2">
      <c r="A844" s="2" t="s">
        <v>2691</v>
      </c>
      <c r="B844" s="3" t="str">
        <f t="shared" si="13"/>
        <v>&lt; ₹200</v>
      </c>
    </row>
    <row r="845" spans="1:2">
      <c r="A845" s="3" t="s">
        <v>2948</v>
      </c>
      <c r="B845" s="2" t="str">
        <f t="shared" si="13"/>
        <v>&lt; ₹200</v>
      </c>
    </row>
    <row r="846" spans="1:2">
      <c r="A846" s="2" t="s">
        <v>3200</v>
      </c>
      <c r="B846" s="3" t="str">
        <f t="shared" si="13"/>
        <v>&lt; ₹200</v>
      </c>
    </row>
    <row r="847" spans="1:2">
      <c r="A847" s="2" t="s">
        <v>2725</v>
      </c>
      <c r="B847" s="3" t="str">
        <f t="shared" si="13"/>
        <v>&lt; ₹200</v>
      </c>
    </row>
    <row r="848" spans="1:2">
      <c r="A848" s="2" t="s">
        <v>3290</v>
      </c>
      <c r="B848" s="3" t="str">
        <f t="shared" si="13"/>
        <v>&lt; ₹200</v>
      </c>
    </row>
    <row r="849" spans="1:2">
      <c r="A849" s="3" t="s">
        <v>3141</v>
      </c>
      <c r="B849" s="2" t="str">
        <f t="shared" si="13"/>
        <v>&lt; ₹200</v>
      </c>
    </row>
    <row r="850" spans="1:2">
      <c r="A850" s="3" t="s">
        <v>2934</v>
      </c>
      <c r="B850" s="2" t="str">
        <f t="shared" si="13"/>
        <v>&lt; ₹200</v>
      </c>
    </row>
    <row r="851" spans="1:2">
      <c r="A851" s="2" t="s">
        <v>2843</v>
      </c>
      <c r="B851" s="3" t="str">
        <f t="shared" si="13"/>
        <v>&lt; ₹200</v>
      </c>
    </row>
    <row r="852" spans="1:2">
      <c r="A852" s="3" t="s">
        <v>2942</v>
      </c>
      <c r="B852" s="2" t="str">
        <f t="shared" si="13"/>
        <v>&lt; ₹200</v>
      </c>
    </row>
    <row r="853" spans="1:2">
      <c r="A853" s="2" t="s">
        <v>2845</v>
      </c>
      <c r="B853" s="3" t="str">
        <f t="shared" si="13"/>
        <v>&lt; ₹200</v>
      </c>
    </row>
    <row r="854" spans="1:2">
      <c r="A854" s="3" t="s">
        <v>2566</v>
      </c>
      <c r="B854" s="2" t="str">
        <f t="shared" si="13"/>
        <v>&lt; ₹200</v>
      </c>
    </row>
    <row r="855" spans="1:2">
      <c r="A855" s="3" t="s">
        <v>3059</v>
      </c>
      <c r="B855" s="2" t="str">
        <f t="shared" si="13"/>
        <v>&lt; ₹200</v>
      </c>
    </row>
    <row r="856" spans="1:2">
      <c r="A856" s="2" t="s">
        <v>2474</v>
      </c>
      <c r="B856" s="3" t="str">
        <f t="shared" si="13"/>
        <v>&lt; ₹200</v>
      </c>
    </row>
    <row r="857" spans="1:2">
      <c r="A857" s="3" t="s">
        <v>2580</v>
      </c>
      <c r="B857" s="2" t="str">
        <f t="shared" si="13"/>
        <v>&lt; ₹200</v>
      </c>
    </row>
    <row r="858" spans="1:2">
      <c r="A858" s="2" t="s">
        <v>2442</v>
      </c>
      <c r="B858" s="3" t="str">
        <f t="shared" si="13"/>
        <v>&lt; ₹200</v>
      </c>
    </row>
    <row r="859" spans="1:2">
      <c r="A859" s="3" t="s">
        <v>2747</v>
      </c>
      <c r="B859" s="2" t="str">
        <f t="shared" si="13"/>
        <v>&lt; ₹200</v>
      </c>
    </row>
    <row r="860" spans="1:2">
      <c r="A860" s="3" t="s">
        <v>2638</v>
      </c>
      <c r="B860" s="2" t="str">
        <f t="shared" si="13"/>
        <v>&lt; ₹200</v>
      </c>
    </row>
    <row r="861" spans="1:2">
      <c r="A861" s="2" t="s">
        <v>3292</v>
      </c>
      <c r="B861" s="3" t="str">
        <f t="shared" si="13"/>
        <v>&lt; ₹200</v>
      </c>
    </row>
    <row r="862" spans="1:2">
      <c r="A862" s="3" t="s">
        <v>3136</v>
      </c>
      <c r="B862" s="2" t="str">
        <f t="shared" si="13"/>
        <v>&lt; ₹200</v>
      </c>
    </row>
    <row r="863" spans="1:2">
      <c r="A863" s="2" t="s">
        <v>2166</v>
      </c>
      <c r="B863" s="3" t="str">
        <f t="shared" si="13"/>
        <v>&lt; ₹200</v>
      </c>
    </row>
    <row r="864" spans="1:2">
      <c r="A864" s="2" t="s">
        <v>2721</v>
      </c>
      <c r="B864" s="3" t="str">
        <f t="shared" si="13"/>
        <v>&lt; ₹200</v>
      </c>
    </row>
    <row r="865" spans="1:2">
      <c r="A865" s="3" t="s">
        <v>3221</v>
      </c>
      <c r="B865" s="2" t="str">
        <f t="shared" si="13"/>
        <v>&lt; ₹200</v>
      </c>
    </row>
    <row r="866" spans="1:2">
      <c r="A866" s="2" t="s">
        <v>2688</v>
      </c>
      <c r="B866" s="3" t="str">
        <f t="shared" si="13"/>
        <v>&lt; ₹200</v>
      </c>
    </row>
    <row r="867" spans="1:2">
      <c r="A867" s="2" t="s">
        <v>2561</v>
      </c>
      <c r="B867" s="3" t="str">
        <f t="shared" si="13"/>
        <v>&lt; ₹200</v>
      </c>
    </row>
    <row r="868" spans="1:2">
      <c r="A868" s="2" t="s">
        <v>2728</v>
      </c>
      <c r="B868" s="3" t="str">
        <f t="shared" si="13"/>
        <v>&lt; ₹200</v>
      </c>
    </row>
    <row r="869" spans="1:2">
      <c r="A869" s="3" t="s">
        <v>2683</v>
      </c>
      <c r="B869" s="2" t="str">
        <f t="shared" si="13"/>
        <v>&lt; ₹200</v>
      </c>
    </row>
    <row r="870" spans="1:2">
      <c r="A870" s="2" t="s">
        <v>2276</v>
      </c>
      <c r="B870" s="3" t="str">
        <f t="shared" si="13"/>
        <v>&lt; ₹200</v>
      </c>
    </row>
    <row r="871" spans="1:2">
      <c r="A871" s="3" t="s">
        <v>2950</v>
      </c>
      <c r="B871" s="2" t="str">
        <f t="shared" si="13"/>
        <v>&lt; ₹200</v>
      </c>
    </row>
    <row r="872" spans="1:2">
      <c r="A872" s="3" t="s">
        <v>2820</v>
      </c>
      <c r="B872" s="2" t="str">
        <f t="shared" si="13"/>
        <v>&lt; ₹200</v>
      </c>
    </row>
    <row r="873" spans="1:2">
      <c r="A873" s="3" t="s">
        <v>2984</v>
      </c>
      <c r="B873" s="2" t="str">
        <f t="shared" si="13"/>
        <v>&lt; ₹200</v>
      </c>
    </row>
    <row r="874" spans="1:2">
      <c r="A874" s="2" t="s">
        <v>3293</v>
      </c>
      <c r="B874" s="3" t="str">
        <f t="shared" si="13"/>
        <v>&lt; ₹200</v>
      </c>
    </row>
    <row r="875" spans="1:2">
      <c r="A875" s="3" t="s">
        <v>2727</v>
      </c>
      <c r="B875" s="2" t="str">
        <f t="shared" si="13"/>
        <v>&lt; ₹200</v>
      </c>
    </row>
    <row r="876" spans="1:2">
      <c r="A876" s="2" t="s">
        <v>2687</v>
      </c>
      <c r="B876" s="3" t="str">
        <f t="shared" si="13"/>
        <v>&lt; ₹200</v>
      </c>
    </row>
    <row r="877" spans="1:2">
      <c r="A877" s="3" t="s">
        <v>2764</v>
      </c>
      <c r="B877" s="2" t="str">
        <f t="shared" si="13"/>
        <v>&lt; ₹200</v>
      </c>
    </row>
    <row r="878" spans="1:2">
      <c r="A878" s="2" t="s">
        <v>3212</v>
      </c>
      <c r="B878" s="3" t="str">
        <f t="shared" si="13"/>
        <v>&lt; ₹200</v>
      </c>
    </row>
    <row r="879" spans="1:2">
      <c r="A879" s="3" t="s">
        <v>2514</v>
      </c>
      <c r="B879" s="2" t="str">
        <f t="shared" si="13"/>
        <v>&lt; ₹200</v>
      </c>
    </row>
    <row r="880" spans="1:2">
      <c r="A880" s="3" t="s">
        <v>2922</v>
      </c>
      <c r="B880" s="2" t="str">
        <f t="shared" si="13"/>
        <v>&lt; ₹200</v>
      </c>
    </row>
    <row r="881" spans="1:2">
      <c r="A881" s="2" t="s">
        <v>2579</v>
      </c>
      <c r="B881" s="3" t="str">
        <f t="shared" si="13"/>
        <v>&lt; ₹200</v>
      </c>
    </row>
    <row r="882" spans="1:2">
      <c r="A882" s="3" t="s">
        <v>2174</v>
      </c>
      <c r="B882" s="2" t="str">
        <f t="shared" si="13"/>
        <v>&lt; ₹200</v>
      </c>
    </row>
    <row r="883" spans="1:2">
      <c r="A883" s="2" t="s">
        <v>2945</v>
      </c>
      <c r="B883" s="3" t="str">
        <f t="shared" si="13"/>
        <v>&lt; ₹200</v>
      </c>
    </row>
    <row r="884" spans="1:2">
      <c r="A884" s="3" t="s">
        <v>2562</v>
      </c>
      <c r="B884" s="2" t="str">
        <f t="shared" si="13"/>
        <v>&lt; ₹200</v>
      </c>
    </row>
    <row r="885" spans="1:2">
      <c r="A885" s="2" t="s">
        <v>2571</v>
      </c>
      <c r="B885" s="3" t="str">
        <f t="shared" si="13"/>
        <v>&lt; ₹200</v>
      </c>
    </row>
    <row r="886" spans="1:2">
      <c r="A886" s="2" t="s">
        <v>2565</v>
      </c>
      <c r="B886" s="3" t="str">
        <f t="shared" si="13"/>
        <v>&lt; ₹200</v>
      </c>
    </row>
    <row r="887" spans="1:2">
      <c r="A887" s="3" t="s">
        <v>2608</v>
      </c>
      <c r="B887" s="2" t="str">
        <f t="shared" si="13"/>
        <v>&lt; ₹200</v>
      </c>
    </row>
    <row r="888" spans="1:2">
      <c r="A888" s="3" t="s">
        <v>2730</v>
      </c>
      <c r="B888" s="2" t="str">
        <f t="shared" si="13"/>
        <v>&lt; ₹200</v>
      </c>
    </row>
    <row r="889" spans="1:2">
      <c r="A889" s="2" t="s">
        <v>2632</v>
      </c>
      <c r="B889" s="3" t="str">
        <f t="shared" si="13"/>
        <v>&lt; ₹200</v>
      </c>
    </row>
    <row r="890" spans="1:2">
      <c r="A890" s="3" t="s">
        <v>2475</v>
      </c>
      <c r="B890" s="2" t="str">
        <f t="shared" si="13"/>
        <v>&lt; ₹200</v>
      </c>
    </row>
    <row r="891" spans="1:2">
      <c r="A891" s="2" t="s">
        <v>2218</v>
      </c>
      <c r="B891" s="3" t="str">
        <f t="shared" si="13"/>
        <v>&lt; ₹200</v>
      </c>
    </row>
    <row r="892" spans="1:2">
      <c r="A892" s="3" t="s">
        <v>2496</v>
      </c>
      <c r="B892" s="2" t="str">
        <f t="shared" si="13"/>
        <v>&lt; ₹200</v>
      </c>
    </row>
    <row r="893" spans="1:2">
      <c r="A893" s="2" t="s">
        <v>2336</v>
      </c>
      <c r="B893" s="3" t="str">
        <f t="shared" si="13"/>
        <v>&lt; ₹200</v>
      </c>
    </row>
    <row r="894" spans="1:2">
      <c r="A894" s="2" t="s">
        <v>3180</v>
      </c>
      <c r="B894" s="3" t="str">
        <f t="shared" si="13"/>
        <v>&lt; ₹200</v>
      </c>
    </row>
    <row r="895" spans="1:2">
      <c r="A895" s="3" t="s">
        <v>2755</v>
      </c>
      <c r="B895" s="2" t="str">
        <f t="shared" si="13"/>
        <v>&lt; ₹200</v>
      </c>
    </row>
    <row r="896" spans="1:2">
      <c r="A896" s="2" t="s">
        <v>2978</v>
      </c>
      <c r="B896" s="3" t="str">
        <f t="shared" si="13"/>
        <v>&lt; ₹200</v>
      </c>
    </row>
    <row r="897" spans="1:2">
      <c r="A897" s="3" t="s">
        <v>3243</v>
      </c>
      <c r="B897" s="2" t="str">
        <f t="shared" ref="B897:B960" si="14">IF(F897&lt;200,"&lt; ₹200",IF(F897&lt;=500,"₹200–₹500","&gt; ₹500"))</f>
        <v>&lt; ₹200</v>
      </c>
    </row>
    <row r="898" spans="1:2">
      <c r="A898" s="2" t="s">
        <v>2391</v>
      </c>
      <c r="B898" s="3" t="str">
        <f t="shared" si="14"/>
        <v>&lt; ₹200</v>
      </c>
    </row>
    <row r="899" spans="1:2">
      <c r="A899" s="3" t="s">
        <v>3169</v>
      </c>
      <c r="B899" s="2" t="str">
        <f t="shared" si="14"/>
        <v>&lt; ₹200</v>
      </c>
    </row>
    <row r="900" spans="1:2">
      <c r="A900" s="2" t="s">
        <v>2469</v>
      </c>
      <c r="B900" s="3" t="str">
        <f t="shared" si="14"/>
        <v>&lt; ₹200</v>
      </c>
    </row>
    <row r="901" spans="1:2">
      <c r="A901" s="3" t="s">
        <v>2699</v>
      </c>
      <c r="B901" s="2" t="str">
        <f t="shared" si="14"/>
        <v>&lt; ₹200</v>
      </c>
    </row>
    <row r="902" spans="1:2">
      <c r="A902" s="2" t="s">
        <v>2983</v>
      </c>
      <c r="B902" s="3" t="str">
        <f t="shared" si="14"/>
        <v>&lt; ₹200</v>
      </c>
    </row>
    <row r="903" spans="1:2">
      <c r="A903" s="3" t="s">
        <v>3011</v>
      </c>
      <c r="B903" s="2" t="str">
        <f t="shared" si="14"/>
        <v>&lt; ₹200</v>
      </c>
    </row>
    <row r="904" spans="1:2">
      <c r="A904" s="2" t="s">
        <v>2465</v>
      </c>
      <c r="B904" s="3" t="str">
        <f t="shared" si="14"/>
        <v>&lt; ₹200</v>
      </c>
    </row>
    <row r="905" spans="1:2">
      <c r="A905" s="3" t="s">
        <v>3014</v>
      </c>
      <c r="B905" s="2" t="str">
        <f t="shared" si="14"/>
        <v>&lt; ₹200</v>
      </c>
    </row>
    <row r="906" spans="1:2">
      <c r="A906" s="2" t="s">
        <v>2980</v>
      </c>
      <c r="B906" s="3" t="str">
        <f t="shared" si="14"/>
        <v>&lt; ₹200</v>
      </c>
    </row>
    <row r="907" spans="1:2">
      <c r="A907" s="3" t="s">
        <v>3020</v>
      </c>
      <c r="B907" s="2" t="str">
        <f t="shared" si="14"/>
        <v>&lt; ₹200</v>
      </c>
    </row>
    <row r="908" spans="1:2">
      <c r="A908" s="2" t="s">
        <v>3137</v>
      </c>
      <c r="B908" s="3" t="str">
        <f t="shared" si="14"/>
        <v>&lt; ₹200</v>
      </c>
    </row>
    <row r="909" spans="1:2">
      <c r="A909" s="3" t="s">
        <v>2939</v>
      </c>
      <c r="B909" s="2" t="str">
        <f t="shared" si="14"/>
        <v>&lt; ₹200</v>
      </c>
    </row>
    <row r="910" spans="1:2">
      <c r="A910" s="2" t="s">
        <v>3029</v>
      </c>
      <c r="B910" s="3" t="str">
        <f t="shared" si="14"/>
        <v>&lt; ₹200</v>
      </c>
    </row>
    <row r="911" spans="1:2">
      <c r="A911" s="3" t="s">
        <v>2449</v>
      </c>
      <c r="B911" s="2" t="str">
        <f t="shared" si="14"/>
        <v>&lt; ₹200</v>
      </c>
    </row>
    <row r="912" spans="1:2">
      <c r="A912" s="2" t="s">
        <v>2594</v>
      </c>
      <c r="B912" s="3" t="str">
        <f t="shared" si="14"/>
        <v>&lt; ₹200</v>
      </c>
    </row>
    <row r="913" spans="1:2">
      <c r="A913" s="3" t="s">
        <v>2711</v>
      </c>
      <c r="B913" s="2" t="str">
        <f t="shared" si="14"/>
        <v>&lt; ₹200</v>
      </c>
    </row>
    <row r="914" spans="1:2">
      <c r="A914" s="2" t="s">
        <v>2889</v>
      </c>
      <c r="B914" s="3" t="str">
        <f t="shared" si="14"/>
        <v>&lt; ₹200</v>
      </c>
    </row>
    <row r="915" spans="1:2">
      <c r="A915" s="3" t="s">
        <v>2703</v>
      </c>
      <c r="B915" s="2" t="str">
        <f t="shared" si="14"/>
        <v>&lt; ₹200</v>
      </c>
    </row>
    <row r="916" spans="1:2">
      <c r="A916" s="2" t="s">
        <v>2466</v>
      </c>
      <c r="B916" s="3" t="str">
        <f t="shared" si="14"/>
        <v>&lt; ₹200</v>
      </c>
    </row>
    <row r="917" spans="1:2">
      <c r="A917" s="3" t="s">
        <v>2797</v>
      </c>
      <c r="B917" s="2" t="str">
        <f t="shared" si="14"/>
        <v>&lt; ₹200</v>
      </c>
    </row>
    <row r="918" spans="1:2">
      <c r="A918" s="2" t="s">
        <v>2459</v>
      </c>
      <c r="B918" s="3" t="str">
        <f t="shared" si="14"/>
        <v>&lt; ₹200</v>
      </c>
    </row>
    <row r="919" spans="1:2">
      <c r="A919" s="3" t="s">
        <v>2829</v>
      </c>
      <c r="B919" s="2" t="str">
        <f t="shared" si="14"/>
        <v>&lt; ₹200</v>
      </c>
    </row>
    <row r="920" spans="1:2">
      <c r="A920" s="2" t="s">
        <v>2455</v>
      </c>
      <c r="B920" s="3" t="str">
        <f t="shared" si="14"/>
        <v>&lt; ₹200</v>
      </c>
    </row>
    <row r="921" spans="1:2">
      <c r="A921" s="3" t="s">
        <v>2463</v>
      </c>
      <c r="B921" s="2" t="str">
        <f t="shared" si="14"/>
        <v>&lt; ₹200</v>
      </c>
    </row>
    <row r="922" spans="1:2">
      <c r="A922" s="2" t="s">
        <v>2828</v>
      </c>
      <c r="B922" s="3" t="str">
        <f t="shared" si="14"/>
        <v>&lt; ₹200</v>
      </c>
    </row>
    <row r="923" spans="1:2">
      <c r="A923" s="3" t="s">
        <v>2832</v>
      </c>
      <c r="B923" s="2" t="str">
        <f t="shared" si="14"/>
        <v>&lt; ₹200</v>
      </c>
    </row>
    <row r="924" spans="1:2">
      <c r="A924" s="2" t="s">
        <v>2270</v>
      </c>
      <c r="B924" s="3" t="str">
        <f t="shared" si="14"/>
        <v>&lt; ₹200</v>
      </c>
    </row>
    <row r="925" spans="1:2">
      <c r="A925" s="3" t="s">
        <v>2453</v>
      </c>
      <c r="B925" s="2" t="str">
        <f t="shared" si="14"/>
        <v>&lt; ₹200</v>
      </c>
    </row>
    <row r="926" spans="1:2">
      <c r="A926" s="2" t="s">
        <v>2750</v>
      </c>
      <c r="B926" s="3" t="str">
        <f t="shared" si="14"/>
        <v>&lt; ₹200</v>
      </c>
    </row>
    <row r="927" spans="1:2">
      <c r="A927" s="3" t="s">
        <v>3019</v>
      </c>
      <c r="B927" s="2" t="str">
        <f t="shared" si="14"/>
        <v>&lt; ₹200</v>
      </c>
    </row>
    <row r="928" spans="1:2">
      <c r="A928" s="2" t="s">
        <v>2255</v>
      </c>
      <c r="B928" s="3" t="str">
        <f t="shared" si="14"/>
        <v>&lt; ₹200</v>
      </c>
    </row>
    <row r="929" spans="1:2">
      <c r="A929" s="3" t="s">
        <v>3027</v>
      </c>
      <c r="B929" s="2" t="str">
        <f t="shared" si="14"/>
        <v>&lt; ₹200</v>
      </c>
    </row>
    <row r="930" spans="1:2">
      <c r="A930" s="2" t="s">
        <v>2962</v>
      </c>
      <c r="B930" s="3" t="str">
        <f t="shared" si="14"/>
        <v>&lt; ₹200</v>
      </c>
    </row>
    <row r="931" spans="1:2">
      <c r="A931" s="3" t="s">
        <v>2709</v>
      </c>
      <c r="B931" s="2" t="str">
        <f t="shared" si="14"/>
        <v>&lt; ₹200</v>
      </c>
    </row>
    <row r="932" spans="1:2">
      <c r="A932" s="2" t="s">
        <v>2065</v>
      </c>
      <c r="B932" s="3" t="str">
        <f t="shared" si="14"/>
        <v>&lt; ₹200</v>
      </c>
    </row>
    <row r="933" spans="1:2">
      <c r="A933" s="3" t="s">
        <v>2254</v>
      </c>
      <c r="B933" s="2" t="str">
        <f t="shared" si="14"/>
        <v>&lt; ₹200</v>
      </c>
    </row>
    <row r="934" spans="1:2">
      <c r="A934" s="2" t="s">
        <v>2920</v>
      </c>
      <c r="B934" s="3" t="str">
        <f t="shared" si="14"/>
        <v>&lt; ₹200</v>
      </c>
    </row>
    <row r="935" spans="1:2">
      <c r="A935" s="3" t="s">
        <v>2960</v>
      </c>
      <c r="B935" s="2" t="str">
        <f t="shared" si="14"/>
        <v>&lt; ₹200</v>
      </c>
    </row>
    <row r="936" spans="1:2">
      <c r="A936" s="2" t="s">
        <v>2704</v>
      </c>
      <c r="B936" s="3" t="str">
        <f t="shared" si="14"/>
        <v>&lt; ₹200</v>
      </c>
    </row>
    <row r="937" spans="1:2">
      <c r="A937" s="3" t="s">
        <v>2364</v>
      </c>
      <c r="B937" s="2" t="str">
        <f t="shared" si="14"/>
        <v>&lt; ₹200</v>
      </c>
    </row>
    <row r="938" spans="1:2">
      <c r="A938" s="2" t="s">
        <v>2972</v>
      </c>
      <c r="B938" s="3" t="str">
        <f t="shared" si="14"/>
        <v>&lt; ₹200</v>
      </c>
    </row>
    <row r="939" spans="1:2">
      <c r="A939" s="3" t="s">
        <v>2977</v>
      </c>
      <c r="B939" s="2" t="str">
        <f t="shared" si="14"/>
        <v>&lt; ₹200</v>
      </c>
    </row>
    <row r="940" spans="1:2">
      <c r="A940" s="2" t="s">
        <v>2361</v>
      </c>
      <c r="B940" s="3" t="str">
        <f t="shared" si="14"/>
        <v>&lt; ₹200</v>
      </c>
    </row>
    <row r="941" spans="1:2">
      <c r="A941" s="3" t="s">
        <v>2457</v>
      </c>
      <c r="B941" s="2" t="str">
        <f t="shared" si="14"/>
        <v>&lt; ₹200</v>
      </c>
    </row>
    <row r="942" spans="1:2">
      <c r="A942" s="2" t="s">
        <v>2553</v>
      </c>
      <c r="B942" s="3" t="str">
        <f t="shared" si="14"/>
        <v>&lt; ₹200</v>
      </c>
    </row>
    <row r="943" spans="1:2">
      <c r="A943" s="3" t="s">
        <v>3143</v>
      </c>
      <c r="B943" s="2" t="str">
        <f t="shared" si="14"/>
        <v>&lt; ₹200</v>
      </c>
    </row>
    <row r="944" spans="1:2">
      <c r="A944" s="2" t="s">
        <v>2223</v>
      </c>
      <c r="B944" s="3" t="str">
        <f t="shared" si="14"/>
        <v>&lt; ₹200</v>
      </c>
    </row>
    <row r="945" spans="1:2">
      <c r="A945" s="3" t="s">
        <v>2072</v>
      </c>
      <c r="B945" s="2" t="str">
        <f t="shared" si="14"/>
        <v>&lt; ₹200</v>
      </c>
    </row>
    <row r="946" spans="1:2">
      <c r="A946" s="2" t="s">
        <v>3024</v>
      </c>
      <c r="B946" s="3" t="str">
        <f t="shared" si="14"/>
        <v>&lt; ₹200</v>
      </c>
    </row>
    <row r="947" spans="1:2">
      <c r="A947" s="3" t="s">
        <v>2936</v>
      </c>
      <c r="B947" s="2" t="str">
        <f t="shared" si="14"/>
        <v>&lt; ₹200</v>
      </c>
    </row>
    <row r="948" spans="1:2">
      <c r="A948" s="2" t="s">
        <v>2222</v>
      </c>
      <c r="B948" s="3" t="str">
        <f t="shared" si="14"/>
        <v>&lt; ₹200</v>
      </c>
    </row>
    <row r="949" spans="1:2">
      <c r="A949" s="3" t="s">
        <v>2961</v>
      </c>
      <c r="B949" s="2" t="str">
        <f t="shared" si="14"/>
        <v>&lt; ₹200</v>
      </c>
    </row>
    <row r="950" spans="1:2">
      <c r="A950" s="2" t="s">
        <v>2108</v>
      </c>
      <c r="B950" s="3" t="str">
        <f t="shared" si="14"/>
        <v>&lt; ₹200</v>
      </c>
    </row>
    <row r="951" spans="1:2">
      <c r="A951" s="3" t="s">
        <v>2450</v>
      </c>
      <c r="B951" s="2" t="str">
        <f t="shared" si="14"/>
        <v>&lt; ₹200</v>
      </c>
    </row>
    <row r="952" spans="1:2">
      <c r="A952" s="2" t="s">
        <v>2460</v>
      </c>
      <c r="B952" s="3" t="str">
        <f t="shared" si="14"/>
        <v>&lt; ₹200</v>
      </c>
    </row>
    <row r="953" spans="1:2">
      <c r="A953" s="3" t="s">
        <v>2965</v>
      </c>
      <c r="B953" s="2" t="str">
        <f t="shared" si="14"/>
        <v>&lt; ₹200</v>
      </c>
    </row>
    <row r="954" spans="1:2">
      <c r="A954" s="2" t="s">
        <v>2278</v>
      </c>
      <c r="B954" s="3" t="str">
        <f t="shared" si="14"/>
        <v>&lt; ₹200</v>
      </c>
    </row>
    <row r="955" spans="1:2">
      <c r="A955" s="3" t="s">
        <v>3288</v>
      </c>
      <c r="B955" s="2" t="str">
        <f t="shared" si="14"/>
        <v>&lt; ₹200</v>
      </c>
    </row>
    <row r="956" spans="1:2">
      <c r="A956" s="2" t="s">
        <v>3234</v>
      </c>
      <c r="B956" s="3" t="str">
        <f t="shared" si="14"/>
        <v>&lt; ₹200</v>
      </c>
    </row>
    <row r="957" spans="1:2">
      <c r="A957" s="3" t="s">
        <v>2551</v>
      </c>
      <c r="B957" s="2" t="str">
        <f t="shared" si="14"/>
        <v>&lt; ₹200</v>
      </c>
    </row>
    <row r="958" spans="1:2">
      <c r="A958" s="2" t="s">
        <v>2597</v>
      </c>
      <c r="B958" s="3" t="str">
        <f t="shared" si="14"/>
        <v>&lt; ₹200</v>
      </c>
    </row>
    <row r="959" spans="1:2">
      <c r="A959" s="3" t="s">
        <v>2529</v>
      </c>
      <c r="B959" s="2" t="str">
        <f t="shared" si="14"/>
        <v>&lt; ₹200</v>
      </c>
    </row>
    <row r="960" spans="1:2">
      <c r="A960" s="2" t="s">
        <v>2798</v>
      </c>
      <c r="B960" s="3" t="str">
        <f t="shared" si="14"/>
        <v>&lt; ₹200</v>
      </c>
    </row>
    <row r="961" spans="1:2">
      <c r="A961" s="3" t="s">
        <v>3016</v>
      </c>
      <c r="B961" s="2" t="str">
        <f t="shared" ref="B961:B1024" si="15">IF(F961&lt;200,"&lt; ₹200",IF(F961&lt;=500,"₹200–₹500","&gt; ₹500"))</f>
        <v>&lt; ₹200</v>
      </c>
    </row>
    <row r="962" spans="1:2">
      <c r="A962" s="2" t="s">
        <v>3138</v>
      </c>
      <c r="B962" s="3" t="str">
        <f t="shared" si="15"/>
        <v>&lt; ₹200</v>
      </c>
    </row>
    <row r="963" spans="1:2">
      <c r="A963" s="3" t="s">
        <v>2074</v>
      </c>
      <c r="B963" s="2" t="str">
        <f t="shared" si="15"/>
        <v>&lt; ₹200</v>
      </c>
    </row>
    <row r="964" spans="1:2">
      <c r="A964" s="2" t="s">
        <v>2715</v>
      </c>
      <c r="B964" s="3" t="str">
        <f t="shared" si="15"/>
        <v>&lt; ₹200</v>
      </c>
    </row>
    <row r="965" spans="1:2">
      <c r="A965" s="3" t="s">
        <v>2458</v>
      </c>
      <c r="B965" s="2" t="str">
        <f t="shared" si="15"/>
        <v>&lt; ₹200</v>
      </c>
    </row>
    <row r="966" spans="1:2">
      <c r="A966" s="2" t="s">
        <v>2533</v>
      </c>
      <c r="B966" s="3" t="str">
        <f t="shared" si="15"/>
        <v>&lt; ₹200</v>
      </c>
    </row>
    <row r="967" spans="1:2">
      <c r="A967" s="3" t="s">
        <v>2550</v>
      </c>
      <c r="B967" s="2" t="str">
        <f t="shared" si="15"/>
        <v>&lt; ₹200</v>
      </c>
    </row>
    <row r="968" spans="1:2">
      <c r="A968" s="2" t="s">
        <v>3251</v>
      </c>
      <c r="B968" s="3" t="str">
        <f t="shared" si="15"/>
        <v>&lt; ₹200</v>
      </c>
    </row>
    <row r="969" spans="1:2">
      <c r="A969" s="3" t="s">
        <v>2935</v>
      </c>
      <c r="B969" s="2" t="str">
        <f t="shared" si="15"/>
        <v>&lt; ₹200</v>
      </c>
    </row>
    <row r="970" spans="1:2">
      <c r="A970" s="2" t="s">
        <v>3025</v>
      </c>
      <c r="B970" s="3" t="str">
        <f t="shared" si="15"/>
        <v>&lt; ₹200</v>
      </c>
    </row>
    <row r="971" spans="1:2">
      <c r="A971" s="3" t="s">
        <v>2456</v>
      </c>
      <c r="B971" s="2" t="str">
        <f t="shared" si="15"/>
        <v>&lt; ₹200</v>
      </c>
    </row>
    <row r="972" spans="1:2">
      <c r="A972" s="2" t="s">
        <v>2657</v>
      </c>
      <c r="B972" s="3" t="str">
        <f t="shared" si="15"/>
        <v>&lt; ₹200</v>
      </c>
    </row>
    <row r="973" spans="1:2">
      <c r="A973" s="3" t="s">
        <v>2981</v>
      </c>
      <c r="B973" s="2" t="str">
        <f t="shared" si="15"/>
        <v>&lt; ₹200</v>
      </c>
    </row>
    <row r="974" spans="1:2">
      <c r="A974" s="2" t="s">
        <v>2862</v>
      </c>
      <c r="B974" s="3" t="str">
        <f t="shared" si="15"/>
        <v>&lt; ₹200</v>
      </c>
    </row>
    <row r="975" spans="1:2">
      <c r="A975" s="3" t="s">
        <v>2599</v>
      </c>
      <c r="B975" s="2" t="str">
        <f t="shared" si="15"/>
        <v>&lt; ₹200</v>
      </c>
    </row>
    <row r="976" spans="1:2">
      <c r="A976" s="2" t="s">
        <v>2447</v>
      </c>
      <c r="B976" s="3" t="str">
        <f t="shared" si="15"/>
        <v>&lt; ₹200</v>
      </c>
    </row>
    <row r="977" spans="1:2">
      <c r="A977" s="3" t="s">
        <v>2467</v>
      </c>
      <c r="B977" s="2" t="str">
        <f t="shared" si="15"/>
        <v>&lt; ₹200</v>
      </c>
    </row>
    <row r="978" spans="1:2">
      <c r="A978" s="2" t="s">
        <v>2365</v>
      </c>
      <c r="B978" s="3" t="str">
        <f t="shared" si="15"/>
        <v>&lt; ₹200</v>
      </c>
    </row>
    <row r="979" spans="1:2">
      <c r="A979" s="3" t="s">
        <v>2093</v>
      </c>
      <c r="B979" s="2" t="str">
        <f t="shared" si="15"/>
        <v>&lt; ₹200</v>
      </c>
    </row>
    <row r="980" spans="1:2">
      <c r="A980" s="2" t="s">
        <v>2938</v>
      </c>
      <c r="B980" s="3" t="str">
        <f t="shared" si="15"/>
        <v>&lt; ₹200</v>
      </c>
    </row>
    <row r="981" spans="1:2">
      <c r="A981" s="3" t="s">
        <v>2155</v>
      </c>
      <c r="B981" s="2" t="str">
        <f t="shared" si="15"/>
        <v>&lt; ₹200</v>
      </c>
    </row>
    <row r="982" spans="1:2">
      <c r="A982" s="2" t="s">
        <v>2714</v>
      </c>
      <c r="B982" s="3" t="str">
        <f t="shared" si="15"/>
        <v>&lt; ₹200</v>
      </c>
    </row>
    <row r="983" spans="1:2">
      <c r="A983" s="3" t="s">
        <v>2956</v>
      </c>
      <c r="B983" s="2" t="str">
        <f t="shared" si="15"/>
        <v>&lt; ₹200</v>
      </c>
    </row>
    <row r="984" spans="1:2">
      <c r="A984" s="2" t="s">
        <v>2881</v>
      </c>
      <c r="B984" s="3" t="str">
        <f t="shared" si="15"/>
        <v>&lt; ₹200</v>
      </c>
    </row>
    <row r="985" spans="1:2">
      <c r="A985" s="3" t="s">
        <v>2955</v>
      </c>
      <c r="B985" s="2" t="str">
        <f t="shared" si="15"/>
        <v>&lt; ₹200</v>
      </c>
    </row>
    <row r="986" spans="1:2">
      <c r="A986" s="2" t="s">
        <v>2122</v>
      </c>
      <c r="B986" s="3" t="str">
        <f t="shared" si="15"/>
        <v>&lt; ₹200</v>
      </c>
    </row>
    <row r="987" spans="1:2">
      <c r="A987" s="3" t="s">
        <v>3240</v>
      </c>
      <c r="B987" s="2" t="str">
        <f t="shared" si="15"/>
        <v>&lt; ₹200</v>
      </c>
    </row>
    <row r="988" spans="1:2">
      <c r="A988" s="2" t="s">
        <v>2970</v>
      </c>
      <c r="B988" s="3" t="str">
        <f t="shared" si="15"/>
        <v>&lt; ₹200</v>
      </c>
    </row>
    <row r="989" spans="1:2">
      <c r="A989" s="3" t="s">
        <v>2813</v>
      </c>
      <c r="B989" s="2" t="str">
        <f t="shared" si="15"/>
        <v>&lt; ₹200</v>
      </c>
    </row>
    <row r="990" spans="1:2">
      <c r="A990" s="2" t="s">
        <v>2831</v>
      </c>
      <c r="B990" s="3" t="str">
        <f t="shared" si="15"/>
        <v>&lt; ₹200</v>
      </c>
    </row>
    <row r="991" spans="1:2">
      <c r="A991" s="3" t="s">
        <v>2179</v>
      </c>
      <c r="B991" s="2" t="str">
        <f t="shared" si="15"/>
        <v>&lt; ₹200</v>
      </c>
    </row>
    <row r="992" spans="1:2">
      <c r="A992" s="2" t="s">
        <v>2121</v>
      </c>
      <c r="B992" s="3" t="str">
        <f t="shared" si="15"/>
        <v>&lt; ₹200</v>
      </c>
    </row>
    <row r="993" spans="1:2">
      <c r="A993" s="3" t="s">
        <v>2225</v>
      </c>
      <c r="B993" s="2" t="str">
        <f t="shared" si="15"/>
        <v>&lt; ₹200</v>
      </c>
    </row>
    <row r="994" spans="1:2">
      <c r="A994" s="2" t="s">
        <v>2982</v>
      </c>
      <c r="B994" s="3" t="str">
        <f t="shared" si="15"/>
        <v>&lt; ₹200</v>
      </c>
    </row>
    <row r="995" spans="1:2">
      <c r="A995" s="3" t="s">
        <v>2109</v>
      </c>
      <c r="B995" s="2" t="str">
        <f t="shared" si="15"/>
        <v>&lt; ₹200</v>
      </c>
    </row>
    <row r="996" spans="1:2">
      <c r="A996" s="2" t="s">
        <v>2976</v>
      </c>
      <c r="B996" s="3" t="str">
        <f t="shared" si="15"/>
        <v>&lt; ₹200</v>
      </c>
    </row>
    <row r="997" spans="1:2">
      <c r="A997" s="3" t="s">
        <v>2461</v>
      </c>
      <c r="B997" s="2" t="str">
        <f t="shared" si="15"/>
        <v>&lt; ₹200</v>
      </c>
    </row>
    <row r="998" spans="1:2">
      <c r="A998" s="2" t="s">
        <v>2858</v>
      </c>
      <c r="B998" s="3" t="str">
        <f t="shared" si="15"/>
        <v>&lt; ₹200</v>
      </c>
    </row>
    <row r="999" spans="1:2">
      <c r="A999" s="3" t="s">
        <v>2329</v>
      </c>
      <c r="B999" s="2" t="str">
        <f t="shared" si="15"/>
        <v>&lt; ₹200</v>
      </c>
    </row>
    <row r="1000" spans="1:2">
      <c r="A1000" s="2" t="s">
        <v>2807</v>
      </c>
      <c r="B1000" s="3" t="str">
        <f t="shared" si="15"/>
        <v>&lt; ₹200</v>
      </c>
    </row>
    <row r="1001" spans="1:2">
      <c r="A1001" s="3" t="s">
        <v>2746</v>
      </c>
      <c r="B1001" s="2" t="str">
        <f t="shared" si="15"/>
        <v>&lt; ₹200</v>
      </c>
    </row>
    <row r="1002" spans="1:2">
      <c r="A1002" s="2" t="s">
        <v>2740</v>
      </c>
      <c r="B1002" s="3" t="str">
        <f t="shared" si="15"/>
        <v>&lt; ₹200</v>
      </c>
    </row>
    <row r="1003" spans="1:2">
      <c r="A1003" s="3" t="s">
        <v>2741</v>
      </c>
      <c r="B1003" s="2" t="str">
        <f t="shared" si="15"/>
        <v>&lt; ₹200</v>
      </c>
    </row>
    <row r="1004" spans="1:2">
      <c r="A1004" s="2" t="s">
        <v>3015</v>
      </c>
      <c r="B1004" s="3" t="str">
        <f t="shared" si="15"/>
        <v>&lt; ₹200</v>
      </c>
    </row>
    <row r="1005" spans="1:2">
      <c r="A1005" s="3" t="s">
        <v>3009</v>
      </c>
      <c r="B1005" s="2" t="str">
        <f t="shared" si="15"/>
        <v>&lt; ₹200</v>
      </c>
    </row>
    <row r="1006" spans="1:2">
      <c r="A1006" s="2" t="s">
        <v>3194</v>
      </c>
      <c r="B1006" s="3" t="str">
        <f t="shared" si="15"/>
        <v>&lt; ₹200</v>
      </c>
    </row>
    <row r="1007" spans="1:2">
      <c r="A1007" s="3" t="s">
        <v>2554</v>
      </c>
      <c r="B1007" s="2" t="str">
        <f t="shared" si="15"/>
        <v>&lt; ₹200</v>
      </c>
    </row>
    <row r="1008" spans="1:2">
      <c r="A1008" s="2" t="s">
        <v>2197</v>
      </c>
      <c r="B1008" s="3" t="str">
        <f t="shared" si="15"/>
        <v>&lt; ₹200</v>
      </c>
    </row>
    <row r="1009" spans="1:2">
      <c r="A1009" s="3" t="s">
        <v>2761</v>
      </c>
      <c r="B1009" s="2" t="str">
        <f t="shared" si="15"/>
        <v>&lt; ₹200</v>
      </c>
    </row>
    <row r="1010" spans="1:2">
      <c r="A1010" s="2" t="s">
        <v>3237</v>
      </c>
      <c r="B1010" s="3" t="str">
        <f t="shared" si="15"/>
        <v>&lt; ₹200</v>
      </c>
    </row>
    <row r="1011" spans="1:2">
      <c r="A1011" s="3" t="s">
        <v>2795</v>
      </c>
      <c r="B1011" s="2" t="str">
        <f t="shared" si="15"/>
        <v>&lt; ₹200</v>
      </c>
    </row>
    <row r="1012" spans="1:2">
      <c r="A1012" s="2" t="s">
        <v>2327</v>
      </c>
      <c r="B1012" s="3" t="str">
        <f t="shared" si="15"/>
        <v>&lt; ₹200</v>
      </c>
    </row>
    <row r="1013" spans="1:2">
      <c r="A1013" s="3" t="s">
        <v>2601</v>
      </c>
      <c r="B1013" s="2" t="str">
        <f t="shared" si="15"/>
        <v>&lt; ₹200</v>
      </c>
    </row>
    <row r="1014" spans="1:2">
      <c r="A1014" s="2" t="s">
        <v>2762</v>
      </c>
      <c r="B1014" s="3" t="str">
        <f t="shared" si="15"/>
        <v>&lt; ₹200</v>
      </c>
    </row>
    <row r="1015" spans="1:2">
      <c r="A1015" s="3" t="s">
        <v>2971</v>
      </c>
      <c r="B1015" s="2" t="str">
        <f t="shared" si="15"/>
        <v>&lt; ₹200</v>
      </c>
    </row>
    <row r="1016" spans="1:2">
      <c r="A1016" s="2" t="s">
        <v>2281</v>
      </c>
      <c r="B1016" s="3" t="str">
        <f t="shared" si="15"/>
        <v>&lt; ₹200</v>
      </c>
    </row>
    <row r="1017" spans="1:2">
      <c r="A1017" s="3" t="s">
        <v>2590</v>
      </c>
      <c r="B1017" s="2" t="str">
        <f t="shared" si="15"/>
        <v>&lt; ₹200</v>
      </c>
    </row>
    <row r="1018" spans="1:2">
      <c r="A1018" s="2" t="s">
        <v>3021</v>
      </c>
      <c r="B1018" s="3" t="str">
        <f t="shared" si="15"/>
        <v>&lt; ₹200</v>
      </c>
    </row>
    <row r="1019" spans="1:2">
      <c r="A1019" s="3" t="s">
        <v>3181</v>
      </c>
      <c r="B1019" s="2" t="str">
        <f t="shared" si="15"/>
        <v>&lt; ₹200</v>
      </c>
    </row>
    <row r="1020" spans="1:2">
      <c r="A1020" s="2" t="s">
        <v>2186</v>
      </c>
      <c r="B1020" s="3" t="str">
        <f t="shared" si="15"/>
        <v>&lt; ₹200</v>
      </c>
    </row>
    <row r="1021" spans="1:2">
      <c r="A1021" s="3" t="s">
        <v>2834</v>
      </c>
      <c r="B1021" s="2" t="str">
        <f t="shared" si="15"/>
        <v>&lt; ₹200</v>
      </c>
    </row>
    <row r="1022" spans="1:2">
      <c r="A1022" s="2" t="s">
        <v>2169</v>
      </c>
      <c r="B1022" s="3" t="str">
        <f t="shared" si="15"/>
        <v>&lt; ₹200</v>
      </c>
    </row>
    <row r="1023" spans="1:2">
      <c r="A1023" s="3" t="s">
        <v>2443</v>
      </c>
      <c r="B1023" s="2" t="str">
        <f t="shared" si="15"/>
        <v>&lt; ₹200</v>
      </c>
    </row>
    <row r="1024" spans="1:2">
      <c r="A1024" s="2" t="s">
        <v>2603</v>
      </c>
      <c r="B1024" s="3" t="str">
        <f t="shared" si="15"/>
        <v>&lt; ₹200</v>
      </c>
    </row>
    <row r="1025" spans="1:2">
      <c r="A1025" s="3" t="s">
        <v>2593</v>
      </c>
      <c r="B1025" s="2" t="str">
        <f t="shared" ref="B1025:B1088" si="16">IF(F1025&lt;200,"&lt; ₹200",IF(F1025&lt;=500,"₹200–₹500","&gt; ₹500"))</f>
        <v>&lt; ₹200</v>
      </c>
    </row>
    <row r="1026" spans="1:2">
      <c r="A1026" s="2" t="s">
        <v>2837</v>
      </c>
      <c r="B1026" s="3" t="str">
        <f t="shared" si="16"/>
        <v>&lt; ₹200</v>
      </c>
    </row>
    <row r="1027" spans="1:2">
      <c r="A1027" s="3" t="s">
        <v>2260</v>
      </c>
      <c r="B1027" s="2" t="str">
        <f t="shared" si="16"/>
        <v>&lt; ₹200</v>
      </c>
    </row>
    <row r="1028" spans="1:2">
      <c r="A1028" s="2" t="s">
        <v>2444</v>
      </c>
      <c r="B1028" s="3" t="str">
        <f t="shared" si="16"/>
        <v>&lt; ₹200</v>
      </c>
    </row>
    <row r="1029" spans="1:2">
      <c r="A1029" s="3" t="s">
        <v>2979</v>
      </c>
      <c r="B1029" s="2" t="str">
        <f t="shared" si="16"/>
        <v>&lt; ₹200</v>
      </c>
    </row>
    <row r="1030" spans="1:2">
      <c r="A1030" s="2" t="s">
        <v>3236</v>
      </c>
      <c r="B1030" s="3" t="str">
        <f t="shared" si="16"/>
        <v>&lt; ₹200</v>
      </c>
    </row>
    <row r="1031" spans="1:2">
      <c r="A1031" s="3" t="s">
        <v>3084</v>
      </c>
      <c r="B1031" s="2" t="str">
        <f t="shared" si="16"/>
        <v>&lt; ₹200</v>
      </c>
    </row>
    <row r="1032" spans="1:2">
      <c r="A1032" s="2" t="s">
        <v>2044</v>
      </c>
      <c r="B1032" s="3" t="str">
        <f t="shared" si="16"/>
        <v>&lt; ₹200</v>
      </c>
    </row>
    <row r="1033" spans="1:2">
      <c r="A1033" s="3" t="s">
        <v>2658</v>
      </c>
      <c r="B1033" s="2" t="str">
        <f t="shared" si="16"/>
        <v>&lt; ₹200</v>
      </c>
    </row>
    <row r="1034" spans="1:2">
      <c r="A1034" s="2" t="s">
        <v>2062</v>
      </c>
      <c r="B1034" s="3" t="str">
        <f t="shared" si="16"/>
        <v>&lt; ₹200</v>
      </c>
    </row>
    <row r="1035" spans="1:2">
      <c r="A1035" s="3" t="s">
        <v>2969</v>
      </c>
      <c r="B1035" s="2" t="str">
        <f t="shared" si="16"/>
        <v>&lt; ₹200</v>
      </c>
    </row>
    <row r="1036" spans="1:2">
      <c r="A1036" s="2" t="s">
        <v>2448</v>
      </c>
      <c r="B1036" s="3" t="str">
        <f t="shared" si="16"/>
        <v>&lt; ₹200</v>
      </c>
    </row>
    <row r="1037" spans="1:2">
      <c r="A1037" s="3" t="s">
        <v>3250</v>
      </c>
      <c r="B1037" s="2" t="str">
        <f t="shared" si="16"/>
        <v>&lt; ₹200</v>
      </c>
    </row>
    <row r="1038" spans="1:2">
      <c r="A1038" s="2" t="s">
        <v>2171</v>
      </c>
      <c r="B1038" s="3" t="str">
        <f t="shared" si="16"/>
        <v>&lt; ₹200</v>
      </c>
    </row>
    <row r="1039" spans="1:2">
      <c r="A1039" s="3" t="s">
        <v>2201</v>
      </c>
      <c r="B1039" s="2" t="str">
        <f t="shared" si="16"/>
        <v>&lt; ₹200</v>
      </c>
    </row>
    <row r="1040" spans="1:2">
      <c r="A1040" s="2" t="s">
        <v>2710</v>
      </c>
      <c r="B1040" s="3" t="str">
        <f t="shared" si="16"/>
        <v>&lt; ₹200</v>
      </c>
    </row>
    <row r="1041" spans="1:2">
      <c r="A1041" s="3" t="s">
        <v>3018</v>
      </c>
      <c r="B1041" s="2" t="str">
        <f t="shared" si="16"/>
        <v>&lt; ₹200</v>
      </c>
    </row>
    <row r="1042" spans="1:2">
      <c r="A1042" s="2" t="s">
        <v>2357</v>
      </c>
      <c r="B1042" s="3" t="str">
        <f t="shared" si="16"/>
        <v>&lt; ₹200</v>
      </c>
    </row>
    <row r="1043" spans="1:2">
      <c r="A1043" s="3" t="s">
        <v>2794</v>
      </c>
      <c r="B1043" s="2" t="str">
        <f t="shared" si="16"/>
        <v>&lt; ₹200</v>
      </c>
    </row>
    <row r="1044" spans="1:2">
      <c r="A1044" s="2" t="s">
        <v>3140</v>
      </c>
      <c r="B1044" s="3" t="str">
        <f t="shared" si="16"/>
        <v>&lt; ₹200</v>
      </c>
    </row>
    <row r="1045" spans="1:2">
      <c r="A1045" s="3" t="s">
        <v>2194</v>
      </c>
      <c r="B1045" s="2" t="str">
        <f t="shared" si="16"/>
        <v>&lt; ₹200</v>
      </c>
    </row>
    <row r="1046" spans="1:2">
      <c r="A1046" s="2" t="s">
        <v>2656</v>
      </c>
      <c r="B1046" s="3" t="str">
        <f t="shared" si="16"/>
        <v>&lt; ₹200</v>
      </c>
    </row>
    <row r="1047" spans="1:2">
      <c r="A1047" s="3" t="s">
        <v>2872</v>
      </c>
      <c r="B1047" s="2" t="str">
        <f t="shared" si="16"/>
        <v>&lt; ₹200</v>
      </c>
    </row>
    <row r="1048" spans="1:2">
      <c r="A1048" s="2" t="s">
        <v>3191</v>
      </c>
      <c r="B1048" s="3" t="str">
        <f t="shared" si="16"/>
        <v>&lt; ₹200</v>
      </c>
    </row>
    <row r="1049" spans="1:2">
      <c r="A1049" s="3" t="s">
        <v>2701</v>
      </c>
      <c r="B1049" s="2" t="str">
        <f t="shared" si="16"/>
        <v>&lt; ₹200</v>
      </c>
    </row>
    <row r="1050" spans="1:2">
      <c r="A1050" s="2" t="s">
        <v>3026</v>
      </c>
      <c r="B1050" s="3" t="str">
        <f t="shared" si="16"/>
        <v>&lt; ₹200</v>
      </c>
    </row>
    <row r="1051" spans="1:2">
      <c r="A1051" s="3" t="s">
        <v>2149</v>
      </c>
      <c r="B1051" s="2" t="str">
        <f t="shared" si="16"/>
        <v>&lt; ₹200</v>
      </c>
    </row>
    <row r="1052" spans="1:2">
      <c r="A1052" s="2" t="s">
        <v>2548</v>
      </c>
      <c r="B1052" s="3" t="str">
        <f t="shared" si="16"/>
        <v>&lt; ₹200</v>
      </c>
    </row>
    <row r="1053" spans="1:2">
      <c r="A1053" s="3" t="s">
        <v>2451</v>
      </c>
      <c r="B1053" s="2" t="str">
        <f t="shared" si="16"/>
        <v>&lt; ₹200</v>
      </c>
    </row>
    <row r="1054" spans="1:2">
      <c r="A1054" s="2" t="s">
        <v>2321</v>
      </c>
      <c r="B1054" s="3" t="str">
        <f t="shared" si="16"/>
        <v>&lt; ₹200</v>
      </c>
    </row>
    <row r="1055" spans="1:2">
      <c r="A1055" s="3" t="s">
        <v>2445</v>
      </c>
      <c r="B1055" s="2" t="str">
        <f t="shared" si="16"/>
        <v>&lt; ₹200</v>
      </c>
    </row>
    <row r="1056" spans="1:2">
      <c r="A1056" s="2" t="s">
        <v>2591</v>
      </c>
      <c r="B1056" s="3" t="str">
        <f t="shared" si="16"/>
        <v>&lt; ₹200</v>
      </c>
    </row>
    <row r="1057" spans="1:2">
      <c r="A1057" s="3" t="s">
        <v>2800</v>
      </c>
      <c r="B1057" s="2" t="str">
        <f t="shared" si="16"/>
        <v>&lt; ₹200</v>
      </c>
    </row>
    <row r="1058" spans="1:2">
      <c r="A1058" s="2" t="s">
        <v>2172</v>
      </c>
      <c r="B1058" s="3" t="str">
        <f t="shared" si="16"/>
        <v>&lt; ₹200</v>
      </c>
    </row>
    <row r="1059" spans="1:2">
      <c r="A1059" s="3" t="s">
        <v>2464</v>
      </c>
      <c r="B1059" s="2" t="str">
        <f t="shared" si="16"/>
        <v>&lt; ₹200</v>
      </c>
    </row>
    <row r="1060" spans="1:2">
      <c r="A1060" s="2" t="s">
        <v>2716</v>
      </c>
      <c r="B1060" s="3" t="str">
        <f t="shared" si="16"/>
        <v>&lt; ₹200</v>
      </c>
    </row>
    <row r="1061" spans="1:2">
      <c r="A1061" s="3" t="s">
        <v>2882</v>
      </c>
      <c r="B1061" s="2" t="str">
        <f t="shared" si="16"/>
        <v>&lt; ₹200</v>
      </c>
    </row>
    <row r="1062" spans="1:2">
      <c r="A1062" s="2" t="s">
        <v>2744</v>
      </c>
      <c r="B1062" s="3" t="str">
        <f t="shared" si="16"/>
        <v>&lt; ₹200</v>
      </c>
    </row>
    <row r="1063" spans="1:2">
      <c r="A1063" s="3" t="s">
        <v>3199</v>
      </c>
      <c r="B1063" s="2" t="str">
        <f t="shared" si="16"/>
        <v>&lt; ₹200</v>
      </c>
    </row>
    <row r="1064" spans="1:2">
      <c r="A1064" s="2" t="s">
        <v>3248</v>
      </c>
      <c r="B1064" s="3" t="str">
        <f t="shared" si="16"/>
        <v>&lt; ₹200</v>
      </c>
    </row>
    <row r="1065" spans="1:2">
      <c r="A1065" s="3" t="s">
        <v>2376</v>
      </c>
      <c r="B1065" s="2" t="str">
        <f t="shared" si="16"/>
        <v>&lt; ₹200</v>
      </c>
    </row>
    <row r="1066" spans="1:2">
      <c r="A1066" s="2" t="s">
        <v>3245</v>
      </c>
      <c r="B1066" s="3" t="str">
        <f t="shared" si="16"/>
        <v>&lt; ₹200</v>
      </c>
    </row>
    <row r="1067" spans="1:2">
      <c r="A1067" s="3" t="s">
        <v>3287</v>
      </c>
      <c r="B1067" s="2" t="str">
        <f t="shared" si="16"/>
        <v>&lt; ₹200</v>
      </c>
    </row>
    <row r="1068" spans="1:2">
      <c r="A1068" s="2" t="s">
        <v>2328</v>
      </c>
      <c r="B1068" s="3" t="str">
        <f t="shared" si="16"/>
        <v>&lt; ₹200</v>
      </c>
    </row>
    <row r="1069" spans="1:2">
      <c r="A1069" s="3" t="s">
        <v>2887</v>
      </c>
      <c r="B1069" s="2" t="str">
        <f t="shared" si="16"/>
        <v>&lt; ₹200</v>
      </c>
    </row>
    <row r="1070" spans="1:2">
      <c r="A1070" s="2" t="s">
        <v>2964</v>
      </c>
      <c r="B1070" s="3" t="str">
        <f t="shared" si="16"/>
        <v>&lt; ₹200</v>
      </c>
    </row>
    <row r="1071" spans="1:2">
      <c r="A1071" s="3" t="s">
        <v>3246</v>
      </c>
      <c r="B1071" s="2" t="str">
        <f t="shared" si="16"/>
        <v>&lt; ₹200</v>
      </c>
    </row>
    <row r="1072" spans="1:2">
      <c r="A1072" s="2" t="s">
        <v>2605</v>
      </c>
      <c r="B1072" s="3" t="str">
        <f t="shared" si="16"/>
        <v>&lt; ₹200</v>
      </c>
    </row>
    <row r="1073" spans="1:2">
      <c r="A1073" s="3" t="s">
        <v>2811</v>
      </c>
      <c r="B1073" s="2" t="str">
        <f t="shared" si="16"/>
        <v>&lt; ₹200</v>
      </c>
    </row>
    <row r="1074" spans="1:2">
      <c r="A1074" s="2" t="s">
        <v>2191</v>
      </c>
      <c r="B1074" s="3" t="str">
        <f t="shared" si="16"/>
        <v>&lt; ₹200</v>
      </c>
    </row>
    <row r="1075" spans="1:2">
      <c r="A1075" s="3" t="s">
        <v>2250</v>
      </c>
      <c r="B1075" s="2" t="str">
        <f t="shared" si="16"/>
        <v>&lt; ₹200</v>
      </c>
    </row>
    <row r="1076" spans="1:2">
      <c r="A1076" s="2" t="s">
        <v>2707</v>
      </c>
      <c r="B1076" s="3" t="str">
        <f t="shared" si="16"/>
        <v>&lt; ₹200</v>
      </c>
    </row>
    <row r="1077" spans="1:2">
      <c r="A1077" s="3" t="s">
        <v>2974</v>
      </c>
      <c r="B1077" s="2" t="str">
        <f t="shared" si="16"/>
        <v>&lt; ₹200</v>
      </c>
    </row>
    <row r="1078" spans="1:2">
      <c r="A1078" s="2" t="s">
        <v>3087</v>
      </c>
      <c r="B1078" s="3" t="str">
        <f t="shared" si="16"/>
        <v>&lt; ₹200</v>
      </c>
    </row>
    <row r="1079" spans="1:2">
      <c r="A1079" s="3" t="s">
        <v>2555</v>
      </c>
      <c r="B1079" s="2" t="str">
        <f t="shared" si="16"/>
        <v>&lt; ₹200</v>
      </c>
    </row>
    <row r="1080" spans="1:2">
      <c r="A1080" s="2" t="s">
        <v>2363</v>
      </c>
      <c r="B1080" s="3" t="str">
        <f t="shared" si="16"/>
        <v>&lt; ₹200</v>
      </c>
    </row>
    <row r="1081" spans="1:2">
      <c r="A1081" s="3" t="s">
        <v>2963</v>
      </c>
      <c r="B1081" s="2" t="str">
        <f t="shared" si="16"/>
        <v>&lt; ₹200</v>
      </c>
    </row>
    <row r="1082" spans="1:2">
      <c r="A1082" s="2" t="s">
        <v>2164</v>
      </c>
      <c r="B1082" s="3" t="str">
        <f t="shared" si="16"/>
        <v>&lt; ₹200</v>
      </c>
    </row>
    <row r="1083" spans="1:2">
      <c r="A1083" s="3" t="s">
        <v>2446</v>
      </c>
      <c r="B1083" s="2" t="str">
        <f t="shared" si="16"/>
        <v>&lt; ₹200</v>
      </c>
    </row>
    <row r="1084" spans="1:2">
      <c r="A1084" s="2" t="s">
        <v>2441</v>
      </c>
      <c r="B1084" s="3" t="str">
        <f t="shared" si="16"/>
        <v>&lt; ₹200</v>
      </c>
    </row>
    <row r="1085" spans="1:2">
      <c r="A1085" s="3" t="s">
        <v>2279</v>
      </c>
      <c r="B1085" s="2" t="str">
        <f t="shared" si="16"/>
        <v>&lt; ₹200</v>
      </c>
    </row>
    <row r="1086" spans="1:2">
      <c r="A1086" s="2" t="s">
        <v>2799</v>
      </c>
      <c r="B1086" s="3" t="str">
        <f t="shared" si="16"/>
        <v>&lt; ₹200</v>
      </c>
    </row>
    <row r="1087" spans="1:2">
      <c r="A1087" s="3" t="s">
        <v>2645</v>
      </c>
      <c r="B1087" s="2" t="str">
        <f t="shared" si="16"/>
        <v>&lt; ₹200</v>
      </c>
    </row>
    <row r="1088" spans="1:2">
      <c r="A1088" s="2" t="s">
        <v>2331</v>
      </c>
      <c r="B1088" s="3" t="str">
        <f t="shared" si="16"/>
        <v>&lt; ₹200</v>
      </c>
    </row>
    <row r="1089" spans="1:2">
      <c r="A1089" s="3" t="s">
        <v>2751</v>
      </c>
      <c r="B1089" s="2" t="str">
        <f t="shared" ref="B1089:B1152" si="17">IF(F1089&lt;200,"&lt; ₹200",IF(F1089&lt;=500,"₹200–₹500","&gt; ₹500"))</f>
        <v>&lt; ₹200</v>
      </c>
    </row>
    <row r="1090" spans="1:2">
      <c r="A1090" s="2" t="s">
        <v>2322</v>
      </c>
      <c r="B1090" s="3" t="str">
        <f t="shared" si="17"/>
        <v>&lt; ₹200</v>
      </c>
    </row>
    <row r="1091" spans="1:2">
      <c r="A1091" s="3" t="s">
        <v>2952</v>
      </c>
      <c r="B1091" s="2" t="str">
        <f t="shared" si="17"/>
        <v>&lt; ₹200</v>
      </c>
    </row>
    <row r="1092" spans="1:2">
      <c r="A1092" s="2" t="s">
        <v>2143</v>
      </c>
      <c r="B1092" s="3" t="str">
        <f t="shared" si="17"/>
        <v>&lt; ₹200</v>
      </c>
    </row>
    <row r="1093" spans="1:2">
      <c r="A1093" s="3" t="s">
        <v>3239</v>
      </c>
      <c r="B1093" s="2" t="str">
        <f t="shared" si="17"/>
        <v>&lt; ₹200</v>
      </c>
    </row>
    <row r="1094" spans="1:2">
      <c r="A1094" s="2" t="s">
        <v>3286</v>
      </c>
      <c r="B1094" s="3" t="str">
        <f t="shared" si="17"/>
        <v>&lt; ₹200</v>
      </c>
    </row>
    <row r="1095" spans="1:2">
      <c r="A1095" s="3" t="s">
        <v>2973</v>
      </c>
      <c r="B1095" s="2" t="str">
        <f t="shared" si="17"/>
        <v>&lt; ₹200</v>
      </c>
    </row>
    <row r="1096" spans="1:2">
      <c r="A1096" s="2" t="s">
        <v>2202</v>
      </c>
      <c r="B1096" s="3" t="str">
        <f t="shared" si="17"/>
        <v>&lt; ₹200</v>
      </c>
    </row>
    <row r="1097" spans="1:2">
      <c r="A1097" s="3" t="s">
        <v>2661</v>
      </c>
      <c r="B1097" s="2" t="str">
        <f t="shared" si="17"/>
        <v>&lt; ₹200</v>
      </c>
    </row>
    <row r="1098" spans="1:2">
      <c r="A1098" s="2" t="s">
        <v>2468</v>
      </c>
      <c r="B1098" s="3" t="str">
        <f t="shared" si="17"/>
        <v>&lt; ₹200</v>
      </c>
    </row>
    <row r="1099" spans="1:2">
      <c r="A1099" s="3" t="s">
        <v>2305</v>
      </c>
      <c r="B1099" s="2" t="str">
        <f t="shared" si="17"/>
        <v>&lt; ₹200</v>
      </c>
    </row>
    <row r="1100" spans="1:2">
      <c r="A1100" s="2" t="s">
        <v>2344</v>
      </c>
      <c r="B1100" s="3" t="str">
        <f t="shared" si="17"/>
        <v>&lt; ₹200</v>
      </c>
    </row>
    <row r="1101" spans="1:2">
      <c r="A1101" s="3" t="s">
        <v>3241</v>
      </c>
      <c r="B1101" s="2" t="str">
        <f t="shared" si="17"/>
        <v>&lt; ₹200</v>
      </c>
    </row>
    <row r="1102" spans="1:2">
      <c r="A1102" s="2" t="s">
        <v>2356</v>
      </c>
      <c r="B1102" s="3" t="str">
        <f t="shared" si="17"/>
        <v>&lt; ₹200</v>
      </c>
    </row>
    <row r="1103" spans="1:2">
      <c r="A1103" s="3" t="s">
        <v>2162</v>
      </c>
      <c r="B1103" s="2" t="str">
        <f t="shared" si="17"/>
        <v>&lt; ₹200</v>
      </c>
    </row>
    <row r="1104" spans="1:2">
      <c r="A1104" s="2" t="s">
        <v>2827</v>
      </c>
      <c r="B1104" s="3" t="str">
        <f t="shared" si="17"/>
        <v>&lt; ₹200</v>
      </c>
    </row>
    <row r="1105" spans="1:2">
      <c r="A1105" s="3" t="s">
        <v>2185</v>
      </c>
      <c r="B1105" s="2" t="str">
        <f t="shared" si="17"/>
        <v>&lt; ₹200</v>
      </c>
    </row>
    <row r="1106" spans="1:2">
      <c r="A1106" s="2" t="s">
        <v>2082</v>
      </c>
      <c r="B1106" s="3" t="str">
        <f t="shared" si="17"/>
        <v>&lt; ₹200</v>
      </c>
    </row>
    <row r="1107" spans="1:2">
      <c r="A1107" s="3" t="s">
        <v>2302</v>
      </c>
      <c r="B1107" s="2" t="str">
        <f t="shared" si="17"/>
        <v>&lt; ₹200</v>
      </c>
    </row>
    <row r="1108" spans="1:2">
      <c r="A1108" s="2" t="s">
        <v>2954</v>
      </c>
      <c r="B1108" s="3" t="str">
        <f t="shared" si="17"/>
        <v>&lt; ₹200</v>
      </c>
    </row>
    <row r="1109" spans="1:2">
      <c r="A1109" s="3" t="s">
        <v>2651</v>
      </c>
      <c r="B1109" s="2" t="str">
        <f t="shared" si="17"/>
        <v>&lt; ₹200</v>
      </c>
    </row>
    <row r="1110" spans="1:2">
      <c r="A1110" s="2" t="s">
        <v>2953</v>
      </c>
      <c r="B1110" s="3" t="str">
        <f t="shared" si="17"/>
        <v>&lt; ₹200</v>
      </c>
    </row>
    <row r="1111" spans="1:2">
      <c r="A1111" s="3" t="s">
        <v>2160</v>
      </c>
      <c r="B1111" s="2" t="str">
        <f t="shared" si="17"/>
        <v>&lt; ₹200</v>
      </c>
    </row>
    <row r="1112" spans="1:2">
      <c r="A1112" s="2" t="s">
        <v>2959</v>
      </c>
      <c r="B1112" s="3" t="str">
        <f t="shared" si="17"/>
        <v>&lt; ₹200</v>
      </c>
    </row>
    <row r="1113" spans="1:2">
      <c r="A1113" s="3" t="s">
        <v>2547</v>
      </c>
      <c r="B1113" s="2" t="str">
        <f t="shared" si="17"/>
        <v>&lt; ₹200</v>
      </c>
    </row>
    <row r="1114" spans="1:2">
      <c r="A1114" s="2" t="s">
        <v>3289</v>
      </c>
      <c r="B1114" s="3" t="str">
        <f t="shared" si="17"/>
        <v>&lt; ₹200</v>
      </c>
    </row>
    <row r="1115" spans="1:2">
      <c r="A1115" s="3" t="s">
        <v>3242</v>
      </c>
      <c r="B1115" s="2" t="str">
        <f t="shared" si="17"/>
        <v>&lt; ₹200</v>
      </c>
    </row>
    <row r="1116" spans="1:2">
      <c r="A1116" s="2" t="s">
        <v>2477</v>
      </c>
      <c r="B1116" s="3" t="str">
        <f t="shared" si="17"/>
        <v>&lt; ₹200</v>
      </c>
    </row>
    <row r="1117" spans="1:2">
      <c r="A1117" s="3" t="s">
        <v>2252</v>
      </c>
      <c r="B1117" s="2" t="str">
        <f t="shared" si="17"/>
        <v>&lt; ₹200</v>
      </c>
    </row>
    <row r="1118" spans="1:2">
      <c r="A1118" s="2" t="s">
        <v>3173</v>
      </c>
      <c r="B1118" s="3" t="str">
        <f t="shared" si="17"/>
        <v>&lt; ₹200</v>
      </c>
    </row>
    <row r="1119" spans="1:2">
      <c r="A1119" s="3" t="s">
        <v>3177</v>
      </c>
      <c r="B1119" s="2" t="str">
        <f t="shared" si="17"/>
        <v>&lt; ₹200</v>
      </c>
    </row>
    <row r="1120" spans="1:2">
      <c r="A1120" s="2" t="s">
        <v>3028</v>
      </c>
      <c r="B1120" s="3" t="str">
        <f t="shared" si="17"/>
        <v>&lt; ₹200</v>
      </c>
    </row>
    <row r="1121" spans="1:2">
      <c r="A1121" s="3" t="s">
        <v>2624</v>
      </c>
      <c r="B1121" s="2" t="str">
        <f t="shared" si="17"/>
        <v>&lt; ₹200</v>
      </c>
    </row>
    <row r="1122" spans="1:2">
      <c r="A1122" s="2" t="s">
        <v>2313</v>
      </c>
      <c r="B1122" s="3" t="str">
        <f t="shared" si="17"/>
        <v>&lt; ₹200</v>
      </c>
    </row>
    <row r="1123" spans="1:2">
      <c r="A1123" s="3" t="s">
        <v>2358</v>
      </c>
      <c r="B1123" s="2" t="str">
        <f t="shared" si="17"/>
        <v>&lt; ₹200</v>
      </c>
    </row>
    <row r="1124" spans="1:2">
      <c r="A1124" s="2" t="s">
        <v>2752</v>
      </c>
      <c r="B1124" s="3" t="str">
        <f t="shared" si="17"/>
        <v>&lt; ₹200</v>
      </c>
    </row>
    <row r="1125" spans="1:2">
      <c r="A1125" s="3" t="s">
        <v>2374</v>
      </c>
      <c r="B1125" s="2" t="str">
        <f t="shared" si="17"/>
        <v>&lt; ₹200</v>
      </c>
    </row>
    <row r="1126" spans="1:2">
      <c r="A1126" s="2" t="s">
        <v>2957</v>
      </c>
      <c r="B1126" s="3" t="str">
        <f t="shared" si="17"/>
        <v>&lt; ₹200</v>
      </c>
    </row>
    <row r="1127" spans="1:2">
      <c r="A1127" s="3" t="s">
        <v>2749</v>
      </c>
      <c r="B1127" s="2" t="str">
        <f t="shared" si="17"/>
        <v>&lt; ₹200</v>
      </c>
    </row>
    <row r="1128" spans="1:2">
      <c r="A1128" s="2" t="s">
        <v>2105</v>
      </c>
      <c r="B1128" s="3" t="str">
        <f t="shared" si="17"/>
        <v>&lt; ₹200</v>
      </c>
    </row>
    <row r="1129" spans="1:2">
      <c r="A1129" s="3" t="s">
        <v>2333</v>
      </c>
      <c r="B1129" s="2" t="str">
        <f t="shared" si="17"/>
        <v>&lt; ₹200</v>
      </c>
    </row>
    <row r="1130" spans="1:2">
      <c r="A1130" s="2" t="s">
        <v>3086</v>
      </c>
      <c r="B1130" s="3" t="str">
        <f t="shared" si="17"/>
        <v>&lt; ₹200</v>
      </c>
    </row>
    <row r="1131" spans="1:2">
      <c r="A1131" s="3" t="s">
        <v>2144</v>
      </c>
      <c r="B1131" s="2" t="str">
        <f t="shared" si="17"/>
        <v>&lt; ₹200</v>
      </c>
    </row>
    <row r="1132" spans="1:2">
      <c r="A1132" s="2" t="s">
        <v>2127</v>
      </c>
      <c r="B1132" s="3" t="str">
        <f t="shared" si="17"/>
        <v>&lt; ₹200</v>
      </c>
    </row>
    <row r="1133" spans="1:2">
      <c r="A1133" s="3" t="s">
        <v>2170</v>
      </c>
      <c r="B1133" s="2" t="str">
        <f t="shared" si="17"/>
        <v>&lt; ₹200</v>
      </c>
    </row>
    <row r="1134" spans="1:2">
      <c r="A1134" s="2" t="s">
        <v>2888</v>
      </c>
      <c r="B1134" s="3" t="str">
        <f t="shared" si="17"/>
        <v>&lt; ₹200</v>
      </c>
    </row>
    <row r="1135" spans="1:2">
      <c r="A1135" s="3" t="s">
        <v>2836</v>
      </c>
      <c r="B1135" s="2" t="str">
        <f t="shared" si="17"/>
        <v>&lt; ₹200</v>
      </c>
    </row>
    <row r="1136" spans="1:2">
      <c r="A1136" s="2" t="s">
        <v>2175</v>
      </c>
      <c r="B1136" s="3" t="str">
        <f t="shared" si="17"/>
        <v>&lt; ₹200</v>
      </c>
    </row>
    <row r="1137" spans="1:2">
      <c r="A1137" s="3" t="s">
        <v>2462</v>
      </c>
      <c r="B1137" s="2" t="str">
        <f t="shared" si="17"/>
        <v>&lt; ₹200</v>
      </c>
    </row>
    <row r="1138" spans="1:2">
      <c r="A1138" s="2" t="s">
        <v>2604</v>
      </c>
      <c r="B1138" s="3" t="str">
        <f t="shared" si="17"/>
        <v>&lt; ₹200</v>
      </c>
    </row>
    <row r="1139" spans="1:2">
      <c r="A1139" s="3" t="s">
        <v>3012</v>
      </c>
      <c r="B1139" s="2" t="str">
        <f t="shared" si="17"/>
        <v>&lt; ₹200</v>
      </c>
    </row>
    <row r="1140" spans="1:2">
      <c r="A1140" s="2" t="s">
        <v>2238</v>
      </c>
      <c r="B1140" s="3" t="str">
        <f t="shared" si="17"/>
        <v>&lt; ₹200</v>
      </c>
    </row>
    <row r="1141" spans="1:2">
      <c r="A1141" s="3" t="s">
        <v>2154</v>
      </c>
      <c r="B1141" s="2" t="str">
        <f t="shared" si="17"/>
        <v>&lt; ₹200</v>
      </c>
    </row>
    <row r="1142" spans="1:2">
      <c r="A1142" s="2" t="s">
        <v>2739</v>
      </c>
      <c r="B1142" s="3" t="str">
        <f t="shared" si="17"/>
        <v>&lt; ₹200</v>
      </c>
    </row>
    <row r="1143" spans="1:2">
      <c r="A1143" s="3" t="s">
        <v>2317</v>
      </c>
      <c r="B1143" s="2" t="str">
        <f t="shared" si="17"/>
        <v>&lt; ₹200</v>
      </c>
    </row>
    <row r="1144" spans="1:2">
      <c r="A1144" s="2" t="s">
        <v>2180</v>
      </c>
      <c r="B1144" s="3" t="str">
        <f t="shared" si="17"/>
        <v>&lt; ₹200</v>
      </c>
    </row>
    <row r="1145" spans="1:2">
      <c r="A1145" s="3" t="s">
        <v>2958</v>
      </c>
      <c r="B1145" s="2" t="str">
        <f t="shared" si="17"/>
        <v>&lt; ₹200</v>
      </c>
    </row>
    <row r="1146" spans="1:2">
      <c r="A1146" s="2" t="s">
        <v>2095</v>
      </c>
      <c r="B1146" s="3" t="str">
        <f t="shared" si="17"/>
        <v>&lt; ₹200</v>
      </c>
    </row>
    <row r="1147" spans="1:2">
      <c r="A1147" s="3" t="s">
        <v>2718</v>
      </c>
      <c r="B1147" s="2" t="str">
        <f t="shared" si="17"/>
        <v>&lt; ₹200</v>
      </c>
    </row>
    <row r="1148" spans="1:2">
      <c r="A1148" s="2" t="s">
        <v>2377</v>
      </c>
      <c r="B1148" s="3" t="str">
        <f t="shared" si="17"/>
        <v>&lt; ₹200</v>
      </c>
    </row>
    <row r="1149" spans="1:2">
      <c r="A1149" s="3" t="s">
        <v>2892</v>
      </c>
      <c r="B1149" s="2" t="str">
        <f t="shared" si="17"/>
        <v>&lt; ₹200</v>
      </c>
    </row>
    <row r="1150" spans="1:2">
      <c r="A1150" s="2" t="s">
        <v>2235</v>
      </c>
      <c r="B1150" s="3" t="str">
        <f t="shared" si="17"/>
        <v>&lt; ₹200</v>
      </c>
    </row>
    <row r="1151" spans="1:2">
      <c r="A1151" s="3" t="s">
        <v>2195</v>
      </c>
      <c r="B1151" s="2" t="str">
        <f t="shared" si="17"/>
        <v>&lt; ₹200</v>
      </c>
    </row>
    <row r="1152" spans="1:2">
      <c r="A1152" s="2" t="s">
        <v>2596</v>
      </c>
      <c r="B1152" s="3" t="str">
        <f t="shared" si="17"/>
        <v>&lt; ₹200</v>
      </c>
    </row>
    <row r="1153" spans="1:2">
      <c r="A1153" s="3" t="s">
        <v>2145</v>
      </c>
      <c r="B1153" s="2" t="str">
        <f t="shared" ref="B1153:B1216" si="18">IF(F1153&lt;200,"&lt; ₹200",IF(F1153&lt;=500,"₹200–₹500","&gt; ₹500"))</f>
        <v>&lt; ₹200</v>
      </c>
    </row>
    <row r="1154" spans="1:2">
      <c r="A1154" s="2" t="s">
        <v>2793</v>
      </c>
      <c r="B1154" s="3" t="str">
        <f t="shared" si="18"/>
        <v>&lt; ₹200</v>
      </c>
    </row>
    <row r="1155" spans="1:2">
      <c r="A1155" s="3" t="s">
        <v>2113</v>
      </c>
      <c r="B1155" s="2" t="str">
        <f t="shared" si="18"/>
        <v>&lt; ₹200</v>
      </c>
    </row>
    <row r="1156" spans="1:2">
      <c r="A1156" s="2" t="s">
        <v>2182</v>
      </c>
      <c r="B1156" s="3" t="str">
        <f t="shared" si="18"/>
        <v>&lt; ₹200</v>
      </c>
    </row>
    <row r="1157" spans="1:2">
      <c r="A1157" s="3" t="s">
        <v>2165</v>
      </c>
      <c r="B1157" s="2" t="str">
        <f t="shared" si="18"/>
        <v>&lt; ₹200</v>
      </c>
    </row>
    <row r="1158" spans="1:2">
      <c r="A1158" s="2" t="s">
        <v>2178</v>
      </c>
      <c r="B1158" s="3" t="str">
        <f t="shared" si="18"/>
        <v>&lt; ₹200</v>
      </c>
    </row>
    <row r="1159" spans="1:2">
      <c r="A1159" s="3" t="s">
        <v>2754</v>
      </c>
      <c r="B1159" s="2" t="str">
        <f t="shared" si="18"/>
        <v>&lt; ₹200</v>
      </c>
    </row>
    <row r="1160" spans="1:2">
      <c r="A1160" s="2" t="s">
        <v>2239</v>
      </c>
      <c r="B1160" s="3" t="str">
        <f t="shared" si="18"/>
        <v>&lt; ₹200</v>
      </c>
    </row>
    <row r="1161" spans="1:2">
      <c r="A1161" s="3" t="s">
        <v>2600</v>
      </c>
      <c r="B1161" s="2" t="str">
        <f t="shared" si="18"/>
        <v>&lt; ₹200</v>
      </c>
    </row>
    <row r="1162" spans="1:2">
      <c r="A1162" s="2" t="s">
        <v>3174</v>
      </c>
      <c r="B1162" s="3" t="str">
        <f t="shared" si="18"/>
        <v>&lt; ₹200</v>
      </c>
    </row>
    <row r="1163" spans="1:2">
      <c r="A1163" s="3" t="s">
        <v>2089</v>
      </c>
      <c r="B1163" s="2" t="str">
        <f t="shared" si="18"/>
        <v>&lt; ₹200</v>
      </c>
    </row>
    <row r="1164" spans="1:2">
      <c r="A1164" s="2" t="s">
        <v>2076</v>
      </c>
      <c r="B1164" s="3" t="str">
        <f t="shared" si="18"/>
        <v>&lt; ₹200</v>
      </c>
    </row>
    <row r="1165" spans="1:2">
      <c r="A1165" s="3" t="s">
        <v>2123</v>
      </c>
      <c r="B1165" s="2" t="str">
        <f t="shared" si="18"/>
        <v>&lt; ₹200</v>
      </c>
    </row>
    <row r="1166" spans="1:2">
      <c r="A1166" s="2" t="s">
        <v>2045</v>
      </c>
      <c r="B1166" s="3" t="str">
        <f t="shared" si="18"/>
        <v>&lt; ₹200</v>
      </c>
    </row>
    <row r="1167" spans="1:2">
      <c r="A1167" s="3" t="s">
        <v>2236</v>
      </c>
      <c r="B1167" s="2" t="str">
        <f t="shared" si="18"/>
        <v>&lt; ₹200</v>
      </c>
    </row>
    <row r="1168" spans="1:2">
      <c r="A1168" s="2" t="s">
        <v>2576</v>
      </c>
      <c r="B1168" s="3" t="str">
        <f t="shared" si="18"/>
        <v>&lt; ₹200</v>
      </c>
    </row>
    <row r="1169" spans="1:2">
      <c r="A1169" s="3" t="s">
        <v>2355</v>
      </c>
      <c r="B1169" s="2" t="str">
        <f t="shared" si="18"/>
        <v>&lt; ₹200</v>
      </c>
    </row>
    <row r="1170" spans="1:2">
      <c r="A1170" s="2" t="s">
        <v>2290</v>
      </c>
      <c r="B1170" s="3" t="str">
        <f t="shared" si="18"/>
        <v>&lt; ₹200</v>
      </c>
    </row>
    <row r="1171" spans="1:2">
      <c r="A1171" s="3" t="s">
        <v>2432</v>
      </c>
      <c r="B1171" s="2" t="str">
        <f t="shared" si="18"/>
        <v>&lt; ₹200</v>
      </c>
    </row>
    <row r="1172" spans="1:2">
      <c r="A1172" s="2" t="s">
        <v>2616</v>
      </c>
      <c r="B1172" s="3" t="str">
        <f t="shared" si="18"/>
        <v>&lt; ₹200</v>
      </c>
    </row>
    <row r="1173" spans="1:2">
      <c r="A1173" s="3" t="s">
        <v>2763</v>
      </c>
      <c r="B1173" s="2" t="str">
        <f t="shared" si="18"/>
        <v>&lt; ₹200</v>
      </c>
    </row>
    <row r="1174" spans="1:2">
      <c r="A1174" s="2" t="s">
        <v>2738</v>
      </c>
      <c r="B1174" s="3" t="str">
        <f t="shared" si="18"/>
        <v>&lt; ₹200</v>
      </c>
    </row>
    <row r="1175" spans="1:2">
      <c r="A1175" s="3" t="s">
        <v>2226</v>
      </c>
      <c r="B1175" s="2" t="str">
        <f t="shared" si="18"/>
        <v>&lt; ₹200</v>
      </c>
    </row>
    <row r="1176" spans="1:2">
      <c r="A1176" s="2" t="s">
        <v>2968</v>
      </c>
      <c r="B1176" s="3" t="str">
        <f t="shared" si="18"/>
        <v>&lt; ₹200</v>
      </c>
    </row>
    <row r="1177" spans="1:2">
      <c r="A1177" s="3" t="s">
        <v>2207</v>
      </c>
      <c r="B1177" s="2" t="str">
        <f t="shared" si="18"/>
        <v>&lt; ₹200</v>
      </c>
    </row>
    <row r="1178" spans="1:2">
      <c r="A1178" s="2" t="s">
        <v>3010</v>
      </c>
      <c r="B1178" s="3" t="str">
        <f t="shared" si="18"/>
        <v>&lt; ₹200</v>
      </c>
    </row>
    <row r="1179" spans="1:2">
      <c r="A1179" s="3" t="s">
        <v>3235</v>
      </c>
      <c r="B1179" s="2" t="str">
        <f t="shared" si="18"/>
        <v>&lt; ₹200</v>
      </c>
    </row>
    <row r="1180" spans="1:2">
      <c r="A1180" s="2" t="s">
        <v>2639</v>
      </c>
      <c r="B1180" s="3" t="str">
        <f t="shared" si="18"/>
        <v>&lt; ₹200</v>
      </c>
    </row>
    <row r="1181" spans="1:2">
      <c r="A1181" s="3" t="s">
        <v>2801</v>
      </c>
      <c r="B1181" s="2" t="str">
        <f t="shared" si="18"/>
        <v>&lt; ₹200</v>
      </c>
    </row>
    <row r="1182" spans="1:2">
      <c r="A1182" s="2" t="s">
        <v>2092</v>
      </c>
      <c r="B1182" s="3" t="str">
        <f t="shared" si="18"/>
        <v>&lt; ₹200</v>
      </c>
    </row>
    <row r="1183" spans="1:2">
      <c r="A1183" s="3" t="s">
        <v>2199</v>
      </c>
      <c r="B1183" s="2" t="str">
        <f t="shared" si="18"/>
        <v>&lt; ₹200</v>
      </c>
    </row>
    <row r="1184" spans="1:2">
      <c r="A1184" s="2" t="s">
        <v>3244</v>
      </c>
      <c r="B1184" s="3" t="str">
        <f t="shared" si="18"/>
        <v>&lt; ₹200</v>
      </c>
    </row>
    <row r="1185" spans="1:2">
      <c r="A1185" s="3" t="s">
        <v>2126</v>
      </c>
      <c r="B1185" s="2" t="str">
        <f t="shared" si="18"/>
        <v>&lt; ₹200</v>
      </c>
    </row>
    <row r="1186" spans="1:2">
      <c r="A1186" s="2" t="s">
        <v>2161</v>
      </c>
      <c r="B1186" s="3" t="str">
        <f t="shared" si="18"/>
        <v>&lt; ₹200</v>
      </c>
    </row>
    <row r="1187" spans="1:2">
      <c r="A1187" s="3" t="s">
        <v>2183</v>
      </c>
      <c r="B1187" s="2" t="str">
        <f t="shared" si="18"/>
        <v>&lt; ₹200</v>
      </c>
    </row>
    <row r="1188" spans="1:2">
      <c r="A1188" s="2" t="s">
        <v>3091</v>
      </c>
      <c r="B1188" s="3" t="str">
        <f t="shared" si="18"/>
        <v>&lt; ₹200</v>
      </c>
    </row>
    <row r="1189" spans="1:2">
      <c r="A1189" s="3" t="s">
        <v>2243</v>
      </c>
      <c r="B1189" s="2" t="str">
        <f t="shared" si="18"/>
        <v>&lt; ₹200</v>
      </c>
    </row>
    <row r="1190" spans="1:2">
      <c r="A1190" s="2" t="s">
        <v>2115</v>
      </c>
      <c r="B1190" s="3" t="str">
        <f t="shared" si="18"/>
        <v>&lt; ₹200</v>
      </c>
    </row>
    <row r="1191" spans="1:2">
      <c r="A1191" s="3" t="s">
        <v>2268</v>
      </c>
      <c r="B1191" s="2" t="str">
        <f t="shared" si="18"/>
        <v>&lt; ₹200</v>
      </c>
    </row>
    <row r="1192" spans="1:2">
      <c r="A1192" s="2" t="s">
        <v>2886</v>
      </c>
      <c r="B1192" s="3" t="str">
        <f t="shared" si="18"/>
        <v>&lt; ₹200</v>
      </c>
    </row>
    <row r="1193" spans="1:2">
      <c r="A1193" s="3" t="s">
        <v>2330</v>
      </c>
      <c r="B1193" s="2" t="str">
        <f t="shared" si="18"/>
        <v>&lt; ₹200</v>
      </c>
    </row>
    <row r="1194" spans="1:2">
      <c r="A1194" s="2" t="s">
        <v>2343</v>
      </c>
      <c r="B1194" s="3" t="str">
        <f t="shared" si="18"/>
        <v>&lt; ₹200</v>
      </c>
    </row>
    <row r="1195" spans="1:2">
      <c r="A1195" s="3" t="s">
        <v>2437</v>
      </c>
      <c r="B1195" s="2" t="str">
        <f t="shared" si="18"/>
        <v>&lt; ₹200</v>
      </c>
    </row>
    <row r="1196" spans="1:2">
      <c r="A1196" s="2" t="s">
        <v>2706</v>
      </c>
      <c r="B1196" s="3" t="str">
        <f t="shared" si="18"/>
        <v>&lt; ₹200</v>
      </c>
    </row>
    <row r="1197" spans="1:2">
      <c r="A1197" s="3" t="s">
        <v>2184</v>
      </c>
      <c r="B1197" s="2" t="str">
        <f t="shared" si="18"/>
        <v>&lt; ₹200</v>
      </c>
    </row>
    <row r="1198" spans="1:2">
      <c r="A1198" s="2" t="s">
        <v>2745</v>
      </c>
      <c r="B1198" s="3" t="str">
        <f t="shared" si="18"/>
        <v>&lt; ₹200</v>
      </c>
    </row>
    <row r="1199" spans="1:2">
      <c r="A1199" s="3" t="s">
        <v>2440</v>
      </c>
      <c r="B1199" s="2" t="str">
        <f t="shared" si="18"/>
        <v>&lt; ₹200</v>
      </c>
    </row>
    <row r="1200" spans="1:2">
      <c r="A1200" s="2" t="s">
        <v>2163</v>
      </c>
      <c r="B1200" s="3" t="str">
        <f t="shared" si="18"/>
        <v>&lt; ₹200</v>
      </c>
    </row>
    <row r="1201" spans="1:2">
      <c r="A1201" s="3" t="s">
        <v>2880</v>
      </c>
      <c r="B1201" s="2" t="str">
        <f t="shared" si="18"/>
        <v>&lt; ₹200</v>
      </c>
    </row>
    <row r="1202" spans="1:2">
      <c r="A1202" s="2" t="s">
        <v>2943</v>
      </c>
      <c r="B1202" s="3" t="str">
        <f t="shared" si="18"/>
        <v>&lt; ₹200</v>
      </c>
    </row>
    <row r="1203" spans="1:2">
      <c r="A1203" s="3" t="s">
        <v>2760</v>
      </c>
      <c r="B1203" s="2" t="str">
        <f t="shared" si="18"/>
        <v>&lt; ₹200</v>
      </c>
    </row>
    <row r="1204" spans="1:2">
      <c r="A1204" s="2" t="s">
        <v>2158</v>
      </c>
      <c r="B1204" s="3" t="str">
        <f t="shared" si="18"/>
        <v>&lt; ₹200</v>
      </c>
    </row>
    <row r="1205" spans="1:2">
      <c r="A1205" s="3" t="s">
        <v>3144</v>
      </c>
      <c r="B1205" s="2" t="str">
        <f t="shared" si="18"/>
        <v>&lt; ₹200</v>
      </c>
    </row>
    <row r="1206" spans="1:2">
      <c r="A1206" s="2" t="s">
        <v>2075</v>
      </c>
      <c r="B1206" s="3" t="str">
        <f t="shared" si="18"/>
        <v>&lt; ₹200</v>
      </c>
    </row>
    <row r="1207" spans="1:2">
      <c r="A1207" s="3" t="s">
        <v>2937</v>
      </c>
      <c r="B1207" s="2" t="str">
        <f t="shared" si="18"/>
        <v>&lt; ₹200</v>
      </c>
    </row>
    <row r="1208" spans="1:2">
      <c r="A1208" s="2" t="s">
        <v>2167</v>
      </c>
      <c r="B1208" s="3" t="str">
        <f t="shared" si="18"/>
        <v>&lt; ₹200</v>
      </c>
    </row>
    <row r="1209" spans="1:2">
      <c r="A1209" s="3" t="s">
        <v>2063</v>
      </c>
      <c r="B1209" s="2" t="str">
        <f t="shared" si="18"/>
        <v>&lt; ₹200</v>
      </c>
    </row>
    <row r="1210" spans="1:2">
      <c r="A1210" s="2" t="s">
        <v>2362</v>
      </c>
      <c r="B1210" s="3" t="str">
        <f t="shared" si="18"/>
        <v>&lt; ₹200</v>
      </c>
    </row>
    <row r="1211" spans="1:2">
      <c r="A1211" s="3" t="s">
        <v>3285</v>
      </c>
      <c r="B1211" s="2" t="str">
        <f t="shared" si="18"/>
        <v>&lt; ₹200</v>
      </c>
    </row>
    <row r="1212" spans="1:2">
      <c r="A1212" s="2" t="s">
        <v>2398</v>
      </c>
      <c r="B1212" s="3" t="str">
        <f t="shared" si="18"/>
        <v>&lt; ₹200</v>
      </c>
    </row>
    <row r="1213" spans="1:2">
      <c r="A1213" s="3" t="s">
        <v>2602</v>
      </c>
      <c r="B1213" s="2" t="str">
        <f t="shared" si="18"/>
        <v>&lt; ₹200</v>
      </c>
    </row>
    <row r="1214" spans="1:2">
      <c r="A1214" s="2" t="s">
        <v>2282</v>
      </c>
      <c r="B1214" s="3" t="str">
        <f t="shared" si="18"/>
        <v>&lt; ₹200</v>
      </c>
    </row>
    <row r="1215" spans="1:2">
      <c r="A1215" s="3" t="s">
        <v>2454</v>
      </c>
      <c r="B1215" s="2" t="str">
        <f t="shared" si="18"/>
        <v>&lt; ₹200</v>
      </c>
    </row>
    <row r="1216" spans="1:2">
      <c r="A1216" s="2" t="s">
        <v>2476</v>
      </c>
      <c r="B1216" s="3" t="str">
        <f t="shared" si="18"/>
        <v>&lt; ₹200</v>
      </c>
    </row>
    <row r="1217" spans="1:2">
      <c r="A1217" s="3" t="s">
        <v>2753</v>
      </c>
      <c r="B1217" s="2" t="str">
        <f t="shared" ref="B1217:B1280" si="19">IF(F1217&lt;200,"&lt; ₹200",IF(F1217&lt;=500,"₹200–₹500","&gt; ₹500"))</f>
        <v>&lt; ₹200</v>
      </c>
    </row>
    <row r="1218" spans="1:2">
      <c r="A1218" s="2" t="s">
        <v>2231</v>
      </c>
      <c r="B1218" s="3" t="str">
        <f t="shared" si="19"/>
        <v>&lt; ₹200</v>
      </c>
    </row>
    <row r="1219" spans="1:2">
      <c r="A1219" s="3" t="s">
        <v>3023</v>
      </c>
      <c r="B1219" s="2" t="str">
        <f t="shared" si="19"/>
        <v>&lt; ₹200</v>
      </c>
    </row>
    <row r="1220" spans="1:2">
      <c r="A1220" s="2" t="s">
        <v>2256</v>
      </c>
      <c r="B1220" s="3" t="str">
        <f t="shared" si="19"/>
        <v>&lt; ₹200</v>
      </c>
    </row>
    <row r="1221" spans="1:2">
      <c r="A1221" s="3" t="s">
        <v>2106</v>
      </c>
      <c r="B1221" s="2" t="str">
        <f t="shared" si="19"/>
        <v>&lt; ₹200</v>
      </c>
    </row>
    <row r="1222" spans="1:2">
      <c r="A1222" s="2" t="s">
        <v>2606</v>
      </c>
      <c r="B1222" s="3" t="str">
        <f t="shared" si="19"/>
        <v>&lt; ₹200</v>
      </c>
    </row>
    <row r="1223" spans="1:2">
      <c r="A1223" s="3" t="s">
        <v>3139</v>
      </c>
      <c r="B1223" s="2" t="str">
        <f t="shared" si="19"/>
        <v>&lt; ₹200</v>
      </c>
    </row>
    <row r="1224" spans="1:2">
      <c r="A1224" s="2" t="s">
        <v>2251</v>
      </c>
      <c r="B1224" s="3" t="str">
        <f t="shared" si="19"/>
        <v>&lt; ₹200</v>
      </c>
    </row>
    <row r="1225" spans="1:2">
      <c r="A1225" s="3" t="s">
        <v>2598</v>
      </c>
      <c r="B1225" s="2" t="str">
        <f t="shared" si="19"/>
        <v>&lt; ₹200</v>
      </c>
    </row>
    <row r="1226" spans="1:2">
      <c r="A1226" s="2" t="s">
        <v>2552</v>
      </c>
      <c r="B1226" s="3" t="str">
        <f t="shared" si="19"/>
        <v>&lt; ₹200</v>
      </c>
    </row>
    <row r="1227" spans="1:2">
      <c r="A1227" s="3" t="s">
        <v>3049</v>
      </c>
      <c r="B1227" s="2" t="str">
        <f t="shared" si="19"/>
        <v>&lt; ₹200</v>
      </c>
    </row>
    <row r="1228" spans="1:2">
      <c r="A1228" s="2" t="s">
        <v>2826</v>
      </c>
      <c r="B1228" s="3" t="str">
        <f t="shared" si="19"/>
        <v>&lt; ₹200</v>
      </c>
    </row>
    <row r="1229" spans="1:2">
      <c r="A1229" s="3" t="s">
        <v>2654</v>
      </c>
      <c r="B1229" s="2" t="str">
        <f t="shared" si="19"/>
        <v>&lt; ₹200</v>
      </c>
    </row>
    <row r="1230" spans="1:2">
      <c r="A1230" s="2" t="s">
        <v>2159</v>
      </c>
      <c r="B1230" s="3" t="str">
        <f t="shared" si="19"/>
        <v>&lt; ₹200</v>
      </c>
    </row>
    <row r="1231" spans="1:2">
      <c r="A1231" s="3" t="s">
        <v>2284</v>
      </c>
      <c r="B1231" s="2" t="str">
        <f t="shared" si="19"/>
        <v>&lt; ₹200</v>
      </c>
    </row>
    <row r="1232" spans="1:2">
      <c r="A1232" s="2" t="s">
        <v>3170</v>
      </c>
      <c r="B1232" s="3" t="str">
        <f t="shared" si="19"/>
        <v>&lt; ₹200</v>
      </c>
    </row>
    <row r="1233" spans="1:2">
      <c r="A1233" s="3" t="s">
        <v>2198</v>
      </c>
      <c r="B1233" s="2" t="str">
        <f t="shared" si="19"/>
        <v>&lt; ₹200</v>
      </c>
    </row>
    <row r="1234" spans="1:2">
      <c r="A1234" s="2" t="s">
        <v>2193</v>
      </c>
      <c r="B1234" s="3" t="str">
        <f t="shared" si="19"/>
        <v>&lt; ₹200</v>
      </c>
    </row>
    <row r="1235" spans="1:2">
      <c r="A1235" s="3" t="s">
        <v>2241</v>
      </c>
      <c r="B1235" s="2" t="str">
        <f t="shared" si="19"/>
        <v>&lt; ₹200</v>
      </c>
    </row>
    <row r="1236" spans="1:2">
      <c r="A1236" s="2" t="s">
        <v>2190</v>
      </c>
      <c r="B1236" s="3" t="str">
        <f t="shared" si="19"/>
        <v>&lt; ₹200</v>
      </c>
    </row>
    <row r="1237" spans="1:2">
      <c r="A1237" s="3" t="s">
        <v>2112</v>
      </c>
      <c r="B1237" s="2" t="str">
        <f t="shared" si="19"/>
        <v>&lt; ₹200</v>
      </c>
    </row>
    <row r="1238" spans="1:2">
      <c r="A1238" s="2" t="s">
        <v>2766</v>
      </c>
      <c r="B1238" s="3" t="str">
        <f t="shared" si="19"/>
        <v>&lt; ₹200</v>
      </c>
    </row>
    <row r="1239" spans="1:2">
      <c r="A1239" s="3" t="s">
        <v>2806</v>
      </c>
      <c r="B1239" s="2" t="str">
        <f t="shared" si="19"/>
        <v>&lt; ₹200</v>
      </c>
    </row>
    <row r="1240" spans="1:2">
      <c r="A1240" s="2" t="s">
        <v>3050</v>
      </c>
      <c r="B1240" s="3" t="str">
        <f t="shared" si="19"/>
        <v>&lt; ₹200</v>
      </c>
    </row>
    <row r="1241" spans="1:2">
      <c r="A1241" s="3" t="s">
        <v>2649</v>
      </c>
      <c r="B1241" s="2" t="str">
        <f t="shared" si="19"/>
        <v>&lt; ₹200</v>
      </c>
    </row>
    <row r="1242" spans="1:2">
      <c r="A1242" s="2" t="s">
        <v>2940</v>
      </c>
      <c r="B1242" s="3" t="str">
        <f t="shared" si="19"/>
        <v>&lt; ₹200</v>
      </c>
    </row>
    <row r="1243" spans="1:2">
      <c r="A1243" s="3" t="s">
        <v>2283</v>
      </c>
      <c r="B1243" s="2" t="str">
        <f t="shared" si="19"/>
        <v>&lt; ₹200</v>
      </c>
    </row>
    <row r="1244" spans="1:2">
      <c r="A1244" s="2" t="s">
        <v>2809</v>
      </c>
      <c r="B1244" s="3" t="str">
        <f t="shared" si="19"/>
        <v>&lt; ₹200</v>
      </c>
    </row>
    <row r="1245" spans="1:2">
      <c r="A1245" s="3" t="s">
        <v>2708</v>
      </c>
      <c r="B1245" s="2" t="str">
        <f t="shared" si="19"/>
        <v>&lt; ₹200</v>
      </c>
    </row>
    <row r="1246" spans="1:2">
      <c r="A1246" s="2" t="s">
        <v>2271</v>
      </c>
      <c r="B1246" s="3" t="str">
        <f t="shared" si="19"/>
        <v>&lt; ₹200</v>
      </c>
    </row>
    <row r="1247" spans="1:2">
      <c r="A1247" s="3" t="s">
        <v>2765</v>
      </c>
      <c r="B1247" s="2" t="str">
        <f t="shared" si="19"/>
        <v>&lt; ₹200</v>
      </c>
    </row>
    <row r="1248" spans="1:2">
      <c r="A1248" s="2" t="s">
        <v>2205</v>
      </c>
      <c r="B1248" s="3" t="str">
        <f t="shared" si="19"/>
        <v>&lt; ₹200</v>
      </c>
    </row>
    <row r="1249" spans="1:2">
      <c r="A1249" s="3" t="s">
        <v>2758</v>
      </c>
      <c r="B1249" s="2" t="str">
        <f t="shared" si="19"/>
        <v>&lt; ₹200</v>
      </c>
    </row>
    <row r="1250" spans="1:2">
      <c r="A1250" s="2" t="s">
        <v>2861</v>
      </c>
      <c r="B1250" s="3" t="str">
        <f t="shared" si="19"/>
        <v>&lt; ₹200</v>
      </c>
    </row>
    <row r="1251" spans="1:2">
      <c r="A1251" s="3" t="s">
        <v>2705</v>
      </c>
      <c r="B1251" s="2" t="str">
        <f t="shared" si="19"/>
        <v>&lt; ₹200</v>
      </c>
    </row>
    <row r="1252" spans="1:2">
      <c r="A1252" s="2" t="s">
        <v>2311</v>
      </c>
      <c r="B1252" s="3" t="str">
        <f t="shared" si="19"/>
        <v>&lt; ₹200</v>
      </c>
    </row>
    <row r="1253" spans="1:2">
      <c r="A1253" s="3" t="s">
        <v>3320</v>
      </c>
      <c r="B1253" s="2" t="str">
        <f t="shared" si="19"/>
        <v>&lt; ₹200</v>
      </c>
    </row>
    <row r="1254" spans="1:2">
      <c r="A1254" s="2" t="s">
        <v>2792</v>
      </c>
      <c r="B1254" s="3" t="str">
        <f t="shared" si="19"/>
        <v>&lt; ₹200</v>
      </c>
    </row>
    <row r="1255" spans="1:2">
      <c r="A1255" s="3" t="s">
        <v>3171</v>
      </c>
      <c r="B1255" s="2" t="str">
        <f t="shared" si="19"/>
        <v>&lt; ₹200</v>
      </c>
    </row>
    <row r="1256" spans="1:2">
      <c r="A1256" s="2" t="s">
        <v>2830</v>
      </c>
      <c r="B1256" s="3" t="str">
        <f t="shared" si="19"/>
        <v>&lt; ₹200</v>
      </c>
    </row>
    <row r="1257" spans="1:2">
      <c r="A1257" s="3" t="s">
        <v>3218</v>
      </c>
      <c r="B1257" s="2" t="str">
        <f t="shared" si="19"/>
        <v>&lt; ₹200</v>
      </c>
    </row>
    <row r="1258" spans="1:2">
      <c r="A1258" s="2" t="s">
        <v>2066</v>
      </c>
      <c r="B1258" s="3" t="str">
        <f t="shared" si="19"/>
        <v>&lt; ₹200</v>
      </c>
    </row>
    <row r="1259" spans="1:2">
      <c r="A1259" s="3" t="s">
        <v>2320</v>
      </c>
      <c r="B1259" s="2" t="str">
        <f t="shared" si="19"/>
        <v>&lt; ₹200</v>
      </c>
    </row>
    <row r="1260" spans="1:2">
      <c r="A1260" s="2" t="s">
        <v>2966</v>
      </c>
      <c r="B1260" s="3" t="str">
        <f t="shared" si="19"/>
        <v>&lt; ₹200</v>
      </c>
    </row>
    <row r="1261" spans="1:2">
      <c r="A1261" s="3" t="s">
        <v>3238</v>
      </c>
      <c r="B1261" s="2" t="str">
        <f t="shared" si="19"/>
        <v>&lt; ₹200</v>
      </c>
    </row>
    <row r="1262" spans="1:2">
      <c r="A1262" s="2" t="s">
        <v>2563</v>
      </c>
      <c r="B1262" s="3" t="str">
        <f t="shared" si="19"/>
        <v>&lt; ₹200</v>
      </c>
    </row>
    <row r="1263" spans="1:2">
      <c r="A1263" s="3" t="s">
        <v>2314</v>
      </c>
      <c r="B1263" s="2" t="str">
        <f t="shared" si="19"/>
        <v>&lt; ₹200</v>
      </c>
    </row>
    <row r="1264" spans="1:2">
      <c r="A1264" s="2" t="s">
        <v>2153</v>
      </c>
      <c r="B1264" s="3" t="str">
        <f t="shared" si="19"/>
        <v>&lt; ₹200</v>
      </c>
    </row>
    <row r="1265" spans="1:2">
      <c r="A1265" s="3" t="s">
        <v>2833</v>
      </c>
      <c r="B1265" s="2" t="str">
        <f t="shared" si="19"/>
        <v>&lt; ₹200</v>
      </c>
    </row>
    <row r="1266" spans="1:2">
      <c r="A1266" s="2" t="s">
        <v>2810</v>
      </c>
      <c r="B1266" s="3" t="str">
        <f t="shared" si="19"/>
        <v>&lt; ₹200</v>
      </c>
    </row>
    <row r="1267" spans="1:2">
      <c r="A1267" s="3" t="s">
        <v>2549</v>
      </c>
      <c r="B1267" s="2" t="str">
        <f t="shared" si="19"/>
        <v>&lt; ₹200</v>
      </c>
    </row>
    <row r="1268" spans="1:2">
      <c r="A1268" s="2" t="s">
        <v>3185</v>
      </c>
      <c r="B1268" s="3" t="str">
        <f t="shared" si="19"/>
        <v>&lt; ₹200</v>
      </c>
    </row>
    <row r="1269" spans="1:2">
      <c r="A1269" s="3" t="s">
        <v>2141</v>
      </c>
      <c r="B1269" s="2" t="str">
        <f t="shared" si="19"/>
        <v>&lt; ₹200</v>
      </c>
    </row>
    <row r="1270" spans="1:2">
      <c r="A1270" s="2" t="s">
        <v>2230</v>
      </c>
      <c r="B1270" s="3" t="str">
        <f t="shared" si="19"/>
        <v>&lt; ₹200</v>
      </c>
    </row>
    <row r="1271" spans="1:2">
      <c r="A1271" s="3" t="s">
        <v>3175</v>
      </c>
      <c r="B1271" s="2" t="str">
        <f t="shared" si="19"/>
        <v>&lt; ₹200</v>
      </c>
    </row>
    <row r="1272" spans="1:2">
      <c r="A1272" s="2" t="s">
        <v>2067</v>
      </c>
      <c r="B1272" s="3" t="str">
        <f t="shared" si="19"/>
        <v>&lt; ₹200</v>
      </c>
    </row>
    <row r="1273" spans="1:2">
      <c r="A1273" s="3" t="s">
        <v>2557</v>
      </c>
      <c r="B1273" s="2" t="str">
        <f t="shared" si="19"/>
        <v>&lt; ₹200</v>
      </c>
    </row>
    <row r="1274" spans="1:2">
      <c r="A1274" s="2" t="s">
        <v>2531</v>
      </c>
      <c r="B1274" s="3" t="str">
        <f t="shared" si="19"/>
        <v>&lt; ₹200</v>
      </c>
    </row>
    <row r="1275" spans="1:2">
      <c r="A1275" s="3" t="s">
        <v>2564</v>
      </c>
      <c r="B1275" s="2" t="str">
        <f t="shared" si="19"/>
        <v>&lt; ₹200</v>
      </c>
    </row>
    <row r="1276" spans="1:2">
      <c r="A1276" s="2" t="s">
        <v>3022</v>
      </c>
      <c r="B1276" s="3" t="str">
        <f t="shared" si="19"/>
        <v>&lt; ₹200</v>
      </c>
    </row>
    <row r="1277" spans="1:2">
      <c r="A1277" s="3" t="s">
        <v>2743</v>
      </c>
      <c r="B1277" s="2" t="str">
        <f t="shared" si="19"/>
        <v>&lt; ₹200</v>
      </c>
    </row>
    <row r="1278" spans="1:2">
      <c r="A1278" s="2" t="s">
        <v>2863</v>
      </c>
      <c r="B1278" s="3" t="str">
        <f t="shared" si="19"/>
        <v>&lt; ₹200</v>
      </c>
    </row>
    <row r="1279" spans="1:2">
      <c r="A1279" s="3" t="s">
        <v>2289</v>
      </c>
      <c r="B1279" s="2" t="str">
        <f t="shared" si="19"/>
        <v>&lt; ₹200</v>
      </c>
    </row>
    <row r="1280" spans="1:2">
      <c r="A1280" s="2" t="s">
        <v>2577</v>
      </c>
      <c r="B1280" s="3" t="str">
        <f t="shared" si="19"/>
        <v>&lt; ₹200</v>
      </c>
    </row>
    <row r="1281" spans="1:2">
      <c r="A1281" s="3" t="s">
        <v>2064</v>
      </c>
      <c r="B1281" s="2" t="str">
        <f t="shared" ref="B1281:B1337" si="20">IF(F1281&lt;200,"&lt; ₹200",IF(F1281&lt;=500,"₹200–₹500","&gt; ₹500"))</f>
        <v>&lt; ₹200</v>
      </c>
    </row>
    <row r="1282" spans="1:2">
      <c r="A1282" s="2" t="s">
        <v>2334</v>
      </c>
      <c r="B1282" s="3" t="str">
        <f t="shared" si="20"/>
        <v>&lt; ₹200</v>
      </c>
    </row>
    <row r="1283" spans="1:2">
      <c r="A1283" s="3" t="s">
        <v>2353</v>
      </c>
      <c r="B1283" s="2" t="str">
        <f t="shared" si="20"/>
        <v>&lt; ₹200</v>
      </c>
    </row>
    <row r="1284" spans="1:2">
      <c r="A1284" s="2" t="s">
        <v>3176</v>
      </c>
      <c r="B1284" s="3" t="str">
        <f t="shared" si="20"/>
        <v>&lt; ₹200</v>
      </c>
    </row>
    <row r="1285" spans="1:2">
      <c r="A1285" s="3" t="s">
        <v>2570</v>
      </c>
      <c r="B1285" s="2" t="str">
        <f t="shared" si="20"/>
        <v>&lt; ₹200</v>
      </c>
    </row>
    <row r="1286" spans="1:2">
      <c r="A1286" s="2" t="s">
        <v>3249</v>
      </c>
      <c r="B1286" s="3" t="str">
        <f t="shared" si="20"/>
        <v>&lt; ₹200</v>
      </c>
    </row>
    <row r="1287" spans="1:2">
      <c r="A1287" s="3" t="s">
        <v>2096</v>
      </c>
      <c r="B1287" s="2" t="str">
        <f t="shared" si="20"/>
        <v>&lt; ₹200</v>
      </c>
    </row>
    <row r="1288" spans="1:2">
      <c r="A1288" s="2" t="s">
        <v>2796</v>
      </c>
      <c r="B1288" s="3" t="str">
        <f t="shared" si="20"/>
        <v>&lt; ₹200</v>
      </c>
    </row>
    <row r="1289" spans="1:2">
      <c r="A1289" s="3" t="s">
        <v>3017</v>
      </c>
      <c r="B1289" s="2" t="str">
        <f t="shared" si="20"/>
        <v>&lt; ₹200</v>
      </c>
    </row>
    <row r="1290" spans="1:2">
      <c r="A1290" s="2" t="s">
        <v>2088</v>
      </c>
      <c r="B1290" s="3" t="str">
        <f t="shared" si="20"/>
        <v>&lt; ₹200</v>
      </c>
    </row>
    <row r="1291" spans="1:2">
      <c r="A1291" s="3" t="s">
        <v>2265</v>
      </c>
      <c r="B1291" s="2" t="str">
        <f t="shared" si="20"/>
        <v>&lt; ₹200</v>
      </c>
    </row>
    <row r="1292" spans="1:2">
      <c r="A1292" s="2" t="s">
        <v>2221</v>
      </c>
      <c r="B1292" s="3" t="str">
        <f t="shared" si="20"/>
        <v>&lt; ₹200</v>
      </c>
    </row>
    <row r="1293" spans="1:2">
      <c r="A1293" s="3" t="s">
        <v>2157</v>
      </c>
      <c r="B1293" s="2" t="str">
        <f t="shared" si="20"/>
        <v>&lt; ₹200</v>
      </c>
    </row>
    <row r="1294" spans="1:2">
      <c r="A1294" s="2" t="s">
        <v>2635</v>
      </c>
      <c r="B1294" s="3" t="str">
        <f t="shared" si="20"/>
        <v>&lt; ₹200</v>
      </c>
    </row>
    <row r="1295" spans="1:2">
      <c r="A1295" s="3" t="s">
        <v>2224</v>
      </c>
      <c r="B1295" s="2" t="str">
        <f t="shared" si="20"/>
        <v>&lt; ₹200</v>
      </c>
    </row>
    <row r="1296" spans="1:2">
      <c r="A1296" s="2" t="s">
        <v>2885</v>
      </c>
      <c r="B1296" s="3" t="str">
        <f t="shared" si="20"/>
        <v>&lt; ₹200</v>
      </c>
    </row>
    <row r="1297" spans="1:2">
      <c r="A1297" s="3" t="s">
        <v>2176</v>
      </c>
      <c r="B1297" s="2" t="str">
        <f t="shared" si="20"/>
        <v>&lt; ₹200</v>
      </c>
    </row>
    <row r="1298" spans="1:2">
      <c r="A1298" s="2" t="s">
        <v>2196</v>
      </c>
      <c r="B1298" s="3" t="str">
        <f t="shared" si="20"/>
        <v>&lt; ₹200</v>
      </c>
    </row>
    <row r="1299" spans="1:2">
      <c r="A1299" s="3" t="s">
        <v>2209</v>
      </c>
      <c r="B1299" s="2" t="str">
        <f t="shared" si="20"/>
        <v>&lt; ₹200</v>
      </c>
    </row>
    <row r="1300" spans="1:2">
      <c r="A1300" s="2" t="s">
        <v>2177</v>
      </c>
      <c r="B1300" s="3" t="str">
        <f t="shared" si="20"/>
        <v>&lt; ₹200</v>
      </c>
    </row>
    <row r="1301" spans="1:2">
      <c r="A1301" s="3" t="s">
        <v>2061</v>
      </c>
      <c r="B1301" s="2" t="str">
        <f t="shared" si="20"/>
        <v>&lt; ₹200</v>
      </c>
    </row>
    <row r="1302" spans="1:2">
      <c r="A1302" s="2" t="s">
        <v>3172</v>
      </c>
      <c r="B1302" s="3" t="str">
        <f t="shared" si="20"/>
        <v>&lt; ₹200</v>
      </c>
    </row>
    <row r="1303" spans="1:2">
      <c r="A1303" s="3" t="s">
        <v>2332</v>
      </c>
      <c r="B1303" s="2" t="str">
        <f t="shared" si="20"/>
        <v>&lt; ₹200</v>
      </c>
    </row>
    <row r="1304" spans="1:2">
      <c r="A1304" s="2" t="s">
        <v>2876</v>
      </c>
      <c r="B1304" s="3" t="str">
        <f t="shared" si="20"/>
        <v>&lt; ₹200</v>
      </c>
    </row>
    <row r="1305" spans="1:2">
      <c r="A1305" s="3" t="s">
        <v>2713</v>
      </c>
      <c r="B1305" s="2" t="str">
        <f t="shared" si="20"/>
        <v>&lt; ₹200</v>
      </c>
    </row>
    <row r="1306" spans="1:2">
      <c r="A1306" s="2" t="s">
        <v>2068</v>
      </c>
      <c r="B1306" s="3" t="str">
        <f t="shared" si="20"/>
        <v>&lt; ₹200</v>
      </c>
    </row>
    <row r="1307" spans="1:2">
      <c r="A1307" s="3" t="s">
        <v>2120</v>
      </c>
      <c r="B1307" s="2" t="str">
        <f t="shared" si="20"/>
        <v>&lt; ₹200</v>
      </c>
    </row>
    <row r="1308" spans="1:2">
      <c r="A1308" s="2" t="s">
        <v>2835</v>
      </c>
      <c r="B1308" s="3" t="str">
        <f t="shared" si="20"/>
        <v>&lt; ₹200</v>
      </c>
    </row>
    <row r="1309" spans="1:2">
      <c r="A1309" s="3" t="s">
        <v>2812</v>
      </c>
      <c r="B1309" s="2" t="str">
        <f t="shared" si="20"/>
        <v>&lt; ₹200</v>
      </c>
    </row>
    <row r="1310" spans="1:2">
      <c r="A1310" s="2" t="s">
        <v>2261</v>
      </c>
      <c r="B1310" s="3" t="str">
        <f t="shared" si="20"/>
        <v>&lt; ₹200</v>
      </c>
    </row>
    <row r="1311" spans="1:2">
      <c r="A1311" s="3" t="s">
        <v>2791</v>
      </c>
      <c r="B1311" s="2" t="str">
        <f t="shared" si="20"/>
        <v>&lt; ₹200</v>
      </c>
    </row>
    <row r="1312" spans="1:2">
      <c r="A1312" s="2" t="s">
        <v>2748</v>
      </c>
      <c r="B1312" s="3" t="str">
        <f t="shared" si="20"/>
        <v>&lt; ₹200</v>
      </c>
    </row>
    <row r="1313" spans="1:2">
      <c r="A1313" s="3" t="s">
        <v>2403</v>
      </c>
      <c r="B1313" s="2" t="str">
        <f t="shared" si="20"/>
        <v>&lt; ₹200</v>
      </c>
    </row>
    <row r="1314" spans="1:2">
      <c r="A1314" s="2" t="s">
        <v>2636</v>
      </c>
      <c r="B1314" s="3" t="str">
        <f t="shared" si="20"/>
        <v>&lt; ₹200</v>
      </c>
    </row>
    <row r="1315" spans="1:2">
      <c r="A1315" s="3" t="s">
        <v>2532</v>
      </c>
      <c r="B1315" s="2" t="str">
        <f t="shared" si="20"/>
        <v>&lt; ₹200</v>
      </c>
    </row>
    <row r="1316" spans="1:2">
      <c r="A1316" s="2" t="s">
        <v>2702</v>
      </c>
      <c r="B1316" s="3" t="str">
        <f t="shared" si="20"/>
        <v>&lt; ₹200</v>
      </c>
    </row>
    <row r="1317" spans="1:2">
      <c r="A1317" s="3" t="s">
        <v>2253</v>
      </c>
      <c r="B1317" s="2" t="str">
        <f t="shared" si="20"/>
        <v>&lt; ₹200</v>
      </c>
    </row>
    <row r="1318" spans="1:2">
      <c r="A1318" s="2" t="s">
        <v>2655</v>
      </c>
      <c r="B1318" s="3" t="str">
        <f t="shared" si="20"/>
        <v>&lt; ₹200</v>
      </c>
    </row>
    <row r="1319" spans="1:2">
      <c r="A1319" s="3" t="s">
        <v>2216</v>
      </c>
      <c r="B1319" s="2" t="str">
        <f t="shared" si="20"/>
        <v>&lt; ₹200</v>
      </c>
    </row>
    <row r="1320" spans="1:2">
      <c r="A1320" s="2" t="s">
        <v>2168</v>
      </c>
      <c r="B1320" s="3" t="str">
        <f t="shared" si="20"/>
        <v>&lt; ₹200</v>
      </c>
    </row>
    <row r="1321" spans="1:2">
      <c r="A1321" s="3" t="s">
        <v>3183</v>
      </c>
      <c r="B1321" s="2" t="str">
        <f t="shared" si="20"/>
        <v>&lt; ₹200</v>
      </c>
    </row>
    <row r="1322" spans="1:2">
      <c r="A1322" s="2" t="s">
        <v>2181</v>
      </c>
      <c r="B1322" s="3" t="str">
        <f t="shared" si="20"/>
        <v>&lt; ₹200</v>
      </c>
    </row>
    <row r="1323" spans="1:2">
      <c r="A1323" s="3" t="s">
        <v>2187</v>
      </c>
      <c r="B1323" s="2" t="str">
        <f t="shared" si="20"/>
        <v>&lt; ₹200</v>
      </c>
    </row>
    <row r="1324" spans="1:2">
      <c r="A1324" s="2" t="s">
        <v>2200</v>
      </c>
      <c r="B1324" s="3" t="str">
        <f t="shared" si="20"/>
        <v>&lt; ₹200</v>
      </c>
    </row>
    <row r="1325" spans="1:2">
      <c r="A1325" s="3" t="s">
        <v>2452</v>
      </c>
      <c r="B1325" s="2" t="str">
        <f t="shared" si="20"/>
        <v>&lt; ₹200</v>
      </c>
    </row>
    <row r="1326" spans="1:2">
      <c r="A1326" s="2" t="s">
        <v>2204</v>
      </c>
      <c r="B1326" s="3" t="str">
        <f t="shared" si="20"/>
        <v>&lt; ₹200</v>
      </c>
    </row>
    <row r="1327" spans="1:2">
      <c r="A1327" s="3" t="s">
        <v>2319</v>
      </c>
      <c r="B1327" s="2" t="str">
        <f t="shared" si="20"/>
        <v>&lt; ₹200</v>
      </c>
    </row>
    <row r="1328" spans="1:2">
      <c r="A1328" s="2" t="s">
        <v>2375</v>
      </c>
      <c r="B1328" s="3" t="str">
        <f t="shared" si="20"/>
        <v>&lt; ₹200</v>
      </c>
    </row>
    <row r="1329" spans="1:2">
      <c r="A1329" s="3" t="s">
        <v>3233</v>
      </c>
      <c r="B1329" s="2" t="str">
        <f t="shared" si="20"/>
        <v>&lt; ₹200</v>
      </c>
    </row>
    <row r="1330" spans="1:2">
      <c r="A1330" s="2" t="s">
        <v>2047</v>
      </c>
      <c r="B1330" s="3" t="str">
        <f t="shared" si="20"/>
        <v>&lt; ₹200</v>
      </c>
    </row>
    <row r="1331" spans="1:2">
      <c r="A1331" s="3" t="s">
        <v>2967</v>
      </c>
      <c r="B1331" s="2" t="str">
        <f t="shared" si="20"/>
        <v>&lt; ₹200</v>
      </c>
    </row>
    <row r="1332" spans="1:2">
      <c r="A1332" s="2" t="s">
        <v>2220</v>
      </c>
      <c r="B1332" s="3" t="str">
        <f t="shared" si="20"/>
        <v>&lt; ₹200</v>
      </c>
    </row>
    <row r="1333" spans="1:2">
      <c r="A1333" s="3" t="s">
        <v>2242</v>
      </c>
      <c r="B1333" s="2" t="str">
        <f t="shared" si="20"/>
        <v>&lt; ₹200</v>
      </c>
    </row>
    <row r="1334" spans="1:2">
      <c r="A1334" s="2" t="s">
        <v>2895</v>
      </c>
      <c r="B1334" s="3" t="str">
        <f t="shared" si="20"/>
        <v>&lt; ₹200</v>
      </c>
    </row>
    <row r="1335" spans="1:2">
      <c r="A1335" s="3" t="s">
        <v>3013</v>
      </c>
      <c r="B1335" s="2" t="str">
        <f t="shared" si="20"/>
        <v>&lt; ₹200</v>
      </c>
    </row>
    <row r="1336" spans="1:2">
      <c r="A1336" s="2" t="s">
        <v>2094</v>
      </c>
      <c r="B1336" s="3" t="str">
        <f t="shared" si="20"/>
        <v>&lt; ₹200</v>
      </c>
    </row>
    <row r="1337" spans="1:2">
      <c r="A1337" s="3" t="s">
        <v>2712</v>
      </c>
      <c r="B1337" s="2" t="str">
        <f t="shared" si="20"/>
        <v>&lt; ₹200</v>
      </c>
    </row>
    <row r="1338" spans="1:2">
      <c r="A1338" s="2" t="s">
        <v>2530</v>
      </c>
      <c r="B1338" s="4"/>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Sheet1</vt:lpstr>
      <vt:lpstr>pivot tables</vt:lpstr>
      <vt:lpstr>amazon</vt:lpstr>
      <vt:lpstr>unique 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HP</cp:lastModifiedBy>
  <dcterms:created xsi:type="dcterms:W3CDTF">2025-05-26T18:46:00Z</dcterms:created>
  <dcterms:modified xsi:type="dcterms:W3CDTF">2025-07-04T11:44:22Z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10E161D8431E4411A4B2ABDF8275C667_12</vt:lpwstr>
  </property>
  <property fmtid="{D5CDD505-2E9C-101B-9397-08002B2CF9AE}" pid="3" name="KSOProductBuildVer">
    <vt:lpwstr>1033-12.2.0.21546</vt:lpwstr>
  </property>
</Properties>
</file>