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hidePivotFieldList="1" defaultThemeVersion="202300"/>
  <mc:AlternateContent xmlns:mc="http://schemas.openxmlformats.org/markup-compatibility/2006">
    <mc:Choice Requires="x15">
      <x15ac:absPath xmlns:x15ac="http://schemas.microsoft.com/office/spreadsheetml/2010/11/ac" url="https://d.docs.live.net/a2facb8171a20cf5/Portfolio Projects/Excel Dashboards/"/>
    </mc:Choice>
  </mc:AlternateContent>
  <xr:revisionPtr revIDLastSave="0" documentId="8_{04587348-7EDD-944C-99CD-F63A4AE9EF3D}" xr6:coauthVersionLast="47" xr6:coauthVersionMax="47" xr10:uidLastSave="{00000000-0000-0000-0000-000000000000}"/>
  <bookViews>
    <workbookView xWindow="0" yWindow="500" windowWidth="38400" windowHeight="21100" activeTab="8" xr2:uid="{140A8658-8CFE-D84B-8057-C9988D5DBCA2}"/>
  </bookViews>
  <sheets>
    <sheet name="Main Data" sheetId="1" r:id="rId1"/>
    <sheet name="KPI" sheetId="2" r:id="rId2"/>
    <sheet name="Average Age" sheetId="11" r:id="rId3"/>
    <sheet name="Average Salary" sheetId="10" r:id="rId4"/>
    <sheet name="Average Salary Per Department" sheetId="8" r:id="rId5"/>
    <sheet name="Hiring Trend" sheetId="7" r:id="rId6"/>
    <sheet name="Gender Distribution" sheetId="6" r:id="rId7"/>
    <sheet name="Employees by Department" sheetId="5" r:id="rId8"/>
    <sheet name="dashboard" sheetId="3" r:id="rId9"/>
  </sheets>
  <definedNames>
    <definedName name="Slicer_Department">#N/A</definedName>
    <definedName name="Slicer_Years__HireDate">#N/A</definedName>
  </definedNames>
  <calcPr calcId="191028"/>
  <pivotCaches>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2" l="1"/>
  <c r="B5" i="2"/>
  <c r="B7" i="2"/>
  <c r="B8" i="3"/>
  <c r="J8" i="3"/>
  <c r="F8" i="3"/>
  <c r="B3" i="2"/>
</calcChain>
</file>

<file path=xl/sharedStrings.xml><?xml version="1.0" encoding="utf-8"?>
<sst xmlns="http://schemas.openxmlformats.org/spreadsheetml/2006/main" count="5069" uniqueCount="1064">
  <si>
    <t>EmployeeID</t>
  </si>
  <si>
    <t>Name</t>
  </si>
  <si>
    <t>Department</t>
  </si>
  <si>
    <t>JobTitle</t>
  </si>
  <si>
    <t>Gender</t>
  </si>
  <si>
    <t>Age</t>
  </si>
  <si>
    <t>Salary</t>
  </si>
  <si>
    <t>HireDate</t>
  </si>
  <si>
    <t>PerformanceRating</t>
  </si>
  <si>
    <t>Employee_1</t>
  </si>
  <si>
    <t>Operations</t>
  </si>
  <si>
    <t>Intern</t>
  </si>
  <si>
    <t>Male</t>
  </si>
  <si>
    <t>Excellent</t>
  </si>
  <si>
    <t>Employee_2</t>
  </si>
  <si>
    <t>Sales</t>
  </si>
  <si>
    <t>Analyst</t>
  </si>
  <si>
    <t>Female</t>
  </si>
  <si>
    <t>Average</t>
  </si>
  <si>
    <t>Employee_3</t>
  </si>
  <si>
    <t>Marketing</t>
  </si>
  <si>
    <t>Engineer</t>
  </si>
  <si>
    <t>Employee_4</t>
  </si>
  <si>
    <t>Manager</t>
  </si>
  <si>
    <t>Other</t>
  </si>
  <si>
    <t>Employee_5</t>
  </si>
  <si>
    <t>Engineering</t>
  </si>
  <si>
    <t>Coordinator</t>
  </si>
  <si>
    <t>Below Average</t>
  </si>
  <si>
    <t>Employee_6</t>
  </si>
  <si>
    <t>Employee_7</t>
  </si>
  <si>
    <t>Specialist</t>
  </si>
  <si>
    <t>Employee_8</t>
  </si>
  <si>
    <t>Employee_9</t>
  </si>
  <si>
    <t>Finance</t>
  </si>
  <si>
    <t>Good</t>
  </si>
  <si>
    <t>Employee_10</t>
  </si>
  <si>
    <t>Employee_11</t>
  </si>
  <si>
    <t>Employee_12</t>
  </si>
  <si>
    <t>Employee_13</t>
  </si>
  <si>
    <t>Employee_14</t>
  </si>
  <si>
    <t>Employee_15</t>
  </si>
  <si>
    <t>Employee_16</t>
  </si>
  <si>
    <t>Director</t>
  </si>
  <si>
    <t>Employee_17</t>
  </si>
  <si>
    <t>IT</t>
  </si>
  <si>
    <t>Employee_18</t>
  </si>
  <si>
    <t>Employee_19</t>
  </si>
  <si>
    <t>Employee_20</t>
  </si>
  <si>
    <t>Employee_21</t>
  </si>
  <si>
    <t>Employee_22</t>
  </si>
  <si>
    <t>Employee_23</t>
  </si>
  <si>
    <t>Employee_24</t>
  </si>
  <si>
    <t>Employee_25</t>
  </si>
  <si>
    <t>Employee_26</t>
  </si>
  <si>
    <t>HR</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</si>
  <si>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</si>
  <si>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</si>
  <si>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</si>
  <si>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</si>
  <si>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</si>
  <si>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</si>
  <si>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</si>
  <si>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</si>
  <si>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</si>
  <si>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</si>
  <si>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</si>
  <si>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</si>
  <si>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</si>
  <si>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</si>
  <si>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</si>
  <si>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</si>
  <si>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</si>
  <si>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</si>
  <si>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</si>
  <si>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</si>
  <si>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</si>
  <si>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</si>
  <si>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</si>
  <si>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</si>
  <si>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</si>
  <si>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</si>
  <si>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</si>
  <si>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</si>
  <si>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</si>
  <si>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</si>
  <si>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</si>
  <si>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</si>
  <si>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</si>
  <si>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</si>
  <si>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</si>
  <si>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</si>
  <si>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</si>
  <si>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</si>
  <si>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</si>
  <si>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</si>
  <si>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</si>
  <si>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</si>
  <si>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</si>
  <si>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</si>
  <si>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</si>
  <si>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</si>
  <si>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</si>
  <si>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</si>
  <si>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</si>
  <si>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</si>
  <si>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</si>
  <si>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</si>
  <si>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</si>
  <si>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</si>
  <si>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</si>
  <si>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</si>
  <si>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</si>
  <si>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</si>
  <si>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</si>
  <si>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</si>
  <si>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</si>
  <si>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</si>
  <si>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</si>
  <si>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</si>
  <si>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</si>
  <si>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</si>
  <si>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</si>
  <si>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</si>
  <si>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</si>
  <si>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</si>
  <si>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</si>
  <si>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</si>
  <si>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</si>
  <si>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</si>
  <si>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</si>
  <si>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</si>
  <si>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</si>
  <si>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</si>
  <si>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</si>
  <si>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</si>
  <si>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</si>
  <si>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</si>
  <si>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</si>
  <si>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</si>
  <si>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</si>
  <si>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</si>
  <si>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</si>
  <si>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</si>
  <si>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</si>
  <si>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</si>
  <si>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</si>
  <si>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</si>
  <si>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</si>
  <si>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</si>
  <si>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</si>
  <si>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</si>
  <si>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</si>
  <si>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</si>
  <si>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</si>
  <si>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</si>
  <si>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</si>
  <si>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</si>
  <si>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</si>
  <si>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</si>
  <si>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</si>
  <si>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</si>
  <si>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</si>
  <si>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</si>
  <si>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</si>
  <si>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</si>
  <si>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</si>
  <si>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</si>
  <si>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</si>
  <si>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</si>
  <si>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</si>
  <si>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</si>
  <si>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</si>
  <si>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</si>
  <si>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</si>
  <si>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</si>
  <si>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</si>
  <si>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</si>
  <si>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</si>
  <si>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</si>
  <si>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Employee_151</t>
  </si>
  <si>
    <t>Employee_152</t>
  </si>
  <si>
    <t>Employee_153</t>
  </si>
  <si>
    <t>Employee_154</t>
  </si>
  <si>
    <t>Employee_155</t>
  </si>
  <si>
    <t>Employee_156</t>
  </si>
  <si>
    <t>Employee_157</t>
  </si>
  <si>
    <t>Employee_158</t>
  </si>
  <si>
    <t>Employee_159</t>
  </si>
  <si>
    <t>Employee_160</t>
  </si>
  <si>
    <t>Employee_161</t>
  </si>
  <si>
    <t>Employee_162</t>
  </si>
  <si>
    <t>Employee_163</t>
  </si>
  <si>
    <t>Employee_164</t>
  </si>
  <si>
    <t>Employee_165</t>
  </si>
  <si>
    <t>Employee_166</t>
  </si>
  <si>
    <t>Employee_167</t>
  </si>
  <si>
    <t>Employee_168</t>
  </si>
  <si>
    <t>Employee_169</t>
  </si>
  <si>
    <t>Employee_170</t>
  </si>
  <si>
    <t>Employee_171</t>
  </si>
  <si>
    <t>Employee_172</t>
  </si>
  <si>
    <t>Employee_173</t>
  </si>
  <si>
    <t>Employee_174</t>
  </si>
  <si>
    <t>Employee_175</t>
  </si>
  <si>
    <t>Employee_176</t>
  </si>
  <si>
    <t>Employee_177</t>
  </si>
  <si>
    <t>Employee_178</t>
  </si>
  <si>
    <t>Employee_179</t>
  </si>
  <si>
    <t>Employee_180</t>
  </si>
  <si>
    <t>Employee_181</t>
  </si>
  <si>
    <t>Employee_182</t>
  </si>
  <si>
    <t>Employee_183</t>
  </si>
  <si>
    <t>Employee_184</t>
  </si>
  <si>
    <t>Employee_185</t>
  </si>
  <si>
    <t>Employee_186</t>
  </si>
  <si>
    <t>Employee_187</t>
  </si>
  <si>
    <t>Employee_188</t>
  </si>
  <si>
    <t>Employee_189</t>
  </si>
  <si>
    <t>Employee_190</t>
  </si>
  <si>
    <t>Employee_191</t>
  </si>
  <si>
    <t>Employee_192</t>
  </si>
  <si>
    <t>Employee_193</t>
  </si>
  <si>
    <t>Employee_194</t>
  </si>
  <si>
    <t>Employee_195</t>
  </si>
  <si>
    <t>Employee_196</t>
  </si>
  <si>
    <t>Employee_197</t>
  </si>
  <si>
    <t>Employee_198</t>
  </si>
  <si>
    <t>Employee_199</t>
  </si>
  <si>
    <t>Employee_200</t>
  </si>
  <si>
    <t>Employee_201</t>
  </si>
  <si>
    <t>Employee_202</t>
  </si>
  <si>
    <t>Employee_203</t>
  </si>
  <si>
    <t>Employee_204</t>
  </si>
  <si>
    <t>Employee_205</t>
  </si>
  <si>
    <t>Employee_206</t>
  </si>
  <si>
    <t>Employee_207</t>
  </si>
  <si>
    <t>Employee_208</t>
  </si>
  <si>
    <t>Employee_209</t>
  </si>
  <si>
    <t>Employee_210</t>
  </si>
  <si>
    <t>Employee_211</t>
  </si>
  <si>
    <t>Employee_212</t>
  </si>
  <si>
    <t>Employee_213</t>
  </si>
  <si>
    <t>Employee_214</t>
  </si>
  <si>
    <t>Employee_215</t>
  </si>
  <si>
    <t>Employee_216</t>
  </si>
  <si>
    <t>Employee_217</t>
  </si>
  <si>
    <t>Employee_218</t>
  </si>
  <si>
    <t>Employee_219</t>
  </si>
  <si>
    <t>Employee_220</t>
  </si>
  <si>
    <t>Employee_221</t>
  </si>
  <si>
    <t>Employee_222</t>
  </si>
  <si>
    <t>Employee_223</t>
  </si>
  <si>
    <t>Employee_224</t>
  </si>
  <si>
    <t>Employee_225</t>
  </si>
  <si>
    <t>Employee_226</t>
  </si>
  <si>
    <t>Employee_227</t>
  </si>
  <si>
    <t>Employee_228</t>
  </si>
  <si>
    <t>Employee_229</t>
  </si>
  <si>
    <t>Employee_230</t>
  </si>
  <si>
    <t>Employee_231</t>
  </si>
  <si>
    <t>Employee_232</t>
  </si>
  <si>
    <t>Employee_233</t>
  </si>
  <si>
    <t>Employee_234</t>
  </si>
  <si>
    <t>Employee_235</t>
  </si>
  <si>
    <t>Employee_236</t>
  </si>
  <si>
    <t>Employee_237</t>
  </si>
  <si>
    <t>Employee_238</t>
  </si>
  <si>
    <t>Employee_239</t>
  </si>
  <si>
    <t>Employee_240</t>
  </si>
  <si>
    <t>Employee_241</t>
  </si>
  <si>
    <t>Employee_242</t>
  </si>
  <si>
    <t>Employee_243</t>
  </si>
  <si>
    <t>Employee_244</t>
  </si>
  <si>
    <t>Employee_245</t>
  </si>
  <si>
    <t>Employee_246</t>
  </si>
  <si>
    <t>Employee_247</t>
  </si>
  <si>
    <t>Employee_248</t>
  </si>
  <si>
    <t>Employee_249</t>
  </si>
  <si>
    <t>Employee_250</t>
  </si>
  <si>
    <t>Employee_251</t>
  </si>
  <si>
    <t>Employee_252</t>
  </si>
  <si>
    <t>Employee_253</t>
  </si>
  <si>
    <t>Employee_254</t>
  </si>
  <si>
    <t>Employee_255</t>
  </si>
  <si>
    <t>Employee_256</t>
  </si>
  <si>
    <t>Employee_257</t>
  </si>
  <si>
    <t>Employee_258</t>
  </si>
  <si>
    <t>Employee_259</t>
  </si>
  <si>
    <t>Employee_260</t>
  </si>
  <si>
    <t>Employee_261</t>
  </si>
  <si>
    <t>Employee_262</t>
  </si>
  <si>
    <t>Employee_263</t>
  </si>
  <si>
    <t>Employee_264</t>
  </si>
  <si>
    <t>Employee_265</t>
  </si>
  <si>
    <t>Employee_266</t>
  </si>
  <si>
    <t>Employee_267</t>
  </si>
  <si>
    <t>Employee_268</t>
  </si>
  <si>
    <t>Employee_269</t>
  </si>
  <si>
    <t>Employee_270</t>
  </si>
  <si>
    <t>Employee_271</t>
  </si>
  <si>
    <t>Employee_272</t>
  </si>
  <si>
    <t>Employee_273</t>
  </si>
  <si>
    <t>Employee_274</t>
  </si>
  <si>
    <t>Employee_275</t>
  </si>
  <si>
    <t>Employee_276</t>
  </si>
  <si>
    <t>Employee_277</t>
  </si>
  <si>
    <t>Employee_278</t>
  </si>
  <si>
    <t>Employee_279</t>
  </si>
  <si>
    <t>Employee_280</t>
  </si>
  <si>
    <t>Employee_281</t>
  </si>
  <si>
    <t>Employee_282</t>
  </si>
  <si>
    <t>Employee_283</t>
  </si>
  <si>
    <t>Employee_284</t>
  </si>
  <si>
    <t>Employee_285</t>
  </si>
  <si>
    <t>Employee_286</t>
  </si>
  <si>
    <t>Employee_287</t>
  </si>
  <si>
    <t>Employee_288</t>
  </si>
  <si>
    <t>Employee_289</t>
  </si>
  <si>
    <t>Employee_290</t>
  </si>
  <si>
    <t>Employee_291</t>
  </si>
  <si>
    <t>Employee_292</t>
  </si>
  <si>
    <t>Employee_293</t>
  </si>
  <si>
    <t>Employee_294</t>
  </si>
  <si>
    <t>Employee_295</t>
  </si>
  <si>
    <t>Employee_296</t>
  </si>
  <si>
    <t>Employee_297</t>
  </si>
  <si>
    <t>Employee_298</t>
  </si>
  <si>
    <t>Employee_299</t>
  </si>
  <si>
    <t>Employee_300</t>
  </si>
  <si>
    <t>Employee_301</t>
  </si>
  <si>
    <t>Employee_302</t>
  </si>
  <si>
    <t>Employee_303</t>
  </si>
  <si>
    <t>Employee_304</t>
  </si>
  <si>
    <t>Employee_305</t>
  </si>
  <si>
    <t>Employee_306</t>
  </si>
  <si>
    <t>Employee_307</t>
  </si>
  <si>
    <t>Employee_308</t>
  </si>
  <si>
    <t>Employee_309</t>
  </si>
  <si>
    <t>Employee_310</t>
  </si>
  <si>
    <t>Employee_311</t>
  </si>
  <si>
    <t>Employee_312</t>
  </si>
  <si>
    <t>Employee_313</t>
  </si>
  <si>
    <t>Employee_314</t>
  </si>
  <si>
    <t>Employee_315</t>
  </si>
  <si>
    <t>Employee_316</t>
  </si>
  <si>
    <t>Employee_317</t>
  </si>
  <si>
    <t>Employee_318</t>
  </si>
  <si>
    <t>Employee_319</t>
  </si>
  <si>
    <t>Employee_320</t>
  </si>
  <si>
    <t>Employee_321</t>
  </si>
  <si>
    <t>Employee_322</t>
  </si>
  <si>
    <t>Employee_323</t>
  </si>
  <si>
    <t>Employee_324</t>
  </si>
  <si>
    <t>Employee_325</t>
  </si>
  <si>
    <t>Employee_326</t>
  </si>
  <si>
    <t>Employee_327</t>
  </si>
  <si>
    <t>Employee_328</t>
  </si>
  <si>
    <t>Employee_329</t>
  </si>
  <si>
    <t>Employee_330</t>
  </si>
  <si>
    <t>Employee_331</t>
  </si>
  <si>
    <t>Employee_332</t>
  </si>
  <si>
    <t>Employee_333</t>
  </si>
  <si>
    <t>Employee_334</t>
  </si>
  <si>
    <t>Employee_335</t>
  </si>
  <si>
    <t>Employee_336</t>
  </si>
  <si>
    <t>Employee_337</t>
  </si>
  <si>
    <t>Employee_338</t>
  </si>
  <si>
    <t>Employee_339</t>
  </si>
  <si>
    <t>Employee_340</t>
  </si>
  <si>
    <t>Employee_341</t>
  </si>
  <si>
    <t>Employee_342</t>
  </si>
  <si>
    <t>Employee_343</t>
  </si>
  <si>
    <t>Employee_344</t>
  </si>
  <si>
    <t>Employee_345</t>
  </si>
  <si>
    <t>Employee_346</t>
  </si>
  <si>
    <t>Employee_347</t>
  </si>
  <si>
    <t>Employee_348</t>
  </si>
  <si>
    <t>Employee_349</t>
  </si>
  <si>
    <t>Employee_350</t>
  </si>
  <si>
    <t>Employee_351</t>
  </si>
  <si>
    <t>Employee_352</t>
  </si>
  <si>
    <t>Employee_353</t>
  </si>
  <si>
    <t>Employee_354</t>
  </si>
  <si>
    <t>Employee_355</t>
  </si>
  <si>
    <t>Employee_356</t>
  </si>
  <si>
    <t>Employee_357</t>
  </si>
  <si>
    <t>Employee_358</t>
  </si>
  <si>
    <t>Employee_359</t>
  </si>
  <si>
    <t>Employee_360</t>
  </si>
  <si>
    <t>Employee_361</t>
  </si>
  <si>
    <t>Employee_362</t>
  </si>
  <si>
    <t>Employee_363</t>
  </si>
  <si>
    <t>Employee_364</t>
  </si>
  <si>
    <t>Employee_365</t>
  </si>
  <si>
    <t>Employee_366</t>
  </si>
  <si>
    <t>Employee_367</t>
  </si>
  <si>
    <t>Employee_368</t>
  </si>
  <si>
    <t>Employee_369</t>
  </si>
  <si>
    <t>Employee_370</t>
  </si>
  <si>
    <t>Employee_371</t>
  </si>
  <si>
    <t>Employee_372</t>
  </si>
  <si>
    <t>Employee_373</t>
  </si>
  <si>
    <t>Employee_374</t>
  </si>
  <si>
    <t>Employee_375</t>
  </si>
  <si>
    <t>Employee_376</t>
  </si>
  <si>
    <t>Employee_377</t>
  </si>
  <si>
    <t>Employee_378</t>
  </si>
  <si>
    <t>Employee_379</t>
  </si>
  <si>
    <t>Employee_380</t>
  </si>
  <si>
    <t>Employee_381</t>
  </si>
  <si>
    <t>Employee_382</t>
  </si>
  <si>
    <t>Employee_383</t>
  </si>
  <si>
    <t>Employee_384</t>
  </si>
  <si>
    <t>Employee_385</t>
  </si>
  <si>
    <t>Employee_386</t>
  </si>
  <si>
    <t>Employee_387</t>
  </si>
  <si>
    <t>Employee_388</t>
  </si>
  <si>
    <t>Employee_389</t>
  </si>
  <si>
    <t>Employee_390</t>
  </si>
  <si>
    <t>Employee_391</t>
  </si>
  <si>
    <t>Employee_392</t>
  </si>
  <si>
    <t>Employee_393</t>
  </si>
  <si>
    <t>Employee_394</t>
  </si>
  <si>
    <t>Employee_395</t>
  </si>
  <si>
    <t>Employee_396</t>
  </si>
  <si>
    <t>Employee_397</t>
  </si>
  <si>
    <t>Employee_398</t>
  </si>
  <si>
    <t>Employee_399</t>
  </si>
  <si>
    <t>Employee_400</t>
  </si>
  <si>
    <t>Employee_401</t>
  </si>
  <si>
    <t>Employee_402</t>
  </si>
  <si>
    <t>Employee_403</t>
  </si>
  <si>
    <t>Employee_404</t>
  </si>
  <si>
    <t>Employee_405</t>
  </si>
  <si>
    <t>Employee_406</t>
  </si>
  <si>
    <t>Employee_407</t>
  </si>
  <si>
    <t>Employee_408</t>
  </si>
  <si>
    <t>Employee_409</t>
  </si>
  <si>
    <t>Employee_410</t>
  </si>
  <si>
    <t>Employee_411</t>
  </si>
  <si>
    <t>Employee_412</t>
  </si>
  <si>
    <t>Employee_413</t>
  </si>
  <si>
    <t>Employee_414</t>
  </si>
  <si>
    <t>Employee_415</t>
  </si>
  <si>
    <t>Employee_416</t>
  </si>
  <si>
    <t>Employee_417</t>
  </si>
  <si>
    <t>Employee_418</t>
  </si>
  <si>
    <t>Employee_419</t>
  </si>
  <si>
    <t>Employee_420</t>
  </si>
  <si>
    <t>Employee_421</t>
  </si>
  <si>
    <t>Employee_422</t>
  </si>
  <si>
    <t>Employee_423</t>
  </si>
  <si>
    <t>Employee_424</t>
  </si>
  <si>
    <t>Employee_425</t>
  </si>
  <si>
    <t>Employee_426</t>
  </si>
  <si>
    <t>Employee_427</t>
  </si>
  <si>
    <t>Employee_428</t>
  </si>
  <si>
    <t>Employee_429</t>
  </si>
  <si>
    <t>Employee_430</t>
  </si>
  <si>
    <t>Employee_431</t>
  </si>
  <si>
    <t>Employee_432</t>
  </si>
  <si>
    <t>Employee_433</t>
  </si>
  <si>
    <t>Employee_434</t>
  </si>
  <si>
    <t>Employee_435</t>
  </si>
  <si>
    <t>Employee_436</t>
  </si>
  <si>
    <t>Employee_437</t>
  </si>
  <si>
    <t>Employee_438</t>
  </si>
  <si>
    <t>Employee_439</t>
  </si>
  <si>
    <t>Employee_440</t>
  </si>
  <si>
    <t>Employee_441</t>
  </si>
  <si>
    <t>Employee_442</t>
  </si>
  <si>
    <t>Employee_443</t>
  </si>
  <si>
    <t>Employee_444</t>
  </si>
  <si>
    <t>Employee_445</t>
  </si>
  <si>
    <t>Employee_446</t>
  </si>
  <si>
    <t>Employee_447</t>
  </si>
  <si>
    <t>Employee_448</t>
  </si>
  <si>
    <t>Employee_449</t>
  </si>
  <si>
    <t>Employee_450</t>
  </si>
  <si>
    <t>Employee_451</t>
  </si>
  <si>
    <t>Employee_452</t>
  </si>
  <si>
    <t>Employee_453</t>
  </si>
  <si>
    <t>Employee_454</t>
  </si>
  <si>
    <t>Employee_455</t>
  </si>
  <si>
    <t>Employee_456</t>
  </si>
  <si>
    <t>Employee_457</t>
  </si>
  <si>
    <t>Employee_458</t>
  </si>
  <si>
    <t>Employee_459</t>
  </si>
  <si>
    <t>Employee_460</t>
  </si>
  <si>
    <t>Employee_461</t>
  </si>
  <si>
    <t>Employee_462</t>
  </si>
  <si>
    <t>Employee_463</t>
  </si>
  <si>
    <t>Employee_464</t>
  </si>
  <si>
    <t>Employee_465</t>
  </si>
  <si>
    <t>Employee_466</t>
  </si>
  <si>
    <t>Employee_467</t>
  </si>
  <si>
    <t>Employee_468</t>
  </si>
  <si>
    <t>Employee_469</t>
  </si>
  <si>
    <t>Employee_470</t>
  </si>
  <si>
    <t>Employee_471</t>
  </si>
  <si>
    <t>Employee_472</t>
  </si>
  <si>
    <t>Employee_473</t>
  </si>
  <si>
    <t>Employee_474</t>
  </si>
  <si>
    <t>Employee_475</t>
  </si>
  <si>
    <t>Employee_476</t>
  </si>
  <si>
    <t>Employee_477</t>
  </si>
  <si>
    <t>Employee_478</t>
  </si>
  <si>
    <t>Employee_479</t>
  </si>
  <si>
    <t>Employee_480</t>
  </si>
  <si>
    <t>Employee_481</t>
  </si>
  <si>
    <t>Employee_482</t>
  </si>
  <si>
    <t>Employee_483</t>
  </si>
  <si>
    <t>Employee_484</t>
  </si>
  <si>
    <t>Employee_485</t>
  </si>
  <si>
    <t>Employee_486</t>
  </si>
  <si>
    <t>Employee_487</t>
  </si>
  <si>
    <t>Employee_488</t>
  </si>
  <si>
    <t>Employee_489</t>
  </si>
  <si>
    <t>Employee_490</t>
  </si>
  <si>
    <t>Employee_491</t>
  </si>
  <si>
    <t>Employee_492</t>
  </si>
  <si>
    <t>Employee_493</t>
  </si>
  <si>
    <t>Employee_494</t>
  </si>
  <si>
    <t>Employee_495</t>
  </si>
  <si>
    <t>Employee_496</t>
  </si>
  <si>
    <t>Employee_497</t>
  </si>
  <si>
    <t>Employee_498</t>
  </si>
  <si>
    <t>Employee_499</t>
  </si>
  <si>
    <t>Employee_500</t>
  </si>
  <si>
    <t>Employee_501</t>
  </si>
  <si>
    <t>Employee_502</t>
  </si>
  <si>
    <t>Employee_503</t>
  </si>
  <si>
    <t>Employee_504</t>
  </si>
  <si>
    <t>Employee_505</t>
  </si>
  <si>
    <t>Employee_506</t>
  </si>
  <si>
    <t>Employee_507</t>
  </si>
  <si>
    <t>Employee_508</t>
  </si>
  <si>
    <t>Employee_509</t>
  </si>
  <si>
    <t>Employee_510</t>
  </si>
  <si>
    <t>Employee_511</t>
  </si>
  <si>
    <t>Employee_512</t>
  </si>
  <si>
    <t>Employee_513</t>
  </si>
  <si>
    <t>Employee_514</t>
  </si>
  <si>
    <t>Employee_515</t>
  </si>
  <si>
    <t>Employee_516</t>
  </si>
  <si>
    <t>Employee_517</t>
  </si>
  <si>
    <t>Employee_518</t>
  </si>
  <si>
    <t>Employee_519</t>
  </si>
  <si>
    <t>Employee_520</t>
  </si>
  <si>
    <t>Employee_521</t>
  </si>
  <si>
    <t>Employee_522</t>
  </si>
  <si>
    <t>Employee_523</t>
  </si>
  <si>
    <t>Employee_524</t>
  </si>
  <si>
    <t>Employee_525</t>
  </si>
  <si>
    <t>Employee_526</t>
  </si>
  <si>
    <t>Employee_527</t>
  </si>
  <si>
    <t>Employee_528</t>
  </si>
  <si>
    <t>Employee_529</t>
  </si>
  <si>
    <t>Employee_530</t>
  </si>
  <si>
    <t>Employee_531</t>
  </si>
  <si>
    <t>Employee_532</t>
  </si>
  <si>
    <t>Employee_533</t>
  </si>
  <si>
    <t>Employee_534</t>
  </si>
  <si>
    <t>Employee_535</t>
  </si>
  <si>
    <t>Employee_536</t>
  </si>
  <si>
    <t>Employee_537</t>
  </si>
  <si>
    <t>Employee_538</t>
  </si>
  <si>
    <t>Employee_539</t>
  </si>
  <si>
    <t>Employee_540</t>
  </si>
  <si>
    <t>Employee_541</t>
  </si>
  <si>
    <t>Employee_542</t>
  </si>
  <si>
    <t>Employee_543</t>
  </si>
  <si>
    <t>Employee_544</t>
  </si>
  <si>
    <t>Employee_545</t>
  </si>
  <si>
    <t>Employee_546</t>
  </si>
  <si>
    <t>Employee_547</t>
  </si>
  <si>
    <t>Employee_548</t>
  </si>
  <si>
    <t>Employee_549</t>
  </si>
  <si>
    <t>Employee_550</t>
  </si>
  <si>
    <t>Employee_551</t>
  </si>
  <si>
    <t>Employee_552</t>
  </si>
  <si>
    <t>Employee_553</t>
  </si>
  <si>
    <t>Employee_554</t>
  </si>
  <si>
    <t>Employee_555</t>
  </si>
  <si>
    <t>Employee_556</t>
  </si>
  <si>
    <t>Employee_557</t>
  </si>
  <si>
    <t>Employee_558</t>
  </si>
  <si>
    <t>Employee_559</t>
  </si>
  <si>
    <t>Employee_560</t>
  </si>
  <si>
    <t>Employee_561</t>
  </si>
  <si>
    <t>Employee_562</t>
  </si>
  <si>
    <t>Employee_563</t>
  </si>
  <si>
    <t>Employee_564</t>
  </si>
  <si>
    <t>Employee_565</t>
  </si>
  <si>
    <t>Employee_566</t>
  </si>
  <si>
    <t>Employee_567</t>
  </si>
  <si>
    <t>Employee_568</t>
  </si>
  <si>
    <t>Employee_569</t>
  </si>
  <si>
    <t>Employee_570</t>
  </si>
  <si>
    <t>Employee_571</t>
  </si>
  <si>
    <t>Employee_572</t>
  </si>
  <si>
    <t>Employee_573</t>
  </si>
  <si>
    <t>Employee_574</t>
  </si>
  <si>
    <t>Employee_575</t>
  </si>
  <si>
    <t>Employee_576</t>
  </si>
  <si>
    <t>Employee_577</t>
  </si>
  <si>
    <t>Employee_578</t>
  </si>
  <si>
    <t>Employee_579</t>
  </si>
  <si>
    <t>Employee_580</t>
  </si>
  <si>
    <t>Employee_581</t>
  </si>
  <si>
    <t>Employee_582</t>
  </si>
  <si>
    <t>Employee_583</t>
  </si>
  <si>
    <t>Employee_584</t>
  </si>
  <si>
    <t>Employee_585</t>
  </si>
  <si>
    <t>Employee_586</t>
  </si>
  <si>
    <t>Employee_587</t>
  </si>
  <si>
    <t>Employee_588</t>
  </si>
  <si>
    <t>Employee_589</t>
  </si>
  <si>
    <t>Employee_590</t>
  </si>
  <si>
    <t>Employee_591</t>
  </si>
  <si>
    <t>Employee_592</t>
  </si>
  <si>
    <t>Employee_593</t>
  </si>
  <si>
    <t>Employee_594</t>
  </si>
  <si>
    <t>Employee_595</t>
  </si>
  <si>
    <t>Employee_596</t>
  </si>
  <si>
    <t>Employee_597</t>
  </si>
  <si>
    <t>Employee_598</t>
  </si>
  <si>
    <t>Employee_599</t>
  </si>
  <si>
    <t>Employee_600</t>
  </si>
  <si>
    <t>Employee_601</t>
  </si>
  <si>
    <t>Employee_602</t>
  </si>
  <si>
    <t>Employee_603</t>
  </si>
  <si>
    <t>Employee_604</t>
  </si>
  <si>
    <t>Employee_605</t>
  </si>
  <si>
    <t>Employee_606</t>
  </si>
  <si>
    <t>Employee_607</t>
  </si>
  <si>
    <t>Employee_608</t>
  </si>
  <si>
    <t>Employee_609</t>
  </si>
  <si>
    <t>Employee_610</t>
  </si>
  <si>
    <t>Employee_611</t>
  </si>
  <si>
    <t>Employee_612</t>
  </si>
  <si>
    <t>Employee_613</t>
  </si>
  <si>
    <t>Employee_614</t>
  </si>
  <si>
    <t>Employee_615</t>
  </si>
  <si>
    <t>Employee_616</t>
  </si>
  <si>
    <t>Employee_617</t>
  </si>
  <si>
    <t>Employee_618</t>
  </si>
  <si>
    <t>Employee_619</t>
  </si>
  <si>
    <t>Employee_620</t>
  </si>
  <si>
    <t>Employee_621</t>
  </si>
  <si>
    <t>Employee_622</t>
  </si>
  <si>
    <t>Employee_623</t>
  </si>
  <si>
    <t>Employee_624</t>
  </si>
  <si>
    <t>Employee_625</t>
  </si>
  <si>
    <t>Employee_626</t>
  </si>
  <si>
    <t>Employee_627</t>
  </si>
  <si>
    <t>Employee_628</t>
  </si>
  <si>
    <t>Employee_629</t>
  </si>
  <si>
    <t>Employee_630</t>
  </si>
  <si>
    <t>Employee_631</t>
  </si>
  <si>
    <t>Employee_632</t>
  </si>
  <si>
    <t>Employee_633</t>
  </si>
  <si>
    <t>Employee_634</t>
  </si>
  <si>
    <t>Employee_635</t>
  </si>
  <si>
    <t>Employee_636</t>
  </si>
  <si>
    <t>Employee_637</t>
  </si>
  <si>
    <t>Employee_638</t>
  </si>
  <si>
    <t>Employee_639</t>
  </si>
  <si>
    <t>Employee_640</t>
  </si>
  <si>
    <t>Employee_641</t>
  </si>
  <si>
    <t>Employee_642</t>
  </si>
  <si>
    <t>Employee_643</t>
  </si>
  <si>
    <t>Employee_644</t>
  </si>
  <si>
    <t>Employee_645</t>
  </si>
  <si>
    <t>Employee_646</t>
  </si>
  <si>
    <t>Employee_647</t>
  </si>
  <si>
    <t>Employee_648</t>
  </si>
  <si>
    <t>Employee_649</t>
  </si>
  <si>
    <t>Employee_650</t>
  </si>
  <si>
    <t>Employee_651</t>
  </si>
  <si>
    <t>Employee_652</t>
  </si>
  <si>
    <t>Employee_653</t>
  </si>
  <si>
    <t>Employee_654</t>
  </si>
  <si>
    <t>Employee_655</t>
  </si>
  <si>
    <t>Employee_656</t>
  </si>
  <si>
    <t>Employee_657</t>
  </si>
  <si>
    <t>Employee_658</t>
  </si>
  <si>
    <t>Employee_659</t>
  </si>
  <si>
    <t>Employee_660</t>
  </si>
  <si>
    <t>Employee_661</t>
  </si>
  <si>
    <t>Employee_662</t>
  </si>
  <si>
    <t>Employee_663</t>
  </si>
  <si>
    <t>Employee_664</t>
  </si>
  <si>
    <t>Employee_665</t>
  </si>
  <si>
    <t>Employee_666</t>
  </si>
  <si>
    <t>Employee_667</t>
  </si>
  <si>
    <t>Employee_668</t>
  </si>
  <si>
    <t>Employee_669</t>
  </si>
  <si>
    <t>Employee_670</t>
  </si>
  <si>
    <t>Employee_671</t>
  </si>
  <si>
    <t>Employee_672</t>
  </si>
  <si>
    <t>Employee_673</t>
  </si>
  <si>
    <t>Employee_674</t>
  </si>
  <si>
    <t>Employee_675</t>
  </si>
  <si>
    <t>Employee_676</t>
  </si>
  <si>
    <t>Employee_677</t>
  </si>
  <si>
    <t>Employee_678</t>
  </si>
  <si>
    <t>Employee_679</t>
  </si>
  <si>
    <t>Employee_680</t>
  </si>
  <si>
    <t>Employee_681</t>
  </si>
  <si>
    <t>Employee_682</t>
  </si>
  <si>
    <t>Employee_683</t>
  </si>
  <si>
    <t>Employee_684</t>
  </si>
  <si>
    <t>Employee_685</t>
  </si>
  <si>
    <t>Employee_686</t>
  </si>
  <si>
    <t>Employee_687</t>
  </si>
  <si>
    <t>Employee_688</t>
  </si>
  <si>
    <t>Employee_689</t>
  </si>
  <si>
    <t>Employee_690</t>
  </si>
  <si>
    <t>Employee_691</t>
  </si>
  <si>
    <t>Employee_692</t>
  </si>
  <si>
    <t>Employee_693</t>
  </si>
  <si>
    <t>Employee_694</t>
  </si>
  <si>
    <t>Employee_695</t>
  </si>
  <si>
    <t>Employee_696</t>
  </si>
  <si>
    <t>Employee_697</t>
  </si>
  <si>
    <t>Employee_698</t>
  </si>
  <si>
    <t>Employee_699</t>
  </si>
  <si>
    <t>Employee_700</t>
  </si>
  <si>
    <t>Employee_701</t>
  </si>
  <si>
    <t>Employee_702</t>
  </si>
  <si>
    <t>Employee_703</t>
  </si>
  <si>
    <t>Employee_704</t>
  </si>
  <si>
    <t>Employee_705</t>
  </si>
  <si>
    <t>Employee_706</t>
  </si>
  <si>
    <t>Employee_707</t>
  </si>
  <si>
    <t>Employee_708</t>
  </si>
  <si>
    <t>Employee_709</t>
  </si>
  <si>
    <t>Employee_710</t>
  </si>
  <si>
    <t>Employee_711</t>
  </si>
  <si>
    <t>Employee_712</t>
  </si>
  <si>
    <t>Employee_713</t>
  </si>
  <si>
    <t>Employee_714</t>
  </si>
  <si>
    <t>Employee_715</t>
  </si>
  <si>
    <t>Employee_716</t>
  </si>
  <si>
    <t>Employee_717</t>
  </si>
  <si>
    <t>Employee_718</t>
  </si>
  <si>
    <t>Employee_719</t>
  </si>
  <si>
    <t>Employee_720</t>
  </si>
  <si>
    <t>Employee_721</t>
  </si>
  <si>
    <t>Employee_722</t>
  </si>
  <si>
    <t>Employee_723</t>
  </si>
  <si>
    <t>Employee_724</t>
  </si>
  <si>
    <t>Employee_725</t>
  </si>
  <si>
    <t>Employee_726</t>
  </si>
  <si>
    <t>Employee_727</t>
  </si>
  <si>
    <t>Employee_728</t>
  </si>
  <si>
    <t>Employee_729</t>
  </si>
  <si>
    <t>Employee_730</t>
  </si>
  <si>
    <t>Employee_731</t>
  </si>
  <si>
    <t>Employee_732</t>
  </si>
  <si>
    <t>Employee_733</t>
  </si>
  <si>
    <t>Employee_734</t>
  </si>
  <si>
    <t>Employee_735</t>
  </si>
  <si>
    <t>Employee_736</t>
  </si>
  <si>
    <t>Employee_737</t>
  </si>
  <si>
    <t>Employee_738</t>
  </si>
  <si>
    <t>Employee_739</t>
  </si>
  <si>
    <t>Employee_740</t>
  </si>
  <si>
    <t>Employee_741</t>
  </si>
  <si>
    <t>Employee_742</t>
  </si>
  <si>
    <t>Employee_743</t>
  </si>
  <si>
    <t>Employee_744</t>
  </si>
  <si>
    <t>Employee_745</t>
  </si>
  <si>
    <t>Employee_746</t>
  </si>
  <si>
    <t>Employee_747</t>
  </si>
  <si>
    <t>Employee_748</t>
  </si>
  <si>
    <t>Employee_749</t>
  </si>
  <si>
    <t>Employee_750</t>
  </si>
  <si>
    <t>Employee_751</t>
  </si>
  <si>
    <t>Employee_752</t>
  </si>
  <si>
    <t>Employee_753</t>
  </si>
  <si>
    <t>Employee_754</t>
  </si>
  <si>
    <t>Employee_755</t>
  </si>
  <si>
    <t>Employee_756</t>
  </si>
  <si>
    <t>Employee_757</t>
  </si>
  <si>
    <t>Employee_758</t>
  </si>
  <si>
    <t>Employee_759</t>
  </si>
  <si>
    <t>Employee_760</t>
  </si>
  <si>
    <t>Employee_761</t>
  </si>
  <si>
    <t>Employee_762</t>
  </si>
  <si>
    <t>Employee_763</t>
  </si>
  <si>
    <t>Employee_764</t>
  </si>
  <si>
    <t>Employee_765</t>
  </si>
  <si>
    <t>Employee_766</t>
  </si>
  <si>
    <t>Employee_767</t>
  </si>
  <si>
    <t>Employee_768</t>
  </si>
  <si>
    <t>Employee_769</t>
  </si>
  <si>
    <t>Employee_770</t>
  </si>
  <si>
    <t>Employee_771</t>
  </si>
  <si>
    <t>Employee_772</t>
  </si>
  <si>
    <t>Employee_773</t>
  </si>
  <si>
    <t>Employee_774</t>
  </si>
  <si>
    <t>Employee_775</t>
  </si>
  <si>
    <t>Employee_776</t>
  </si>
  <si>
    <t>Employee_777</t>
  </si>
  <si>
    <t>Employee_778</t>
  </si>
  <si>
    <t>Employee_779</t>
  </si>
  <si>
    <t>Employee_780</t>
  </si>
  <si>
    <t>Employee_781</t>
  </si>
  <si>
    <t>Employee_782</t>
  </si>
  <si>
    <t>Employee_783</t>
  </si>
  <si>
    <t>Employee_784</t>
  </si>
  <si>
    <t>Employee_785</t>
  </si>
  <si>
    <t>Employee_786</t>
  </si>
  <si>
    <t>Employee_787</t>
  </si>
  <si>
    <t>Employee_788</t>
  </si>
  <si>
    <t>Employee_789</t>
  </si>
  <si>
    <t>Employee_790</t>
  </si>
  <si>
    <t>Employee_791</t>
  </si>
  <si>
    <t>Employee_792</t>
  </si>
  <si>
    <t>Employee_793</t>
  </si>
  <si>
    <t>Employee_794</t>
  </si>
  <si>
    <t>Employee_795</t>
  </si>
  <si>
    <t>Employee_796</t>
  </si>
  <si>
    <t>Employee_797</t>
  </si>
  <si>
    <t>Employee_798</t>
  </si>
  <si>
    <t>Employee_799</t>
  </si>
  <si>
    <t>Employee_800</t>
  </si>
  <si>
    <t>Employee_801</t>
  </si>
  <si>
    <t>Employee_802</t>
  </si>
  <si>
    <t>Employee_803</t>
  </si>
  <si>
    <t>Employee_804</t>
  </si>
  <si>
    <t>Employee_805</t>
  </si>
  <si>
    <t>Employee_806</t>
  </si>
  <si>
    <t>Employee_807</t>
  </si>
  <si>
    <t>Employee_808</t>
  </si>
  <si>
    <t>Employee_809</t>
  </si>
  <si>
    <t>Employee_810</t>
  </si>
  <si>
    <t>Employee_811</t>
  </si>
  <si>
    <t>Employee_812</t>
  </si>
  <si>
    <t>Employee_813</t>
  </si>
  <si>
    <t>Employee_814</t>
  </si>
  <si>
    <t>Employee_815</t>
  </si>
  <si>
    <t>Employee_816</t>
  </si>
  <si>
    <t>Employee_817</t>
  </si>
  <si>
    <t>Employee_818</t>
  </si>
  <si>
    <t>Employee_819</t>
  </si>
  <si>
    <t>Employee_820</t>
  </si>
  <si>
    <t>Employee_821</t>
  </si>
  <si>
    <t>Employee_822</t>
  </si>
  <si>
    <t>Employee_823</t>
  </si>
  <si>
    <t>Employee_824</t>
  </si>
  <si>
    <t>Employee_825</t>
  </si>
  <si>
    <t>Employee_826</t>
  </si>
  <si>
    <t>Employee_827</t>
  </si>
  <si>
    <t>Employee_828</t>
  </si>
  <si>
    <t>Employee_829</t>
  </si>
  <si>
    <t>Employee_830</t>
  </si>
  <si>
    <t>Employee_831</t>
  </si>
  <si>
    <t>Employee_832</t>
  </si>
  <si>
    <t>Employee_833</t>
  </si>
  <si>
    <t>Employee_834</t>
  </si>
  <si>
    <t>Employee_835</t>
  </si>
  <si>
    <t>Employee_836</t>
  </si>
  <si>
    <t>Employee_837</t>
  </si>
  <si>
    <t>Employee_838</t>
  </si>
  <si>
    <t>Employee_839</t>
  </si>
  <si>
    <t>Employee_840</t>
  </si>
  <si>
    <t>Employee_841</t>
  </si>
  <si>
    <t>Employee_842</t>
  </si>
  <si>
    <t>Employee_843</t>
  </si>
  <si>
    <t>Employee_844</t>
  </si>
  <si>
    <t>Employee_845</t>
  </si>
  <si>
    <t>Employee_846</t>
  </si>
  <si>
    <t>Employee_847</t>
  </si>
  <si>
    <t>Employee_848</t>
  </si>
  <si>
    <t>Employee_849</t>
  </si>
  <si>
    <t>Employee_850</t>
  </si>
  <si>
    <t>Employee_851</t>
  </si>
  <si>
    <t>Employee_852</t>
  </si>
  <si>
    <t>Employee_853</t>
  </si>
  <si>
    <t>Employee_854</t>
  </si>
  <si>
    <t>Employee_855</t>
  </si>
  <si>
    <t>Employee_856</t>
  </si>
  <si>
    <t>Employee_857</t>
  </si>
  <si>
    <t>Employee_858</t>
  </si>
  <si>
    <t>Employee_859</t>
  </si>
  <si>
    <t>Employee_860</t>
  </si>
  <si>
    <t>Employee_861</t>
  </si>
  <si>
    <t>Employee_862</t>
  </si>
  <si>
    <t>Employee_863</t>
  </si>
  <si>
    <t>Employee_864</t>
  </si>
  <si>
    <t>Employee_865</t>
  </si>
  <si>
    <t>Employee_866</t>
  </si>
  <si>
    <t>Employee_867</t>
  </si>
  <si>
    <t>Employee_868</t>
  </si>
  <si>
    <t>Employee_869</t>
  </si>
  <si>
    <t>Employee_870</t>
  </si>
  <si>
    <t>Employee_871</t>
  </si>
  <si>
    <t>Employee_872</t>
  </si>
  <si>
    <t>Employee_873</t>
  </si>
  <si>
    <t>Employee_874</t>
  </si>
  <si>
    <t>Employee_875</t>
  </si>
  <si>
    <t>Employee_876</t>
  </si>
  <si>
    <t>Employee_877</t>
  </si>
  <si>
    <t>Employee_878</t>
  </si>
  <si>
    <t>Employee_879</t>
  </si>
  <si>
    <t>Employee_880</t>
  </si>
  <si>
    <t>Employee_881</t>
  </si>
  <si>
    <t>Employee_882</t>
  </si>
  <si>
    <t>Employee_883</t>
  </si>
  <si>
    <t>Employee_884</t>
  </si>
  <si>
    <t>Employee_885</t>
  </si>
  <si>
    <t>Employee_886</t>
  </si>
  <si>
    <t>Employee_887</t>
  </si>
  <si>
    <t>Employee_888</t>
  </si>
  <si>
    <t>Employee_889</t>
  </si>
  <si>
    <t>Employee_890</t>
  </si>
  <si>
    <t>Employee_891</t>
  </si>
  <si>
    <t>Employee_892</t>
  </si>
  <si>
    <t>Employee_893</t>
  </si>
  <si>
    <t>Employee_894</t>
  </si>
  <si>
    <t>Employee_895</t>
  </si>
  <si>
    <t>Employee_896</t>
  </si>
  <si>
    <t>Employee_897</t>
  </si>
  <si>
    <t>Employee_898</t>
  </si>
  <si>
    <t>Employee_899</t>
  </si>
  <si>
    <t>Employee_900</t>
  </si>
  <si>
    <t>Employee_901</t>
  </si>
  <si>
    <t>Employee_902</t>
  </si>
  <si>
    <t>Employee_903</t>
  </si>
  <si>
    <t>Employee_904</t>
  </si>
  <si>
    <t>Employee_905</t>
  </si>
  <si>
    <t>Employee_906</t>
  </si>
  <si>
    <t>Employee_907</t>
  </si>
  <si>
    <t>Employee_908</t>
  </si>
  <si>
    <t>Employee_909</t>
  </si>
  <si>
    <t>Employee_910</t>
  </si>
  <si>
    <t>Employee_911</t>
  </si>
  <si>
    <t>Employee_912</t>
  </si>
  <si>
    <t>Employee_913</t>
  </si>
  <si>
    <t>Employee_914</t>
  </si>
  <si>
    <t>Employee_915</t>
  </si>
  <si>
    <t>Employee_916</t>
  </si>
  <si>
    <t>Employee_917</t>
  </si>
  <si>
    <t>Employee_918</t>
  </si>
  <si>
    <t>Employee_919</t>
  </si>
  <si>
    <t>Employee_920</t>
  </si>
  <si>
    <t>Employee_921</t>
  </si>
  <si>
    <t>Employee_922</t>
  </si>
  <si>
    <t>Employee_923</t>
  </si>
  <si>
    <t>Employee_924</t>
  </si>
  <si>
    <t>Employee_925</t>
  </si>
  <si>
    <t>Employee_926</t>
  </si>
  <si>
    <t>Employee_927</t>
  </si>
  <si>
    <t>Employee_928</t>
  </si>
  <si>
    <t>Employee_929</t>
  </si>
  <si>
    <t>Employee_930</t>
  </si>
  <si>
    <t>Employee_931</t>
  </si>
  <si>
    <t>Employee_932</t>
  </si>
  <si>
    <t>Employee_933</t>
  </si>
  <si>
    <t>Employee_934</t>
  </si>
  <si>
    <t>Employee_935</t>
  </si>
  <si>
    <t>Employee_936</t>
  </si>
  <si>
    <t>Employee_937</t>
  </si>
  <si>
    <t>Employee_938</t>
  </si>
  <si>
    <t>Employee_939</t>
  </si>
  <si>
    <t>Employee_940</t>
  </si>
  <si>
    <t>Employee_941</t>
  </si>
  <si>
    <t>Employee_942</t>
  </si>
  <si>
    <t>Employee_943</t>
  </si>
  <si>
    <t>Employee_944</t>
  </si>
  <si>
    <t>Employee_945</t>
  </si>
  <si>
    <t>Employee_946</t>
  </si>
  <si>
    <t>Employee_947</t>
  </si>
  <si>
    <t>Employee_948</t>
  </si>
  <si>
    <t>Employee_949</t>
  </si>
  <si>
    <t>Employee_950</t>
  </si>
  <si>
    <t>Employee_951</t>
  </si>
  <si>
    <t>Employee_952</t>
  </si>
  <si>
    <t>Employee_953</t>
  </si>
  <si>
    <t>Employee_954</t>
  </si>
  <si>
    <t>Employee_955</t>
  </si>
  <si>
    <t>Employee_956</t>
  </si>
  <si>
    <t>Employee_957</t>
  </si>
  <si>
    <t>Employee_958</t>
  </si>
  <si>
    <t>Employee_959</t>
  </si>
  <si>
    <t>Employee_960</t>
  </si>
  <si>
    <t>Employee_961</t>
  </si>
  <si>
    <t>Employee_962</t>
  </si>
  <si>
    <t>Employee_963</t>
  </si>
  <si>
    <t>Employee_964</t>
  </si>
  <si>
    <t>Employee_965</t>
  </si>
  <si>
    <t>Employee_966</t>
  </si>
  <si>
    <t>Employee_967</t>
  </si>
  <si>
    <t>Employee_968</t>
  </si>
  <si>
    <t>Employee_969</t>
  </si>
  <si>
    <t>Employee_970</t>
  </si>
  <si>
    <t>Employee_971</t>
  </si>
  <si>
    <t>Employee_972</t>
  </si>
  <si>
    <t>Employee_973</t>
  </si>
  <si>
    <t>Employee_974</t>
  </si>
  <si>
    <t>Employee_975</t>
  </si>
  <si>
    <t>Employee_976</t>
  </si>
  <si>
    <t>Employee_977</t>
  </si>
  <si>
    <t>Employee_978</t>
  </si>
  <si>
    <t>Employee_979</t>
  </si>
  <si>
    <t>Employee_980</t>
  </si>
  <si>
    <t>Employee_981</t>
  </si>
  <si>
    <t>Employee_982</t>
  </si>
  <si>
    <t>Employee_983</t>
  </si>
  <si>
    <t>Employee_984</t>
  </si>
  <si>
    <t>Employee_985</t>
  </si>
  <si>
    <t>Employee_986</t>
  </si>
  <si>
    <t>Employee_987</t>
  </si>
  <si>
    <t>Employee_988</t>
  </si>
  <si>
    <t>Employee_989</t>
  </si>
  <si>
    <t>Employee_990</t>
  </si>
  <si>
    <t>Employee_991</t>
  </si>
  <si>
    <t>Employee_992</t>
  </si>
  <si>
    <t>Employee_993</t>
  </si>
  <si>
    <t>Employee_994</t>
  </si>
  <si>
    <t>Employee_995</t>
  </si>
  <si>
    <t>Employee_996</t>
  </si>
  <si>
    <t>Employee_997</t>
  </si>
  <si>
    <t>Employee_998</t>
  </si>
  <si>
    <t>Employee_999</t>
  </si>
  <si>
    <t>Employee_1000</t>
  </si>
  <si>
    <t>KPIs to Track:</t>
  </si>
  <si>
    <t>Total employees</t>
  </si>
  <si>
    <t>Average salary</t>
  </si>
  <si>
    <t>Average age</t>
  </si>
  <si>
    <t>Employee turnover (if you simulate termination dates later)</t>
  </si>
  <si>
    <t>Dashboard Questions:</t>
  </si>
  <si>
    <t>Which department has the highest average salary?</t>
  </si>
  <si>
    <t>What is the gender ratio across the company?</t>
  </si>
  <si>
    <t>How many employees were hired each year?</t>
  </si>
  <si>
    <t>Which job titles are most common?</t>
  </si>
  <si>
    <t>What’s the distribution of performance ratings by department?</t>
  </si>
  <si>
    <t>Row Labels</t>
  </si>
  <si>
    <t>Grand Total</t>
  </si>
  <si>
    <t>2010</t>
  </si>
  <si>
    <t>2011</t>
  </si>
  <si>
    <t>2012</t>
  </si>
  <si>
    <t>2013</t>
  </si>
  <si>
    <t>2014</t>
  </si>
  <si>
    <t>2015</t>
  </si>
  <si>
    <t>2016</t>
  </si>
  <si>
    <t>2017</t>
  </si>
  <si>
    <t>2018</t>
  </si>
  <si>
    <t>2019</t>
  </si>
  <si>
    <t>2020</t>
  </si>
  <si>
    <t>2021</t>
  </si>
  <si>
    <t>2022</t>
  </si>
  <si>
    <t>Average of Salary</t>
  </si>
  <si>
    <t>Average of Age</t>
  </si>
  <si>
    <t>Count</t>
  </si>
  <si>
    <t>this means B2 down to the row before Grand Total, no matter how many departments you add</t>
  </si>
  <si>
    <t xml:space="preserve"> </t>
  </si>
  <si>
    <t>Total Employees</t>
  </si>
  <si>
    <t xml:space="preserve">Average Salary		</t>
  </si>
  <si>
    <t>Average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</si>
</sst>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20"/>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0" fontId="16" fillId="0" borderId="0" xfId="0" applyFont="1"/>
    <xf numFmtId="0" fontId="0" fillId="33" borderId="0" xfId="0" applyFill="1"/>
    <xf numFmtId="0" fontId="0" fillId="0" borderId="0" xfId="0" applyFill="1" applyBorder="1"/>
    <xf numFmtId="2" fontId="0" fillId="0" borderId="0" xfId="0" applyNumberFormat="1" applyFill="1" applyBorder="1"/>
    <xf numFmtId="44" fontId="0" fillId="0" borderId="0" xfId="0" applyNumberFormat="1" applyFill="1" applyBorder="1"/>
    <xf numFmtId="0" fontId="0" fillId="0" borderId="0" xfId="0" applyNumberFormat="1"/>
    <xf numFmtId="0" fontId="18" fillId="9" borderId="0" xfId="18" applyFont="1" applyAlignment="1">
      <alignment horizontal="left"/>
    </xf>
    <xf numFmtId="164" fontId="18" fillId="9" borderId="0" xfId="18" applyNumberFormat="1"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34" formatCode="_(&quot;$&quot;* #,##0.00_);_(&quot;$&quot;* \(#,##0.00\);_(&quot;$&quot;* &quot;-&quot;??_);_(@_)"/>
    </dxf>
    <dxf>
      <border>
        <left/>
      </border>
    </dxf>
    <dxf>
      <border>
        <left/>
      </border>
    </dxf>
    <dxf>
      <border>
        <left/>
      </border>
    </dxf>
    <dxf>
      <fill>
        <patternFill patternType="none">
          <bgColor auto="1"/>
        </patternFill>
      </fill>
    </dxf>
    <dxf>
      <fill>
        <patternFill patternType="none">
          <bgColor auto="1"/>
        </patternFill>
      </fill>
    </dxf>
    <dxf>
      <fill>
        <patternFill patternType="none">
          <bgColor auto="1"/>
        </patternFill>
      </fill>
    </dxf>
    <dxf>
      <numFmt numFmtId="34" formatCode="_(&quot;$&quot;* #,##0.00_);_(&quot;$&quot;* \(#,##0.00\);_(&quot;$&quot;* &quot;-&quot;??_);_(@_)"/>
    </dxf>
    <dxf>
      <border>
        <left/>
      </border>
    </dxf>
    <dxf>
      <border>
        <left/>
      </border>
    </dxf>
    <dxf>
      <border>
        <left/>
      </border>
    </dxf>
    <dxf>
      <fill>
        <patternFill patternType="none">
          <bgColor auto="1"/>
        </patternFill>
      </fill>
    </dxf>
    <dxf>
      <fill>
        <patternFill patternType="none">
          <bgColor auto="1"/>
        </patternFill>
      </fill>
    </dxf>
    <dxf>
      <fill>
        <patternFill patternType="none">
          <bgColor auto="1"/>
        </patternFill>
      </fill>
    </dxf>
    <dxf>
      <numFmt numFmtId="2" formatCode="0.00"/>
    </dxf>
    <dxf>
      <numFmt numFmtId="19" formatCode="yyyy/mm/dd"/>
    </dxf>
  </dxfs>
  <tableStyles count="0" defaultTableStyle="TableStyleMedium2" defaultPivotStyle="PivotStyleLight16"/>
  <colors>
    <mruColors>
      <color rgb="FFDCD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[hr_dashboard_dataset.xlsx]Average Salary Per Department!PivotTable4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a:t>
            </a:r>
            <a:r>
              <a:rPr lang="en-US" baseline="0"/>
              <a:t> Across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Salary Per Department'!$B$1</c:f>
              <c:strCache>
                <c:ptCount val="1"/>
                <c:pt idx="0">
                  <c:v>Total</c:v>
                </c:pt>
              </c:strCache>
            </c:strRef>
          </c:tx>
          <c:spPr>
            <a:solidFill>
              <a:schemeClr val="accent1"/>
            </a:solidFill>
            <a:ln>
              <a:noFill/>
            </a:ln>
            <a:effectLst/>
          </c:spPr>
          <c:invertIfNegative val="0"/>
          <c:cat>
            <c:strRef>
              <c:f>'Average Salary Per Department'!$A$2:$A$9</c:f>
              <c:strCache>
                <c:ptCount val="7"/>
                <c:pt idx="0">
                  <c:v>Engineering</c:v>
                </c:pt>
                <c:pt idx="1">
                  <c:v>Finance</c:v>
                </c:pt>
                <c:pt idx="2">
                  <c:v>HR</c:v>
                </c:pt>
                <c:pt idx="3">
                  <c:v>IT</c:v>
                </c:pt>
                <c:pt idx="4">
                  <c:v>Marketing</c:v>
                </c:pt>
                <c:pt idx="5">
                  <c:v>Operations</c:v>
                </c:pt>
                <c:pt idx="6">
                  <c:v>Sales</c:v>
                </c:pt>
              </c:strCache>
            </c:strRef>
          </c:cat>
          <c:val>
            <c:numRef>
              <c:f>'Average Salary Per Department'!$B$2:$B$9</c:f>
              <c:numCache>
                <c:formatCode>_("$"* #,##0.00_);_("$"* \(#,##0.00\);_("$"* "-"??_);_(@_)</c:formatCode>
                <c:ptCount val="7"/>
                <c:pt idx="0">
                  <c:v>77125.076923076922</c:v>
                </c:pt>
                <c:pt idx="1">
                  <c:v>77050.109489051101</c:v>
                </c:pt>
                <c:pt idx="2">
                  <c:v>79017.006410256407</c:v>
                </c:pt>
                <c:pt idx="3">
                  <c:v>81649.962962962964</c:v>
                </c:pt>
                <c:pt idx="4">
                  <c:v>80223.50675675676</c:v>
                </c:pt>
                <c:pt idx="5">
                  <c:v>80268.362318840576</c:v>
                </c:pt>
                <c:pt idx="6">
                  <c:v>78763.608974358969</c:v>
                </c:pt>
              </c:numCache>
            </c:numRef>
          </c:val>
          <c:extLst>
            <c:ext xmlns:c16="http://schemas.microsoft.com/office/drawing/2014/chart" uri="{C3380CC4-5D6E-409C-BE32-E72D297353CC}">
              <c16:uniqueId val="{00000001-47F6-2447-92FC-42E28761A414}"/>
            </c:ext>
          </c:extLst>
        </c:ser>
        <c:dLbls>
          <c:showLegendKey val="0"/>
          <c:showVal val="0"/>
          <c:showCatName val="0"/>
          <c:showSerName val="0"/>
          <c:showPercent val="0"/>
          <c:showBubbleSize val="0"/>
        </c:dLbls>
        <c:gapWidth val="219"/>
        <c:overlap val="-27"/>
        <c:axId val="380236816"/>
        <c:axId val="371005280"/>
      </c:barChart>
      <c:catAx>
        <c:axId val="38023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05280"/>
        <c:crosses val="autoZero"/>
        <c:auto val="1"/>
        <c:lblAlgn val="ctr"/>
        <c:lblOffset val="100"/>
        <c:noMultiLvlLbl val="0"/>
      </c:catAx>
      <c:valAx>
        <c:axId val="37100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Average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36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[hr_dashboard_dataset.xlsx]Hiring Trend!PivotTable3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Hiring Trend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'Hiring Trend'!$B$1</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'Hiring Trend'!$A$2:$A$15</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'Hiring Trend'!$B$2:$B$15</c:f>
              <c:numCache>
                <c:formatCode>General</c:formatCode>
                <c:ptCount val="13"/>
                <c:pt idx="0">
                  <c:v>76</c:v>
                </c:pt>
                <c:pt idx="1">
                  <c:v>70</c:v>
                </c:pt>
                <c:pt idx="2">
                  <c:v>67</c:v>
                </c:pt>
                <c:pt idx="3">
                  <c:v>83</c:v>
                </c:pt>
                <c:pt idx="4">
                  <c:v>66</c:v>
                </c:pt>
                <c:pt idx="5">
                  <c:v>84</c:v>
                </c:pt>
                <c:pt idx="6">
                  <c:v>79</c:v>
                </c:pt>
                <c:pt idx="7">
                  <c:v>89</c:v>
                </c:pt>
                <c:pt idx="8">
                  <c:v>64</c:v>
                </c:pt>
                <c:pt idx="9">
                  <c:v>86</c:v>
                </c:pt>
                <c:pt idx="10">
                  <c:v>74</c:v>
                </c:pt>
                <c:pt idx="11">
                  <c:v>78</c:v>
                </c:pt>
                <c:pt idx="12">
                  <c:v>84</c:v>
                </c:pt>
              </c:numCache>
            </c:numRef>
          </c:val>
          <c:smooth val="0"/>
          <c:extLst>
            <c:ext xmlns:c16="http://schemas.microsoft.com/office/drawing/2014/chart" uri="{C3380CC4-5D6E-409C-BE32-E72D297353CC}">
              <c16:uniqueId val="{00000000-BB09-1446-9C7B-62C31E1487B6}"/>
            </c:ext>
          </c:extLst>
        </c:ser>
        <c:dLbls>
          <c:showLegendKey val="0"/>
          <c:showVal val="0"/>
          <c:showCatName val="0"/>
          <c:showSerName val="0"/>
          <c:showPercent val="0"/>
          <c:showBubbleSize val="0"/>
        </c:dLbls>
        <c:marker val="1"/>
        <c:smooth val="0"/>
        <c:axId val="570749840"/>
        <c:axId val="570724736"/>
      </c:lineChart>
      <c:catAx>
        <c:axId val="57074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24736"/>
        <c:crosses val="autoZero"/>
        <c:auto val="1"/>
        <c:lblAlgn val="ctr"/>
        <c:lblOffset val="100"/>
        <c:noMultiLvlLbl val="0"/>
      </c:catAx>
      <c:valAx>
        <c:axId val="57072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49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[hr_dashboard_dataset.xlsx]Gender Distribution!PivotTable2</c:name>
    <c:fmtId val="1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6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6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6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6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tint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6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hade val="6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6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'Gender Distribution'!$B$1</c:f>
              <c:strCache>
                <c:ptCount val="1"/>
                <c:pt idx="0">
                  <c:v>Total</c:v>
                </c:pt>
              </c:strCache>
            </c:strRef>
          </c:tx>
          <c:dPt>
            <c:idx val="0"/>
            <c:bubble3D val="0"/>
            <c:spPr>
              <a:solidFill>
                <a:schemeClr val="accent4">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481-E445-9FCC-83E05B36FA5E}"/>
              </c:ext>
            </c:extLst>
          </c:dPt>
          <c:dPt>
            <c:idx val="1"/>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481-E445-9FCC-83E05B36FA5E}"/>
              </c:ext>
            </c:extLst>
          </c:dPt>
          <c:dPt>
            <c:idx val="2"/>
            <c:bubble3D val="0"/>
            <c:spPr>
              <a:solidFill>
                <a:schemeClr val="accent4">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481-E445-9FCC-83E05B36FA5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6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481-E445-9FCC-83E05B36FA5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481-E445-9FCC-83E05B36FA5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6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481-E445-9FCC-83E05B36FA5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Distribution'!$A$2:$A$5</c:f>
              <c:strCache>
                <c:ptCount val="3"/>
                <c:pt idx="0">
                  <c:v>Female</c:v>
                </c:pt>
                <c:pt idx="1">
                  <c:v>Male</c:v>
                </c:pt>
                <c:pt idx="2">
                  <c:v>Other</c:v>
                </c:pt>
              </c:strCache>
            </c:strRef>
          </c:cat>
          <c:val>
            <c:numRef>
              <c:f>'Gender Distribution'!$B$2:$B$5</c:f>
              <c:numCache>
                <c:formatCode>0.00%</c:formatCode>
                <c:ptCount val="3"/>
                <c:pt idx="0">
                  <c:v>0.34399999999999997</c:v>
                </c:pt>
                <c:pt idx="1">
                  <c:v>0.34300000000000003</c:v>
                </c:pt>
                <c:pt idx="2">
                  <c:v>0.313</c:v>
                </c:pt>
              </c:numCache>
            </c:numRef>
          </c:val>
          <c:extLst>
            <c:ext xmlns:c16="http://schemas.microsoft.com/office/drawing/2014/chart" uri="{C3380CC4-5D6E-409C-BE32-E72D297353CC}">
              <c16:uniqueId val="{00000006-E481-E445-9FCC-83E05B36FA5E}"/>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[hr_dashboard_dataset.xlsx]Employees by Department!PivotTable1</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Employees by Department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'Employees by Department'!$B$1</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'Employees by Department'!$A$2:$A$9</c:f>
              <c:strCache>
                <c:ptCount val="7"/>
                <c:pt idx="0">
                  <c:v>Engineering</c:v>
                </c:pt>
                <c:pt idx="1">
                  <c:v>Finance</c:v>
                </c:pt>
                <c:pt idx="2">
                  <c:v>HR</c:v>
                </c:pt>
                <c:pt idx="3">
                  <c:v>IT</c:v>
                </c:pt>
                <c:pt idx="4">
                  <c:v>Marketing</c:v>
                </c:pt>
                <c:pt idx="5">
                  <c:v>Operations</c:v>
                </c:pt>
                <c:pt idx="6">
                  <c:v>Sales</c:v>
                </c:pt>
              </c:strCache>
            </c:strRef>
          </c:cat>
          <c:val>
            <c:numRef>
              <c:f>'Employees by Department'!$B$2:$B$9</c:f>
              <c:numCache>
                <c:formatCode>General</c:formatCode>
                <c:ptCount val="7"/>
                <c:pt idx="0">
                  <c:v>130</c:v>
                </c:pt>
                <c:pt idx="1">
                  <c:v>137</c:v>
                </c:pt>
                <c:pt idx="2">
                  <c:v>156</c:v>
                </c:pt>
                <c:pt idx="3">
                  <c:v>135</c:v>
                </c:pt>
                <c:pt idx="4">
                  <c:v>148</c:v>
                </c:pt>
                <c:pt idx="5">
                  <c:v>138</c:v>
                </c:pt>
                <c:pt idx="6">
                  <c:v>156</c:v>
                </c:pt>
              </c:numCache>
            </c:numRef>
          </c:val>
          <c:extLst>
            <c:ext xmlns:c16="http://schemas.microsoft.com/office/drawing/2014/chart" uri="{C3380CC4-5D6E-409C-BE32-E72D297353CC}">
              <c16:uniqueId val="{00000000-B5F4-034D-9BFE-08DA9B13EBFD}"/>
            </c:ext>
          </c:extLst>
        </c:ser>
        <c:dLbls>
          <c:showLegendKey val="0"/>
          <c:showVal val="0"/>
          <c:showCatName val="0"/>
          <c:showSerName val="0"/>
          <c:showPercent val="0"/>
          <c:showBubbleSize val="0"/>
        </c:dLbls>
        <c:gapWidth val="100"/>
        <c:axId val="479168911"/>
        <c:axId val="734590767"/>
      </c:barChart>
      <c:catAx>
        <c:axId val="4791689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34590767"/>
        <c:crosses val="autoZero"/>
        <c:auto val="1"/>
        <c:lblAlgn val="ctr"/>
        <c:lblOffset val="100"/>
        <c:noMultiLvlLbl val="0"/>
      </c:catAx>
      <c:valAx>
        <c:axId val="734590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79168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[hr_dashboard_dataset.xlsx]Average Salary Per Department!PivotTable4</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numFmt formatCode="#,##0,&quot;K&quot;" sourceLinked="0"/>
          <c:spPr>
            <a:solidFill>
              <a:srgbClr val="E97132"/>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'Average Salary Per Department'!$B$1</c:f>
              <c:strCache>
                <c:ptCount val="1"/>
                <c:pt idx="0">
                  <c:v>Total</c:v>
                </c:pt>
              </c:strCache>
            </c:strRef>
          </c:tx>
          <c:spPr>
            <a:solidFill>
              <a:schemeClr val="accent1"/>
            </a:solidFill>
            <a:ln>
              <a:noFill/>
            </a:ln>
            <a:effectLst/>
          </c:spPr>
          <c:invertIfNegative val="0"/>
          <c:dLbls>
            <c:numFmt formatCode="#,##0,&quot;K&quot;" sourceLinked="0"/>
            <c:spPr>
              <a:solidFill>
                <a:srgbClr val="E97132"/>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'Average Salary Per Department'!$A$2:$A$9</c:f>
              <c:strCache>
                <c:ptCount val="7"/>
                <c:pt idx="0">
                  <c:v>Engineering</c:v>
                </c:pt>
                <c:pt idx="1">
                  <c:v>Finance</c:v>
                </c:pt>
                <c:pt idx="2">
                  <c:v>HR</c:v>
                </c:pt>
                <c:pt idx="3">
                  <c:v>IT</c:v>
                </c:pt>
                <c:pt idx="4">
                  <c:v>Marketing</c:v>
                </c:pt>
                <c:pt idx="5">
                  <c:v>Operations</c:v>
                </c:pt>
                <c:pt idx="6">
                  <c:v>Sales</c:v>
                </c:pt>
              </c:strCache>
            </c:strRef>
          </c:cat>
          <c:val>
            <c:numRef>
              <c:f>'Average Salary Per Department'!$B$2:$B$9</c:f>
              <c:numCache>
                <c:formatCode>_("$"* #,##0.00_);_("$"* \(#,##0.00\);_("$"* "-"??_);_(@_)</c:formatCode>
                <c:ptCount val="7"/>
                <c:pt idx="0">
                  <c:v>77125.076923076922</c:v>
                </c:pt>
                <c:pt idx="1">
                  <c:v>77050.109489051101</c:v>
                </c:pt>
                <c:pt idx="2">
                  <c:v>79017.006410256407</c:v>
                </c:pt>
                <c:pt idx="3">
                  <c:v>81649.962962962964</c:v>
                </c:pt>
                <c:pt idx="4">
                  <c:v>80223.50675675676</c:v>
                </c:pt>
                <c:pt idx="5">
                  <c:v>80268.362318840576</c:v>
                </c:pt>
                <c:pt idx="6">
                  <c:v>78763.608974358969</c:v>
                </c:pt>
              </c:numCache>
            </c:numRef>
          </c:val>
          <c:extLst>
            <c:ext xmlns:c16="http://schemas.microsoft.com/office/drawing/2014/chart" uri="{C3380CC4-5D6E-409C-BE32-E72D297353CC}">
              <c16:uniqueId val="{00000000-9C06-2246-8A71-BD03DA40F943}"/>
            </c:ext>
          </c:extLst>
        </c:ser>
        <c:dLbls>
          <c:showLegendKey val="0"/>
          <c:showVal val="0"/>
          <c:showCatName val="0"/>
          <c:showSerName val="0"/>
          <c:showPercent val="0"/>
          <c:showBubbleSize val="0"/>
        </c:dLbls>
        <c:gapWidth val="219"/>
        <c:overlap val="-27"/>
        <c:axId val="380236816"/>
        <c:axId val="371005280"/>
      </c:barChart>
      <c:catAx>
        <c:axId val="38023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05280"/>
        <c:crosses val="autoZero"/>
        <c:auto val="1"/>
        <c:lblAlgn val="ctr"/>
        <c:lblOffset val="100"/>
        <c:noMultiLvlLbl val="0"/>
      </c:catAx>
      <c:valAx>
        <c:axId val="371005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36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[hr_dashboard_dataset.xlsx]Gender Distribution!PivotTable2</c:name>
    <c:fmtId val="19"/>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4207680719017599"/>
          <c:y val="0.16065674054396542"/>
          <c:w val="0.51584690027357027"/>
          <c:h val="0.93216722661320572"/>
        </c:manualLayout>
      </c:layout>
      <c:pieChart>
        <c:varyColors val="1"/>
        <c:ser>
          <c:idx val="0"/>
          <c:order val="0"/>
          <c:tx>
            <c:strRef>
              <c:f>'Gender Distribution'!$B$1</c:f>
              <c:strCache>
                <c:ptCount val="1"/>
                <c:pt idx="0">
                  <c:v>Total</c:v>
                </c:pt>
              </c:strCache>
            </c:strRef>
          </c:tx>
          <c:dPt>
            <c:idx val="0"/>
            <c:bubble3D val="0"/>
            <c:spPr>
              <a:solidFill>
                <a:schemeClr val="accent1">
                  <a:shade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429-0042-8A94-9C1B91B46574}"/>
              </c:ext>
            </c:extLst>
          </c:dPt>
          <c:dPt>
            <c:idx val="1"/>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429-0042-8A94-9C1B91B46574}"/>
              </c:ext>
            </c:extLst>
          </c:dPt>
          <c:dPt>
            <c:idx val="2"/>
            <c:bubble3D val="0"/>
            <c:spPr>
              <a:solidFill>
                <a:schemeClr val="accent1">
                  <a:tint val="6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429-0042-8A94-9C1B91B465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'Gender Distribution'!$A$2:$A$5</c:f>
              <c:strCache>
                <c:ptCount val="3"/>
                <c:pt idx="0">
                  <c:v>Female</c:v>
                </c:pt>
                <c:pt idx="1">
                  <c:v>Male</c:v>
                </c:pt>
                <c:pt idx="2">
                  <c:v>Other</c:v>
                </c:pt>
              </c:strCache>
            </c:strRef>
          </c:cat>
          <c:val>
            <c:numRef>
              <c:f>'Gender Distribution'!$B$2:$B$5</c:f>
              <c:numCache>
                <c:formatCode>0.00%</c:formatCode>
                <c:ptCount val="3"/>
                <c:pt idx="0">
                  <c:v>0.34399999999999997</c:v>
                </c:pt>
                <c:pt idx="1">
                  <c:v>0.34300000000000003</c:v>
                </c:pt>
                <c:pt idx="2">
                  <c:v>0.313</c:v>
                </c:pt>
              </c:numCache>
            </c:numRef>
          </c:val>
          <c:extLst>
            <c:ext xmlns:c16="http://schemas.microsoft.com/office/drawing/2014/chart" uri="{C3380CC4-5D6E-409C-BE32-E72D297353CC}">
              <c16:uniqueId val="{00000006-4429-0042-8A94-9C1B91B46574}"/>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[hr_dashboard_dataset.xlsx]Hiring Trend!PivotTable3</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'Hiring Trend'!$B$1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movingAvg"/>
            <c:period val="3"/>
            <c:dispRSqr val="0"/>
            <c:dispEq val="0"/>
          </c:trendline>
          <c:cat>
            <c:strRef>
              <c:f>'Hiring Trend'!$A$2:$A$15</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'Hiring Trend'!$B$2:$B$15</c:f>
              <c:numCache>
                <c:formatCode>General</c:formatCode>
                <c:ptCount val="13"/>
                <c:pt idx="0">
                  <c:v>76</c:v>
                </c:pt>
                <c:pt idx="1">
                  <c:v>70</c:v>
                </c:pt>
                <c:pt idx="2">
                  <c:v>67</c:v>
                </c:pt>
                <c:pt idx="3">
                  <c:v>83</c:v>
                </c:pt>
                <c:pt idx="4">
                  <c:v>66</c:v>
                </c:pt>
                <c:pt idx="5">
                  <c:v>84</c:v>
                </c:pt>
                <c:pt idx="6">
                  <c:v>79</c:v>
                </c:pt>
                <c:pt idx="7">
                  <c:v>89</c:v>
                </c:pt>
                <c:pt idx="8">
                  <c:v>64</c:v>
                </c:pt>
                <c:pt idx="9">
                  <c:v>86</c:v>
                </c:pt>
                <c:pt idx="10">
                  <c:v>74</c:v>
                </c:pt>
                <c:pt idx="11">
                  <c:v>78</c:v>
                </c:pt>
                <c:pt idx="12">
                  <c:v>84</c:v>
                </c:pt>
              </c:numCache>
            </c:numRef>
          </c:val>
          <c:smooth val="0"/>
          <c:extLst>
            <c:ext xmlns:c16="http://schemas.microsoft.com/office/drawing/2014/chart" uri="{C3380CC4-5D6E-409C-BE32-E72D297353CC}">
              <c16:uniqueId val="{00000000-DF58-F246-A063-F3A6E5038EB6}"/>
            </c:ext>
          </c:extLst>
        </c:ser>
        <c:dLbls>
          <c:showLegendKey val="0"/>
          <c:showVal val="0"/>
          <c:showCatName val="0"/>
          <c:showSerName val="0"/>
          <c:showPercent val="0"/>
          <c:showBubbleSize val="0"/>
        </c:dLbls>
        <c:smooth val="0"/>
        <c:axId val="570749840"/>
        <c:axId val="570724736"/>
      </c:lineChart>
      <c:catAx>
        <c:axId val="57074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24736"/>
        <c:crosses val="autoZero"/>
        <c:auto val="1"/>
        <c:lblAlgn val="ctr"/>
        <c:lblOffset val="100"/>
        <c:noMultiLvlLbl val="0"/>
      </c:catAx>
      <c:valAx>
        <c:axId val="57072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49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[hr_dashboard_dataset.xlsx]Employees by Department!PivotTable1</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rgbClr val="E97132"/>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'Employees by Department'!$B$1</c:f>
              <c:strCache>
                <c:ptCount val="1"/>
                <c:pt idx="0">
                  <c:v>Total</c:v>
                </c:pt>
              </c:strCache>
            </c:strRef>
          </c:tx>
          <c:spPr>
            <a:solidFill>
              <a:schemeClr val="accent1"/>
            </a:solidFill>
            <a:ln>
              <a:noFill/>
            </a:ln>
            <a:effectLst/>
          </c:spPr>
          <c:invertIfNegative val="0"/>
          <c:dLbls>
            <c:spPr>
              <a:solidFill>
                <a:srgbClr val="E97132"/>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'Employees by Department'!$A$2:$A$9</c:f>
              <c:strCache>
                <c:ptCount val="7"/>
                <c:pt idx="0">
                  <c:v>Engineering</c:v>
                </c:pt>
                <c:pt idx="1">
                  <c:v>Finance</c:v>
                </c:pt>
                <c:pt idx="2">
                  <c:v>HR</c:v>
                </c:pt>
                <c:pt idx="3">
                  <c:v>IT</c:v>
                </c:pt>
                <c:pt idx="4">
                  <c:v>Marketing</c:v>
                </c:pt>
                <c:pt idx="5">
                  <c:v>Operations</c:v>
                </c:pt>
                <c:pt idx="6">
                  <c:v>Sales</c:v>
                </c:pt>
              </c:strCache>
            </c:strRef>
          </c:cat>
          <c:val>
            <c:numRef>
              <c:f>'Employees by Department'!$B$2:$B$9</c:f>
              <c:numCache>
                <c:formatCode>General</c:formatCode>
                <c:ptCount val="7"/>
                <c:pt idx="0">
                  <c:v>130</c:v>
                </c:pt>
                <c:pt idx="1">
                  <c:v>137</c:v>
                </c:pt>
                <c:pt idx="2">
                  <c:v>156</c:v>
                </c:pt>
                <c:pt idx="3">
                  <c:v>135</c:v>
                </c:pt>
                <c:pt idx="4">
                  <c:v>148</c:v>
                </c:pt>
                <c:pt idx="5">
                  <c:v>138</c:v>
                </c:pt>
                <c:pt idx="6">
                  <c:v>156</c:v>
                </c:pt>
              </c:numCache>
            </c:numRef>
          </c:val>
          <c:extLst>
            <c:ext xmlns:c16="http://schemas.microsoft.com/office/drawing/2014/chart" uri="{C3380CC4-5D6E-409C-BE32-E72D297353CC}">
              <c16:uniqueId val="{00000000-5EBD-794B-90DF-7000685706B2}"/>
            </c:ext>
          </c:extLst>
        </c:ser>
        <c:dLbls>
          <c:showLegendKey val="0"/>
          <c:showVal val="0"/>
          <c:showCatName val="0"/>
          <c:showSerName val="0"/>
          <c:showPercent val="0"/>
          <c:showBubbleSize val="0"/>
        </c:dLbls>
        <c:gapWidth val="182"/>
        <c:axId val="479168911"/>
        <c:axId val="734590767"/>
      </c:barChart>
      <c:catAx>
        <c:axId val="479168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90767"/>
        <c:crosses val="autoZero"/>
        <c:auto val="1"/>
        <c:lblAlgn val="ctr"/>
        <c:lblOffset val="100"/>
        <c:noMultiLvlLbl val="0"/>
      </c:catAx>
      <c:valAx>
        <c:axId val="734590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68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8.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228600</xdr:colOff>
      <xdr:row>13</xdr:row>
      <xdr:rowOff>101600</xdr:rowOff>
    </xdr:to>
    <xdr:graphicFrame macro="">
      <xdr:nvGraphicFramePr>
        <xdr:cNvPr id="2" name="Chart 1">
          <a:extLst>
            <a:ext uri="{FF2B5EF4-FFF2-40B4-BE49-F238E27FC236}">
              <a16:creationId xmlns:a16="http://schemas.microsoft.com/office/drawing/2014/main" id="{CB8D54F2-0714-6349-B4D7-BC8F6CCEC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461433</xdr:colOff>
      <xdr:row>13</xdr:row>
      <xdr:rowOff>101600</xdr:rowOff>
    </xdr:to>
    <xdr:graphicFrame macro="">
      <xdr:nvGraphicFramePr>
        <xdr:cNvPr id="2" name="Chart 1">
          <a:extLst>
            <a:ext uri="{FF2B5EF4-FFF2-40B4-BE49-F238E27FC236}">
              <a16:creationId xmlns:a16="http://schemas.microsoft.com/office/drawing/2014/main" id="{296B1A39-83A4-184C-9644-95F807CCF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749300</xdr:colOff>
      <xdr:row>13</xdr:row>
      <xdr:rowOff>101600</xdr:rowOff>
    </xdr:to>
    <xdr:graphicFrame macro="">
      <xdr:nvGraphicFramePr>
        <xdr:cNvPr id="2" name="Chart 1">
          <a:extLst>
            <a:ext uri="{FF2B5EF4-FFF2-40B4-BE49-F238E27FC236}">
              <a16:creationId xmlns:a16="http://schemas.microsoft.com/office/drawing/2014/main" id="{98BC4EE3-EB6C-9C4A-B4CD-6FD2D6F75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63500</xdr:colOff>
      <xdr:row>13</xdr:row>
      <xdr:rowOff>101600</xdr:rowOff>
    </xdr:to>
    <xdr:graphicFrame macro="">
      <xdr:nvGraphicFramePr>
        <xdr:cNvPr id="2" name="Chart 1">
          <a:extLst>
            <a:ext uri="{FF2B5EF4-FFF2-40B4-BE49-F238E27FC236}">
              <a16:creationId xmlns:a16="http://schemas.microsoft.com/office/drawing/2014/main" id="{8BEA4F97-ECD3-D444-9581-AC438403E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3527</xdr:colOff>
      <xdr:row>0</xdr:row>
      <xdr:rowOff>146050</xdr:rowOff>
    </xdr:from>
    <xdr:to>
      <xdr:col>12</xdr:col>
      <xdr:colOff>0</xdr:colOff>
      <xdr:row>4</xdr:row>
      <xdr:rowOff>168006</xdr:rowOff>
    </xdr:to>
    <xdr:sp macro="" textlink="">
      <xdr:nvSpPr>
        <xdr:cNvPr id="13" name="Rounded Rectangle 12">
          <a:extLst>
            <a:ext uri="{FF2B5EF4-FFF2-40B4-BE49-F238E27FC236}">
              <a16:creationId xmlns:a16="http://schemas.microsoft.com/office/drawing/2014/main" id="{A9DBF98A-0BFC-E29F-ABB4-01A4F20E6C09}"/>
            </a:ext>
          </a:extLst>
        </xdr:cNvPr>
        <xdr:cNvSpPr/>
      </xdr:nvSpPr>
      <xdr:spPr>
        <a:xfrm>
          <a:off x="308327" y="146050"/>
          <a:ext cx="9076973" cy="834756"/>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tx2">
                  <a:lumMod val="90000"/>
                  <a:lumOff val="10000"/>
                </a:schemeClr>
              </a:solidFill>
            </a:rPr>
            <a:t>Headcount Dashboard</a:t>
          </a:r>
        </a:p>
      </xdr:txBody>
    </xdr:sp>
    <xdr:clientData/>
  </xdr:twoCellAnchor>
  <xdr:twoCellAnchor>
    <xdr:from>
      <xdr:col>12</xdr:col>
      <xdr:colOff>285261</xdr:colOff>
      <xdr:row>14</xdr:row>
      <xdr:rowOff>166075</xdr:rowOff>
    </xdr:from>
    <xdr:to>
      <xdr:col>16</xdr:col>
      <xdr:colOff>187733</xdr:colOff>
      <xdr:row>31</xdr:row>
      <xdr:rowOff>195384</xdr:rowOff>
    </xdr:to>
    <xdr:grpSp>
      <xdr:nvGrpSpPr>
        <xdr:cNvPr id="28" name="Group 27">
          <a:extLst>
            <a:ext uri="{FF2B5EF4-FFF2-40B4-BE49-F238E27FC236}">
              <a16:creationId xmlns:a16="http://schemas.microsoft.com/office/drawing/2014/main" id="{513428DE-7544-1F19-0C57-DA8DC43ECE79}"/>
            </a:ext>
          </a:extLst>
        </xdr:cNvPr>
        <xdr:cNvGrpSpPr/>
      </xdr:nvGrpSpPr>
      <xdr:grpSpPr>
        <a:xfrm>
          <a:off x="9722338" y="3311767"/>
          <a:ext cx="3224010" cy="3516925"/>
          <a:chOff x="7537450" y="2382642"/>
          <a:chExt cx="3204471" cy="2989457"/>
        </a:xfrm>
      </xdr:grpSpPr>
      <xdr:sp macro="" textlink="">
        <xdr:nvSpPr>
          <xdr:cNvPr id="20" name="Rounded Rectangle 19">
            <a:extLst>
              <a:ext uri="{FF2B5EF4-FFF2-40B4-BE49-F238E27FC236}">
                <a16:creationId xmlns:a16="http://schemas.microsoft.com/office/drawing/2014/main" id="{6B9FB98E-5773-C319-455F-AB48D1CEA28C}"/>
              </a:ext>
            </a:extLst>
          </xdr:cNvPr>
          <xdr:cNvSpPr/>
        </xdr:nvSpPr>
        <xdr:spPr>
          <a:xfrm>
            <a:off x="7542931" y="2382642"/>
            <a:ext cx="3198990" cy="2985224"/>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2">
                    <a:lumMod val="90000"/>
                    <a:lumOff val="10000"/>
                  </a:schemeClr>
                </a:solidFill>
              </a:rPr>
              <a:t>Average Salary by</a:t>
            </a:r>
            <a:r>
              <a:rPr lang="en-US" sz="1100" b="1" baseline="0">
                <a:solidFill>
                  <a:schemeClr val="tx2">
                    <a:lumMod val="90000"/>
                    <a:lumOff val="10000"/>
                  </a:schemeClr>
                </a:solidFill>
              </a:rPr>
              <a:t> Department</a:t>
            </a:r>
            <a:endParaRPr lang="en-US" sz="1100" b="1">
              <a:solidFill>
                <a:schemeClr val="tx2">
                  <a:lumMod val="90000"/>
                  <a:lumOff val="10000"/>
                </a:schemeClr>
              </a:solidFill>
            </a:endParaRPr>
          </a:p>
          <a:p>
            <a:pPr algn="l"/>
            <a:endParaRPr lang="en-US" sz="1100"/>
          </a:p>
        </xdr:txBody>
      </xdr:sp>
      <xdr:graphicFrame macro="">
        <xdr:nvGraphicFramePr>
          <xdr:cNvPr id="22" name="Chart 21">
            <a:extLst>
              <a:ext uri="{FF2B5EF4-FFF2-40B4-BE49-F238E27FC236}">
                <a16:creationId xmlns:a16="http://schemas.microsoft.com/office/drawing/2014/main" id="{C071E5E4-B124-2040-B22D-FCD1D05B52A7}"/>
              </a:ext>
            </a:extLst>
          </xdr:cNvPr>
          <xdr:cNvGraphicFramePr>
            <a:graphicFrameLocks/>
          </xdr:cNvGraphicFramePr>
        </xdr:nvGraphicFramePr>
        <xdr:xfrm>
          <a:off x="7537450" y="2669068"/>
          <a:ext cx="3181350" cy="270303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12</xdr:col>
      <xdr:colOff>250415</xdr:colOff>
      <xdr:row>0</xdr:row>
      <xdr:rowOff>170744</xdr:rowOff>
    </xdr:from>
    <xdr:to>
      <xdr:col>16</xdr:col>
      <xdr:colOff>143037</xdr:colOff>
      <xdr:row>13</xdr:row>
      <xdr:rowOff>127000</xdr:rowOff>
    </xdr:to>
    <xdr:sp macro="" textlink="">
      <xdr:nvSpPr>
        <xdr:cNvPr id="21" name="Rounded Rectangle 20">
          <a:extLst>
            <a:ext uri="{FF2B5EF4-FFF2-40B4-BE49-F238E27FC236}">
              <a16:creationId xmlns:a16="http://schemas.microsoft.com/office/drawing/2014/main" id="{A41E6C7A-AF34-BA23-C4F7-CE3C0CE41A55}"/>
            </a:ext>
          </a:extLst>
        </xdr:cNvPr>
        <xdr:cNvSpPr/>
      </xdr:nvSpPr>
      <xdr:spPr>
        <a:xfrm>
          <a:off x="9687492" y="170744"/>
          <a:ext cx="3214160" cy="2623256"/>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2">
                  <a:lumMod val="90000"/>
                  <a:lumOff val="10000"/>
                </a:schemeClr>
              </a:solidFill>
            </a:rPr>
            <a:t>Gender Distribution</a:t>
          </a:r>
        </a:p>
        <a:p>
          <a:pPr algn="l"/>
          <a:endParaRPr lang="en-US" sz="1100"/>
        </a:p>
      </xdr:txBody>
    </xdr:sp>
    <xdr:clientData/>
  </xdr:twoCellAnchor>
  <xdr:twoCellAnchor>
    <xdr:from>
      <xdr:col>11</xdr:col>
      <xdr:colOff>781539</xdr:colOff>
      <xdr:row>1</xdr:row>
      <xdr:rowOff>29308</xdr:rowOff>
    </xdr:from>
    <xdr:to>
      <xdr:col>16</xdr:col>
      <xdr:colOff>400539</xdr:colOff>
      <xdr:row>13</xdr:row>
      <xdr:rowOff>173179</xdr:rowOff>
    </xdr:to>
    <xdr:graphicFrame macro="">
      <xdr:nvGraphicFramePr>
        <xdr:cNvPr id="24" name="Chart 23">
          <a:extLst>
            <a:ext uri="{FF2B5EF4-FFF2-40B4-BE49-F238E27FC236}">
              <a16:creationId xmlns:a16="http://schemas.microsoft.com/office/drawing/2014/main" id="{31F464A1-F844-224C-B9E3-75CB4007A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298939</xdr:colOff>
      <xdr:row>9</xdr:row>
      <xdr:rowOff>9769</xdr:rowOff>
    </xdr:from>
    <xdr:to>
      <xdr:col>8</xdr:col>
      <xdr:colOff>53243</xdr:colOff>
      <xdr:row>31</xdr:row>
      <xdr:rowOff>195874</xdr:rowOff>
    </xdr:to>
    <xdr:grpSp>
      <xdr:nvGrpSpPr>
        <xdr:cNvPr id="27" name="Group 26">
          <a:extLst>
            <a:ext uri="{FF2B5EF4-FFF2-40B4-BE49-F238E27FC236}">
              <a16:creationId xmlns:a16="http://schemas.microsoft.com/office/drawing/2014/main" id="{CFC15130-4C31-D52F-6271-92A6C4F534DD}"/>
            </a:ext>
          </a:extLst>
        </xdr:cNvPr>
        <xdr:cNvGrpSpPr/>
      </xdr:nvGrpSpPr>
      <xdr:grpSpPr>
        <a:xfrm>
          <a:off x="298939" y="2129692"/>
          <a:ext cx="5869842" cy="4699490"/>
          <a:chOff x="330200" y="1822001"/>
          <a:chExt cx="6646333" cy="3016699"/>
        </a:xfrm>
      </xdr:grpSpPr>
      <xdr:sp macro="" textlink="">
        <xdr:nvSpPr>
          <xdr:cNvPr id="19" name="Rounded Rectangle 18">
            <a:extLst>
              <a:ext uri="{FF2B5EF4-FFF2-40B4-BE49-F238E27FC236}">
                <a16:creationId xmlns:a16="http://schemas.microsoft.com/office/drawing/2014/main" id="{496EC2A9-78F0-FDFF-DC07-5923569605EE}"/>
              </a:ext>
            </a:extLst>
          </xdr:cNvPr>
          <xdr:cNvSpPr/>
        </xdr:nvSpPr>
        <xdr:spPr>
          <a:xfrm>
            <a:off x="330851" y="1822001"/>
            <a:ext cx="6645682" cy="3013876"/>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2">
                    <a:lumMod val="90000"/>
                    <a:lumOff val="10000"/>
                  </a:schemeClr>
                </a:solidFill>
              </a:rPr>
              <a:t>Hiring Trend by</a:t>
            </a:r>
            <a:r>
              <a:rPr lang="en-US" sz="1100" b="1" baseline="0">
                <a:solidFill>
                  <a:schemeClr val="tx2">
                    <a:lumMod val="90000"/>
                    <a:lumOff val="10000"/>
                  </a:schemeClr>
                </a:solidFill>
              </a:rPr>
              <a:t> Years</a:t>
            </a:r>
            <a:endParaRPr lang="en-US" sz="1100" b="1">
              <a:solidFill>
                <a:schemeClr val="tx2">
                  <a:lumMod val="90000"/>
                  <a:lumOff val="10000"/>
                </a:schemeClr>
              </a:solidFill>
            </a:endParaRPr>
          </a:p>
          <a:p>
            <a:pPr algn="l"/>
            <a:endParaRPr lang="en-US" sz="1100"/>
          </a:p>
        </xdr:txBody>
      </xdr:sp>
      <xdr:graphicFrame macro="">
        <xdr:nvGraphicFramePr>
          <xdr:cNvPr id="25" name="Chart 24">
            <a:extLst>
              <a:ext uri="{FF2B5EF4-FFF2-40B4-BE49-F238E27FC236}">
                <a16:creationId xmlns:a16="http://schemas.microsoft.com/office/drawing/2014/main" id="{9F926B29-6BD6-DE46-9258-682877E7E71E}"/>
              </a:ext>
            </a:extLst>
          </xdr:cNvPr>
          <xdr:cNvGraphicFramePr>
            <a:graphicFrameLocks/>
          </xdr:cNvGraphicFramePr>
        </xdr:nvGraphicFramePr>
        <xdr:xfrm>
          <a:off x="330200" y="2114550"/>
          <a:ext cx="6642100" cy="27241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8</xdr:col>
      <xdr:colOff>226755</xdr:colOff>
      <xdr:row>9</xdr:row>
      <xdr:rowOff>0</xdr:rowOff>
    </xdr:from>
    <xdr:to>
      <xdr:col>12</xdr:col>
      <xdr:colOff>126023</xdr:colOff>
      <xdr:row>32</xdr:row>
      <xdr:rowOff>9769</xdr:rowOff>
    </xdr:to>
    <xdr:grpSp>
      <xdr:nvGrpSpPr>
        <xdr:cNvPr id="31" name="Group 30">
          <a:extLst>
            <a:ext uri="{FF2B5EF4-FFF2-40B4-BE49-F238E27FC236}">
              <a16:creationId xmlns:a16="http://schemas.microsoft.com/office/drawing/2014/main" id="{13D7E8D0-6A32-ACDD-2DF6-B87FD0C042F5}"/>
            </a:ext>
          </a:extLst>
        </xdr:cNvPr>
        <xdr:cNvGrpSpPr/>
      </xdr:nvGrpSpPr>
      <xdr:grpSpPr>
        <a:xfrm>
          <a:off x="6342293" y="2119923"/>
          <a:ext cx="3220807" cy="4728308"/>
          <a:chOff x="11086231" y="2349500"/>
          <a:chExt cx="3218202" cy="3035300"/>
        </a:xfrm>
      </xdr:grpSpPr>
      <xdr:sp macro="" textlink="">
        <xdr:nvSpPr>
          <xdr:cNvPr id="26" name="Rounded Rectangle 25">
            <a:extLst>
              <a:ext uri="{FF2B5EF4-FFF2-40B4-BE49-F238E27FC236}">
                <a16:creationId xmlns:a16="http://schemas.microsoft.com/office/drawing/2014/main" id="{679F2589-25A3-C5C2-AABD-F197AC624CD6}"/>
              </a:ext>
            </a:extLst>
          </xdr:cNvPr>
          <xdr:cNvSpPr/>
        </xdr:nvSpPr>
        <xdr:spPr>
          <a:xfrm>
            <a:off x="11086231" y="2349500"/>
            <a:ext cx="3215923" cy="3018366"/>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2">
                    <a:lumMod val="90000"/>
                    <a:lumOff val="10000"/>
                  </a:schemeClr>
                </a:solidFill>
              </a:rPr>
              <a:t># of Employees</a:t>
            </a:r>
            <a:r>
              <a:rPr lang="en-US" sz="1100" b="1" baseline="0">
                <a:solidFill>
                  <a:schemeClr val="tx2">
                    <a:lumMod val="90000"/>
                    <a:lumOff val="10000"/>
                  </a:schemeClr>
                </a:solidFill>
              </a:rPr>
              <a:t> by Department</a:t>
            </a:r>
            <a:endParaRPr lang="en-US" sz="1100" b="1">
              <a:solidFill>
                <a:schemeClr val="tx2">
                  <a:lumMod val="90000"/>
                  <a:lumOff val="10000"/>
                </a:schemeClr>
              </a:solidFill>
            </a:endParaRPr>
          </a:p>
          <a:p>
            <a:pPr algn="l"/>
            <a:endParaRPr lang="en-US" sz="1100"/>
          </a:p>
        </xdr:txBody>
      </xdr:sp>
      <xdr:graphicFrame macro="">
        <xdr:nvGraphicFramePr>
          <xdr:cNvPr id="23" name="Chart 22">
            <a:extLst>
              <a:ext uri="{FF2B5EF4-FFF2-40B4-BE49-F238E27FC236}">
                <a16:creationId xmlns:a16="http://schemas.microsoft.com/office/drawing/2014/main" id="{F8EB3EB9-27EB-E041-B206-FD165F697942}"/>
              </a:ext>
            </a:extLst>
          </xdr:cNvPr>
          <xdr:cNvGraphicFramePr>
            <a:graphicFrameLocks/>
          </xdr:cNvGraphicFramePr>
        </xdr:nvGraphicFramePr>
        <xdr:xfrm>
          <a:off x="11104033" y="2635250"/>
          <a:ext cx="3200400" cy="274955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16</xdr:col>
      <xdr:colOff>447431</xdr:colOff>
      <xdr:row>20</xdr:row>
      <xdr:rowOff>78153</xdr:rowOff>
    </xdr:from>
    <xdr:to>
      <xdr:col>18</xdr:col>
      <xdr:colOff>615461</xdr:colOff>
      <xdr:row>31</xdr:row>
      <xdr:rowOff>195383</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31408B4A-955E-3F99-2B6B-02C380A6992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3206046" y="4454768"/>
              <a:ext cx="1828800" cy="2373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447432</xdr:colOff>
      <xdr:row>0</xdr:row>
      <xdr:rowOff>175845</xdr:rowOff>
    </xdr:from>
    <xdr:to>
      <xdr:col>18</xdr:col>
      <xdr:colOff>615462</xdr:colOff>
      <xdr:row>19</xdr:row>
      <xdr:rowOff>0</xdr:rowOff>
    </xdr:to>
    <mc:AlternateContent xmlns:mc="http://schemas.openxmlformats.org/markup-compatibility/2006">
      <mc:Choice xmlns:a14="http://schemas.microsoft.com/office/drawing/2010/main" Requires="a14">
        <xdr:graphicFrame macro="">
          <xdr:nvGraphicFramePr>
            <xdr:cNvPr id="4" name="Years (HireDate)">
              <a:extLst>
                <a:ext uri="{FF2B5EF4-FFF2-40B4-BE49-F238E27FC236}">
                  <a16:creationId xmlns:a16="http://schemas.microsoft.com/office/drawing/2014/main" id="{2A0F7544-9310-FD81-E6AB-170B360FF8F0}"/>
                </a:ext>
              </a:extLst>
            </xdr:cNvPr>
            <xdr:cNvGraphicFramePr/>
          </xdr:nvGraphicFramePr>
          <xdr:xfrm>
            <a:off x="0" y="0"/>
            <a:ext cx="0" cy="0"/>
          </xdr:xfrm>
          <a:graphic>
            <a:graphicData uri="http://schemas.microsoft.com/office/drawing/2010/slicer">
              <sle:slicer xmlns:sle="http://schemas.microsoft.com/office/drawing/2010/slicer" name="Years (HireDate)"/>
            </a:graphicData>
          </a:graphic>
        </xdr:graphicFrame>
      </mc:Choice>
      <mc:Fallback>
        <xdr:sp macro="" textlink="">
          <xdr:nvSpPr>
            <xdr:cNvPr id="0" name=""/>
            <xdr:cNvSpPr>
              <a:spLocks noTextEdit="1"/>
            </xdr:cNvSpPr>
          </xdr:nvSpPr>
          <xdr:spPr>
            <a:xfrm>
              <a:off x="13206047" y="175845"/>
              <a:ext cx="1828800" cy="3995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9769</xdr:colOff>
      <xdr:row>5</xdr:row>
      <xdr:rowOff>101600</xdr:rowOff>
    </xdr:from>
    <xdr:to>
      <xdr:col>4</xdr:col>
      <xdr:colOff>44937</xdr:colOff>
      <xdr:row>8</xdr:row>
      <xdr:rowOff>78153</xdr:rowOff>
    </xdr:to>
    <xdr:pic>
      <xdr:nvPicPr>
        <xdr:cNvPr id="6" name="Graphic 5" descr="Employee badge outline">
          <a:extLst>
            <a:ext uri="{FF2B5EF4-FFF2-40B4-BE49-F238E27FC236}">
              <a16:creationId xmlns:a16="http://schemas.microsoft.com/office/drawing/2014/main" id="{2AD27DAF-51F1-A45B-881D-30818D1D5E2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73384" y="1127369"/>
          <a:ext cx="865553" cy="865553"/>
        </a:xfrm>
        <a:prstGeom prst="rect">
          <a:avLst/>
        </a:prstGeom>
      </xdr:spPr>
    </xdr:pic>
    <xdr:clientData/>
  </xdr:twoCellAnchor>
  <xdr:twoCellAnchor editAs="oneCell">
    <xdr:from>
      <xdr:col>6</xdr:col>
      <xdr:colOff>777629</xdr:colOff>
      <xdr:row>5</xdr:row>
      <xdr:rowOff>107461</xdr:rowOff>
    </xdr:from>
    <xdr:to>
      <xdr:col>7</xdr:col>
      <xdr:colOff>816706</xdr:colOff>
      <xdr:row>8</xdr:row>
      <xdr:rowOff>87923</xdr:rowOff>
    </xdr:to>
    <xdr:pic>
      <xdr:nvPicPr>
        <xdr:cNvPr id="8" name="Graphic 7" descr="Money outline">
          <a:extLst>
            <a:ext uri="{FF2B5EF4-FFF2-40B4-BE49-F238E27FC236}">
              <a16:creationId xmlns:a16="http://schemas.microsoft.com/office/drawing/2014/main" id="{C73ADBA8-A212-597C-D9CD-ACACD0039CF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232398" y="1133230"/>
          <a:ext cx="869462" cy="869462"/>
        </a:xfrm>
        <a:prstGeom prst="rect">
          <a:avLst/>
        </a:prstGeom>
      </xdr:spPr>
    </xdr:pic>
    <xdr:clientData/>
  </xdr:twoCellAnchor>
  <xdr:twoCellAnchor editAs="oneCell">
    <xdr:from>
      <xdr:col>11</xdr:col>
      <xdr:colOff>127001</xdr:colOff>
      <xdr:row>5</xdr:row>
      <xdr:rowOff>156307</xdr:rowOff>
    </xdr:from>
    <xdr:to>
      <xdr:col>12</xdr:col>
      <xdr:colOff>54708</xdr:colOff>
      <xdr:row>8</xdr:row>
      <xdr:rowOff>25399</xdr:rowOff>
    </xdr:to>
    <xdr:pic>
      <xdr:nvPicPr>
        <xdr:cNvPr id="12" name="Graphic 11" descr="Cake outline">
          <a:extLst>
            <a:ext uri="{FF2B5EF4-FFF2-40B4-BE49-F238E27FC236}">
              <a16:creationId xmlns:a16="http://schemas.microsoft.com/office/drawing/2014/main" id="{0A8ED370-D6F7-DD7F-350A-4A0D9EF8997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733693" y="1182076"/>
          <a:ext cx="758092" cy="75809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lma Bhuti" refreshedDate="45909.728726851848" createdVersion="8" refreshedVersion="8" minRefreshableVersion="3" recordCount="1000" xr:uid="{B1EBD2E2-915A-D24A-B47C-688EBC638A22}">
  <cacheSource type="worksheet">
    <worksheetSource name="Table1"/>
  </cacheSource>
  <cacheFields count="10">
    <cacheField name="Employee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Name" numFmtId="0">
      <sharedItems/>
    </cacheField>
    <cacheField name="Department" numFmtId="0">
      <sharedItems count="7">
        <s v="Operations"/>
        <s v="Sales"/>
        <s v="Marketing"/>
        <s v="Engineering"/>
        <s v="Finance"/>
        <s v="IT"/>
        <s v="HR"/>
      </sharedItems>
    </cacheField>
    <cacheField name="JobTitle" numFmtId="0">
      <sharedItems/>
    </cacheField>
    <cacheField name="Gender" numFmtId="0">
      <sharedItems count="3">
        <s v="Male"/>
        <s v="Female"/>
        <s v="Other"/>
      </sharedItems>
    </cacheField>
    <cacheField name="Age" numFmtId="0">
      <sharedItems containsSemiMixedTypes="0" containsString="0" containsNumber="1" containsInteger="1" minValue="21" maxValue="59"/>
    </cacheField>
    <cacheField name="Salary" numFmtId="0">
      <sharedItems containsSemiMixedTypes="0" containsString="0" containsNumber="1" containsInteger="1" minValue="40112" maxValue="119930"/>
    </cacheField>
    <cacheField name="HireDate" numFmtId="14">
      <sharedItems containsSemiMixedTypes="0" containsNonDate="0" containsDate="1" containsString="0" minDate="2010-01-04T00:00:00" maxDate="2022-12-28T00:00:00" count="908">
        <d v="2010-03-14T00:00:00"/>
        <d v="2016-03-16T00:00:00"/>
        <d v="2013-12-12T00:00:00"/>
        <d v="2010-07-20T00:00:00"/>
        <d v="2017-01-10T00:00:00"/>
        <d v="2021-12-18T00:00:00"/>
        <d v="2015-08-14T00:00:00"/>
        <d v="2015-06-25T00:00:00"/>
        <d v="2011-10-03T00:00:00"/>
        <d v="2010-02-08T00:00:00"/>
        <d v="2022-03-01T00:00:00"/>
        <d v="2011-03-07T00:00:00"/>
        <d v="2013-11-17T00:00:00"/>
        <d v="2011-05-04T00:00:00"/>
        <d v="2010-06-13T00:00:00"/>
        <d v="2016-06-07T00:00:00"/>
        <d v="2020-02-26T00:00:00"/>
        <d v="2020-03-18T00:00:00"/>
        <d v="2021-07-13T00:00:00"/>
        <d v="2017-10-12T00:00:00"/>
        <d v="2015-01-15T00:00:00"/>
        <d v="2013-01-12T00:00:00"/>
        <d v="2015-04-11T00:00:00"/>
        <d v="2012-06-04T00:00:00"/>
        <d v="2021-12-06T00:00:00"/>
        <d v="2017-05-05T00:00:00"/>
        <d v="2019-12-25T00:00:00"/>
        <d v="2022-10-07T00:00:00"/>
        <d v="2022-04-20T00:00:00"/>
        <d v="2011-11-30T00:00:00"/>
        <d v="2014-12-23T00:00:00"/>
        <d v="2010-05-26T00:00:00"/>
        <d v="2015-08-04T00:00:00"/>
        <d v="2011-06-11T00:00:00"/>
        <d v="2013-05-08T00:00:00"/>
        <d v="2015-11-10T00:00:00"/>
        <d v="2019-11-28T00:00:00"/>
        <d v="2020-05-29T00:00:00"/>
        <d v="2017-02-05T00:00:00"/>
        <d v="2021-06-22T00:00:00"/>
        <d v="2017-01-22T00:00:00"/>
        <d v="2020-07-24T00:00:00"/>
        <d v="2015-05-07T00:00:00"/>
        <d v="2013-12-02T00:00:00"/>
        <d v="2017-12-22T00:00:00"/>
        <d v="2022-08-05T00:00:00"/>
        <d v="2017-04-06T00:00:00"/>
        <d v="2019-06-13T00:00:00"/>
        <d v="2010-05-28T00:00:00"/>
        <d v="2013-01-18T00:00:00"/>
        <d v="2013-10-21T00:00:00"/>
        <d v="2016-07-13T00:00:00"/>
        <d v="2020-05-30T00:00:00"/>
        <d v="2016-12-30T00:00:00"/>
        <d v="2022-05-03T00:00:00"/>
        <d v="2020-07-05T00:00:00"/>
        <d v="2017-05-29T00:00:00"/>
        <d v="2020-04-13T00:00:00"/>
        <d v="2014-08-31T00:00:00"/>
        <d v="2016-08-18T00:00:00"/>
        <d v="2017-07-25T00:00:00"/>
        <d v="2018-07-17T00:00:00"/>
        <d v="2012-12-02T00:00:00"/>
        <d v="2012-03-27T00:00:00"/>
        <d v="2013-05-22T00:00:00"/>
        <d v="2014-11-13T00:00:00"/>
        <d v="2019-07-18T00:00:00"/>
        <d v="2010-02-15T00:00:00"/>
        <d v="2016-10-14T00:00:00"/>
        <d v="2018-01-15T00:00:00"/>
        <d v="2017-02-13T00:00:00"/>
        <d v="2014-06-18T00:00:00"/>
        <d v="2013-11-06T00:00:00"/>
        <d v="2021-02-13T00:00:00"/>
        <d v="2016-04-07T00:00:00"/>
        <d v="2014-09-18T00:00:00"/>
        <d v="2016-04-18T00:00:00"/>
        <d v="2021-10-10T00:00:00"/>
        <d v="2010-12-09T00:00:00"/>
        <d v="2010-04-14T00:00:00"/>
        <d v="2019-09-13T00:00:00"/>
        <d v="2022-07-25T00:00:00"/>
        <d v="2012-11-30T00:00:00"/>
        <d v="2020-02-12T00:00:00"/>
        <d v="2011-12-19T00:00:00"/>
        <d v="2011-09-02T00:00:00"/>
        <d v="2016-10-13T00:00:00"/>
        <d v="2021-12-21T00:00:00"/>
        <d v="2019-09-30T00:00:00"/>
        <d v="2011-03-24T00:00:00"/>
        <d v="2020-04-19T00:00:00"/>
        <d v="2013-07-09T00:00:00"/>
        <d v="2011-10-15T00:00:00"/>
        <d v="2015-09-08T00:00:00"/>
        <d v="2017-07-31T00:00:00"/>
        <d v="2019-10-18T00:00:00"/>
        <d v="2013-05-13T00:00:00"/>
        <d v="2014-07-20T00:00:00"/>
        <d v="2013-10-12T00:00:00"/>
        <d v="2012-11-21T00:00:00"/>
        <d v="2014-04-05T00:00:00"/>
        <d v="2018-10-05T00:00:00"/>
        <d v="2017-11-21T00:00:00"/>
        <d v="2017-08-07T00:00:00"/>
        <d v="2017-03-30T00:00:00"/>
        <d v="2021-03-13T00:00:00"/>
        <d v="2017-09-04T00:00:00"/>
        <d v="2016-05-08T00:00:00"/>
        <d v="2020-12-08T00:00:00"/>
        <d v="2022-03-16T00:00:00"/>
        <d v="2017-02-23T00:00:00"/>
        <d v="2021-12-10T00:00:00"/>
        <d v="2019-02-23T00:00:00"/>
        <d v="2016-08-05T00:00:00"/>
        <d v="2021-01-16T00:00:00"/>
        <d v="2010-04-09T00:00:00"/>
        <d v="2013-01-20T00:00:00"/>
        <d v="2022-02-15T00:00:00"/>
        <d v="2022-07-12T00:00:00"/>
        <d v="2013-02-27T00:00:00"/>
        <d v="2014-04-21T00:00:00"/>
        <d v="2019-05-09T00:00:00"/>
        <d v="2015-12-03T00:00:00"/>
        <d v="2013-07-13T00:00:00"/>
        <d v="2011-12-06T00:00:00"/>
        <d v="2015-11-22T00:00:00"/>
        <d v="2017-01-08T00:00:00"/>
        <d v="2017-01-29T00:00:00"/>
        <d v="2016-04-21T00:00:00"/>
        <d v="2015-06-10T00:00:00"/>
        <d v="2011-05-11T00:00:00"/>
        <d v="2016-07-06T00:00:00"/>
        <d v="2020-06-11T00:00:00"/>
        <d v="2021-07-16T00:00:00"/>
        <d v="2014-12-30T00:00:00"/>
        <d v="2015-07-23T00:00:00"/>
        <d v="2019-07-31T00:00:00"/>
        <d v="2017-04-19T00:00:00"/>
        <d v="2017-10-03T00:00:00"/>
        <d v="2012-03-13T00:00:00"/>
        <d v="2021-06-16T00:00:00"/>
        <d v="2021-09-17T00:00:00"/>
        <d v="2016-08-30T00:00:00"/>
        <d v="2010-10-02T00:00:00"/>
        <d v="2010-04-12T00:00:00"/>
        <d v="2016-06-21T00:00:00"/>
        <d v="2019-06-20T00:00:00"/>
        <d v="2018-05-21T00:00:00"/>
        <d v="2019-03-27T00:00:00"/>
        <d v="2014-02-21T00:00:00"/>
        <d v="2017-04-21T00:00:00"/>
        <d v="2011-12-31T00:00:00"/>
        <d v="2018-12-08T00:00:00"/>
        <d v="2015-02-12T00:00:00"/>
        <d v="2022-07-30T00:00:00"/>
        <d v="2018-07-19T00:00:00"/>
        <d v="2011-10-25T00:00:00"/>
        <d v="2012-12-11T00:00:00"/>
        <d v="2021-08-28T00:00:00"/>
        <d v="2017-04-25T00:00:00"/>
        <d v="2010-01-26T00:00:00"/>
        <d v="2019-10-26T00:00:00"/>
        <d v="2016-03-17T00:00:00"/>
        <d v="2016-05-16T00:00:00"/>
        <d v="2022-01-20T00:00:00"/>
        <d v="2010-07-30T00:00:00"/>
        <d v="2018-08-28T00:00:00"/>
        <d v="2017-02-08T00:00:00"/>
        <d v="2013-09-25T00:00:00"/>
        <d v="2019-07-26T00:00:00"/>
        <d v="2020-09-23T00:00:00"/>
        <d v="2014-06-03T00:00:00"/>
        <d v="2011-02-11T00:00:00"/>
        <d v="2022-01-11T00:00:00"/>
        <d v="2018-10-21T00:00:00"/>
        <d v="2021-04-08T00:00:00"/>
        <d v="2021-10-02T00:00:00"/>
        <d v="2015-08-18T00:00:00"/>
        <d v="2012-08-07T00:00:00"/>
        <d v="2021-03-06T00:00:00"/>
        <d v="2016-12-20T00:00:00"/>
        <d v="2018-08-20T00:00:00"/>
        <d v="2012-11-23T00:00:00"/>
        <d v="2011-02-21T00:00:00"/>
        <d v="2016-09-19T00:00:00"/>
        <d v="2016-09-23T00:00:00"/>
        <d v="2013-12-25T00:00:00"/>
        <d v="2020-11-12T00:00:00"/>
        <d v="2018-11-20T00:00:00"/>
        <d v="2017-06-03T00:00:00"/>
        <d v="2022-12-24T00:00:00"/>
        <d v="2022-05-20T00:00:00"/>
        <d v="2010-02-20T00:00:00"/>
        <d v="2010-04-27T00:00:00"/>
        <d v="2014-02-15T00:00:00"/>
        <d v="2015-11-05T00:00:00"/>
        <d v="2012-03-28T00:00:00"/>
        <d v="2022-07-27T00:00:00"/>
        <d v="2018-09-26T00:00:00"/>
        <d v="2021-03-30T00:00:00"/>
        <d v="2019-04-28T00:00:00"/>
        <d v="2015-02-23T00:00:00"/>
        <d v="2013-04-26T00:00:00"/>
        <d v="2021-04-28T00:00:00"/>
        <d v="2016-09-16T00:00:00"/>
        <d v="2017-03-16T00:00:00"/>
        <d v="2018-11-01T00:00:00"/>
        <d v="2022-01-07T00:00:00"/>
        <d v="2020-05-01T00:00:00"/>
        <d v="2015-01-11T00:00:00"/>
        <d v="2015-12-14T00:00:00"/>
        <d v="2017-08-03T00:00:00"/>
        <d v="2021-10-06T00:00:00"/>
        <d v="2014-01-28T00:00:00"/>
        <d v="2012-08-22T00:00:00"/>
        <d v="2021-11-09T00:00:00"/>
        <d v="2012-01-26T00:00:00"/>
        <d v="2022-02-23T00:00:00"/>
        <d v="2015-01-29T00:00:00"/>
        <d v="2015-06-13T00:00:00"/>
        <d v="2022-09-27T00:00:00"/>
        <d v="2015-11-30T00:00:00"/>
        <d v="2017-02-04T00:00:00"/>
        <d v="2016-10-12T00:00:00"/>
        <d v="2017-12-14T00:00:00"/>
        <d v="2018-09-30T00:00:00"/>
        <d v="2015-07-27T00:00:00"/>
        <d v="2012-08-25T00:00:00"/>
        <d v="2019-04-03T00:00:00"/>
        <d v="2012-06-21T00:00:00"/>
        <d v="2020-03-19T00:00:00"/>
        <d v="2021-04-20T00:00:00"/>
        <d v="2010-08-05T00:00:00"/>
        <d v="2020-12-23T00:00:00"/>
        <d v="2022-04-16T00:00:00"/>
        <d v="2014-02-16T00:00:00"/>
        <d v="2013-06-30T00:00:00"/>
        <d v="2018-03-05T00:00:00"/>
        <d v="2018-09-03T00:00:00"/>
        <d v="2014-09-01T00:00:00"/>
        <d v="2019-11-16T00:00:00"/>
        <d v="2013-03-28T00:00:00"/>
        <d v="2016-08-04T00:00:00"/>
        <d v="2015-01-07T00:00:00"/>
        <d v="2013-10-05T00:00:00"/>
        <d v="2022-12-03T00:00:00"/>
        <d v="2022-07-29T00:00:00"/>
        <d v="2019-06-18T00:00:00"/>
        <d v="2011-11-26T00:00:00"/>
        <d v="2010-05-18T00:00:00"/>
        <d v="2013-11-02T00:00:00"/>
        <d v="2013-08-18T00:00:00"/>
        <d v="2022-11-04T00:00:00"/>
        <d v="2010-06-10T00:00:00"/>
        <d v="2015-01-01T00:00:00"/>
        <d v="2013-08-24T00:00:00"/>
        <d v="2010-07-07T00:00:00"/>
        <d v="2010-01-04T00:00:00"/>
        <d v="2022-05-12T00:00:00"/>
        <d v="2010-08-06T00:00:00"/>
        <d v="2017-09-17T00:00:00"/>
        <d v="2019-01-01T00:00:00"/>
        <d v="2017-03-12T00:00:00"/>
        <d v="2011-06-27T00:00:00"/>
        <d v="2020-07-07T00:00:00"/>
        <d v="2022-10-18T00:00:00"/>
        <d v="2016-01-08T00:00:00"/>
        <d v="2017-09-10T00:00:00"/>
        <d v="2017-10-19T00:00:00"/>
        <d v="2020-08-31T00:00:00"/>
        <d v="2019-05-03T00:00:00"/>
        <d v="2020-10-25T00:00:00"/>
        <d v="2022-10-10T00:00:00"/>
        <d v="2016-02-01T00:00:00"/>
        <d v="2014-11-30T00:00:00"/>
        <d v="2021-06-05T00:00:00"/>
        <d v="2018-01-16T00:00:00"/>
        <d v="2022-12-21T00:00:00"/>
        <d v="2016-02-16T00:00:00"/>
        <d v="2011-09-08T00:00:00"/>
        <d v="2015-07-06T00:00:00"/>
        <d v="2011-01-31T00:00:00"/>
        <d v="2010-09-17T00:00:00"/>
        <d v="2016-01-17T00:00:00"/>
        <d v="2022-02-08T00:00:00"/>
        <d v="2011-10-31T00:00:00"/>
        <d v="2011-05-12T00:00:00"/>
        <d v="2022-01-30T00:00:00"/>
        <d v="2020-06-06T00:00:00"/>
        <d v="2014-10-05T00:00:00"/>
        <d v="2014-07-22T00:00:00"/>
        <d v="2016-03-06T00:00:00"/>
        <d v="2010-04-18T00:00:00"/>
        <d v="2017-09-25T00:00:00"/>
        <d v="2012-08-09T00:00:00"/>
        <d v="2013-10-19T00:00:00"/>
        <d v="2018-01-18T00:00:00"/>
        <d v="2013-03-31T00:00:00"/>
        <d v="2019-06-30T00:00:00"/>
        <d v="2021-09-12T00:00:00"/>
        <d v="2014-09-10T00:00:00"/>
        <d v="2016-09-13T00:00:00"/>
        <d v="2010-03-28T00:00:00"/>
        <d v="2018-03-31T00:00:00"/>
        <d v="2013-08-25T00:00:00"/>
        <d v="2018-03-11T00:00:00"/>
        <d v="2015-02-13T00:00:00"/>
        <d v="2010-07-19T00:00:00"/>
        <d v="2021-06-01T00:00:00"/>
        <d v="2012-03-26T00:00:00"/>
        <d v="2020-01-19T00:00:00"/>
        <d v="2011-04-11T00:00:00"/>
        <d v="2018-04-05T00:00:00"/>
        <d v="2021-09-11T00:00:00"/>
        <d v="2010-12-23T00:00:00"/>
        <d v="2018-09-06T00:00:00"/>
        <d v="2018-02-02T00:00:00"/>
        <d v="2017-08-17T00:00:00"/>
        <d v="2017-01-12T00:00:00"/>
        <d v="2020-04-27T00:00:00"/>
        <d v="2021-12-16T00:00:00"/>
        <d v="2010-06-04T00:00:00"/>
        <d v="2020-09-02T00:00:00"/>
        <d v="2017-11-28T00:00:00"/>
        <d v="2019-09-04T00:00:00"/>
        <d v="2012-01-29T00:00:00"/>
        <d v="2020-06-09T00:00:00"/>
        <d v="2016-08-22T00:00:00"/>
        <d v="2020-07-08T00:00:00"/>
        <d v="2010-09-28T00:00:00"/>
        <d v="2019-09-15T00:00:00"/>
        <d v="2022-06-29T00:00:00"/>
        <d v="2014-06-21T00:00:00"/>
        <d v="2014-10-01T00:00:00"/>
        <d v="2017-09-16T00:00:00"/>
        <d v="2016-05-14T00:00:00"/>
        <d v="2017-06-20T00:00:00"/>
        <d v="2015-07-29T00:00:00"/>
        <d v="2015-08-24T00:00:00"/>
        <d v="2011-07-05T00:00:00"/>
        <d v="2015-12-30T00:00:00"/>
        <d v="2012-03-08T00:00:00"/>
        <d v="2017-07-15T00:00:00"/>
        <d v="2018-04-08T00:00:00"/>
        <d v="2010-04-03T00:00:00"/>
        <d v="2012-01-22T00:00:00"/>
        <d v="2012-06-20T00:00:00"/>
        <d v="2020-05-13T00:00:00"/>
        <d v="2017-01-25T00:00:00"/>
        <d v="2010-07-04T00:00:00"/>
        <d v="2014-03-26T00:00:00"/>
        <d v="2012-02-24T00:00:00"/>
        <d v="2017-05-24T00:00:00"/>
        <d v="2012-12-16T00:00:00"/>
        <d v="2016-06-15T00:00:00"/>
        <d v="2021-08-12T00:00:00"/>
        <d v="2020-08-07T00:00:00"/>
        <d v="2010-06-28T00:00:00"/>
        <d v="2015-04-29T00:00:00"/>
        <d v="2012-09-21T00:00:00"/>
        <d v="2017-05-30T00:00:00"/>
        <d v="2015-08-03T00:00:00"/>
        <d v="2015-02-22T00:00:00"/>
        <d v="2016-11-25T00:00:00"/>
        <d v="2014-09-08T00:00:00"/>
        <d v="2012-10-21T00:00:00"/>
        <d v="2013-09-28T00:00:00"/>
        <d v="2013-05-03T00:00:00"/>
        <d v="2015-12-05T00:00:00"/>
        <d v="2019-09-23T00:00:00"/>
        <d v="2010-12-14T00:00:00"/>
        <d v="2020-01-29T00:00:00"/>
        <d v="2013-02-04T00:00:00"/>
        <d v="2019-01-06T00:00:00"/>
        <d v="2022-04-21T00:00:00"/>
        <d v="2019-03-18T00:00:00"/>
        <d v="2010-12-15T00:00:00"/>
        <d v="2018-05-27T00:00:00"/>
        <d v="2013-03-08T00:00:00"/>
        <d v="2021-05-02T00:00:00"/>
        <d v="2012-12-05T00:00:00"/>
        <d v="2019-06-24T00:00:00"/>
        <d v="2021-06-28T00:00:00"/>
        <d v="2012-03-25T00:00:00"/>
        <d v="2017-02-14T00:00:00"/>
        <d v="2017-05-16T00:00:00"/>
        <d v="2010-11-29T00:00:00"/>
        <d v="2019-07-14T00:00:00"/>
        <d v="2011-01-09T00:00:00"/>
        <d v="2017-11-12T00:00:00"/>
        <d v="2010-11-30T00:00:00"/>
        <d v="2021-11-29T00:00:00"/>
        <d v="2017-11-23T00:00:00"/>
        <d v="2017-01-15T00:00:00"/>
        <d v="2011-11-23T00:00:00"/>
        <d v="2013-04-12T00:00:00"/>
        <d v="2021-10-05T00:00:00"/>
        <d v="2020-04-22T00:00:00"/>
        <d v="2018-01-01T00:00:00"/>
        <d v="2017-09-23T00:00:00"/>
        <d v="2021-07-27T00:00:00"/>
        <d v="2017-04-20T00:00:00"/>
        <d v="2016-07-18T00:00:00"/>
        <d v="2022-11-02T00:00:00"/>
        <d v="2018-01-12T00:00:00"/>
        <d v="2011-12-11T00:00:00"/>
        <d v="2012-07-06T00:00:00"/>
        <d v="2019-06-03T00:00:00"/>
        <d v="2017-11-30T00:00:00"/>
        <d v="2015-10-06T00:00:00"/>
        <d v="2018-05-14T00:00:00"/>
        <d v="2019-01-25T00:00:00"/>
        <d v="2017-07-09T00:00:00"/>
        <d v="2019-05-21T00:00:00"/>
        <d v="2012-02-12T00:00:00"/>
        <d v="2012-11-29T00:00:00"/>
        <d v="2017-10-11T00:00:00"/>
        <d v="2014-05-26T00:00:00"/>
        <d v="2012-11-10T00:00:00"/>
        <d v="2019-11-15T00:00:00"/>
        <d v="2020-04-01T00:00:00"/>
        <d v="2012-02-25T00:00:00"/>
        <d v="2021-06-04T00:00:00"/>
        <d v="2018-06-09T00:00:00"/>
        <d v="2021-05-17T00:00:00"/>
        <d v="2019-08-20T00:00:00"/>
        <d v="2011-08-08T00:00:00"/>
        <d v="2016-03-08T00:00:00"/>
        <d v="2011-10-29T00:00:00"/>
        <d v="2013-09-06T00:00:00"/>
        <d v="2021-11-19T00:00:00"/>
        <d v="2016-01-06T00:00:00"/>
        <d v="2013-10-07T00:00:00"/>
        <d v="2016-04-03T00:00:00"/>
        <d v="2016-09-25T00:00:00"/>
        <d v="2010-07-16T00:00:00"/>
        <d v="2015-01-25T00:00:00"/>
        <d v="2018-05-28T00:00:00"/>
        <d v="2011-04-28T00:00:00"/>
        <d v="2012-12-03T00:00:00"/>
        <d v="2019-12-04T00:00:00"/>
        <d v="2014-03-07T00:00:00"/>
        <d v="2018-10-28T00:00:00"/>
        <d v="2013-06-24T00:00:00"/>
        <d v="2010-11-15T00:00:00"/>
        <d v="2013-03-17T00:00:00"/>
        <d v="2015-04-24T00:00:00"/>
        <d v="2022-09-06T00:00:00"/>
        <d v="2010-07-22T00:00:00"/>
        <d v="2013-05-27T00:00:00"/>
        <d v="2015-02-04T00:00:00"/>
        <d v="2022-11-05T00:00:00"/>
        <d v="2019-01-26T00:00:00"/>
        <d v="2019-08-26T00:00:00"/>
        <d v="2013-01-14T00:00:00"/>
        <d v="2018-02-14T00:00:00"/>
        <d v="2014-08-04T00:00:00"/>
        <d v="2017-08-21T00:00:00"/>
        <d v="2018-07-12T00:00:00"/>
        <d v="2019-02-20T00:00:00"/>
        <d v="2014-08-02T00:00:00"/>
        <d v="2015-05-31T00:00:00"/>
        <d v="2020-12-03T00:00:00"/>
        <d v="2021-03-17T00:00:00"/>
        <d v="2016-08-07T00:00:00"/>
        <d v="2013-12-14T00:00:00"/>
        <d v="2011-10-16T00:00:00"/>
        <d v="2021-06-29T00:00:00"/>
        <d v="2012-09-09T00:00:00"/>
        <d v="2015-05-06T00:00:00"/>
        <d v="2017-06-26T00:00:00"/>
        <d v="2016-02-06T00:00:00"/>
        <d v="2012-04-08T00:00:00"/>
        <d v="2017-04-08T00:00:00"/>
        <d v="2011-05-07T00:00:00"/>
        <d v="2019-06-17T00:00:00"/>
        <d v="2018-03-21T00:00:00"/>
        <d v="2017-05-06T00:00:00"/>
        <d v="2016-12-08T00:00:00"/>
        <d v="2020-11-05T00:00:00"/>
        <d v="2022-05-30T00:00:00"/>
        <d v="2014-01-16T00:00:00"/>
        <d v="2019-01-28T00:00:00"/>
        <d v="2022-06-22T00:00:00"/>
        <d v="2016-11-23T00:00:00"/>
        <d v="2014-08-24T00:00:00"/>
        <d v="2017-08-02T00:00:00"/>
        <d v="2020-03-25T00:00:00"/>
        <d v="2022-10-09T00:00:00"/>
        <d v="2015-08-20T00:00:00"/>
        <d v="2022-03-26T00:00:00"/>
        <d v="2014-03-06T00:00:00"/>
        <d v="2011-04-25T00:00:00"/>
        <d v="2010-03-05T00:00:00"/>
        <d v="2017-12-09T00:00:00"/>
        <d v="2021-12-29T00:00:00"/>
        <d v="2012-12-17T00:00:00"/>
        <d v="2021-03-18T00:00:00"/>
        <d v="2021-05-26T00:00:00"/>
        <d v="2021-12-09T00:00:00"/>
        <d v="2016-08-12T00:00:00"/>
        <d v="2019-11-09T00:00:00"/>
        <d v="2022-04-13T00:00:00"/>
        <d v="2020-12-12T00:00:00"/>
        <d v="2017-10-28T00:00:00"/>
        <d v="2022-03-29T00:00:00"/>
        <d v="2022-10-30T00:00:00"/>
        <d v="2015-06-17T00:00:00"/>
        <d v="2021-06-19T00:00:00"/>
        <d v="2019-05-15T00:00:00"/>
        <d v="2018-02-19T00:00:00"/>
        <d v="2016-12-05T00:00:00"/>
        <d v="2019-12-13T00:00:00"/>
        <d v="2014-05-14T00:00:00"/>
        <d v="2017-12-13T00:00:00"/>
        <d v="2011-05-17T00:00:00"/>
        <d v="2016-09-01T00:00:00"/>
        <d v="2013-04-19T00:00:00"/>
        <d v="2018-11-09T00:00:00"/>
        <d v="2021-10-14T00:00:00"/>
        <d v="2010-01-21T00:00:00"/>
        <d v="2016-03-30T00:00:00"/>
        <d v="2015-10-23T00:00:00"/>
        <d v="2017-04-22T00:00:00"/>
        <d v="2014-10-28T00:00:00"/>
        <d v="2010-03-18T00:00:00"/>
        <d v="2010-06-26T00:00:00"/>
        <d v="2018-12-09T00:00:00"/>
        <d v="2019-05-28T00:00:00"/>
        <d v="2019-09-03T00:00:00"/>
        <d v="2014-04-27T00:00:00"/>
        <d v="2010-04-02T00:00:00"/>
        <d v="2015-01-28T00:00:00"/>
        <d v="2012-02-27T00:00:00"/>
        <d v="2022-10-24T00:00:00"/>
        <d v="2017-05-14T00:00:00"/>
        <d v="2010-11-27T00:00:00"/>
        <d v="2010-09-06T00:00:00"/>
        <d v="2015-02-07T00:00:00"/>
        <d v="2019-03-16T00:00:00"/>
        <d v="2022-05-22T00:00:00"/>
        <d v="2010-11-18T00:00:00"/>
        <d v="2010-09-16T00:00:00"/>
        <d v="2015-08-13T00:00:00"/>
        <d v="2012-05-31T00:00:00"/>
        <d v="2017-01-19T00:00:00"/>
        <d v="2022-05-26T00:00:00"/>
        <d v="2015-08-29T00:00:00"/>
        <d v="2022-12-10T00:00:00"/>
        <d v="2020-08-24T00:00:00"/>
        <d v="2022-02-04T00:00:00"/>
        <d v="2010-07-09T00:00:00"/>
        <d v="2014-01-01T00:00:00"/>
        <d v="2017-06-02T00:00:00"/>
        <d v="2012-05-05T00:00:00"/>
        <d v="2021-12-11T00:00:00"/>
        <d v="2014-08-09T00:00:00"/>
        <d v="2015-07-30T00:00:00"/>
        <d v="2010-01-16T00:00:00"/>
        <d v="2016-06-30T00:00:00"/>
        <d v="2018-11-25T00:00:00"/>
        <d v="2011-05-09T00:00:00"/>
        <d v="2019-02-11T00:00:00"/>
        <d v="2014-12-02T00:00:00"/>
        <d v="2019-08-24T00:00:00"/>
        <d v="2013-12-26T00:00:00"/>
        <d v="2015-02-03T00:00:00"/>
        <d v="2015-12-11T00:00:00"/>
        <d v="2020-02-14T00:00:00"/>
        <d v="2011-05-14T00:00:00"/>
        <d v="2011-01-21T00:00:00"/>
        <d v="2013-05-02T00:00:00"/>
        <d v="2010-03-11T00:00:00"/>
        <d v="2018-12-18T00:00:00"/>
        <d v="2022-12-27T00:00:00"/>
        <d v="2016-02-17T00:00:00"/>
        <d v="2021-02-08T00:00:00"/>
        <d v="2012-01-10T00:00:00"/>
        <d v="2020-01-30T00:00:00"/>
        <d v="2021-09-01T00:00:00"/>
        <d v="2012-09-30T00:00:00"/>
        <d v="2010-03-29T00:00:00"/>
        <d v="2012-08-31T00:00:00"/>
        <d v="2012-11-24T00:00:00"/>
        <d v="2013-01-15T00:00:00"/>
        <d v="2013-01-04T00:00:00"/>
        <d v="2012-07-09T00:00:00"/>
        <d v="2021-01-09T00:00:00"/>
        <d v="2017-05-17T00:00:00"/>
        <d v="2022-06-03T00:00:00"/>
        <d v="2022-07-28T00:00:00"/>
        <d v="2010-09-29T00:00:00"/>
        <d v="2016-05-22T00:00:00"/>
        <d v="2020-04-08T00:00:00"/>
        <d v="2011-11-04T00:00:00"/>
        <d v="2010-03-10T00:00:00"/>
        <d v="2012-09-03T00:00:00"/>
        <d v="2013-09-18T00:00:00"/>
        <d v="2022-10-03T00:00:00"/>
        <d v="2015-03-20T00:00:00"/>
        <d v="2019-05-26T00:00:00"/>
        <d v="2013-09-15T00:00:00"/>
        <d v="2017-04-03T00:00:00"/>
        <d v="2020-01-13T00:00:00"/>
        <d v="2022-11-26T00:00:00"/>
        <d v="2019-07-08T00:00:00"/>
        <d v="2021-04-05T00:00:00"/>
        <d v="2022-04-15T00:00:00"/>
        <d v="2011-01-08T00:00:00"/>
        <d v="2012-03-07T00:00:00"/>
        <d v="2015-07-10T00:00:00"/>
        <d v="2017-09-13T00:00:00"/>
        <d v="2017-01-09T00:00:00"/>
        <d v="2020-04-26T00:00:00"/>
        <d v="2018-09-24T00:00:00"/>
        <d v="2016-04-08T00:00:00"/>
        <d v="2022-10-25T00:00:00"/>
        <d v="2011-06-13T00:00:00"/>
        <d v="2017-05-21T00:00:00"/>
        <d v="2016-09-24T00:00:00"/>
        <d v="2017-02-06T00:00:00"/>
        <d v="2021-03-15T00:00:00"/>
        <d v="2016-11-03T00:00:00"/>
        <d v="2022-05-10T00:00:00"/>
        <d v="2012-11-07T00:00:00"/>
        <d v="2019-03-01T00:00:00"/>
        <d v="2011-04-13T00:00:00"/>
        <d v="2011-10-23T00:00:00"/>
        <d v="2014-11-16T00:00:00"/>
        <d v="2014-12-07T00:00:00"/>
        <d v="2022-05-31T00:00:00"/>
        <d v="2016-06-05T00:00:00"/>
        <d v="2021-07-25T00:00:00"/>
        <d v="2011-06-28T00:00:00"/>
        <d v="2020-07-15T00:00:00"/>
        <d v="2022-08-11T00:00:00"/>
        <d v="2016-03-29T00:00:00"/>
        <d v="2014-10-14T00:00:00"/>
        <d v="2015-10-03T00:00:00"/>
        <d v="2017-08-24T00:00:00"/>
        <d v="2019-07-02T00:00:00"/>
        <d v="2021-05-10T00:00:00"/>
        <d v="2013-06-02T00:00:00"/>
        <d v="2022-01-13T00:00:00"/>
        <d v="2016-05-01T00:00:00"/>
        <d v="2015-12-25T00:00:00"/>
        <d v="2019-08-08T00:00:00"/>
        <d v="2011-04-16T00:00:00"/>
        <d v="2017-03-11T00:00:00"/>
        <d v="2018-07-05T00:00:00"/>
        <d v="2014-04-09T00:00:00"/>
        <d v="2019-03-23T00:00:00"/>
        <d v="2013-03-16T00:00:00"/>
        <d v="2015-12-06T00:00:00"/>
        <d v="2017-07-11T00:00:00"/>
        <d v="2020-11-20T00:00:00"/>
        <d v="2012-08-01T00:00:00"/>
        <d v="2019-11-11T00:00:00"/>
        <d v="2020-11-13T00:00:00"/>
        <d v="2020-05-23T00:00:00"/>
        <d v="2010-08-04T00:00:00"/>
        <d v="2013-12-27T00:00:00"/>
        <d v="2013-11-20T00:00:00"/>
        <d v="2010-01-15T00:00:00"/>
        <d v="2018-08-05T00:00:00"/>
        <d v="2012-02-04T00:00:00"/>
        <d v="2014-07-02T00:00:00"/>
        <d v="2015-09-27T00:00:00"/>
        <d v="2017-12-24T00:00:00"/>
        <d v="2015-04-10T00:00:00"/>
        <d v="2012-01-07T00:00:00"/>
        <d v="2015-01-30T00:00:00"/>
        <d v="2010-11-01T00:00:00"/>
        <d v="2013-05-24T00:00:00"/>
        <d v="2015-04-21T00:00:00"/>
        <d v="2016-08-19T00:00:00"/>
        <d v="2020-06-27T00:00:00"/>
        <d v="2022-03-13T00:00:00"/>
        <d v="2020-07-28T00:00:00"/>
        <d v="2012-03-20T00:00:00"/>
        <d v="2018-03-24T00:00:00"/>
        <d v="2021-02-11T00:00:00"/>
        <d v="2021-09-30T00:00:00"/>
        <d v="2016-07-09T00:00:00"/>
        <d v="2010-06-22T00:00:00"/>
        <d v="2011-01-07T00:00:00"/>
        <d v="2020-01-10T00:00:00"/>
        <d v="2018-02-03T00:00:00"/>
        <d v="2018-02-05T00:00:00"/>
        <d v="2019-08-03T00:00:00"/>
        <d v="2012-05-13T00:00:00"/>
        <d v="2022-10-12T00:00:00"/>
        <d v="2014-05-06T00:00:00"/>
        <d v="2013-12-03T00:00:00"/>
        <d v="2016-06-22T00:00:00"/>
        <d v="2018-06-01T00:00:00"/>
        <d v="2021-11-27T00:00:00"/>
        <d v="2011-01-26T00:00:00"/>
        <d v="2022-04-25T00:00:00"/>
        <d v="2018-03-16T00:00:00"/>
        <d v="2019-06-15T00:00:00"/>
        <d v="2018-03-19T00:00:00"/>
        <d v="2019-03-31T00:00:00"/>
        <d v="2016-06-24T00:00:00"/>
        <d v="2018-01-21T00:00:00"/>
        <d v="2018-02-23T00:00:00"/>
        <d v="2012-07-02T00:00:00"/>
        <d v="2011-08-10T00:00:00"/>
        <d v="2020-10-02T00:00:00"/>
        <d v="2014-04-22T00:00:00"/>
        <d v="2014-08-12T00:00:00"/>
        <d v="2015-08-02T00:00:00"/>
        <d v="2022-02-28T00:00:00"/>
        <d v="2016-11-22T00:00:00"/>
        <d v="2010-06-06T00:00:00"/>
        <d v="2011-07-10T00:00:00"/>
        <d v="2021-07-19T00:00:00"/>
        <d v="2018-11-08T00:00:00"/>
        <d v="2019-07-15T00:00:00"/>
        <d v="2011-02-04T00:00:00"/>
        <d v="2015-09-03T00:00:00"/>
        <d v="2010-01-07T00:00:00"/>
        <d v="2012-10-09T00:00:00"/>
        <d v="2011-01-01T00:00:00"/>
        <d v="2012-08-06T00:00:00"/>
        <d v="2014-08-18T00:00:00"/>
        <d v="2020-06-20T00:00:00"/>
        <d v="2019-03-28T00:00:00"/>
        <d v="2015-02-10T00:00:00"/>
        <d v="2018-05-03T00:00:00"/>
        <d v="2020-10-24T00:00:00"/>
        <d v="2019-06-27T00:00:00"/>
        <d v="2021-03-04T00:00:00"/>
        <d v="2021-06-14T00:00:00"/>
        <d v="2022-07-06T00:00:00"/>
        <d v="2013-07-28T00:00:00"/>
        <d v="2016-08-14T00:00:00"/>
        <d v="2015-02-17T00:00:00"/>
        <d v="2011-08-12T00:00:00"/>
        <d v="2019-01-03T00:00:00"/>
        <d v="2020-06-23T00:00:00"/>
        <d v="2020-04-25T00:00:00"/>
        <d v="2017-09-27T00:00:00"/>
        <d v="2016-09-09T00:00:00"/>
        <d v="2016-11-12T00:00:00"/>
        <d v="2017-04-05T00:00:00"/>
        <d v="2021-01-24T00:00:00"/>
        <d v="2022-04-26T00:00:00"/>
        <d v="2010-12-04T00:00:00"/>
        <d v="2022-02-19T00:00:00"/>
        <d v="2010-07-25T00:00:00"/>
        <d v="2017-12-01T00:00:00"/>
        <d v="2013-03-20T00:00:00"/>
        <d v="2014-03-11T00:00:00"/>
        <d v="2017-01-27T00:00:00"/>
        <d v="2014-09-28T00:00:00"/>
        <d v="2019-02-19T00:00:00"/>
        <d v="2021-09-04T00:00:00"/>
        <d v="2015-09-21T00:00:00"/>
        <d v="2022-03-20T00:00:00"/>
        <d v="2021-07-09T00:00:00"/>
        <d v="2016-12-26T00:00:00"/>
        <d v="2019-12-20T00:00:00"/>
        <d v="2016-12-17T00:00:00"/>
        <d v="2022-07-08T00:00:00"/>
        <d v="2013-09-13T00:00:00"/>
        <d v="2021-08-10T00:00:00"/>
        <d v="2022-08-29T00:00:00"/>
        <d v="2014-09-26T00:00:00"/>
        <d v="2022-01-01T00:00:00"/>
        <d v="2012-02-03T00:00:00"/>
        <d v="2022-12-15T00:00:00"/>
        <d v="2019-04-08T00:00:00"/>
        <d v="2014-03-23T00:00:00"/>
        <d v="2014-07-11T00:00:00"/>
        <d v="2020-09-09T00:00:00"/>
        <d v="2016-02-07T00:00:00"/>
        <d v="2022-12-13T00:00:00"/>
        <d v="2018-07-28T00:00:00"/>
        <d v="2015-12-23T00:00:00"/>
        <d v="2013-03-30T00:00:00"/>
        <d v="2011-02-25T00:00:00"/>
        <d v="2015-04-04T00:00:00"/>
        <d v="2011-04-03T00:00:00"/>
        <d v="2014-12-06T00:00:00"/>
        <d v="2015-03-26T00:00:00"/>
        <d v="2013-09-02T00:00:00"/>
        <d v="2022-01-22T00:00:00"/>
        <d v="2012-10-17T00:00:00"/>
        <d v="2016-09-28T00:00:00"/>
        <d v="2011-11-02T00:00:00"/>
        <d v="2022-05-02T00:00:00"/>
        <d v="2020-05-07T00:00:00"/>
        <d v="2015-04-23T00:00:00"/>
        <d v="2022-09-30T00:00:00"/>
        <d v="2015-05-10T00:00:00"/>
        <d v="2013-05-12T00:00:00"/>
        <d v="2013-03-26T00:00:00"/>
        <d v="2013-12-16T00:00:00"/>
        <d v="2018-03-22T00:00:00"/>
        <d v="2016-11-20T00:00:00"/>
        <d v="2012-03-09T00:00:00"/>
        <d v="2012-05-27T00:00:00"/>
        <d v="2015-01-16T00:00:00"/>
        <d v="2015-11-03T00:00:00"/>
        <d v="2013-04-15T00:00:00"/>
        <d v="2018-06-14T00:00:00"/>
        <d v="2013-07-20T00:00:00"/>
        <d v="2018-07-16T00:00:00"/>
        <d v="2013-07-04T00:00:00"/>
        <d v="2011-11-18T00:00:00"/>
        <d v="2011-09-22T00:00:00"/>
        <d v="2014-12-29T00:00:00"/>
        <d v="2013-04-10T00:00:00"/>
        <d v="2016-12-07T00:00:00"/>
        <d v="2020-11-15T00:00:00"/>
        <d v="2015-10-05T00:00:00"/>
        <d v="2019-06-11T00:00:00"/>
        <d v="2013-06-06T00:00:00"/>
        <d v="2022-09-08T00:00:00"/>
        <d v="2021-04-07T00:00:00"/>
        <d v="2011-01-18T00:00:00"/>
        <d v="2022-11-23T00:00:00"/>
        <d v="2019-04-07T00:00:00"/>
        <d v="2019-08-04T00:00:00"/>
        <d v="2016-05-11T00:00:00"/>
        <d v="2013-09-17T00:00:00"/>
        <d v="2012-05-04T00:00:00"/>
        <d v="2018-06-20T00:00:00"/>
        <d v="2014-02-28T00:00:00"/>
        <d v="2022-02-01T00:00:00"/>
        <d v="2012-06-09T00:00:00"/>
        <d v="2014-10-11T00:00:00"/>
        <d v="2020-04-14T00:00:00"/>
        <d v="2013-08-16T00:00:00"/>
        <d v="2019-07-07T00:00:00"/>
        <d v="2011-03-11T00:00:00"/>
        <d v="2011-11-14T00:00:00"/>
        <d v="2021-10-17T00:00:00"/>
        <d v="2017-03-28T00:00:00"/>
        <d v="2010-12-28T00:00:00"/>
        <d v="2016-02-25T00:00:00"/>
        <d v="2014-04-23T00:00:00"/>
        <d v="2017-01-18T00:00:00"/>
        <d v="2010-07-01T00:00:00"/>
        <d v="2016-08-16T00:00:00"/>
        <d v="2014-06-20T00:00:00"/>
        <d v="2013-10-22T00:00:00"/>
        <d v="2016-07-07T00:00:00"/>
        <d v="2019-03-20T00:00:00"/>
        <d v="2011-05-26T00:00:00"/>
        <d v="2021-07-01T00:00:00"/>
        <d v="2010-10-13T00:00:00"/>
        <d v="2010-09-07T00:00:00"/>
        <d v="2020-12-19T00:00:00"/>
        <d v="2021-11-10T00:00:00"/>
        <d v="2010-07-15T00:00:00"/>
        <d v="2014-03-12T00:00:00"/>
        <d v="2019-09-05T00:00:00"/>
        <d v="2016-05-25T00:00:00"/>
        <d v="2019-09-20T00:00:00"/>
        <d v="2017-10-23T00:00:00"/>
        <d v="2013-03-11T00:00:00"/>
        <d v="2021-07-12T00:00:00"/>
        <d v="2019-11-01T00:00:00"/>
        <d v="2020-02-21T00:00:00"/>
        <d v="2017-12-29T00:00:00"/>
        <d v="2011-10-12T00:00:00"/>
        <d v="2020-11-29T00:00:00"/>
        <d v="2020-01-09T00:00:00"/>
        <d v="2012-11-27T00:00:00"/>
        <d v="2021-10-25T00:00:00"/>
        <d v="2019-06-28T00:00:00"/>
        <d v="2020-07-16T00:00:00"/>
        <d v="2010-05-08T00:00:00"/>
        <d v="2015-01-20T00:00:00"/>
        <d v="2011-11-24T00:00:00"/>
        <d v="2010-03-06T00:00:00"/>
        <d v="2011-07-01T00:00:00"/>
        <d v="2021-08-29T00:00:00"/>
        <d v="2015-01-24T00:00:00"/>
        <d v="2013-03-24T00:00:00"/>
        <d v="2015-11-15T00:00:00"/>
        <d v="2021-07-04T00:00:00"/>
        <d v="2018-11-12T00:00:00"/>
        <d v="2022-04-09T00:00:00"/>
        <d v="2019-03-03T00:00:00"/>
        <d v="2021-10-13T00:00:00"/>
        <d v="2019-01-22T00:00:00"/>
        <d v="2010-05-06T00:00:00"/>
        <d v="2022-02-11T00:00:00"/>
        <d v="2018-01-31T00:00:00"/>
        <d v="2015-06-07T00:00:00"/>
        <d v="2019-04-22T00:00:00"/>
        <d v="2014-09-04T00:00:00"/>
        <d v="2015-05-02T00:00:00"/>
        <d v="2015-10-21T00:00:00"/>
        <d v="2018-07-26T00:00:00"/>
        <d v="2013-04-20T00:00:00"/>
        <d v="2011-10-05T00:00:00"/>
        <d v="2020-02-25T00:00:00"/>
        <d v="2018-10-18T00:00:00"/>
        <d v="2011-04-24T00:00:00"/>
        <d v="2019-11-04T00:00:00"/>
        <d v="2018-12-07T00:00:00"/>
        <d v="2011-07-17T00:00:00"/>
        <d v="2021-11-17T00:00:00"/>
        <d v="2017-06-28T00:00:00"/>
      </sharedItems>
      <fieldGroup par="9"/>
    </cacheField>
    <cacheField name="PerformanceRating" numFmtId="0">
      <sharedItems/>
    </cacheField>
    <cacheField name="Years (HireDate)" numFmtId="0" databaseField="0">
      <fieldGroup base="7">
        <rangePr groupBy="years" startDate="2010-01-04T00:00:00" endDate="2022-12-28T00:00:00"/>
        <groupItems count="15">
          <s v="&lt;2010-01-04"/>
          <s v="2010"/>
          <s v="2011"/>
          <s v="2012"/>
          <s v="2013"/>
          <s v="2014"/>
          <s v="2015"/>
          <s v="2016"/>
          <s v="2017"/>
          <s v="2018"/>
          <s v="2019"/>
          <s v="2020"/>
          <s v="2021"/>
          <s v="2022"/>
          <s v="&gt;2022-12-28"/>
        </groupItems>
      </fieldGroup>
    </cacheField>
  </cacheFields>
  <extLst>
    <ext xmlns:x14="http://schemas.microsoft.com/office/spreadsheetml/2009/9/main" uri="{725AE2AE-9491-48be-B2B4-4EB974FC3084}">
      <x14:pivotCacheDefinition pivotCacheId="1859961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mployee_1"/>
    <x v="0"/>
    <s v="Intern"/>
    <x v="0"/>
    <n v="25"/>
    <n v="118356"/>
    <x v="0"/>
    <s v="Excellent"/>
  </r>
  <r>
    <x v="1"/>
    <s v="Employee_2"/>
    <x v="1"/>
    <s v="Analyst"/>
    <x v="1"/>
    <n v="25"/>
    <n v="56211"/>
    <x v="1"/>
    <s v="Average"/>
  </r>
  <r>
    <x v="2"/>
    <s v="Employee_3"/>
    <x v="2"/>
    <s v="Engineer"/>
    <x v="0"/>
    <n v="50"/>
    <n v="45842"/>
    <x v="2"/>
    <s v="Excellent"/>
  </r>
  <r>
    <x v="3"/>
    <s v="Employee_4"/>
    <x v="0"/>
    <s v="Manager"/>
    <x v="2"/>
    <n v="52"/>
    <n v="103115"/>
    <x v="3"/>
    <s v="Excellent"/>
  </r>
  <r>
    <x v="4"/>
    <s v="Employee_5"/>
    <x v="3"/>
    <s v="Coordinator"/>
    <x v="1"/>
    <n v="28"/>
    <n v="106852"/>
    <x v="4"/>
    <s v="Below Average"/>
  </r>
  <r>
    <x v="5"/>
    <s v="Employee_6"/>
    <x v="2"/>
    <s v="Coordinator"/>
    <x v="2"/>
    <n v="30"/>
    <n v="85968"/>
    <x v="5"/>
    <s v="Below Average"/>
  </r>
  <r>
    <x v="6"/>
    <s v="Employee_7"/>
    <x v="2"/>
    <s v="Specialist"/>
    <x v="1"/>
    <n v="58"/>
    <n v="57508"/>
    <x v="6"/>
    <s v="Average"/>
  </r>
  <r>
    <x v="7"/>
    <s v="Employee_8"/>
    <x v="0"/>
    <s v="Analyst"/>
    <x v="2"/>
    <n v="52"/>
    <n v="62005"/>
    <x v="7"/>
    <s v="Excellent"/>
  </r>
  <r>
    <x v="8"/>
    <s v="Employee_9"/>
    <x v="4"/>
    <s v="Manager"/>
    <x v="0"/>
    <n v="48"/>
    <n v="94575"/>
    <x v="8"/>
    <s v="Good"/>
  </r>
  <r>
    <x v="9"/>
    <s v="Employee_10"/>
    <x v="3"/>
    <s v="Analyst"/>
    <x v="0"/>
    <n v="37"/>
    <n v="58971"/>
    <x v="9"/>
    <s v="Below Average"/>
  </r>
  <r>
    <x v="10"/>
    <s v="Employee_11"/>
    <x v="0"/>
    <s v="Manager"/>
    <x v="0"/>
    <n v="51"/>
    <n v="65599"/>
    <x v="10"/>
    <s v="Good"/>
  </r>
  <r>
    <x v="11"/>
    <s v="Employee_12"/>
    <x v="3"/>
    <s v="Specialist"/>
    <x v="1"/>
    <n v="28"/>
    <n v="106914"/>
    <x v="11"/>
    <s v="Below Average"/>
  </r>
  <r>
    <x v="12"/>
    <s v="Employee_13"/>
    <x v="3"/>
    <s v="Specialist"/>
    <x v="2"/>
    <n v="45"/>
    <n v="107055"/>
    <x v="12"/>
    <s v="Below Average"/>
  </r>
  <r>
    <x v="13"/>
    <s v="Employee_14"/>
    <x v="2"/>
    <s v="Coordinator"/>
    <x v="0"/>
    <n v="29"/>
    <n v="45355"/>
    <x v="13"/>
    <s v="Excellent"/>
  </r>
  <r>
    <x v="14"/>
    <s v="Employee_15"/>
    <x v="1"/>
    <s v="Analyst"/>
    <x v="2"/>
    <n v="22"/>
    <n v="94120"/>
    <x v="14"/>
    <s v="Below Average"/>
  </r>
  <r>
    <x v="15"/>
    <s v="Employee_16"/>
    <x v="3"/>
    <s v="Director"/>
    <x v="2"/>
    <n v="35"/>
    <n v="114619"/>
    <x v="15"/>
    <s v="Good"/>
  </r>
  <r>
    <x v="16"/>
    <s v="Employee_17"/>
    <x v="5"/>
    <s v="Coordinator"/>
    <x v="0"/>
    <n v="23"/>
    <n v="78342"/>
    <x v="16"/>
    <s v="Below Average"/>
  </r>
  <r>
    <x v="17"/>
    <s v="Employee_18"/>
    <x v="2"/>
    <s v="Analyst"/>
    <x v="0"/>
    <n v="56"/>
    <n v="118860"/>
    <x v="17"/>
    <s v="Average"/>
  </r>
  <r>
    <x v="18"/>
    <s v="Employee_19"/>
    <x v="4"/>
    <s v="Coordinator"/>
    <x v="2"/>
    <n v="24"/>
    <n v="42257"/>
    <x v="18"/>
    <s v="Excellent"/>
  </r>
  <r>
    <x v="19"/>
    <s v="Employee_20"/>
    <x v="1"/>
    <s v="Director"/>
    <x v="0"/>
    <n v="34"/>
    <n v="67364"/>
    <x v="19"/>
    <s v="Excellent"/>
  </r>
  <r>
    <x v="20"/>
    <s v="Employee_21"/>
    <x v="5"/>
    <s v="Engineer"/>
    <x v="0"/>
    <n v="45"/>
    <n v="64972"/>
    <x v="20"/>
    <s v="Average"/>
  </r>
  <r>
    <x v="21"/>
    <s v="Employee_22"/>
    <x v="5"/>
    <s v="Engineer"/>
    <x v="0"/>
    <n v="30"/>
    <n v="66654"/>
    <x v="21"/>
    <s v="Average"/>
  </r>
  <r>
    <x v="22"/>
    <s v="Employee_23"/>
    <x v="4"/>
    <s v="Engineer"/>
    <x v="1"/>
    <n v="41"/>
    <n v="69320"/>
    <x v="22"/>
    <s v="Average"/>
  </r>
  <r>
    <x v="23"/>
    <s v="Employee_24"/>
    <x v="1"/>
    <s v="Engineer"/>
    <x v="2"/>
    <n v="56"/>
    <n v="60808"/>
    <x v="23"/>
    <s v="Below Average"/>
  </r>
  <r>
    <x v="24"/>
    <s v="Employee_25"/>
    <x v="2"/>
    <s v="Intern"/>
    <x v="2"/>
    <n v="32"/>
    <n v="92389"/>
    <x v="24"/>
    <s v="Excellent"/>
  </r>
  <r>
    <x v="25"/>
    <s v="Employee_26"/>
    <x v="6"/>
    <s v="Manager"/>
    <x v="1"/>
    <n v="47"/>
    <n v="74773"/>
    <x v="25"/>
    <s v="Average"/>
  </r>
  <r>
    <x v="26"/>
    <s v="Employee_27"/>
    <x v="1"/>
    <s v="Intern"/>
    <x v="2"/>
    <n v="22"/>
    <n v="91168"/>
    <x v="26"/>
    <s v="Below Average"/>
  </r>
  <r>
    <x v="27"/>
    <s v="Employee_28"/>
    <x v="4"/>
    <s v="Intern"/>
    <x v="0"/>
    <n v="33"/>
    <n v="67747"/>
    <x v="27"/>
    <s v="Average"/>
  </r>
  <r>
    <x v="28"/>
    <s v="Employee_29"/>
    <x v="5"/>
    <s v="Intern"/>
    <x v="2"/>
    <n v="52"/>
    <n v="116396"/>
    <x v="28"/>
    <s v="Good"/>
  </r>
  <r>
    <x v="29"/>
    <s v="Employee_30"/>
    <x v="2"/>
    <s v="Engineer"/>
    <x v="0"/>
    <n v="51"/>
    <n v="97505"/>
    <x v="29"/>
    <s v="Good"/>
  </r>
  <r>
    <x v="30"/>
    <s v="Employee_31"/>
    <x v="1"/>
    <s v="Director"/>
    <x v="1"/>
    <n v="36"/>
    <n v="58135"/>
    <x v="30"/>
    <s v="Excellent"/>
  </r>
  <r>
    <x v="31"/>
    <s v="Employee_32"/>
    <x v="6"/>
    <s v="Specialist"/>
    <x v="0"/>
    <n v="52"/>
    <n v="87377"/>
    <x v="31"/>
    <s v="Below Average"/>
  </r>
  <r>
    <x v="32"/>
    <s v="Employee_33"/>
    <x v="6"/>
    <s v="Specialist"/>
    <x v="2"/>
    <n v="52"/>
    <n v="63554"/>
    <x v="32"/>
    <s v="Good"/>
  </r>
  <r>
    <x v="33"/>
    <s v="Employee_34"/>
    <x v="3"/>
    <s v="Manager"/>
    <x v="2"/>
    <n v="54"/>
    <n v="102491"/>
    <x v="33"/>
    <s v="Good"/>
  </r>
  <r>
    <x v="34"/>
    <s v="Employee_35"/>
    <x v="3"/>
    <s v="Engineer"/>
    <x v="2"/>
    <n v="31"/>
    <n v="95621"/>
    <x v="34"/>
    <s v="Below Average"/>
  </r>
  <r>
    <x v="35"/>
    <s v="Employee_36"/>
    <x v="0"/>
    <s v="Engineer"/>
    <x v="1"/>
    <n v="30"/>
    <n v="98283"/>
    <x v="35"/>
    <s v="Average"/>
  </r>
  <r>
    <x v="36"/>
    <s v="Employee_37"/>
    <x v="4"/>
    <s v="Engineer"/>
    <x v="1"/>
    <n v="35"/>
    <n v="56923"/>
    <x v="36"/>
    <s v="Below Average"/>
  </r>
  <r>
    <x v="37"/>
    <s v="Employee_38"/>
    <x v="1"/>
    <s v="Coordinator"/>
    <x v="2"/>
    <n v="37"/>
    <n v="87591"/>
    <x v="37"/>
    <s v="Average"/>
  </r>
  <r>
    <x v="38"/>
    <s v="Employee_39"/>
    <x v="1"/>
    <s v="Analyst"/>
    <x v="0"/>
    <n v="38"/>
    <n v="102261"/>
    <x v="38"/>
    <s v="Good"/>
  </r>
  <r>
    <x v="39"/>
    <s v="Employee_40"/>
    <x v="0"/>
    <s v="Coordinator"/>
    <x v="1"/>
    <n v="29"/>
    <n v="94336"/>
    <x v="39"/>
    <s v="Good"/>
  </r>
  <r>
    <x v="40"/>
    <s v="Employee_41"/>
    <x v="5"/>
    <s v="Analyst"/>
    <x v="2"/>
    <n v="45"/>
    <n v="114083"/>
    <x v="40"/>
    <s v="Good"/>
  </r>
  <r>
    <x v="41"/>
    <s v="Employee_42"/>
    <x v="5"/>
    <s v="Engineer"/>
    <x v="2"/>
    <n v="34"/>
    <n v="100948"/>
    <x v="41"/>
    <s v="Excellent"/>
  </r>
  <r>
    <x v="42"/>
    <s v="Employee_43"/>
    <x v="0"/>
    <s v="Engineer"/>
    <x v="1"/>
    <n v="45"/>
    <n v="73002"/>
    <x v="42"/>
    <s v="Excellent"/>
  </r>
  <r>
    <x v="43"/>
    <s v="Employee_44"/>
    <x v="5"/>
    <s v="Coordinator"/>
    <x v="1"/>
    <n v="42"/>
    <n v="113016"/>
    <x v="43"/>
    <s v="Excellent"/>
  </r>
  <r>
    <x v="44"/>
    <s v="Employee_45"/>
    <x v="3"/>
    <s v="Coordinator"/>
    <x v="1"/>
    <n v="50"/>
    <n v="66672"/>
    <x v="44"/>
    <s v="Below Average"/>
  </r>
  <r>
    <x v="45"/>
    <s v="Employee_46"/>
    <x v="1"/>
    <s v="Analyst"/>
    <x v="0"/>
    <n v="40"/>
    <n v="44213"/>
    <x v="45"/>
    <s v="Good"/>
  </r>
  <r>
    <x v="46"/>
    <s v="Employee_47"/>
    <x v="0"/>
    <s v="Specialist"/>
    <x v="0"/>
    <n v="41"/>
    <n v="50293"/>
    <x v="46"/>
    <s v="Good"/>
  </r>
  <r>
    <x v="47"/>
    <s v="Employee_48"/>
    <x v="1"/>
    <s v="Analyst"/>
    <x v="2"/>
    <n v="52"/>
    <n v="95860"/>
    <x v="47"/>
    <s v="Below Average"/>
  </r>
  <r>
    <x v="48"/>
    <s v="Employee_49"/>
    <x v="6"/>
    <s v="Coordinator"/>
    <x v="1"/>
    <n v="41"/>
    <n v="102507"/>
    <x v="48"/>
    <s v="Excellent"/>
  </r>
  <r>
    <x v="49"/>
    <s v="Employee_50"/>
    <x v="3"/>
    <s v="Director"/>
    <x v="0"/>
    <n v="55"/>
    <n v="97134"/>
    <x v="49"/>
    <s v="Below Average"/>
  </r>
  <r>
    <x v="50"/>
    <s v="Employee_51"/>
    <x v="2"/>
    <s v="Coordinator"/>
    <x v="1"/>
    <n v="52"/>
    <n v="42100"/>
    <x v="50"/>
    <s v="Excellent"/>
  </r>
  <r>
    <x v="51"/>
    <s v="Employee_52"/>
    <x v="3"/>
    <s v="Director"/>
    <x v="2"/>
    <n v="50"/>
    <n v="101997"/>
    <x v="51"/>
    <s v="Good"/>
  </r>
  <r>
    <x v="52"/>
    <s v="Employee_53"/>
    <x v="0"/>
    <s v="Manager"/>
    <x v="0"/>
    <n v="59"/>
    <n v="68172"/>
    <x v="52"/>
    <s v="Average"/>
  </r>
  <r>
    <x v="53"/>
    <s v="Employee_54"/>
    <x v="2"/>
    <s v="Coordinator"/>
    <x v="0"/>
    <n v="32"/>
    <n v="60132"/>
    <x v="53"/>
    <s v="Excellent"/>
  </r>
  <r>
    <x v="54"/>
    <s v="Employee_55"/>
    <x v="6"/>
    <s v="Manager"/>
    <x v="0"/>
    <n v="38"/>
    <n v="58199"/>
    <x v="54"/>
    <s v="Good"/>
  </r>
  <r>
    <x v="55"/>
    <s v="Employee_56"/>
    <x v="0"/>
    <s v="Specialist"/>
    <x v="2"/>
    <n v="41"/>
    <n v="76609"/>
    <x v="55"/>
    <s v="Good"/>
  </r>
  <r>
    <x v="56"/>
    <s v="Employee_57"/>
    <x v="4"/>
    <s v="Analyst"/>
    <x v="1"/>
    <n v="33"/>
    <n v="82965"/>
    <x v="56"/>
    <s v="Average"/>
  </r>
  <r>
    <x v="57"/>
    <s v="Employee_58"/>
    <x v="1"/>
    <s v="Director"/>
    <x v="0"/>
    <n v="41"/>
    <n v="48016"/>
    <x v="57"/>
    <s v="Good"/>
  </r>
  <r>
    <x v="58"/>
    <s v="Employee_59"/>
    <x v="6"/>
    <s v="Analyst"/>
    <x v="2"/>
    <n v="28"/>
    <n v="79779"/>
    <x v="58"/>
    <s v="Good"/>
  </r>
  <r>
    <x v="59"/>
    <s v="Employee_60"/>
    <x v="1"/>
    <s v="Manager"/>
    <x v="1"/>
    <n v="27"/>
    <n v="71881"/>
    <x v="59"/>
    <s v="Excellent"/>
  </r>
  <r>
    <x v="60"/>
    <s v="Employee_61"/>
    <x v="5"/>
    <s v="Director"/>
    <x v="2"/>
    <n v="43"/>
    <n v="64472"/>
    <x v="60"/>
    <s v="Excellent"/>
  </r>
  <r>
    <x v="61"/>
    <s v="Employee_62"/>
    <x v="4"/>
    <s v="Analyst"/>
    <x v="1"/>
    <n v="52"/>
    <n v="91813"/>
    <x v="61"/>
    <s v="Average"/>
  </r>
  <r>
    <x v="62"/>
    <s v="Employee_63"/>
    <x v="4"/>
    <s v="Coordinator"/>
    <x v="2"/>
    <n v="31"/>
    <n v="76021"/>
    <x v="62"/>
    <s v="Average"/>
  </r>
  <r>
    <x v="63"/>
    <s v="Employee_64"/>
    <x v="6"/>
    <s v="Engineer"/>
    <x v="1"/>
    <n v="42"/>
    <n v="94131"/>
    <x v="63"/>
    <s v="Good"/>
  </r>
  <r>
    <x v="64"/>
    <s v="Employee_65"/>
    <x v="4"/>
    <s v="Manager"/>
    <x v="0"/>
    <n v="42"/>
    <n v="64087"/>
    <x v="64"/>
    <s v="Excellent"/>
  </r>
  <r>
    <x v="65"/>
    <s v="Employee_66"/>
    <x v="2"/>
    <s v="Analyst"/>
    <x v="1"/>
    <n v="45"/>
    <n v="52828"/>
    <x v="65"/>
    <s v="Average"/>
  </r>
  <r>
    <x v="66"/>
    <s v="Employee_67"/>
    <x v="4"/>
    <s v="Manager"/>
    <x v="2"/>
    <n v="42"/>
    <n v="101610"/>
    <x v="66"/>
    <s v="Average"/>
  </r>
  <r>
    <x v="67"/>
    <s v="Employee_68"/>
    <x v="1"/>
    <s v="Intern"/>
    <x v="2"/>
    <n v="48"/>
    <n v="41401"/>
    <x v="67"/>
    <s v="Below Average"/>
  </r>
  <r>
    <x v="68"/>
    <s v="Employee_69"/>
    <x v="1"/>
    <s v="Manager"/>
    <x v="1"/>
    <n v="49"/>
    <n v="55193"/>
    <x v="68"/>
    <s v="Average"/>
  </r>
  <r>
    <x v="69"/>
    <s v="Employee_70"/>
    <x v="0"/>
    <s v="Director"/>
    <x v="0"/>
    <n v="33"/>
    <n v="84864"/>
    <x v="69"/>
    <s v="Good"/>
  </r>
  <r>
    <x v="70"/>
    <s v="Employee_71"/>
    <x v="1"/>
    <s v="Intern"/>
    <x v="0"/>
    <n v="38"/>
    <n v="60307"/>
    <x v="70"/>
    <s v="Excellent"/>
  </r>
  <r>
    <x v="71"/>
    <s v="Employee_72"/>
    <x v="0"/>
    <s v="Director"/>
    <x v="1"/>
    <n v="22"/>
    <n v="59611"/>
    <x v="71"/>
    <s v="Average"/>
  </r>
  <r>
    <x v="72"/>
    <s v="Employee_73"/>
    <x v="1"/>
    <s v="Engineer"/>
    <x v="1"/>
    <n v="49"/>
    <n v="83791"/>
    <x v="72"/>
    <s v="Below Average"/>
  </r>
  <r>
    <x v="73"/>
    <s v="Employee_74"/>
    <x v="2"/>
    <s v="Intern"/>
    <x v="2"/>
    <n v="41"/>
    <n v="51950"/>
    <x v="73"/>
    <s v="Excellent"/>
  </r>
  <r>
    <x v="74"/>
    <s v="Employee_75"/>
    <x v="0"/>
    <s v="Coordinator"/>
    <x v="0"/>
    <n v="35"/>
    <n v="116240"/>
    <x v="74"/>
    <s v="Average"/>
  </r>
  <r>
    <x v="75"/>
    <s v="Employee_76"/>
    <x v="3"/>
    <s v="Manager"/>
    <x v="1"/>
    <n v="47"/>
    <n v="117403"/>
    <x v="75"/>
    <s v="Below Average"/>
  </r>
  <r>
    <x v="76"/>
    <s v="Employee_77"/>
    <x v="5"/>
    <s v="Analyst"/>
    <x v="0"/>
    <n v="51"/>
    <n v="42745"/>
    <x v="76"/>
    <s v="Average"/>
  </r>
  <r>
    <x v="77"/>
    <s v="Employee_78"/>
    <x v="6"/>
    <s v="Specialist"/>
    <x v="1"/>
    <n v="35"/>
    <n v="95243"/>
    <x v="77"/>
    <s v="Excellent"/>
  </r>
  <r>
    <x v="78"/>
    <s v="Employee_79"/>
    <x v="1"/>
    <s v="Manager"/>
    <x v="1"/>
    <n v="43"/>
    <n v="43866"/>
    <x v="78"/>
    <s v="Excellent"/>
  </r>
  <r>
    <x v="79"/>
    <s v="Employee_80"/>
    <x v="4"/>
    <s v="Manager"/>
    <x v="0"/>
    <n v="44"/>
    <n v="72245"/>
    <x v="79"/>
    <s v="Excellent"/>
  </r>
  <r>
    <x v="80"/>
    <s v="Employee_81"/>
    <x v="1"/>
    <s v="Engineer"/>
    <x v="1"/>
    <n v="33"/>
    <n v="84724"/>
    <x v="80"/>
    <s v="Good"/>
  </r>
  <r>
    <x v="81"/>
    <s v="Employee_82"/>
    <x v="4"/>
    <s v="Coordinator"/>
    <x v="1"/>
    <n v="42"/>
    <n v="111354"/>
    <x v="81"/>
    <s v="Average"/>
  </r>
  <r>
    <x v="82"/>
    <s v="Employee_83"/>
    <x v="5"/>
    <s v="Specialist"/>
    <x v="2"/>
    <n v="57"/>
    <n v="91374"/>
    <x v="82"/>
    <s v="Good"/>
  </r>
  <r>
    <x v="83"/>
    <s v="Employee_84"/>
    <x v="5"/>
    <s v="Intern"/>
    <x v="1"/>
    <n v="53"/>
    <n v="70116"/>
    <x v="83"/>
    <s v="Excellent"/>
  </r>
  <r>
    <x v="84"/>
    <s v="Employee_85"/>
    <x v="5"/>
    <s v="Intern"/>
    <x v="1"/>
    <n v="23"/>
    <n v="60447"/>
    <x v="84"/>
    <s v="Below Average"/>
  </r>
  <r>
    <x v="85"/>
    <s v="Employee_86"/>
    <x v="4"/>
    <s v="Intern"/>
    <x v="1"/>
    <n v="39"/>
    <n v="70431"/>
    <x v="85"/>
    <s v="Average"/>
  </r>
  <r>
    <x v="86"/>
    <s v="Employee_87"/>
    <x v="1"/>
    <s v="Director"/>
    <x v="2"/>
    <n v="43"/>
    <n v="57908"/>
    <x v="86"/>
    <s v="Good"/>
  </r>
  <r>
    <x v="87"/>
    <s v="Employee_88"/>
    <x v="5"/>
    <s v="Director"/>
    <x v="0"/>
    <n v="49"/>
    <n v="69336"/>
    <x v="87"/>
    <s v="Average"/>
  </r>
  <r>
    <x v="88"/>
    <s v="Employee_89"/>
    <x v="2"/>
    <s v="Analyst"/>
    <x v="2"/>
    <n v="50"/>
    <n v="80992"/>
    <x v="88"/>
    <s v="Below Average"/>
  </r>
  <r>
    <x v="89"/>
    <s v="Employee_90"/>
    <x v="0"/>
    <s v="Specialist"/>
    <x v="2"/>
    <n v="59"/>
    <n v="95350"/>
    <x v="89"/>
    <s v="Good"/>
  </r>
  <r>
    <x v="90"/>
    <s v="Employee_91"/>
    <x v="4"/>
    <s v="Intern"/>
    <x v="0"/>
    <n v="45"/>
    <n v="109561"/>
    <x v="90"/>
    <s v="Excellent"/>
  </r>
  <r>
    <x v="91"/>
    <s v="Employee_92"/>
    <x v="4"/>
    <s v="Director"/>
    <x v="2"/>
    <n v="57"/>
    <n v="91955"/>
    <x v="91"/>
    <s v="Good"/>
  </r>
  <r>
    <x v="92"/>
    <s v="Employee_93"/>
    <x v="1"/>
    <s v="Analyst"/>
    <x v="0"/>
    <n v="28"/>
    <n v="101240"/>
    <x v="92"/>
    <s v="Average"/>
  </r>
  <r>
    <x v="93"/>
    <s v="Employee_94"/>
    <x v="4"/>
    <s v="Coordinator"/>
    <x v="2"/>
    <n v="36"/>
    <n v="60093"/>
    <x v="93"/>
    <s v="Average"/>
  </r>
  <r>
    <x v="94"/>
    <s v="Employee_95"/>
    <x v="4"/>
    <s v="Analyst"/>
    <x v="0"/>
    <n v="28"/>
    <n v="46155"/>
    <x v="94"/>
    <s v="Average"/>
  </r>
  <r>
    <x v="95"/>
    <s v="Employee_96"/>
    <x v="5"/>
    <s v="Director"/>
    <x v="1"/>
    <n v="21"/>
    <n v="86607"/>
    <x v="95"/>
    <s v="Average"/>
  </r>
  <r>
    <x v="96"/>
    <s v="Employee_97"/>
    <x v="1"/>
    <s v="Engineer"/>
    <x v="2"/>
    <n v="25"/>
    <n v="73487"/>
    <x v="96"/>
    <s v="Excellent"/>
  </r>
  <r>
    <x v="97"/>
    <s v="Employee_98"/>
    <x v="5"/>
    <s v="Engineer"/>
    <x v="2"/>
    <n v="23"/>
    <n v="95668"/>
    <x v="97"/>
    <s v="Good"/>
  </r>
  <r>
    <x v="98"/>
    <s v="Employee_99"/>
    <x v="0"/>
    <s v="Intern"/>
    <x v="2"/>
    <n v="21"/>
    <n v="60963"/>
    <x v="98"/>
    <s v="Excellent"/>
  </r>
  <r>
    <x v="99"/>
    <s v="Employee_100"/>
    <x v="0"/>
    <s v="Engineer"/>
    <x v="2"/>
    <n v="24"/>
    <n v="90124"/>
    <x v="99"/>
    <s v="Excellent"/>
  </r>
  <r>
    <x v="100"/>
    <s v="Employee_101"/>
    <x v="5"/>
    <s v="Intern"/>
    <x v="1"/>
    <n v="55"/>
    <n v="92870"/>
    <x v="100"/>
    <s v="Excellent"/>
  </r>
  <r>
    <x v="101"/>
    <s v="Employee_102"/>
    <x v="0"/>
    <s v="Intern"/>
    <x v="2"/>
    <n v="52"/>
    <n v="96547"/>
    <x v="101"/>
    <s v="Average"/>
  </r>
  <r>
    <x v="102"/>
    <s v="Employee_103"/>
    <x v="1"/>
    <s v="Director"/>
    <x v="1"/>
    <n v="54"/>
    <n v="104110"/>
    <x v="102"/>
    <s v="Average"/>
  </r>
  <r>
    <x v="103"/>
    <s v="Employee_104"/>
    <x v="6"/>
    <s v="Engineer"/>
    <x v="1"/>
    <n v="45"/>
    <n v="93554"/>
    <x v="103"/>
    <s v="Average"/>
  </r>
  <r>
    <x v="104"/>
    <s v="Employee_105"/>
    <x v="5"/>
    <s v="Intern"/>
    <x v="1"/>
    <n v="30"/>
    <n v="60936"/>
    <x v="104"/>
    <s v="Good"/>
  </r>
  <r>
    <x v="105"/>
    <s v="Employee_106"/>
    <x v="2"/>
    <s v="Specialist"/>
    <x v="1"/>
    <n v="41"/>
    <n v="44426"/>
    <x v="105"/>
    <s v="Below Average"/>
  </r>
  <r>
    <x v="106"/>
    <s v="Employee_107"/>
    <x v="2"/>
    <s v="Coordinator"/>
    <x v="0"/>
    <n v="59"/>
    <n v="67606"/>
    <x v="106"/>
    <s v="Average"/>
  </r>
  <r>
    <x v="107"/>
    <s v="Employee_108"/>
    <x v="4"/>
    <s v="Analyst"/>
    <x v="0"/>
    <n v="47"/>
    <n v="87832"/>
    <x v="107"/>
    <s v="Good"/>
  </r>
  <r>
    <x v="108"/>
    <s v="Employee_109"/>
    <x v="0"/>
    <s v="Analyst"/>
    <x v="2"/>
    <n v="47"/>
    <n v="68151"/>
    <x v="94"/>
    <s v="Average"/>
  </r>
  <r>
    <x v="109"/>
    <s v="Employee_110"/>
    <x v="2"/>
    <s v="Director"/>
    <x v="0"/>
    <n v="22"/>
    <n v="119303"/>
    <x v="108"/>
    <s v="Average"/>
  </r>
  <r>
    <x v="110"/>
    <s v="Employee_111"/>
    <x v="4"/>
    <s v="Engineer"/>
    <x v="0"/>
    <n v="33"/>
    <n v="51308"/>
    <x v="46"/>
    <s v="Excellent"/>
  </r>
  <r>
    <x v="111"/>
    <s v="Employee_112"/>
    <x v="6"/>
    <s v="Engineer"/>
    <x v="2"/>
    <n v="29"/>
    <n v="102522"/>
    <x v="109"/>
    <s v="Excellent"/>
  </r>
  <r>
    <x v="112"/>
    <s v="Employee_113"/>
    <x v="1"/>
    <s v="Intern"/>
    <x v="2"/>
    <n v="56"/>
    <n v="85671"/>
    <x v="110"/>
    <s v="Excellent"/>
  </r>
  <r>
    <x v="113"/>
    <s v="Employee_114"/>
    <x v="1"/>
    <s v="Manager"/>
    <x v="2"/>
    <n v="42"/>
    <n v="42204"/>
    <x v="111"/>
    <s v="Good"/>
  </r>
  <r>
    <x v="114"/>
    <s v="Employee_115"/>
    <x v="1"/>
    <s v="Intern"/>
    <x v="0"/>
    <n v="46"/>
    <n v="71131"/>
    <x v="112"/>
    <s v="Below Average"/>
  </r>
  <r>
    <x v="115"/>
    <s v="Employee_116"/>
    <x v="2"/>
    <s v="Coordinator"/>
    <x v="0"/>
    <n v="32"/>
    <n v="92428"/>
    <x v="113"/>
    <s v="Below Average"/>
  </r>
  <r>
    <x v="116"/>
    <s v="Employee_117"/>
    <x v="6"/>
    <s v="Specialist"/>
    <x v="2"/>
    <n v="37"/>
    <n v="73870"/>
    <x v="114"/>
    <s v="Good"/>
  </r>
  <r>
    <x v="117"/>
    <s v="Employee_118"/>
    <x v="2"/>
    <s v="Analyst"/>
    <x v="1"/>
    <n v="34"/>
    <n v="89067"/>
    <x v="115"/>
    <s v="Average"/>
  </r>
  <r>
    <x v="118"/>
    <s v="Employee_119"/>
    <x v="0"/>
    <s v="Intern"/>
    <x v="2"/>
    <n v="34"/>
    <n v="98585"/>
    <x v="116"/>
    <s v="Good"/>
  </r>
  <r>
    <x v="119"/>
    <s v="Employee_120"/>
    <x v="2"/>
    <s v="Manager"/>
    <x v="1"/>
    <n v="54"/>
    <n v="61607"/>
    <x v="117"/>
    <s v="Average"/>
  </r>
  <r>
    <x v="120"/>
    <s v="Employee_121"/>
    <x v="6"/>
    <s v="Manager"/>
    <x v="1"/>
    <n v="40"/>
    <n v="64968"/>
    <x v="118"/>
    <s v="Good"/>
  </r>
  <r>
    <x v="121"/>
    <s v="Employee_122"/>
    <x v="6"/>
    <s v="Intern"/>
    <x v="2"/>
    <n v="31"/>
    <n v="51908"/>
    <x v="119"/>
    <s v="Good"/>
  </r>
  <r>
    <x v="122"/>
    <s v="Employee_123"/>
    <x v="0"/>
    <s v="Director"/>
    <x v="2"/>
    <n v="36"/>
    <n v="66423"/>
    <x v="120"/>
    <s v="Good"/>
  </r>
  <r>
    <x v="123"/>
    <s v="Employee_124"/>
    <x v="6"/>
    <s v="Analyst"/>
    <x v="2"/>
    <n v="51"/>
    <n v="114707"/>
    <x v="121"/>
    <s v="Below Average"/>
  </r>
  <r>
    <x v="124"/>
    <s v="Employee_125"/>
    <x v="6"/>
    <s v="Director"/>
    <x v="0"/>
    <n v="26"/>
    <n v="118257"/>
    <x v="122"/>
    <s v="Excellent"/>
  </r>
  <r>
    <x v="125"/>
    <s v="Employee_126"/>
    <x v="1"/>
    <s v="Specialist"/>
    <x v="1"/>
    <n v="39"/>
    <n v="101215"/>
    <x v="123"/>
    <s v="Good"/>
  </r>
  <r>
    <x v="126"/>
    <s v="Employee_127"/>
    <x v="0"/>
    <s v="Manager"/>
    <x v="0"/>
    <n v="57"/>
    <n v="95835"/>
    <x v="124"/>
    <s v="Below Average"/>
  </r>
  <r>
    <x v="127"/>
    <s v="Employee_128"/>
    <x v="3"/>
    <s v="Manager"/>
    <x v="0"/>
    <n v="24"/>
    <n v="89429"/>
    <x v="125"/>
    <s v="Excellent"/>
  </r>
  <r>
    <x v="128"/>
    <s v="Employee_129"/>
    <x v="3"/>
    <s v="Coordinator"/>
    <x v="2"/>
    <n v="24"/>
    <n v="78458"/>
    <x v="126"/>
    <s v="Excellent"/>
  </r>
  <r>
    <x v="129"/>
    <s v="Employee_130"/>
    <x v="6"/>
    <s v="Specialist"/>
    <x v="0"/>
    <n v="40"/>
    <n v="86169"/>
    <x v="127"/>
    <s v="Good"/>
  </r>
  <r>
    <x v="130"/>
    <s v="Employee_131"/>
    <x v="3"/>
    <s v="Manager"/>
    <x v="2"/>
    <n v="30"/>
    <n v="47659"/>
    <x v="128"/>
    <s v="Average"/>
  </r>
  <r>
    <x v="131"/>
    <s v="Employee_132"/>
    <x v="3"/>
    <s v="Specialist"/>
    <x v="1"/>
    <n v="44"/>
    <n v="100614"/>
    <x v="129"/>
    <s v="Average"/>
  </r>
  <r>
    <x v="132"/>
    <s v="Employee_133"/>
    <x v="6"/>
    <s v="Analyst"/>
    <x v="2"/>
    <n v="55"/>
    <n v="117240"/>
    <x v="130"/>
    <s v="Average"/>
  </r>
  <r>
    <x v="133"/>
    <s v="Employee_134"/>
    <x v="3"/>
    <s v="Engineer"/>
    <x v="0"/>
    <n v="46"/>
    <n v="72793"/>
    <x v="131"/>
    <s v="Good"/>
  </r>
  <r>
    <x v="134"/>
    <s v="Employee_135"/>
    <x v="2"/>
    <s v="Manager"/>
    <x v="0"/>
    <n v="57"/>
    <n v="86473"/>
    <x v="132"/>
    <s v="Average"/>
  </r>
  <r>
    <x v="135"/>
    <s v="Employee_136"/>
    <x v="4"/>
    <s v="Coordinator"/>
    <x v="2"/>
    <n v="58"/>
    <n v="95751"/>
    <x v="133"/>
    <s v="Below Average"/>
  </r>
  <r>
    <x v="136"/>
    <s v="Employee_137"/>
    <x v="0"/>
    <s v="Analyst"/>
    <x v="2"/>
    <n v="41"/>
    <n v="118915"/>
    <x v="134"/>
    <s v="Below Average"/>
  </r>
  <r>
    <x v="137"/>
    <s v="Employee_138"/>
    <x v="4"/>
    <s v="Intern"/>
    <x v="0"/>
    <n v="59"/>
    <n v="94254"/>
    <x v="135"/>
    <s v="Below Average"/>
  </r>
  <r>
    <x v="138"/>
    <s v="Employee_139"/>
    <x v="6"/>
    <s v="Specialist"/>
    <x v="1"/>
    <n v="41"/>
    <n v="47006"/>
    <x v="136"/>
    <s v="Below Average"/>
  </r>
  <r>
    <x v="139"/>
    <s v="Employee_140"/>
    <x v="1"/>
    <s v="Intern"/>
    <x v="1"/>
    <n v="30"/>
    <n v="114218"/>
    <x v="137"/>
    <s v="Excellent"/>
  </r>
  <r>
    <x v="140"/>
    <s v="Employee_141"/>
    <x v="0"/>
    <s v="Director"/>
    <x v="2"/>
    <n v="58"/>
    <n v="105344"/>
    <x v="138"/>
    <s v="Below Average"/>
  </r>
  <r>
    <x v="141"/>
    <s v="Employee_142"/>
    <x v="6"/>
    <s v="Analyst"/>
    <x v="1"/>
    <n v="24"/>
    <n v="73840"/>
    <x v="139"/>
    <s v="Average"/>
  </r>
  <r>
    <x v="142"/>
    <s v="Employee_143"/>
    <x v="1"/>
    <s v="Intern"/>
    <x v="0"/>
    <n v="40"/>
    <n v="72430"/>
    <x v="140"/>
    <s v="Good"/>
  </r>
  <r>
    <x v="143"/>
    <s v="Employee_144"/>
    <x v="4"/>
    <s v="Manager"/>
    <x v="2"/>
    <n v="37"/>
    <n v="63091"/>
    <x v="141"/>
    <s v="Average"/>
  </r>
  <r>
    <x v="144"/>
    <s v="Employee_145"/>
    <x v="6"/>
    <s v="Specialist"/>
    <x v="0"/>
    <n v="27"/>
    <n v="72983"/>
    <x v="142"/>
    <s v="Below Average"/>
  </r>
  <r>
    <x v="145"/>
    <s v="Employee_146"/>
    <x v="0"/>
    <s v="Engineer"/>
    <x v="0"/>
    <n v="24"/>
    <n v="63989"/>
    <x v="143"/>
    <s v="Excellent"/>
  </r>
  <r>
    <x v="146"/>
    <s v="Employee_147"/>
    <x v="0"/>
    <s v="Analyst"/>
    <x v="1"/>
    <n v="49"/>
    <n v="115451"/>
    <x v="144"/>
    <s v="Below Average"/>
  </r>
  <r>
    <x v="147"/>
    <s v="Employee_148"/>
    <x v="5"/>
    <s v="Manager"/>
    <x v="2"/>
    <n v="34"/>
    <n v="58990"/>
    <x v="145"/>
    <s v="Good"/>
  </r>
  <r>
    <x v="148"/>
    <s v="Employee_149"/>
    <x v="2"/>
    <s v="Coordinator"/>
    <x v="2"/>
    <n v="23"/>
    <n v="76081"/>
    <x v="146"/>
    <s v="Average"/>
  </r>
  <r>
    <x v="149"/>
    <s v="Employee_150"/>
    <x v="3"/>
    <s v="Director"/>
    <x v="1"/>
    <n v="44"/>
    <n v="51033"/>
    <x v="147"/>
    <s v="Good"/>
  </r>
  <r>
    <x v="150"/>
    <s v="Employee_151"/>
    <x v="1"/>
    <s v="Specialist"/>
    <x v="0"/>
    <n v="57"/>
    <n v="56241"/>
    <x v="131"/>
    <s v="Good"/>
  </r>
  <r>
    <x v="151"/>
    <s v="Employee_152"/>
    <x v="5"/>
    <s v="Analyst"/>
    <x v="0"/>
    <n v="36"/>
    <n v="45939"/>
    <x v="148"/>
    <s v="Good"/>
  </r>
  <r>
    <x v="152"/>
    <s v="Employee_153"/>
    <x v="3"/>
    <s v="Analyst"/>
    <x v="0"/>
    <n v="24"/>
    <n v="87562"/>
    <x v="149"/>
    <s v="Average"/>
  </r>
  <r>
    <x v="153"/>
    <s v="Employee_154"/>
    <x v="3"/>
    <s v="Engineer"/>
    <x v="0"/>
    <n v="44"/>
    <n v="75063"/>
    <x v="150"/>
    <s v="Below Average"/>
  </r>
  <r>
    <x v="154"/>
    <s v="Employee_155"/>
    <x v="6"/>
    <s v="Engineer"/>
    <x v="2"/>
    <n v="54"/>
    <n v="116721"/>
    <x v="151"/>
    <s v="Good"/>
  </r>
  <r>
    <x v="155"/>
    <s v="Employee_156"/>
    <x v="3"/>
    <s v="Coordinator"/>
    <x v="2"/>
    <n v="50"/>
    <n v="67045"/>
    <x v="152"/>
    <s v="Average"/>
  </r>
  <r>
    <x v="156"/>
    <s v="Employee_157"/>
    <x v="2"/>
    <s v="Director"/>
    <x v="1"/>
    <n v="38"/>
    <n v="84769"/>
    <x v="153"/>
    <s v="Excellent"/>
  </r>
  <r>
    <x v="157"/>
    <s v="Employee_158"/>
    <x v="0"/>
    <s v="Coordinator"/>
    <x v="1"/>
    <n v="39"/>
    <n v="87118"/>
    <x v="154"/>
    <s v="Average"/>
  </r>
  <r>
    <x v="158"/>
    <s v="Employee_159"/>
    <x v="5"/>
    <s v="Manager"/>
    <x v="2"/>
    <n v="51"/>
    <n v="61625"/>
    <x v="155"/>
    <s v="Excellent"/>
  </r>
  <r>
    <x v="159"/>
    <s v="Employee_160"/>
    <x v="3"/>
    <s v="Manager"/>
    <x v="2"/>
    <n v="39"/>
    <n v="67076"/>
    <x v="156"/>
    <s v="Average"/>
  </r>
  <r>
    <x v="160"/>
    <s v="Employee_161"/>
    <x v="6"/>
    <s v="Coordinator"/>
    <x v="0"/>
    <n v="39"/>
    <n v="104805"/>
    <x v="157"/>
    <s v="Below Average"/>
  </r>
  <r>
    <x v="161"/>
    <s v="Employee_162"/>
    <x v="2"/>
    <s v="Director"/>
    <x v="0"/>
    <n v="42"/>
    <n v="84605"/>
    <x v="158"/>
    <s v="Good"/>
  </r>
  <r>
    <x v="162"/>
    <s v="Employee_163"/>
    <x v="4"/>
    <s v="Coordinator"/>
    <x v="1"/>
    <n v="44"/>
    <n v="79121"/>
    <x v="159"/>
    <s v="Below Average"/>
  </r>
  <r>
    <x v="163"/>
    <s v="Employee_164"/>
    <x v="0"/>
    <s v="Director"/>
    <x v="2"/>
    <n v="32"/>
    <n v="105101"/>
    <x v="160"/>
    <s v="Average"/>
  </r>
  <r>
    <x v="164"/>
    <s v="Employee_165"/>
    <x v="0"/>
    <s v="Director"/>
    <x v="1"/>
    <n v="50"/>
    <n v="71433"/>
    <x v="161"/>
    <s v="Good"/>
  </r>
  <r>
    <x v="165"/>
    <s v="Employee_166"/>
    <x v="5"/>
    <s v="Intern"/>
    <x v="2"/>
    <n v="58"/>
    <n v="83309"/>
    <x v="162"/>
    <s v="Excellent"/>
  </r>
  <r>
    <x v="166"/>
    <s v="Employee_167"/>
    <x v="0"/>
    <s v="Specialist"/>
    <x v="0"/>
    <n v="51"/>
    <n v="107468"/>
    <x v="163"/>
    <s v="Average"/>
  </r>
  <r>
    <x v="167"/>
    <s v="Employee_168"/>
    <x v="3"/>
    <s v="Director"/>
    <x v="1"/>
    <n v="56"/>
    <n v="84254"/>
    <x v="164"/>
    <s v="Good"/>
  </r>
  <r>
    <x v="168"/>
    <s v="Employee_169"/>
    <x v="6"/>
    <s v="Engineer"/>
    <x v="1"/>
    <n v="39"/>
    <n v="107293"/>
    <x v="165"/>
    <s v="Excellent"/>
  </r>
  <r>
    <x v="169"/>
    <s v="Employee_170"/>
    <x v="0"/>
    <s v="Director"/>
    <x v="2"/>
    <n v="56"/>
    <n v="77853"/>
    <x v="166"/>
    <s v="Excellent"/>
  </r>
  <r>
    <x v="170"/>
    <s v="Employee_171"/>
    <x v="0"/>
    <s v="Director"/>
    <x v="0"/>
    <n v="50"/>
    <n v="78405"/>
    <x v="167"/>
    <s v="Below Average"/>
  </r>
  <r>
    <x v="171"/>
    <s v="Employee_172"/>
    <x v="4"/>
    <s v="Director"/>
    <x v="1"/>
    <n v="53"/>
    <n v="106652"/>
    <x v="168"/>
    <s v="Average"/>
  </r>
  <r>
    <x v="172"/>
    <s v="Employee_173"/>
    <x v="4"/>
    <s v="Intern"/>
    <x v="0"/>
    <n v="38"/>
    <n v="83527"/>
    <x v="169"/>
    <s v="Excellent"/>
  </r>
  <r>
    <x v="173"/>
    <s v="Employee_174"/>
    <x v="1"/>
    <s v="Intern"/>
    <x v="1"/>
    <n v="48"/>
    <n v="117227"/>
    <x v="170"/>
    <s v="Good"/>
  </r>
  <r>
    <x v="174"/>
    <s v="Employee_175"/>
    <x v="2"/>
    <s v="Manager"/>
    <x v="0"/>
    <n v="31"/>
    <n v="40492"/>
    <x v="171"/>
    <s v="Excellent"/>
  </r>
  <r>
    <x v="175"/>
    <s v="Employee_176"/>
    <x v="3"/>
    <s v="Intern"/>
    <x v="2"/>
    <n v="53"/>
    <n v="48811"/>
    <x v="172"/>
    <s v="Excellent"/>
  </r>
  <r>
    <x v="176"/>
    <s v="Employee_177"/>
    <x v="0"/>
    <s v="Engineer"/>
    <x v="1"/>
    <n v="37"/>
    <n v="64272"/>
    <x v="173"/>
    <s v="Below Average"/>
  </r>
  <r>
    <x v="177"/>
    <s v="Employee_178"/>
    <x v="0"/>
    <s v="Engineer"/>
    <x v="1"/>
    <n v="26"/>
    <n v="112010"/>
    <x v="174"/>
    <s v="Below Average"/>
  </r>
  <r>
    <x v="178"/>
    <s v="Employee_179"/>
    <x v="6"/>
    <s v="Intern"/>
    <x v="0"/>
    <n v="24"/>
    <n v="87153"/>
    <x v="175"/>
    <s v="Good"/>
  </r>
  <r>
    <x v="179"/>
    <s v="Employee_180"/>
    <x v="1"/>
    <s v="Coordinator"/>
    <x v="0"/>
    <n v="40"/>
    <n v="94110"/>
    <x v="176"/>
    <s v="Below Average"/>
  </r>
  <r>
    <x v="180"/>
    <s v="Employee_181"/>
    <x v="2"/>
    <s v="Specialist"/>
    <x v="1"/>
    <n v="47"/>
    <n v="53979"/>
    <x v="177"/>
    <s v="Excellent"/>
  </r>
  <r>
    <x v="181"/>
    <s v="Employee_182"/>
    <x v="1"/>
    <s v="Intern"/>
    <x v="2"/>
    <n v="35"/>
    <n v="68328"/>
    <x v="178"/>
    <s v="Excellent"/>
  </r>
  <r>
    <x v="182"/>
    <s v="Employee_183"/>
    <x v="5"/>
    <s v="Director"/>
    <x v="0"/>
    <n v="26"/>
    <n v="52867"/>
    <x v="179"/>
    <s v="Below Average"/>
  </r>
  <r>
    <x v="183"/>
    <s v="Employee_184"/>
    <x v="2"/>
    <s v="Analyst"/>
    <x v="0"/>
    <n v="34"/>
    <n v="99234"/>
    <x v="180"/>
    <s v="Excellent"/>
  </r>
  <r>
    <x v="184"/>
    <s v="Employee_185"/>
    <x v="0"/>
    <s v="Specialist"/>
    <x v="0"/>
    <n v="31"/>
    <n v="65851"/>
    <x v="181"/>
    <s v="Excellent"/>
  </r>
  <r>
    <x v="185"/>
    <s v="Employee_186"/>
    <x v="0"/>
    <s v="Specialist"/>
    <x v="1"/>
    <n v="59"/>
    <n v="71279"/>
    <x v="182"/>
    <s v="Good"/>
  </r>
  <r>
    <x v="186"/>
    <s v="Employee_187"/>
    <x v="2"/>
    <s v="Engineer"/>
    <x v="1"/>
    <n v="29"/>
    <n v="113402"/>
    <x v="183"/>
    <s v="Below Average"/>
  </r>
  <r>
    <x v="187"/>
    <s v="Employee_188"/>
    <x v="0"/>
    <s v="Specialist"/>
    <x v="1"/>
    <n v="46"/>
    <n v="55449"/>
    <x v="184"/>
    <s v="Excellent"/>
  </r>
  <r>
    <x v="188"/>
    <s v="Employee_189"/>
    <x v="3"/>
    <s v="Intern"/>
    <x v="1"/>
    <n v="36"/>
    <n v="116221"/>
    <x v="185"/>
    <s v="Below Average"/>
  </r>
  <r>
    <x v="189"/>
    <s v="Employee_190"/>
    <x v="2"/>
    <s v="Director"/>
    <x v="2"/>
    <n v="25"/>
    <n v="45451"/>
    <x v="186"/>
    <s v="Good"/>
  </r>
  <r>
    <x v="190"/>
    <s v="Employee_191"/>
    <x v="1"/>
    <s v="Director"/>
    <x v="2"/>
    <n v="30"/>
    <n v="81316"/>
    <x v="187"/>
    <s v="Below Average"/>
  </r>
  <r>
    <x v="191"/>
    <s v="Employee_192"/>
    <x v="2"/>
    <s v="Manager"/>
    <x v="1"/>
    <n v="23"/>
    <n v="103064"/>
    <x v="188"/>
    <s v="Excellent"/>
  </r>
  <r>
    <x v="192"/>
    <s v="Employee_193"/>
    <x v="0"/>
    <s v="Director"/>
    <x v="2"/>
    <n v="33"/>
    <n v="103761"/>
    <x v="189"/>
    <s v="Below Average"/>
  </r>
  <r>
    <x v="193"/>
    <s v="Employee_194"/>
    <x v="3"/>
    <s v="Director"/>
    <x v="0"/>
    <n v="50"/>
    <n v="78870"/>
    <x v="190"/>
    <s v="Excellent"/>
  </r>
  <r>
    <x v="194"/>
    <s v="Employee_195"/>
    <x v="3"/>
    <s v="Engineer"/>
    <x v="0"/>
    <n v="26"/>
    <n v="70873"/>
    <x v="191"/>
    <s v="Excellent"/>
  </r>
  <r>
    <x v="195"/>
    <s v="Employee_196"/>
    <x v="5"/>
    <s v="Director"/>
    <x v="0"/>
    <n v="37"/>
    <n v="98627"/>
    <x v="192"/>
    <s v="Excellent"/>
  </r>
  <r>
    <x v="196"/>
    <s v="Employee_197"/>
    <x v="1"/>
    <s v="Manager"/>
    <x v="1"/>
    <n v="39"/>
    <n v="106155"/>
    <x v="193"/>
    <s v="Good"/>
  </r>
  <r>
    <x v="197"/>
    <s v="Employee_198"/>
    <x v="4"/>
    <s v="Analyst"/>
    <x v="0"/>
    <n v="55"/>
    <n v="65372"/>
    <x v="194"/>
    <s v="Below Average"/>
  </r>
  <r>
    <x v="198"/>
    <s v="Employee_199"/>
    <x v="4"/>
    <s v="Intern"/>
    <x v="2"/>
    <n v="46"/>
    <n v="43642"/>
    <x v="195"/>
    <s v="Good"/>
  </r>
  <r>
    <x v="199"/>
    <s v="Employee_200"/>
    <x v="2"/>
    <s v="Engineer"/>
    <x v="1"/>
    <n v="25"/>
    <n v="68001"/>
    <x v="196"/>
    <s v="Below Average"/>
  </r>
  <r>
    <x v="200"/>
    <s v="Employee_201"/>
    <x v="5"/>
    <s v="Analyst"/>
    <x v="2"/>
    <n v="49"/>
    <n v="74064"/>
    <x v="197"/>
    <s v="Good"/>
  </r>
  <r>
    <x v="201"/>
    <s v="Employee_202"/>
    <x v="6"/>
    <s v="Engineer"/>
    <x v="0"/>
    <n v="57"/>
    <n v="54122"/>
    <x v="198"/>
    <s v="Average"/>
  </r>
  <r>
    <x v="202"/>
    <s v="Employee_203"/>
    <x v="2"/>
    <s v="Coordinator"/>
    <x v="0"/>
    <n v="40"/>
    <n v="64820"/>
    <x v="199"/>
    <s v="Excellent"/>
  </r>
  <r>
    <x v="203"/>
    <s v="Employee_204"/>
    <x v="5"/>
    <s v="Specialist"/>
    <x v="0"/>
    <n v="41"/>
    <n v="108431"/>
    <x v="200"/>
    <s v="Excellent"/>
  </r>
  <r>
    <x v="204"/>
    <s v="Employee_205"/>
    <x v="1"/>
    <s v="Coordinator"/>
    <x v="1"/>
    <n v="30"/>
    <n v="95745"/>
    <x v="201"/>
    <s v="Good"/>
  </r>
  <r>
    <x v="205"/>
    <s v="Employee_206"/>
    <x v="1"/>
    <s v="Director"/>
    <x v="2"/>
    <n v="25"/>
    <n v="90081"/>
    <x v="202"/>
    <s v="Average"/>
  </r>
  <r>
    <x v="206"/>
    <s v="Employee_207"/>
    <x v="1"/>
    <s v="Analyst"/>
    <x v="1"/>
    <n v="56"/>
    <n v="110902"/>
    <x v="203"/>
    <s v="Excellent"/>
  </r>
  <r>
    <x v="207"/>
    <s v="Employee_208"/>
    <x v="1"/>
    <s v="Director"/>
    <x v="1"/>
    <n v="26"/>
    <n v="48711"/>
    <x v="204"/>
    <s v="Below Average"/>
  </r>
  <r>
    <x v="208"/>
    <s v="Employee_209"/>
    <x v="1"/>
    <s v="Specialist"/>
    <x v="0"/>
    <n v="46"/>
    <n v="58793"/>
    <x v="205"/>
    <s v="Good"/>
  </r>
  <r>
    <x v="209"/>
    <s v="Employee_210"/>
    <x v="5"/>
    <s v="Engineer"/>
    <x v="1"/>
    <n v="24"/>
    <n v="48199"/>
    <x v="206"/>
    <s v="Excellent"/>
  </r>
  <r>
    <x v="210"/>
    <s v="Employee_211"/>
    <x v="5"/>
    <s v="Specialist"/>
    <x v="1"/>
    <n v="59"/>
    <n v="116253"/>
    <x v="207"/>
    <s v="Excellent"/>
  </r>
  <r>
    <x v="211"/>
    <s v="Employee_212"/>
    <x v="3"/>
    <s v="Manager"/>
    <x v="0"/>
    <n v="59"/>
    <n v="76191"/>
    <x v="208"/>
    <s v="Good"/>
  </r>
  <r>
    <x v="212"/>
    <s v="Employee_213"/>
    <x v="4"/>
    <s v="Specialist"/>
    <x v="1"/>
    <n v="55"/>
    <n v="50211"/>
    <x v="209"/>
    <s v="Good"/>
  </r>
  <r>
    <x v="213"/>
    <s v="Employee_214"/>
    <x v="0"/>
    <s v="Manager"/>
    <x v="0"/>
    <n v="21"/>
    <n v="103069"/>
    <x v="210"/>
    <s v="Below Average"/>
  </r>
  <r>
    <x v="214"/>
    <s v="Employee_215"/>
    <x v="1"/>
    <s v="Specialist"/>
    <x v="0"/>
    <n v="44"/>
    <n v="96746"/>
    <x v="211"/>
    <s v="Below Average"/>
  </r>
  <r>
    <x v="215"/>
    <s v="Employee_216"/>
    <x v="6"/>
    <s v="Intern"/>
    <x v="0"/>
    <n v="56"/>
    <n v="61542"/>
    <x v="212"/>
    <s v="Excellent"/>
  </r>
  <r>
    <x v="216"/>
    <s v="Employee_217"/>
    <x v="0"/>
    <s v="Manager"/>
    <x v="0"/>
    <n v="26"/>
    <n v="71312"/>
    <x v="213"/>
    <s v="Excellent"/>
  </r>
  <r>
    <x v="217"/>
    <s v="Employee_218"/>
    <x v="5"/>
    <s v="Analyst"/>
    <x v="1"/>
    <n v="51"/>
    <n v="85242"/>
    <x v="214"/>
    <s v="Good"/>
  </r>
  <r>
    <x v="218"/>
    <s v="Employee_219"/>
    <x v="6"/>
    <s v="Director"/>
    <x v="0"/>
    <n v="40"/>
    <n v="95388"/>
    <x v="215"/>
    <s v="Excellent"/>
  </r>
  <r>
    <x v="219"/>
    <s v="Employee_220"/>
    <x v="6"/>
    <s v="Director"/>
    <x v="0"/>
    <n v="44"/>
    <n v="67691"/>
    <x v="216"/>
    <s v="Excellent"/>
  </r>
  <r>
    <x v="220"/>
    <s v="Employee_221"/>
    <x v="6"/>
    <s v="Coordinator"/>
    <x v="1"/>
    <n v="45"/>
    <n v="117960"/>
    <x v="217"/>
    <s v="Good"/>
  </r>
  <r>
    <x v="221"/>
    <s v="Employee_222"/>
    <x v="3"/>
    <s v="Director"/>
    <x v="1"/>
    <n v="56"/>
    <n v="62601"/>
    <x v="218"/>
    <s v="Excellent"/>
  </r>
  <r>
    <x v="222"/>
    <s v="Employee_223"/>
    <x v="5"/>
    <s v="Engineer"/>
    <x v="2"/>
    <n v="41"/>
    <n v="58020"/>
    <x v="84"/>
    <s v="Excellent"/>
  </r>
  <r>
    <x v="223"/>
    <s v="Employee_224"/>
    <x v="6"/>
    <s v="Intern"/>
    <x v="1"/>
    <n v="50"/>
    <n v="48155"/>
    <x v="219"/>
    <s v="Average"/>
  </r>
  <r>
    <x v="224"/>
    <s v="Employee_225"/>
    <x v="1"/>
    <s v="Specialist"/>
    <x v="1"/>
    <n v="44"/>
    <n v="109119"/>
    <x v="220"/>
    <s v="Below Average"/>
  </r>
  <r>
    <x v="225"/>
    <s v="Employee_226"/>
    <x v="2"/>
    <s v="Coordinator"/>
    <x v="2"/>
    <n v="50"/>
    <n v="76777"/>
    <x v="221"/>
    <s v="Good"/>
  </r>
  <r>
    <x v="226"/>
    <s v="Employee_227"/>
    <x v="6"/>
    <s v="Engineer"/>
    <x v="1"/>
    <n v="42"/>
    <n v="59710"/>
    <x v="222"/>
    <s v="Average"/>
  </r>
  <r>
    <x v="227"/>
    <s v="Employee_228"/>
    <x v="3"/>
    <s v="Engineer"/>
    <x v="1"/>
    <n v="48"/>
    <n v="64532"/>
    <x v="223"/>
    <s v="Below Average"/>
  </r>
  <r>
    <x v="228"/>
    <s v="Employee_229"/>
    <x v="0"/>
    <s v="Manager"/>
    <x v="1"/>
    <n v="27"/>
    <n v="58601"/>
    <x v="224"/>
    <s v="Below Average"/>
  </r>
  <r>
    <x v="229"/>
    <s v="Employee_230"/>
    <x v="5"/>
    <s v="Director"/>
    <x v="1"/>
    <n v="55"/>
    <n v="103227"/>
    <x v="225"/>
    <s v="Below Average"/>
  </r>
  <r>
    <x v="230"/>
    <s v="Employee_231"/>
    <x v="3"/>
    <s v="Analyst"/>
    <x v="2"/>
    <n v="48"/>
    <n v="44967"/>
    <x v="226"/>
    <s v="Average"/>
  </r>
  <r>
    <x v="231"/>
    <s v="Employee_232"/>
    <x v="6"/>
    <s v="Analyst"/>
    <x v="1"/>
    <n v="34"/>
    <n v="60022"/>
    <x v="227"/>
    <s v="Average"/>
  </r>
  <r>
    <x v="232"/>
    <s v="Employee_233"/>
    <x v="5"/>
    <s v="Coordinator"/>
    <x v="1"/>
    <n v="30"/>
    <n v="83463"/>
    <x v="228"/>
    <s v="Below Average"/>
  </r>
  <r>
    <x v="233"/>
    <s v="Employee_234"/>
    <x v="2"/>
    <s v="Intern"/>
    <x v="2"/>
    <n v="36"/>
    <n v="114671"/>
    <x v="229"/>
    <s v="Excellent"/>
  </r>
  <r>
    <x v="234"/>
    <s v="Employee_235"/>
    <x v="6"/>
    <s v="Analyst"/>
    <x v="0"/>
    <n v="36"/>
    <n v="45722"/>
    <x v="230"/>
    <s v="Excellent"/>
  </r>
  <r>
    <x v="235"/>
    <s v="Employee_236"/>
    <x v="3"/>
    <s v="Specialist"/>
    <x v="2"/>
    <n v="51"/>
    <n v="67413"/>
    <x v="231"/>
    <s v="Average"/>
  </r>
  <r>
    <x v="236"/>
    <s v="Employee_237"/>
    <x v="4"/>
    <s v="Analyst"/>
    <x v="0"/>
    <n v="45"/>
    <n v="106732"/>
    <x v="232"/>
    <s v="Average"/>
  </r>
  <r>
    <x v="237"/>
    <s v="Employee_238"/>
    <x v="1"/>
    <s v="Coordinator"/>
    <x v="2"/>
    <n v="33"/>
    <n v="52297"/>
    <x v="233"/>
    <s v="Average"/>
  </r>
  <r>
    <x v="238"/>
    <s v="Employee_239"/>
    <x v="0"/>
    <s v="Analyst"/>
    <x v="2"/>
    <n v="26"/>
    <n v="108323"/>
    <x v="234"/>
    <s v="Below Average"/>
  </r>
  <r>
    <x v="239"/>
    <s v="Employee_240"/>
    <x v="3"/>
    <s v="Specialist"/>
    <x v="1"/>
    <n v="29"/>
    <n v="63816"/>
    <x v="235"/>
    <s v="Excellent"/>
  </r>
  <r>
    <x v="240"/>
    <s v="Employee_241"/>
    <x v="5"/>
    <s v="Manager"/>
    <x v="0"/>
    <n v="56"/>
    <n v="80695"/>
    <x v="236"/>
    <s v="Average"/>
  </r>
  <r>
    <x v="241"/>
    <s v="Employee_242"/>
    <x v="6"/>
    <s v="Intern"/>
    <x v="1"/>
    <n v="40"/>
    <n v="59702"/>
    <x v="237"/>
    <s v="Average"/>
  </r>
  <r>
    <x v="242"/>
    <s v="Employee_243"/>
    <x v="1"/>
    <s v="Coordinator"/>
    <x v="0"/>
    <n v="38"/>
    <n v="65242"/>
    <x v="238"/>
    <s v="Good"/>
  </r>
  <r>
    <x v="243"/>
    <s v="Employee_244"/>
    <x v="6"/>
    <s v="Manager"/>
    <x v="2"/>
    <n v="41"/>
    <n v="95841"/>
    <x v="239"/>
    <s v="Below Average"/>
  </r>
  <r>
    <x v="244"/>
    <s v="Employee_245"/>
    <x v="5"/>
    <s v="Manager"/>
    <x v="2"/>
    <n v="24"/>
    <n v="107712"/>
    <x v="240"/>
    <s v="Good"/>
  </r>
  <r>
    <x v="245"/>
    <s v="Employee_246"/>
    <x v="6"/>
    <s v="Manager"/>
    <x v="0"/>
    <n v="53"/>
    <n v="93574"/>
    <x v="241"/>
    <s v="Excellent"/>
  </r>
  <r>
    <x v="246"/>
    <s v="Employee_247"/>
    <x v="4"/>
    <s v="Engineer"/>
    <x v="1"/>
    <n v="47"/>
    <n v="68482"/>
    <x v="242"/>
    <s v="Good"/>
  </r>
  <r>
    <x v="247"/>
    <s v="Employee_248"/>
    <x v="1"/>
    <s v="Intern"/>
    <x v="1"/>
    <n v="27"/>
    <n v="49171"/>
    <x v="243"/>
    <s v="Good"/>
  </r>
  <r>
    <x v="248"/>
    <s v="Employee_249"/>
    <x v="1"/>
    <s v="Director"/>
    <x v="1"/>
    <n v="26"/>
    <n v="43696"/>
    <x v="244"/>
    <s v="Good"/>
  </r>
  <r>
    <x v="249"/>
    <s v="Employee_250"/>
    <x v="5"/>
    <s v="Intern"/>
    <x v="1"/>
    <n v="35"/>
    <n v="60058"/>
    <x v="245"/>
    <s v="Below Average"/>
  </r>
  <r>
    <x v="250"/>
    <s v="Employee_251"/>
    <x v="0"/>
    <s v="Engineer"/>
    <x v="2"/>
    <n v="38"/>
    <n v="60313"/>
    <x v="246"/>
    <s v="Excellent"/>
  </r>
  <r>
    <x v="251"/>
    <s v="Employee_252"/>
    <x v="4"/>
    <s v="Director"/>
    <x v="2"/>
    <n v="52"/>
    <n v="59149"/>
    <x v="247"/>
    <s v="Good"/>
  </r>
  <r>
    <x v="252"/>
    <s v="Employee_253"/>
    <x v="3"/>
    <s v="Intern"/>
    <x v="2"/>
    <n v="31"/>
    <n v="93521"/>
    <x v="248"/>
    <s v="Below Average"/>
  </r>
  <r>
    <x v="253"/>
    <s v="Employee_254"/>
    <x v="6"/>
    <s v="Manager"/>
    <x v="2"/>
    <n v="40"/>
    <n v="85740"/>
    <x v="249"/>
    <s v="Excellent"/>
  </r>
  <r>
    <x v="254"/>
    <s v="Employee_255"/>
    <x v="2"/>
    <s v="Coordinator"/>
    <x v="2"/>
    <n v="44"/>
    <n v="44956"/>
    <x v="250"/>
    <s v="Average"/>
  </r>
  <r>
    <x v="255"/>
    <s v="Employee_256"/>
    <x v="6"/>
    <s v="Director"/>
    <x v="1"/>
    <n v="35"/>
    <n v="115731"/>
    <x v="251"/>
    <s v="Good"/>
  </r>
  <r>
    <x v="256"/>
    <s v="Employee_257"/>
    <x v="6"/>
    <s v="Specialist"/>
    <x v="1"/>
    <n v="27"/>
    <n v="106641"/>
    <x v="252"/>
    <s v="Excellent"/>
  </r>
  <r>
    <x v="257"/>
    <s v="Employee_258"/>
    <x v="3"/>
    <s v="Specialist"/>
    <x v="1"/>
    <n v="41"/>
    <n v="103811"/>
    <x v="253"/>
    <s v="Good"/>
  </r>
  <r>
    <x v="258"/>
    <s v="Employee_259"/>
    <x v="6"/>
    <s v="Analyst"/>
    <x v="1"/>
    <n v="46"/>
    <n v="92160"/>
    <x v="254"/>
    <s v="Average"/>
  </r>
  <r>
    <x v="259"/>
    <s v="Employee_260"/>
    <x v="4"/>
    <s v="Director"/>
    <x v="2"/>
    <n v="34"/>
    <n v="91313"/>
    <x v="255"/>
    <s v="Excellent"/>
  </r>
  <r>
    <x v="260"/>
    <s v="Employee_261"/>
    <x v="4"/>
    <s v="Coordinator"/>
    <x v="2"/>
    <n v="57"/>
    <n v="103232"/>
    <x v="256"/>
    <s v="Below Average"/>
  </r>
  <r>
    <x v="261"/>
    <s v="Employee_262"/>
    <x v="1"/>
    <s v="Engineer"/>
    <x v="2"/>
    <n v="41"/>
    <n v="55417"/>
    <x v="257"/>
    <s v="Excellent"/>
  </r>
  <r>
    <x v="262"/>
    <s v="Employee_263"/>
    <x v="5"/>
    <s v="Manager"/>
    <x v="0"/>
    <n v="38"/>
    <n v="64729"/>
    <x v="258"/>
    <s v="Below Average"/>
  </r>
  <r>
    <x v="263"/>
    <s v="Employee_264"/>
    <x v="0"/>
    <s v="Analyst"/>
    <x v="1"/>
    <n v="25"/>
    <n v="70099"/>
    <x v="259"/>
    <s v="Excellent"/>
  </r>
  <r>
    <x v="264"/>
    <s v="Employee_265"/>
    <x v="2"/>
    <s v="Specialist"/>
    <x v="1"/>
    <n v="23"/>
    <n v="69961"/>
    <x v="260"/>
    <s v="Below Average"/>
  </r>
  <r>
    <x v="265"/>
    <s v="Employee_266"/>
    <x v="6"/>
    <s v="Engineer"/>
    <x v="2"/>
    <n v="43"/>
    <n v="52602"/>
    <x v="261"/>
    <s v="Average"/>
  </r>
  <r>
    <x v="266"/>
    <s v="Employee_267"/>
    <x v="6"/>
    <s v="Engineer"/>
    <x v="1"/>
    <n v="46"/>
    <n v="49256"/>
    <x v="262"/>
    <s v="Average"/>
  </r>
  <r>
    <x v="267"/>
    <s v="Employee_268"/>
    <x v="3"/>
    <s v="Manager"/>
    <x v="1"/>
    <n v="57"/>
    <n v="74681"/>
    <x v="263"/>
    <s v="Average"/>
  </r>
  <r>
    <x v="268"/>
    <s v="Employee_269"/>
    <x v="5"/>
    <s v="Director"/>
    <x v="2"/>
    <n v="44"/>
    <n v="104789"/>
    <x v="264"/>
    <s v="Excellent"/>
  </r>
  <r>
    <x v="269"/>
    <s v="Employee_270"/>
    <x v="4"/>
    <s v="Specialist"/>
    <x v="0"/>
    <n v="39"/>
    <n v="83361"/>
    <x v="265"/>
    <s v="Average"/>
  </r>
  <r>
    <x v="270"/>
    <s v="Employee_271"/>
    <x v="2"/>
    <s v="Coordinator"/>
    <x v="0"/>
    <n v="45"/>
    <n v="104503"/>
    <x v="266"/>
    <s v="Good"/>
  </r>
  <r>
    <x v="271"/>
    <s v="Employee_272"/>
    <x v="1"/>
    <s v="Engineer"/>
    <x v="0"/>
    <n v="41"/>
    <n v="74540"/>
    <x v="267"/>
    <s v="Average"/>
  </r>
  <r>
    <x v="272"/>
    <s v="Employee_273"/>
    <x v="4"/>
    <s v="Manager"/>
    <x v="2"/>
    <n v="32"/>
    <n v="66536"/>
    <x v="268"/>
    <s v="Below Average"/>
  </r>
  <r>
    <x v="273"/>
    <s v="Employee_274"/>
    <x v="5"/>
    <s v="Coordinator"/>
    <x v="1"/>
    <n v="53"/>
    <n v="103043"/>
    <x v="269"/>
    <s v="Below Average"/>
  </r>
  <r>
    <x v="274"/>
    <s v="Employee_275"/>
    <x v="0"/>
    <s v="Director"/>
    <x v="2"/>
    <n v="24"/>
    <n v="118532"/>
    <x v="270"/>
    <s v="Below Average"/>
  </r>
  <r>
    <x v="275"/>
    <s v="Employee_276"/>
    <x v="1"/>
    <s v="Specialist"/>
    <x v="2"/>
    <n v="27"/>
    <n v="96575"/>
    <x v="271"/>
    <s v="Excellent"/>
  </r>
  <r>
    <x v="276"/>
    <s v="Employee_277"/>
    <x v="0"/>
    <s v="Director"/>
    <x v="1"/>
    <n v="42"/>
    <n v="42871"/>
    <x v="272"/>
    <s v="Good"/>
  </r>
  <r>
    <x v="277"/>
    <s v="Employee_278"/>
    <x v="3"/>
    <s v="Engineer"/>
    <x v="0"/>
    <n v="53"/>
    <n v="86002"/>
    <x v="273"/>
    <s v="Average"/>
  </r>
  <r>
    <x v="278"/>
    <s v="Employee_279"/>
    <x v="3"/>
    <s v="Coordinator"/>
    <x v="0"/>
    <n v="37"/>
    <n v="89812"/>
    <x v="274"/>
    <s v="Good"/>
  </r>
  <r>
    <x v="279"/>
    <s v="Employee_280"/>
    <x v="6"/>
    <s v="Coordinator"/>
    <x v="2"/>
    <n v="44"/>
    <n v="62626"/>
    <x v="31"/>
    <s v="Good"/>
  </r>
  <r>
    <x v="280"/>
    <s v="Employee_281"/>
    <x v="0"/>
    <s v="Coordinator"/>
    <x v="0"/>
    <n v="54"/>
    <n v="99979"/>
    <x v="275"/>
    <s v="Below Average"/>
  </r>
  <r>
    <x v="281"/>
    <s v="Employee_282"/>
    <x v="5"/>
    <s v="Engineer"/>
    <x v="2"/>
    <n v="48"/>
    <n v="116057"/>
    <x v="276"/>
    <s v="Below Average"/>
  </r>
  <r>
    <x v="282"/>
    <s v="Employee_283"/>
    <x v="2"/>
    <s v="Engineer"/>
    <x v="2"/>
    <n v="59"/>
    <n v="106668"/>
    <x v="277"/>
    <s v="Below Average"/>
  </r>
  <r>
    <x v="283"/>
    <s v="Employee_284"/>
    <x v="1"/>
    <s v="Director"/>
    <x v="1"/>
    <n v="42"/>
    <n v="82998"/>
    <x v="278"/>
    <s v="Excellent"/>
  </r>
  <r>
    <x v="284"/>
    <s v="Employee_285"/>
    <x v="4"/>
    <s v="Analyst"/>
    <x v="1"/>
    <n v="37"/>
    <n v="103814"/>
    <x v="279"/>
    <s v="Good"/>
  </r>
  <r>
    <x v="285"/>
    <s v="Employee_286"/>
    <x v="5"/>
    <s v="Director"/>
    <x v="1"/>
    <n v="54"/>
    <n v="85607"/>
    <x v="280"/>
    <s v="Good"/>
  </r>
  <r>
    <x v="286"/>
    <s v="Employee_287"/>
    <x v="5"/>
    <s v="Specialist"/>
    <x v="2"/>
    <n v="26"/>
    <n v="47812"/>
    <x v="281"/>
    <s v="Excellent"/>
  </r>
  <r>
    <x v="287"/>
    <s v="Employee_288"/>
    <x v="3"/>
    <s v="Manager"/>
    <x v="1"/>
    <n v="26"/>
    <n v="101844"/>
    <x v="282"/>
    <s v="Excellent"/>
  </r>
  <r>
    <x v="288"/>
    <s v="Employee_289"/>
    <x v="0"/>
    <s v="Coordinator"/>
    <x v="0"/>
    <n v="54"/>
    <n v="110093"/>
    <x v="283"/>
    <s v="Excellent"/>
  </r>
  <r>
    <x v="289"/>
    <s v="Employee_290"/>
    <x v="6"/>
    <s v="Analyst"/>
    <x v="0"/>
    <n v="21"/>
    <n v="42179"/>
    <x v="284"/>
    <s v="Good"/>
  </r>
  <r>
    <x v="290"/>
    <s v="Employee_291"/>
    <x v="6"/>
    <s v="Manager"/>
    <x v="2"/>
    <n v="30"/>
    <n v="83798"/>
    <x v="285"/>
    <s v="Good"/>
  </r>
  <r>
    <x v="291"/>
    <s v="Employee_292"/>
    <x v="1"/>
    <s v="Analyst"/>
    <x v="2"/>
    <n v="41"/>
    <n v="114601"/>
    <x v="284"/>
    <s v="Below Average"/>
  </r>
  <r>
    <x v="292"/>
    <s v="Employee_293"/>
    <x v="3"/>
    <s v="Intern"/>
    <x v="1"/>
    <n v="25"/>
    <n v="48275"/>
    <x v="286"/>
    <s v="Below Average"/>
  </r>
  <r>
    <x v="293"/>
    <s v="Employee_294"/>
    <x v="5"/>
    <s v="Director"/>
    <x v="2"/>
    <n v="22"/>
    <n v="90574"/>
    <x v="287"/>
    <s v="Good"/>
  </r>
  <r>
    <x v="294"/>
    <s v="Employee_295"/>
    <x v="2"/>
    <s v="Engineer"/>
    <x v="2"/>
    <n v="42"/>
    <n v="87857"/>
    <x v="288"/>
    <s v="Below Average"/>
  </r>
  <r>
    <x v="295"/>
    <s v="Employee_296"/>
    <x v="3"/>
    <s v="Coordinator"/>
    <x v="0"/>
    <n v="22"/>
    <n v="60700"/>
    <x v="289"/>
    <s v="Excellent"/>
  </r>
  <r>
    <x v="296"/>
    <s v="Employee_297"/>
    <x v="1"/>
    <s v="Director"/>
    <x v="0"/>
    <n v="30"/>
    <n v="79464"/>
    <x v="290"/>
    <s v="Average"/>
  </r>
  <r>
    <x v="297"/>
    <s v="Employee_298"/>
    <x v="1"/>
    <s v="Manager"/>
    <x v="1"/>
    <n v="54"/>
    <n v="82351"/>
    <x v="291"/>
    <s v="Below Average"/>
  </r>
  <r>
    <x v="298"/>
    <s v="Employee_299"/>
    <x v="3"/>
    <s v="Intern"/>
    <x v="2"/>
    <n v="36"/>
    <n v="53869"/>
    <x v="292"/>
    <s v="Good"/>
  </r>
  <r>
    <x v="299"/>
    <s v="Employee_300"/>
    <x v="1"/>
    <s v="Intern"/>
    <x v="2"/>
    <n v="59"/>
    <n v="100315"/>
    <x v="293"/>
    <s v="Below Average"/>
  </r>
  <r>
    <x v="300"/>
    <s v="Employee_301"/>
    <x v="3"/>
    <s v="Intern"/>
    <x v="0"/>
    <n v="42"/>
    <n v="60954"/>
    <x v="294"/>
    <s v="Below Average"/>
  </r>
  <r>
    <x v="301"/>
    <s v="Employee_302"/>
    <x v="4"/>
    <s v="Manager"/>
    <x v="2"/>
    <n v="32"/>
    <n v="71555"/>
    <x v="295"/>
    <s v="Below Average"/>
  </r>
  <r>
    <x v="302"/>
    <s v="Employee_303"/>
    <x v="3"/>
    <s v="Manager"/>
    <x v="0"/>
    <n v="44"/>
    <n v="103353"/>
    <x v="296"/>
    <s v="Average"/>
  </r>
  <r>
    <x v="303"/>
    <s v="Employee_304"/>
    <x v="0"/>
    <s v="Manager"/>
    <x v="1"/>
    <n v="58"/>
    <n v="85026"/>
    <x v="297"/>
    <s v="Excellent"/>
  </r>
  <r>
    <x v="304"/>
    <s v="Employee_305"/>
    <x v="3"/>
    <s v="Manager"/>
    <x v="0"/>
    <n v="30"/>
    <n v="86976"/>
    <x v="298"/>
    <s v="Good"/>
  </r>
  <r>
    <x v="305"/>
    <s v="Employee_306"/>
    <x v="1"/>
    <s v="Intern"/>
    <x v="2"/>
    <n v="55"/>
    <n v="85095"/>
    <x v="299"/>
    <s v="Average"/>
  </r>
  <r>
    <x v="306"/>
    <s v="Employee_307"/>
    <x v="0"/>
    <s v="Intern"/>
    <x v="1"/>
    <n v="52"/>
    <n v="54270"/>
    <x v="300"/>
    <s v="Good"/>
  </r>
  <r>
    <x v="307"/>
    <s v="Employee_308"/>
    <x v="1"/>
    <s v="Analyst"/>
    <x v="0"/>
    <n v="27"/>
    <n v="70908"/>
    <x v="301"/>
    <s v="Good"/>
  </r>
  <r>
    <x v="308"/>
    <s v="Employee_309"/>
    <x v="6"/>
    <s v="Director"/>
    <x v="0"/>
    <n v="41"/>
    <n v="55523"/>
    <x v="2"/>
    <s v="Good"/>
  </r>
  <r>
    <x v="309"/>
    <s v="Employee_310"/>
    <x v="6"/>
    <s v="Coordinator"/>
    <x v="1"/>
    <n v="40"/>
    <n v="102433"/>
    <x v="302"/>
    <s v="Average"/>
  </r>
  <r>
    <x v="310"/>
    <s v="Employee_311"/>
    <x v="0"/>
    <s v="Engineer"/>
    <x v="1"/>
    <n v="46"/>
    <n v="87068"/>
    <x v="303"/>
    <s v="Excellent"/>
  </r>
  <r>
    <x v="311"/>
    <s v="Employee_312"/>
    <x v="4"/>
    <s v="Intern"/>
    <x v="0"/>
    <n v="24"/>
    <n v="59991"/>
    <x v="304"/>
    <s v="Good"/>
  </r>
  <r>
    <x v="312"/>
    <s v="Employee_313"/>
    <x v="6"/>
    <s v="Engineer"/>
    <x v="2"/>
    <n v="42"/>
    <n v="50775"/>
    <x v="305"/>
    <s v="Excellent"/>
  </r>
  <r>
    <x v="313"/>
    <s v="Employee_314"/>
    <x v="3"/>
    <s v="Director"/>
    <x v="0"/>
    <n v="35"/>
    <n v="117801"/>
    <x v="306"/>
    <s v="Excellent"/>
  </r>
  <r>
    <x v="314"/>
    <s v="Employee_315"/>
    <x v="1"/>
    <s v="Director"/>
    <x v="1"/>
    <n v="41"/>
    <n v="101250"/>
    <x v="307"/>
    <s v="Below Average"/>
  </r>
  <r>
    <x v="315"/>
    <s v="Employee_316"/>
    <x v="6"/>
    <s v="Engineer"/>
    <x v="0"/>
    <n v="35"/>
    <n v="56673"/>
    <x v="308"/>
    <s v="Average"/>
  </r>
  <r>
    <x v="316"/>
    <s v="Employee_317"/>
    <x v="6"/>
    <s v="Intern"/>
    <x v="1"/>
    <n v="42"/>
    <n v="67056"/>
    <x v="309"/>
    <s v="Average"/>
  </r>
  <r>
    <x v="317"/>
    <s v="Employee_318"/>
    <x v="4"/>
    <s v="Engineer"/>
    <x v="1"/>
    <n v="48"/>
    <n v="46614"/>
    <x v="310"/>
    <s v="Below Average"/>
  </r>
  <r>
    <x v="318"/>
    <s v="Employee_319"/>
    <x v="0"/>
    <s v="Analyst"/>
    <x v="2"/>
    <n v="34"/>
    <n v="47415"/>
    <x v="311"/>
    <s v="Below Average"/>
  </r>
  <r>
    <x v="319"/>
    <s v="Employee_320"/>
    <x v="0"/>
    <s v="Specialist"/>
    <x v="1"/>
    <n v="47"/>
    <n v="83884"/>
    <x v="312"/>
    <s v="Excellent"/>
  </r>
  <r>
    <x v="320"/>
    <s v="Employee_321"/>
    <x v="5"/>
    <s v="Intern"/>
    <x v="1"/>
    <n v="48"/>
    <n v="56964"/>
    <x v="313"/>
    <s v="Good"/>
  </r>
  <r>
    <x v="321"/>
    <s v="Employee_322"/>
    <x v="4"/>
    <s v="Intern"/>
    <x v="2"/>
    <n v="46"/>
    <n v="77726"/>
    <x v="314"/>
    <s v="Average"/>
  </r>
  <r>
    <x v="322"/>
    <s v="Employee_323"/>
    <x v="3"/>
    <s v="Coordinator"/>
    <x v="1"/>
    <n v="22"/>
    <n v="77044"/>
    <x v="287"/>
    <s v="Good"/>
  </r>
  <r>
    <x v="323"/>
    <s v="Employee_324"/>
    <x v="0"/>
    <s v="Manager"/>
    <x v="2"/>
    <n v="45"/>
    <n v="97149"/>
    <x v="315"/>
    <s v="Good"/>
  </r>
  <r>
    <x v="324"/>
    <s v="Employee_325"/>
    <x v="1"/>
    <s v="Specialist"/>
    <x v="2"/>
    <n v="23"/>
    <n v="77544"/>
    <x v="316"/>
    <s v="Below Average"/>
  </r>
  <r>
    <x v="325"/>
    <s v="Employee_326"/>
    <x v="4"/>
    <s v="Director"/>
    <x v="1"/>
    <n v="28"/>
    <n v="89976"/>
    <x v="317"/>
    <s v="Good"/>
  </r>
  <r>
    <x v="326"/>
    <s v="Employee_327"/>
    <x v="6"/>
    <s v="Intern"/>
    <x v="1"/>
    <n v="53"/>
    <n v="72252"/>
    <x v="318"/>
    <s v="Excellent"/>
  </r>
  <r>
    <x v="327"/>
    <s v="Employee_328"/>
    <x v="1"/>
    <s v="Engineer"/>
    <x v="0"/>
    <n v="55"/>
    <n v="43832"/>
    <x v="319"/>
    <s v="Below Average"/>
  </r>
  <r>
    <x v="328"/>
    <s v="Employee_329"/>
    <x v="1"/>
    <s v="Specialist"/>
    <x v="2"/>
    <n v="26"/>
    <n v="74148"/>
    <x v="320"/>
    <s v="Good"/>
  </r>
  <r>
    <x v="329"/>
    <s v="Employee_330"/>
    <x v="6"/>
    <s v="Coordinator"/>
    <x v="0"/>
    <n v="59"/>
    <n v="101240"/>
    <x v="321"/>
    <s v="Below Average"/>
  </r>
  <r>
    <x v="330"/>
    <s v="Employee_331"/>
    <x v="4"/>
    <s v="Director"/>
    <x v="1"/>
    <n v="43"/>
    <n v="117116"/>
    <x v="322"/>
    <s v="Excellent"/>
  </r>
  <r>
    <x v="331"/>
    <s v="Employee_332"/>
    <x v="6"/>
    <s v="Manager"/>
    <x v="0"/>
    <n v="45"/>
    <n v="93459"/>
    <x v="323"/>
    <s v="Excellent"/>
  </r>
  <r>
    <x v="332"/>
    <s v="Employee_333"/>
    <x v="5"/>
    <s v="Manager"/>
    <x v="2"/>
    <n v="39"/>
    <n v="78402"/>
    <x v="324"/>
    <s v="Good"/>
  </r>
  <r>
    <x v="333"/>
    <s v="Employee_334"/>
    <x v="1"/>
    <s v="Coordinator"/>
    <x v="0"/>
    <n v="25"/>
    <n v="97727"/>
    <x v="325"/>
    <s v="Below Average"/>
  </r>
  <r>
    <x v="334"/>
    <s v="Employee_335"/>
    <x v="2"/>
    <s v="Coordinator"/>
    <x v="2"/>
    <n v="31"/>
    <n v="78578"/>
    <x v="326"/>
    <s v="Good"/>
  </r>
  <r>
    <x v="335"/>
    <s v="Employee_336"/>
    <x v="2"/>
    <s v="Engineer"/>
    <x v="1"/>
    <n v="32"/>
    <n v="62318"/>
    <x v="327"/>
    <s v="Good"/>
  </r>
  <r>
    <x v="336"/>
    <s v="Employee_337"/>
    <x v="3"/>
    <s v="Intern"/>
    <x v="1"/>
    <n v="30"/>
    <n v="115715"/>
    <x v="328"/>
    <s v="Below Average"/>
  </r>
  <r>
    <x v="337"/>
    <s v="Employee_338"/>
    <x v="0"/>
    <s v="Manager"/>
    <x v="2"/>
    <n v="28"/>
    <n v="117787"/>
    <x v="193"/>
    <s v="Good"/>
  </r>
  <r>
    <x v="338"/>
    <s v="Employee_339"/>
    <x v="6"/>
    <s v="Director"/>
    <x v="1"/>
    <n v="44"/>
    <n v="60466"/>
    <x v="329"/>
    <s v="Excellent"/>
  </r>
  <r>
    <x v="339"/>
    <s v="Employee_340"/>
    <x v="6"/>
    <s v="Specialist"/>
    <x v="1"/>
    <n v="48"/>
    <n v="85475"/>
    <x v="330"/>
    <s v="Below Average"/>
  </r>
  <r>
    <x v="340"/>
    <s v="Employee_341"/>
    <x v="3"/>
    <s v="Director"/>
    <x v="1"/>
    <n v="56"/>
    <n v="100142"/>
    <x v="331"/>
    <s v="Below Average"/>
  </r>
  <r>
    <x v="341"/>
    <s v="Employee_342"/>
    <x v="3"/>
    <s v="Analyst"/>
    <x v="1"/>
    <n v="57"/>
    <n v="66564"/>
    <x v="332"/>
    <s v="Below Average"/>
  </r>
  <r>
    <x v="342"/>
    <s v="Employee_343"/>
    <x v="3"/>
    <s v="Analyst"/>
    <x v="2"/>
    <n v="41"/>
    <n v="62412"/>
    <x v="333"/>
    <s v="Below Average"/>
  </r>
  <r>
    <x v="343"/>
    <s v="Employee_344"/>
    <x v="1"/>
    <s v="Coordinator"/>
    <x v="0"/>
    <n v="28"/>
    <n v="91001"/>
    <x v="334"/>
    <s v="Good"/>
  </r>
  <r>
    <x v="344"/>
    <s v="Employee_345"/>
    <x v="5"/>
    <s v="Engineer"/>
    <x v="0"/>
    <n v="29"/>
    <n v="97649"/>
    <x v="335"/>
    <s v="Good"/>
  </r>
  <r>
    <x v="345"/>
    <s v="Employee_346"/>
    <x v="6"/>
    <s v="Analyst"/>
    <x v="1"/>
    <n v="35"/>
    <n v="100957"/>
    <x v="336"/>
    <s v="Excellent"/>
  </r>
  <r>
    <x v="346"/>
    <s v="Employee_347"/>
    <x v="1"/>
    <s v="Manager"/>
    <x v="0"/>
    <n v="38"/>
    <n v="75517"/>
    <x v="337"/>
    <s v="Average"/>
  </r>
  <r>
    <x v="347"/>
    <s v="Employee_348"/>
    <x v="3"/>
    <s v="Director"/>
    <x v="0"/>
    <n v="40"/>
    <n v="53156"/>
    <x v="338"/>
    <s v="Average"/>
  </r>
  <r>
    <x v="348"/>
    <s v="Employee_349"/>
    <x v="6"/>
    <s v="Director"/>
    <x v="1"/>
    <n v="26"/>
    <n v="63064"/>
    <x v="339"/>
    <s v="Excellent"/>
  </r>
  <r>
    <x v="349"/>
    <s v="Employee_350"/>
    <x v="1"/>
    <s v="Coordinator"/>
    <x v="1"/>
    <n v="32"/>
    <n v="65711"/>
    <x v="340"/>
    <s v="Average"/>
  </r>
  <r>
    <x v="350"/>
    <s v="Employee_351"/>
    <x v="5"/>
    <s v="Intern"/>
    <x v="0"/>
    <n v="22"/>
    <n v="70106"/>
    <x v="100"/>
    <s v="Excellent"/>
  </r>
  <r>
    <x v="351"/>
    <s v="Employee_352"/>
    <x v="1"/>
    <s v="Intern"/>
    <x v="2"/>
    <n v="27"/>
    <n v="105458"/>
    <x v="173"/>
    <s v="Good"/>
  </r>
  <r>
    <x v="352"/>
    <s v="Employee_353"/>
    <x v="5"/>
    <s v="Specialist"/>
    <x v="1"/>
    <n v="36"/>
    <n v="56589"/>
    <x v="341"/>
    <s v="Below Average"/>
  </r>
  <r>
    <x v="353"/>
    <s v="Employee_354"/>
    <x v="3"/>
    <s v="Coordinator"/>
    <x v="2"/>
    <n v="23"/>
    <n v="47214"/>
    <x v="337"/>
    <s v="Below Average"/>
  </r>
  <r>
    <x v="354"/>
    <s v="Employee_355"/>
    <x v="5"/>
    <s v="Specialist"/>
    <x v="0"/>
    <n v="23"/>
    <n v="67127"/>
    <x v="342"/>
    <s v="Good"/>
  </r>
  <r>
    <x v="355"/>
    <s v="Employee_356"/>
    <x v="6"/>
    <s v="Intern"/>
    <x v="1"/>
    <n v="47"/>
    <n v="45141"/>
    <x v="343"/>
    <s v="Below Average"/>
  </r>
  <r>
    <x v="356"/>
    <s v="Employee_357"/>
    <x v="3"/>
    <s v="Coordinator"/>
    <x v="2"/>
    <n v="58"/>
    <n v="68884"/>
    <x v="344"/>
    <s v="Below Average"/>
  </r>
  <r>
    <x v="357"/>
    <s v="Employee_358"/>
    <x v="6"/>
    <s v="Coordinator"/>
    <x v="1"/>
    <n v="53"/>
    <n v="42708"/>
    <x v="345"/>
    <s v="Average"/>
  </r>
  <r>
    <x v="358"/>
    <s v="Employee_359"/>
    <x v="2"/>
    <s v="Coordinator"/>
    <x v="0"/>
    <n v="48"/>
    <n v="58375"/>
    <x v="346"/>
    <s v="Good"/>
  </r>
  <r>
    <x v="359"/>
    <s v="Employee_360"/>
    <x v="4"/>
    <s v="Intern"/>
    <x v="2"/>
    <n v="21"/>
    <n v="55088"/>
    <x v="347"/>
    <s v="Average"/>
  </r>
  <r>
    <x v="360"/>
    <s v="Employee_361"/>
    <x v="5"/>
    <s v="Specialist"/>
    <x v="0"/>
    <n v="28"/>
    <n v="97615"/>
    <x v="348"/>
    <s v="Average"/>
  </r>
  <r>
    <x v="361"/>
    <s v="Employee_362"/>
    <x v="4"/>
    <s v="Specialist"/>
    <x v="0"/>
    <n v="57"/>
    <n v="85046"/>
    <x v="349"/>
    <s v="Below Average"/>
  </r>
  <r>
    <x v="362"/>
    <s v="Employee_363"/>
    <x v="4"/>
    <s v="Coordinator"/>
    <x v="1"/>
    <n v="52"/>
    <n v="50014"/>
    <x v="350"/>
    <s v="Below Average"/>
  </r>
  <r>
    <x v="363"/>
    <s v="Employee_364"/>
    <x v="5"/>
    <s v="Analyst"/>
    <x v="2"/>
    <n v="57"/>
    <n v="104425"/>
    <x v="351"/>
    <s v="Good"/>
  </r>
  <r>
    <x v="364"/>
    <s v="Employee_365"/>
    <x v="3"/>
    <s v="Engineer"/>
    <x v="0"/>
    <n v="24"/>
    <n v="43273"/>
    <x v="279"/>
    <s v="Below Average"/>
  </r>
  <r>
    <x v="365"/>
    <s v="Employee_366"/>
    <x v="2"/>
    <s v="Intern"/>
    <x v="0"/>
    <n v="50"/>
    <n v="87135"/>
    <x v="352"/>
    <s v="Below Average"/>
  </r>
  <r>
    <x v="366"/>
    <s v="Employee_367"/>
    <x v="6"/>
    <s v="Engineer"/>
    <x v="2"/>
    <n v="26"/>
    <n v="70881"/>
    <x v="353"/>
    <s v="Good"/>
  </r>
  <r>
    <x v="367"/>
    <s v="Employee_368"/>
    <x v="1"/>
    <s v="Engineer"/>
    <x v="0"/>
    <n v="39"/>
    <n v="118077"/>
    <x v="354"/>
    <s v="Below Average"/>
  </r>
  <r>
    <x v="368"/>
    <s v="Employee_369"/>
    <x v="6"/>
    <s v="Specialist"/>
    <x v="0"/>
    <n v="52"/>
    <n v="48712"/>
    <x v="355"/>
    <s v="Average"/>
  </r>
  <r>
    <x v="369"/>
    <s v="Employee_370"/>
    <x v="1"/>
    <s v="Specialist"/>
    <x v="2"/>
    <n v="29"/>
    <n v="114704"/>
    <x v="356"/>
    <s v="Good"/>
  </r>
  <r>
    <x v="370"/>
    <s v="Employee_371"/>
    <x v="6"/>
    <s v="Analyst"/>
    <x v="2"/>
    <n v="32"/>
    <n v="92874"/>
    <x v="357"/>
    <s v="Below Average"/>
  </r>
  <r>
    <x v="371"/>
    <s v="Employee_372"/>
    <x v="5"/>
    <s v="Engineer"/>
    <x v="2"/>
    <n v="31"/>
    <n v="109087"/>
    <x v="358"/>
    <s v="Excellent"/>
  </r>
  <r>
    <x v="372"/>
    <s v="Employee_373"/>
    <x v="2"/>
    <s v="Engineer"/>
    <x v="2"/>
    <n v="36"/>
    <n v="52297"/>
    <x v="359"/>
    <s v="Good"/>
  </r>
  <r>
    <x v="373"/>
    <s v="Employee_374"/>
    <x v="1"/>
    <s v="Coordinator"/>
    <x v="1"/>
    <n v="21"/>
    <n v="67128"/>
    <x v="360"/>
    <s v="Good"/>
  </r>
  <r>
    <x v="374"/>
    <s v="Employee_375"/>
    <x v="0"/>
    <s v="Specialist"/>
    <x v="2"/>
    <n v="41"/>
    <n v="108368"/>
    <x v="361"/>
    <s v="Excellent"/>
  </r>
  <r>
    <x v="375"/>
    <s v="Employee_376"/>
    <x v="3"/>
    <s v="Engineer"/>
    <x v="1"/>
    <n v="50"/>
    <n v="118958"/>
    <x v="133"/>
    <s v="Below Average"/>
  </r>
  <r>
    <x v="376"/>
    <s v="Employee_377"/>
    <x v="6"/>
    <s v="Director"/>
    <x v="1"/>
    <n v="33"/>
    <n v="72920"/>
    <x v="172"/>
    <s v="Below Average"/>
  </r>
  <r>
    <x v="377"/>
    <s v="Employee_378"/>
    <x v="6"/>
    <s v="Analyst"/>
    <x v="1"/>
    <n v="54"/>
    <n v="51156"/>
    <x v="362"/>
    <s v="Good"/>
  </r>
  <r>
    <x v="378"/>
    <s v="Employee_379"/>
    <x v="1"/>
    <s v="Director"/>
    <x v="0"/>
    <n v="24"/>
    <n v="51108"/>
    <x v="363"/>
    <s v="Good"/>
  </r>
  <r>
    <x v="379"/>
    <s v="Employee_380"/>
    <x v="3"/>
    <s v="Director"/>
    <x v="1"/>
    <n v="48"/>
    <n v="71845"/>
    <x v="364"/>
    <s v="Below Average"/>
  </r>
  <r>
    <x v="380"/>
    <s v="Employee_381"/>
    <x v="3"/>
    <s v="Intern"/>
    <x v="1"/>
    <n v="58"/>
    <n v="42800"/>
    <x v="365"/>
    <s v="Below Average"/>
  </r>
  <r>
    <x v="381"/>
    <s v="Employee_382"/>
    <x v="5"/>
    <s v="Intern"/>
    <x v="0"/>
    <n v="51"/>
    <n v="82712"/>
    <x v="366"/>
    <s v="Average"/>
  </r>
  <r>
    <x v="382"/>
    <s v="Employee_383"/>
    <x v="0"/>
    <s v="Analyst"/>
    <x v="0"/>
    <n v="47"/>
    <n v="42610"/>
    <x v="367"/>
    <s v="Good"/>
  </r>
  <r>
    <x v="383"/>
    <s v="Employee_384"/>
    <x v="5"/>
    <s v="Director"/>
    <x v="0"/>
    <n v="25"/>
    <n v="117603"/>
    <x v="368"/>
    <s v="Good"/>
  </r>
  <r>
    <x v="384"/>
    <s v="Employee_385"/>
    <x v="5"/>
    <s v="Engineer"/>
    <x v="2"/>
    <n v="45"/>
    <n v="73872"/>
    <x v="369"/>
    <s v="Excellent"/>
  </r>
  <r>
    <x v="385"/>
    <s v="Employee_386"/>
    <x v="5"/>
    <s v="Specialist"/>
    <x v="0"/>
    <n v="23"/>
    <n v="50728"/>
    <x v="370"/>
    <s v="Average"/>
  </r>
  <r>
    <x v="386"/>
    <s v="Employee_387"/>
    <x v="5"/>
    <s v="Analyst"/>
    <x v="0"/>
    <n v="53"/>
    <n v="60583"/>
    <x v="371"/>
    <s v="Below Average"/>
  </r>
  <r>
    <x v="387"/>
    <s v="Employee_388"/>
    <x v="5"/>
    <s v="Coordinator"/>
    <x v="1"/>
    <n v="24"/>
    <n v="47263"/>
    <x v="372"/>
    <s v="Average"/>
  </r>
  <r>
    <x v="388"/>
    <s v="Employee_389"/>
    <x v="2"/>
    <s v="Director"/>
    <x v="0"/>
    <n v="45"/>
    <n v="107450"/>
    <x v="373"/>
    <s v="Below Average"/>
  </r>
  <r>
    <x v="389"/>
    <s v="Employee_390"/>
    <x v="3"/>
    <s v="Analyst"/>
    <x v="2"/>
    <n v="40"/>
    <n v="59456"/>
    <x v="374"/>
    <s v="Below Average"/>
  </r>
  <r>
    <x v="390"/>
    <s v="Employee_391"/>
    <x v="5"/>
    <s v="Manager"/>
    <x v="0"/>
    <n v="54"/>
    <n v="105942"/>
    <x v="50"/>
    <s v="Average"/>
  </r>
  <r>
    <x v="391"/>
    <s v="Employee_392"/>
    <x v="3"/>
    <s v="Manager"/>
    <x v="2"/>
    <n v="46"/>
    <n v="53689"/>
    <x v="375"/>
    <s v="Good"/>
  </r>
  <r>
    <x v="392"/>
    <s v="Employee_393"/>
    <x v="3"/>
    <s v="Intern"/>
    <x v="0"/>
    <n v="25"/>
    <n v="72934"/>
    <x v="376"/>
    <s v="Below Average"/>
  </r>
  <r>
    <x v="393"/>
    <s v="Employee_394"/>
    <x v="4"/>
    <s v="Specialist"/>
    <x v="0"/>
    <n v="55"/>
    <n v="73276"/>
    <x v="377"/>
    <s v="Average"/>
  </r>
  <r>
    <x v="394"/>
    <s v="Employee_395"/>
    <x v="2"/>
    <s v="Engineer"/>
    <x v="0"/>
    <n v="48"/>
    <n v="59873"/>
    <x v="378"/>
    <s v="Excellent"/>
  </r>
  <r>
    <x v="395"/>
    <s v="Employee_396"/>
    <x v="5"/>
    <s v="Specialist"/>
    <x v="0"/>
    <n v="49"/>
    <n v="53050"/>
    <x v="266"/>
    <s v="Average"/>
  </r>
  <r>
    <x v="396"/>
    <s v="Employee_397"/>
    <x v="6"/>
    <s v="Specialist"/>
    <x v="2"/>
    <n v="29"/>
    <n v="106216"/>
    <x v="379"/>
    <s v="Excellent"/>
  </r>
  <r>
    <x v="397"/>
    <s v="Employee_398"/>
    <x v="1"/>
    <s v="Specialist"/>
    <x v="2"/>
    <n v="58"/>
    <n v="61644"/>
    <x v="380"/>
    <s v="Below Average"/>
  </r>
  <r>
    <x v="398"/>
    <s v="Employee_399"/>
    <x v="0"/>
    <s v="Specialist"/>
    <x v="1"/>
    <n v="26"/>
    <n v="102021"/>
    <x v="381"/>
    <s v="Average"/>
  </r>
  <r>
    <x v="399"/>
    <s v="Employee_400"/>
    <x v="6"/>
    <s v="Coordinator"/>
    <x v="2"/>
    <n v="39"/>
    <n v="77125"/>
    <x v="382"/>
    <s v="Average"/>
  </r>
  <r>
    <x v="400"/>
    <s v="Employee_401"/>
    <x v="2"/>
    <s v="Coordinator"/>
    <x v="0"/>
    <n v="31"/>
    <n v="106899"/>
    <x v="383"/>
    <s v="Excellent"/>
  </r>
  <r>
    <x v="401"/>
    <s v="Employee_402"/>
    <x v="1"/>
    <s v="Intern"/>
    <x v="1"/>
    <n v="22"/>
    <n v="82291"/>
    <x v="384"/>
    <s v="Average"/>
  </r>
  <r>
    <x v="402"/>
    <s v="Employee_403"/>
    <x v="2"/>
    <s v="Analyst"/>
    <x v="1"/>
    <n v="29"/>
    <n v="75060"/>
    <x v="385"/>
    <s v="Average"/>
  </r>
  <r>
    <x v="403"/>
    <s v="Employee_404"/>
    <x v="3"/>
    <s v="Manager"/>
    <x v="1"/>
    <n v="41"/>
    <n v="41538"/>
    <x v="108"/>
    <s v="Below Average"/>
  </r>
  <r>
    <x v="404"/>
    <s v="Employee_405"/>
    <x v="1"/>
    <s v="Specialist"/>
    <x v="0"/>
    <n v="44"/>
    <n v="76176"/>
    <x v="114"/>
    <s v="Average"/>
  </r>
  <r>
    <x v="405"/>
    <s v="Employee_406"/>
    <x v="3"/>
    <s v="Intern"/>
    <x v="2"/>
    <n v="54"/>
    <n v="81520"/>
    <x v="386"/>
    <s v="Good"/>
  </r>
  <r>
    <x v="406"/>
    <s v="Employee_407"/>
    <x v="6"/>
    <s v="Analyst"/>
    <x v="0"/>
    <n v="42"/>
    <n v="65675"/>
    <x v="387"/>
    <s v="Excellent"/>
  </r>
  <r>
    <x v="407"/>
    <s v="Employee_408"/>
    <x v="6"/>
    <s v="Manager"/>
    <x v="1"/>
    <n v="23"/>
    <n v="58287"/>
    <x v="388"/>
    <s v="Average"/>
  </r>
  <r>
    <x v="408"/>
    <s v="Employee_409"/>
    <x v="1"/>
    <s v="Director"/>
    <x v="0"/>
    <n v="32"/>
    <n v="40174"/>
    <x v="389"/>
    <s v="Excellent"/>
  </r>
  <r>
    <x v="409"/>
    <s v="Employee_410"/>
    <x v="1"/>
    <s v="Engineer"/>
    <x v="0"/>
    <n v="48"/>
    <n v="74998"/>
    <x v="390"/>
    <s v="Excellent"/>
  </r>
  <r>
    <x v="410"/>
    <s v="Employee_411"/>
    <x v="5"/>
    <s v="Coordinator"/>
    <x v="2"/>
    <n v="50"/>
    <n v="93312"/>
    <x v="391"/>
    <s v="Excellent"/>
  </r>
  <r>
    <x v="411"/>
    <s v="Employee_412"/>
    <x v="2"/>
    <s v="Director"/>
    <x v="2"/>
    <n v="46"/>
    <n v="52112"/>
    <x v="392"/>
    <s v="Average"/>
  </r>
  <r>
    <x v="412"/>
    <s v="Employee_413"/>
    <x v="5"/>
    <s v="Manager"/>
    <x v="1"/>
    <n v="41"/>
    <n v="115225"/>
    <x v="393"/>
    <s v="Average"/>
  </r>
  <r>
    <x v="413"/>
    <s v="Employee_414"/>
    <x v="2"/>
    <s v="Director"/>
    <x v="0"/>
    <n v="48"/>
    <n v="84814"/>
    <x v="394"/>
    <s v="Excellent"/>
  </r>
  <r>
    <x v="414"/>
    <s v="Employee_415"/>
    <x v="5"/>
    <s v="Engineer"/>
    <x v="0"/>
    <n v="46"/>
    <n v="90719"/>
    <x v="395"/>
    <s v="Good"/>
  </r>
  <r>
    <x v="415"/>
    <s v="Employee_416"/>
    <x v="3"/>
    <s v="Intern"/>
    <x v="2"/>
    <n v="53"/>
    <n v="73919"/>
    <x v="6"/>
    <s v="Excellent"/>
  </r>
  <r>
    <x v="416"/>
    <s v="Employee_417"/>
    <x v="1"/>
    <s v="Manager"/>
    <x v="0"/>
    <n v="41"/>
    <n v="113155"/>
    <x v="396"/>
    <s v="Good"/>
  </r>
  <r>
    <x v="417"/>
    <s v="Employee_418"/>
    <x v="6"/>
    <s v="Director"/>
    <x v="0"/>
    <n v="55"/>
    <n v="111569"/>
    <x v="397"/>
    <s v="Excellent"/>
  </r>
  <r>
    <x v="418"/>
    <s v="Employee_419"/>
    <x v="2"/>
    <s v="Coordinator"/>
    <x v="0"/>
    <n v="54"/>
    <n v="81328"/>
    <x v="398"/>
    <s v="Below Average"/>
  </r>
  <r>
    <x v="419"/>
    <s v="Employee_420"/>
    <x v="2"/>
    <s v="Coordinator"/>
    <x v="2"/>
    <n v="38"/>
    <n v="110482"/>
    <x v="399"/>
    <s v="Excellent"/>
  </r>
  <r>
    <x v="420"/>
    <s v="Employee_421"/>
    <x v="6"/>
    <s v="Analyst"/>
    <x v="1"/>
    <n v="31"/>
    <n v="64618"/>
    <x v="400"/>
    <s v="Excellent"/>
  </r>
  <r>
    <x v="421"/>
    <s v="Employee_422"/>
    <x v="5"/>
    <s v="Director"/>
    <x v="1"/>
    <n v="43"/>
    <n v="74675"/>
    <x v="401"/>
    <s v="Average"/>
  </r>
  <r>
    <x v="422"/>
    <s v="Employee_423"/>
    <x v="2"/>
    <s v="Specialist"/>
    <x v="0"/>
    <n v="42"/>
    <n v="58919"/>
    <x v="402"/>
    <s v="Good"/>
  </r>
  <r>
    <x v="423"/>
    <s v="Employee_424"/>
    <x v="0"/>
    <s v="Director"/>
    <x v="1"/>
    <n v="37"/>
    <n v="44173"/>
    <x v="403"/>
    <s v="Below Average"/>
  </r>
  <r>
    <x v="424"/>
    <s v="Employee_425"/>
    <x v="3"/>
    <s v="Intern"/>
    <x v="2"/>
    <n v="25"/>
    <n v="66400"/>
    <x v="404"/>
    <s v="Good"/>
  </r>
  <r>
    <x v="425"/>
    <s v="Employee_426"/>
    <x v="1"/>
    <s v="Manager"/>
    <x v="2"/>
    <n v="31"/>
    <n v="90445"/>
    <x v="405"/>
    <s v="Below Average"/>
  </r>
  <r>
    <x v="426"/>
    <s v="Employee_427"/>
    <x v="6"/>
    <s v="Manager"/>
    <x v="1"/>
    <n v="50"/>
    <n v="110305"/>
    <x v="406"/>
    <s v="Excellent"/>
  </r>
  <r>
    <x v="427"/>
    <s v="Employee_428"/>
    <x v="1"/>
    <s v="Intern"/>
    <x v="1"/>
    <n v="35"/>
    <n v="77564"/>
    <x v="407"/>
    <s v="Average"/>
  </r>
  <r>
    <x v="428"/>
    <s v="Employee_429"/>
    <x v="0"/>
    <s v="Director"/>
    <x v="0"/>
    <n v="47"/>
    <n v="85814"/>
    <x v="408"/>
    <s v="Average"/>
  </r>
  <r>
    <x v="429"/>
    <s v="Employee_430"/>
    <x v="2"/>
    <s v="Intern"/>
    <x v="1"/>
    <n v="55"/>
    <n v="119747"/>
    <x v="409"/>
    <s v="Good"/>
  </r>
  <r>
    <x v="430"/>
    <s v="Employee_431"/>
    <x v="2"/>
    <s v="Engineer"/>
    <x v="0"/>
    <n v="53"/>
    <n v="67962"/>
    <x v="146"/>
    <s v="Average"/>
  </r>
  <r>
    <x v="431"/>
    <s v="Employee_432"/>
    <x v="0"/>
    <s v="Intern"/>
    <x v="0"/>
    <n v="40"/>
    <n v="110533"/>
    <x v="410"/>
    <s v="Good"/>
  </r>
  <r>
    <x v="432"/>
    <s v="Employee_433"/>
    <x v="6"/>
    <s v="Coordinator"/>
    <x v="2"/>
    <n v="36"/>
    <n v="96184"/>
    <x v="411"/>
    <s v="Good"/>
  </r>
  <r>
    <x v="433"/>
    <s v="Employee_434"/>
    <x v="3"/>
    <s v="Intern"/>
    <x v="2"/>
    <n v="54"/>
    <n v="50578"/>
    <x v="49"/>
    <s v="Below Average"/>
  </r>
  <r>
    <x v="434"/>
    <s v="Employee_435"/>
    <x v="4"/>
    <s v="Manager"/>
    <x v="2"/>
    <n v="22"/>
    <n v="58624"/>
    <x v="412"/>
    <s v="Good"/>
  </r>
  <r>
    <x v="435"/>
    <s v="Employee_436"/>
    <x v="6"/>
    <s v="Coordinator"/>
    <x v="2"/>
    <n v="55"/>
    <n v="79194"/>
    <x v="413"/>
    <s v="Below Average"/>
  </r>
  <r>
    <x v="436"/>
    <s v="Employee_437"/>
    <x v="4"/>
    <s v="Manager"/>
    <x v="1"/>
    <n v="48"/>
    <n v="40389"/>
    <x v="414"/>
    <s v="Average"/>
  </r>
  <r>
    <x v="437"/>
    <s v="Employee_438"/>
    <x v="0"/>
    <s v="Analyst"/>
    <x v="2"/>
    <n v="59"/>
    <n v="107391"/>
    <x v="415"/>
    <s v="Good"/>
  </r>
  <r>
    <x v="438"/>
    <s v="Employee_439"/>
    <x v="5"/>
    <s v="Specialist"/>
    <x v="1"/>
    <n v="26"/>
    <n v="53794"/>
    <x v="416"/>
    <s v="Good"/>
  </r>
  <r>
    <x v="439"/>
    <s v="Employee_440"/>
    <x v="4"/>
    <s v="Manager"/>
    <x v="2"/>
    <n v="29"/>
    <n v="98002"/>
    <x v="417"/>
    <s v="Excellent"/>
  </r>
  <r>
    <x v="440"/>
    <s v="Employee_441"/>
    <x v="3"/>
    <s v="Coordinator"/>
    <x v="1"/>
    <n v="40"/>
    <n v="75531"/>
    <x v="418"/>
    <s v="Good"/>
  </r>
  <r>
    <x v="441"/>
    <s v="Employee_442"/>
    <x v="5"/>
    <s v="Analyst"/>
    <x v="0"/>
    <n v="21"/>
    <n v="92815"/>
    <x v="419"/>
    <s v="Good"/>
  </r>
  <r>
    <x v="442"/>
    <s v="Employee_443"/>
    <x v="4"/>
    <s v="Manager"/>
    <x v="1"/>
    <n v="28"/>
    <n v="44986"/>
    <x v="420"/>
    <s v="Excellent"/>
  </r>
  <r>
    <x v="443"/>
    <s v="Employee_444"/>
    <x v="0"/>
    <s v="Engineer"/>
    <x v="1"/>
    <n v="43"/>
    <n v="72298"/>
    <x v="357"/>
    <s v="Excellent"/>
  </r>
  <r>
    <x v="444"/>
    <s v="Employee_445"/>
    <x v="5"/>
    <s v="Intern"/>
    <x v="2"/>
    <n v="23"/>
    <n v="41481"/>
    <x v="421"/>
    <s v="Average"/>
  </r>
  <r>
    <x v="445"/>
    <s v="Employee_446"/>
    <x v="0"/>
    <s v="Specialist"/>
    <x v="1"/>
    <n v="24"/>
    <n v="96408"/>
    <x v="422"/>
    <s v="Good"/>
  </r>
  <r>
    <x v="446"/>
    <s v="Employee_447"/>
    <x v="4"/>
    <s v="Manager"/>
    <x v="0"/>
    <n v="45"/>
    <n v="109267"/>
    <x v="423"/>
    <s v="Average"/>
  </r>
  <r>
    <x v="447"/>
    <s v="Employee_448"/>
    <x v="0"/>
    <s v="Analyst"/>
    <x v="0"/>
    <n v="58"/>
    <n v="56835"/>
    <x v="120"/>
    <s v="Average"/>
  </r>
  <r>
    <x v="448"/>
    <s v="Employee_449"/>
    <x v="3"/>
    <s v="Engineer"/>
    <x v="2"/>
    <n v="35"/>
    <n v="67798"/>
    <x v="424"/>
    <s v="Excellent"/>
  </r>
  <r>
    <x v="449"/>
    <s v="Employee_450"/>
    <x v="4"/>
    <s v="Director"/>
    <x v="0"/>
    <n v="41"/>
    <n v="104887"/>
    <x v="425"/>
    <s v="Below Average"/>
  </r>
  <r>
    <x v="450"/>
    <s v="Employee_451"/>
    <x v="4"/>
    <s v="Analyst"/>
    <x v="1"/>
    <n v="55"/>
    <n v="59477"/>
    <x v="426"/>
    <s v="Average"/>
  </r>
  <r>
    <x v="451"/>
    <s v="Employee_452"/>
    <x v="4"/>
    <s v="Intern"/>
    <x v="0"/>
    <n v="34"/>
    <n v="57266"/>
    <x v="427"/>
    <s v="Below Average"/>
  </r>
  <r>
    <x v="452"/>
    <s v="Employee_453"/>
    <x v="6"/>
    <s v="Analyst"/>
    <x v="2"/>
    <n v="56"/>
    <n v="83526"/>
    <x v="428"/>
    <s v="Good"/>
  </r>
  <r>
    <x v="453"/>
    <s v="Employee_454"/>
    <x v="6"/>
    <s v="Engineer"/>
    <x v="1"/>
    <n v="32"/>
    <n v="51889"/>
    <x v="429"/>
    <s v="Excellent"/>
  </r>
  <r>
    <x v="454"/>
    <s v="Employee_455"/>
    <x v="6"/>
    <s v="Analyst"/>
    <x v="2"/>
    <n v="37"/>
    <n v="64335"/>
    <x v="430"/>
    <s v="Good"/>
  </r>
  <r>
    <x v="455"/>
    <s v="Employee_456"/>
    <x v="3"/>
    <s v="Engineer"/>
    <x v="1"/>
    <n v="59"/>
    <n v="51254"/>
    <x v="431"/>
    <s v="Good"/>
  </r>
  <r>
    <x v="456"/>
    <s v="Employee_457"/>
    <x v="5"/>
    <s v="Manager"/>
    <x v="0"/>
    <n v="29"/>
    <n v="51442"/>
    <x v="432"/>
    <s v="Excellent"/>
  </r>
  <r>
    <x v="457"/>
    <s v="Employee_458"/>
    <x v="0"/>
    <s v="Engineer"/>
    <x v="2"/>
    <n v="55"/>
    <n v="86289"/>
    <x v="433"/>
    <s v="Good"/>
  </r>
  <r>
    <x v="458"/>
    <s v="Employee_459"/>
    <x v="2"/>
    <s v="Engineer"/>
    <x v="2"/>
    <n v="33"/>
    <n v="93747"/>
    <x v="434"/>
    <s v="Excellent"/>
  </r>
  <r>
    <x v="459"/>
    <s v="Employee_460"/>
    <x v="4"/>
    <s v="Specialist"/>
    <x v="1"/>
    <n v="35"/>
    <n v="77327"/>
    <x v="435"/>
    <s v="Below Average"/>
  </r>
  <r>
    <x v="460"/>
    <s v="Employee_461"/>
    <x v="0"/>
    <s v="Engineer"/>
    <x v="2"/>
    <n v="38"/>
    <n v="56199"/>
    <x v="436"/>
    <s v="Good"/>
  </r>
  <r>
    <x v="461"/>
    <s v="Employee_462"/>
    <x v="4"/>
    <s v="Engineer"/>
    <x v="1"/>
    <n v="53"/>
    <n v="112827"/>
    <x v="437"/>
    <s v="Excellent"/>
  </r>
  <r>
    <x v="462"/>
    <s v="Employee_463"/>
    <x v="3"/>
    <s v="Director"/>
    <x v="1"/>
    <n v="26"/>
    <n v="40112"/>
    <x v="438"/>
    <s v="Average"/>
  </r>
  <r>
    <x v="463"/>
    <s v="Employee_464"/>
    <x v="4"/>
    <s v="Manager"/>
    <x v="1"/>
    <n v="47"/>
    <n v="59581"/>
    <x v="439"/>
    <s v="Good"/>
  </r>
  <r>
    <x v="464"/>
    <s v="Employee_465"/>
    <x v="6"/>
    <s v="Intern"/>
    <x v="1"/>
    <n v="43"/>
    <n v="99722"/>
    <x v="440"/>
    <s v="Below Average"/>
  </r>
  <r>
    <x v="465"/>
    <s v="Employee_466"/>
    <x v="2"/>
    <s v="Specialist"/>
    <x v="0"/>
    <n v="47"/>
    <n v="56523"/>
    <x v="441"/>
    <s v="Excellent"/>
  </r>
  <r>
    <x v="466"/>
    <s v="Employee_467"/>
    <x v="1"/>
    <s v="Director"/>
    <x v="1"/>
    <n v="54"/>
    <n v="106960"/>
    <x v="442"/>
    <s v="Good"/>
  </r>
  <r>
    <x v="467"/>
    <s v="Employee_468"/>
    <x v="4"/>
    <s v="Coordinator"/>
    <x v="2"/>
    <n v="58"/>
    <n v="59552"/>
    <x v="443"/>
    <s v="Good"/>
  </r>
  <r>
    <x v="468"/>
    <s v="Employee_469"/>
    <x v="0"/>
    <s v="Manager"/>
    <x v="0"/>
    <n v="34"/>
    <n v="50808"/>
    <x v="444"/>
    <s v="Good"/>
  </r>
  <r>
    <x v="469"/>
    <s v="Employee_470"/>
    <x v="6"/>
    <s v="Manager"/>
    <x v="2"/>
    <n v="56"/>
    <n v="112525"/>
    <x v="445"/>
    <s v="Below Average"/>
  </r>
  <r>
    <x v="470"/>
    <s v="Employee_471"/>
    <x v="1"/>
    <s v="Coordinator"/>
    <x v="0"/>
    <n v="28"/>
    <n v="63620"/>
    <x v="446"/>
    <s v="Excellent"/>
  </r>
  <r>
    <x v="471"/>
    <s v="Employee_472"/>
    <x v="2"/>
    <s v="Intern"/>
    <x v="1"/>
    <n v="55"/>
    <n v="40887"/>
    <x v="120"/>
    <s v="Average"/>
  </r>
  <r>
    <x v="472"/>
    <s v="Employee_473"/>
    <x v="1"/>
    <s v="Engineer"/>
    <x v="0"/>
    <n v="39"/>
    <n v="71802"/>
    <x v="447"/>
    <s v="Average"/>
  </r>
  <r>
    <x v="473"/>
    <s v="Employee_474"/>
    <x v="6"/>
    <s v="Director"/>
    <x v="0"/>
    <n v="50"/>
    <n v="66049"/>
    <x v="448"/>
    <s v="Average"/>
  </r>
  <r>
    <x v="474"/>
    <s v="Employee_475"/>
    <x v="5"/>
    <s v="Analyst"/>
    <x v="2"/>
    <n v="34"/>
    <n v="117789"/>
    <x v="449"/>
    <s v="Excellent"/>
  </r>
  <r>
    <x v="475"/>
    <s v="Employee_476"/>
    <x v="5"/>
    <s v="Specialist"/>
    <x v="2"/>
    <n v="40"/>
    <n v="47846"/>
    <x v="450"/>
    <s v="Average"/>
  </r>
  <r>
    <x v="476"/>
    <s v="Employee_477"/>
    <x v="1"/>
    <s v="Analyst"/>
    <x v="1"/>
    <n v="45"/>
    <n v="86220"/>
    <x v="451"/>
    <s v="Below Average"/>
  </r>
  <r>
    <x v="477"/>
    <s v="Employee_478"/>
    <x v="3"/>
    <s v="Coordinator"/>
    <x v="0"/>
    <n v="44"/>
    <n v="86163"/>
    <x v="452"/>
    <s v="Excellent"/>
  </r>
  <r>
    <x v="478"/>
    <s v="Employee_479"/>
    <x v="0"/>
    <s v="Manager"/>
    <x v="0"/>
    <n v="34"/>
    <n v="43765"/>
    <x v="453"/>
    <s v="Good"/>
  </r>
  <r>
    <x v="479"/>
    <s v="Employee_480"/>
    <x v="0"/>
    <s v="Intern"/>
    <x v="0"/>
    <n v="46"/>
    <n v="85270"/>
    <x v="454"/>
    <s v="Below Average"/>
  </r>
  <r>
    <x v="480"/>
    <s v="Employee_481"/>
    <x v="1"/>
    <s v="Manager"/>
    <x v="1"/>
    <n v="58"/>
    <n v="115277"/>
    <x v="455"/>
    <s v="Good"/>
  </r>
  <r>
    <x v="481"/>
    <s v="Employee_482"/>
    <x v="4"/>
    <s v="Specialist"/>
    <x v="1"/>
    <n v="43"/>
    <n v="62931"/>
    <x v="456"/>
    <s v="Average"/>
  </r>
  <r>
    <x v="482"/>
    <s v="Employee_483"/>
    <x v="4"/>
    <s v="Manager"/>
    <x v="1"/>
    <n v="42"/>
    <n v="95633"/>
    <x v="457"/>
    <s v="Below Average"/>
  </r>
  <r>
    <x v="483"/>
    <s v="Employee_484"/>
    <x v="0"/>
    <s v="Manager"/>
    <x v="1"/>
    <n v="39"/>
    <n v="91913"/>
    <x v="458"/>
    <s v="Excellent"/>
  </r>
  <r>
    <x v="484"/>
    <s v="Employee_485"/>
    <x v="0"/>
    <s v="Specialist"/>
    <x v="1"/>
    <n v="23"/>
    <n v="65991"/>
    <x v="459"/>
    <s v="Below Average"/>
  </r>
  <r>
    <x v="485"/>
    <s v="Employee_486"/>
    <x v="5"/>
    <s v="Director"/>
    <x v="2"/>
    <n v="39"/>
    <n v="94845"/>
    <x v="460"/>
    <s v="Good"/>
  </r>
  <r>
    <x v="486"/>
    <s v="Employee_487"/>
    <x v="3"/>
    <s v="Director"/>
    <x v="0"/>
    <n v="29"/>
    <n v="95312"/>
    <x v="461"/>
    <s v="Excellent"/>
  </r>
  <r>
    <x v="487"/>
    <s v="Employee_488"/>
    <x v="6"/>
    <s v="Specialist"/>
    <x v="0"/>
    <n v="48"/>
    <n v="50561"/>
    <x v="143"/>
    <s v="Below Average"/>
  </r>
  <r>
    <x v="488"/>
    <s v="Employee_489"/>
    <x v="4"/>
    <s v="Intern"/>
    <x v="0"/>
    <n v="40"/>
    <n v="56901"/>
    <x v="462"/>
    <s v="Below Average"/>
  </r>
  <r>
    <x v="489"/>
    <s v="Employee_490"/>
    <x v="0"/>
    <s v="Coordinator"/>
    <x v="0"/>
    <n v="27"/>
    <n v="102875"/>
    <x v="463"/>
    <s v="Below Average"/>
  </r>
  <r>
    <x v="490"/>
    <s v="Employee_491"/>
    <x v="5"/>
    <s v="Manager"/>
    <x v="0"/>
    <n v="34"/>
    <n v="65917"/>
    <x v="464"/>
    <s v="Below Average"/>
  </r>
  <r>
    <x v="491"/>
    <s v="Employee_492"/>
    <x v="2"/>
    <s v="Intern"/>
    <x v="0"/>
    <n v="29"/>
    <n v="102120"/>
    <x v="465"/>
    <s v="Excellent"/>
  </r>
  <r>
    <x v="492"/>
    <s v="Employee_493"/>
    <x v="5"/>
    <s v="Manager"/>
    <x v="0"/>
    <n v="39"/>
    <n v="41988"/>
    <x v="55"/>
    <s v="Good"/>
  </r>
  <r>
    <x v="493"/>
    <s v="Employee_494"/>
    <x v="4"/>
    <s v="Coordinator"/>
    <x v="0"/>
    <n v="34"/>
    <n v="54256"/>
    <x v="466"/>
    <s v="Below Average"/>
  </r>
  <r>
    <x v="494"/>
    <s v="Employee_495"/>
    <x v="4"/>
    <s v="Director"/>
    <x v="2"/>
    <n v="58"/>
    <n v="68230"/>
    <x v="213"/>
    <s v="Excellent"/>
  </r>
  <r>
    <x v="495"/>
    <s v="Employee_496"/>
    <x v="5"/>
    <s v="Intern"/>
    <x v="0"/>
    <n v="56"/>
    <n v="99778"/>
    <x v="467"/>
    <s v="Good"/>
  </r>
  <r>
    <x v="496"/>
    <s v="Employee_497"/>
    <x v="6"/>
    <s v="Engineer"/>
    <x v="2"/>
    <n v="37"/>
    <n v="85833"/>
    <x v="468"/>
    <s v="Below Average"/>
  </r>
  <r>
    <x v="497"/>
    <s v="Employee_498"/>
    <x v="1"/>
    <s v="Engineer"/>
    <x v="1"/>
    <n v="50"/>
    <n v="62625"/>
    <x v="469"/>
    <s v="Good"/>
  </r>
  <r>
    <x v="498"/>
    <s v="Employee_499"/>
    <x v="4"/>
    <s v="Engineer"/>
    <x v="0"/>
    <n v="29"/>
    <n v="72088"/>
    <x v="470"/>
    <s v="Good"/>
  </r>
  <r>
    <x v="499"/>
    <s v="Employee_500"/>
    <x v="5"/>
    <s v="Director"/>
    <x v="1"/>
    <n v="53"/>
    <n v="119650"/>
    <x v="471"/>
    <s v="Excellent"/>
  </r>
  <r>
    <x v="500"/>
    <s v="Employee_501"/>
    <x v="0"/>
    <s v="Director"/>
    <x v="1"/>
    <n v="45"/>
    <n v="81167"/>
    <x v="472"/>
    <s v="Good"/>
  </r>
  <r>
    <x v="501"/>
    <s v="Employee_502"/>
    <x v="5"/>
    <s v="Coordinator"/>
    <x v="1"/>
    <n v="34"/>
    <n v="111291"/>
    <x v="473"/>
    <s v="Excellent"/>
  </r>
  <r>
    <x v="502"/>
    <s v="Employee_503"/>
    <x v="3"/>
    <s v="Manager"/>
    <x v="2"/>
    <n v="31"/>
    <n v="105303"/>
    <x v="474"/>
    <s v="Below Average"/>
  </r>
  <r>
    <x v="503"/>
    <s v="Employee_504"/>
    <x v="1"/>
    <s v="Coordinator"/>
    <x v="1"/>
    <n v="55"/>
    <n v="116361"/>
    <x v="475"/>
    <s v="Good"/>
  </r>
  <r>
    <x v="504"/>
    <s v="Employee_505"/>
    <x v="2"/>
    <s v="Coordinator"/>
    <x v="1"/>
    <n v="34"/>
    <n v="44117"/>
    <x v="476"/>
    <s v="Good"/>
  </r>
  <r>
    <x v="505"/>
    <s v="Employee_506"/>
    <x v="6"/>
    <s v="Director"/>
    <x v="1"/>
    <n v="50"/>
    <n v="100710"/>
    <x v="50"/>
    <s v="Average"/>
  </r>
  <r>
    <x v="506"/>
    <s v="Employee_507"/>
    <x v="2"/>
    <s v="Engineer"/>
    <x v="0"/>
    <n v="24"/>
    <n v="107054"/>
    <x v="386"/>
    <s v="Below Average"/>
  </r>
  <r>
    <x v="507"/>
    <s v="Employee_508"/>
    <x v="1"/>
    <s v="Analyst"/>
    <x v="0"/>
    <n v="24"/>
    <n v="70949"/>
    <x v="477"/>
    <s v="Below Average"/>
  </r>
  <r>
    <x v="508"/>
    <s v="Employee_509"/>
    <x v="1"/>
    <s v="Manager"/>
    <x v="2"/>
    <n v="48"/>
    <n v="62547"/>
    <x v="478"/>
    <s v="Average"/>
  </r>
  <r>
    <x v="509"/>
    <s v="Employee_510"/>
    <x v="1"/>
    <s v="Director"/>
    <x v="2"/>
    <n v="28"/>
    <n v="108136"/>
    <x v="479"/>
    <s v="Average"/>
  </r>
  <r>
    <x v="510"/>
    <s v="Employee_511"/>
    <x v="2"/>
    <s v="Engineer"/>
    <x v="0"/>
    <n v="22"/>
    <n v="104619"/>
    <x v="480"/>
    <s v="Excellent"/>
  </r>
  <r>
    <x v="511"/>
    <s v="Employee_512"/>
    <x v="0"/>
    <s v="Intern"/>
    <x v="2"/>
    <n v="42"/>
    <n v="101842"/>
    <x v="481"/>
    <s v="Excellent"/>
  </r>
  <r>
    <x v="512"/>
    <s v="Employee_513"/>
    <x v="1"/>
    <s v="Analyst"/>
    <x v="0"/>
    <n v="36"/>
    <n v="66990"/>
    <x v="482"/>
    <s v="Good"/>
  </r>
  <r>
    <x v="513"/>
    <s v="Employee_514"/>
    <x v="5"/>
    <s v="Analyst"/>
    <x v="1"/>
    <n v="49"/>
    <n v="56193"/>
    <x v="483"/>
    <s v="Good"/>
  </r>
  <r>
    <x v="514"/>
    <s v="Employee_515"/>
    <x v="2"/>
    <s v="Director"/>
    <x v="1"/>
    <n v="50"/>
    <n v="70109"/>
    <x v="194"/>
    <s v="Good"/>
  </r>
  <r>
    <x v="515"/>
    <s v="Employee_516"/>
    <x v="1"/>
    <s v="Specialist"/>
    <x v="2"/>
    <n v="32"/>
    <n v="59233"/>
    <x v="484"/>
    <s v="Good"/>
  </r>
  <r>
    <x v="516"/>
    <s v="Employee_517"/>
    <x v="5"/>
    <s v="Manager"/>
    <x v="0"/>
    <n v="55"/>
    <n v="74510"/>
    <x v="485"/>
    <s v="Excellent"/>
  </r>
  <r>
    <x v="517"/>
    <s v="Employee_518"/>
    <x v="0"/>
    <s v="Analyst"/>
    <x v="0"/>
    <n v="31"/>
    <n v="41306"/>
    <x v="486"/>
    <s v="Below Average"/>
  </r>
  <r>
    <x v="518"/>
    <s v="Employee_519"/>
    <x v="3"/>
    <s v="Director"/>
    <x v="2"/>
    <n v="41"/>
    <n v="43849"/>
    <x v="487"/>
    <s v="Good"/>
  </r>
  <r>
    <x v="519"/>
    <s v="Employee_520"/>
    <x v="0"/>
    <s v="Director"/>
    <x v="0"/>
    <n v="41"/>
    <n v="52360"/>
    <x v="488"/>
    <s v="Below Average"/>
  </r>
  <r>
    <x v="520"/>
    <s v="Employee_521"/>
    <x v="1"/>
    <s v="Engineer"/>
    <x v="1"/>
    <n v="25"/>
    <n v="85800"/>
    <x v="489"/>
    <s v="Good"/>
  </r>
  <r>
    <x v="521"/>
    <s v="Employee_522"/>
    <x v="2"/>
    <s v="Intern"/>
    <x v="2"/>
    <n v="40"/>
    <n v="76963"/>
    <x v="490"/>
    <s v="Average"/>
  </r>
  <r>
    <x v="522"/>
    <s v="Employee_523"/>
    <x v="4"/>
    <s v="Specialist"/>
    <x v="2"/>
    <n v="57"/>
    <n v="94330"/>
    <x v="491"/>
    <s v="Good"/>
  </r>
  <r>
    <x v="523"/>
    <s v="Employee_524"/>
    <x v="1"/>
    <s v="Manager"/>
    <x v="0"/>
    <n v="23"/>
    <n v="91707"/>
    <x v="410"/>
    <s v="Good"/>
  </r>
  <r>
    <x v="524"/>
    <s v="Employee_525"/>
    <x v="4"/>
    <s v="Coordinator"/>
    <x v="2"/>
    <n v="53"/>
    <n v="58689"/>
    <x v="52"/>
    <s v="Good"/>
  </r>
  <r>
    <x v="525"/>
    <s v="Employee_526"/>
    <x v="5"/>
    <s v="Intern"/>
    <x v="0"/>
    <n v="29"/>
    <n v="69084"/>
    <x v="492"/>
    <s v="Excellent"/>
  </r>
  <r>
    <x v="526"/>
    <s v="Employee_527"/>
    <x v="3"/>
    <s v="Intern"/>
    <x v="0"/>
    <n v="29"/>
    <n v="80387"/>
    <x v="493"/>
    <s v="Average"/>
  </r>
  <r>
    <x v="527"/>
    <s v="Employee_528"/>
    <x v="6"/>
    <s v="Engineer"/>
    <x v="0"/>
    <n v="24"/>
    <n v="114816"/>
    <x v="494"/>
    <s v="Good"/>
  </r>
  <r>
    <x v="528"/>
    <s v="Employee_529"/>
    <x v="0"/>
    <s v="Analyst"/>
    <x v="0"/>
    <n v="55"/>
    <n v="42642"/>
    <x v="495"/>
    <s v="Good"/>
  </r>
  <r>
    <x v="529"/>
    <s v="Employee_530"/>
    <x v="3"/>
    <s v="Analyst"/>
    <x v="0"/>
    <n v="37"/>
    <n v="82137"/>
    <x v="496"/>
    <s v="Below Average"/>
  </r>
  <r>
    <x v="530"/>
    <s v="Employee_531"/>
    <x v="1"/>
    <s v="Engineer"/>
    <x v="2"/>
    <n v="54"/>
    <n v="119832"/>
    <x v="288"/>
    <s v="Average"/>
  </r>
  <r>
    <x v="531"/>
    <s v="Employee_532"/>
    <x v="4"/>
    <s v="Director"/>
    <x v="1"/>
    <n v="44"/>
    <n v="95561"/>
    <x v="497"/>
    <s v="Good"/>
  </r>
  <r>
    <x v="532"/>
    <s v="Employee_533"/>
    <x v="0"/>
    <s v="Analyst"/>
    <x v="1"/>
    <n v="52"/>
    <n v="102260"/>
    <x v="498"/>
    <s v="Below Average"/>
  </r>
  <r>
    <x v="533"/>
    <s v="Employee_534"/>
    <x v="4"/>
    <s v="Specialist"/>
    <x v="2"/>
    <n v="21"/>
    <n v="55438"/>
    <x v="499"/>
    <s v="Below Average"/>
  </r>
  <r>
    <x v="534"/>
    <s v="Employee_535"/>
    <x v="2"/>
    <s v="Manager"/>
    <x v="2"/>
    <n v="28"/>
    <n v="88442"/>
    <x v="500"/>
    <s v="Excellent"/>
  </r>
  <r>
    <x v="535"/>
    <s v="Employee_536"/>
    <x v="4"/>
    <s v="Intern"/>
    <x v="1"/>
    <n v="43"/>
    <n v="42994"/>
    <x v="501"/>
    <s v="Below Average"/>
  </r>
  <r>
    <x v="536"/>
    <s v="Employee_537"/>
    <x v="2"/>
    <s v="Intern"/>
    <x v="1"/>
    <n v="32"/>
    <n v="41813"/>
    <x v="502"/>
    <s v="Good"/>
  </r>
  <r>
    <x v="537"/>
    <s v="Employee_538"/>
    <x v="5"/>
    <s v="Specialist"/>
    <x v="1"/>
    <n v="32"/>
    <n v="95276"/>
    <x v="503"/>
    <s v="Excellent"/>
  </r>
  <r>
    <x v="538"/>
    <s v="Employee_539"/>
    <x v="0"/>
    <s v="Analyst"/>
    <x v="1"/>
    <n v="35"/>
    <n v="81243"/>
    <x v="504"/>
    <s v="Excellent"/>
  </r>
  <r>
    <x v="539"/>
    <s v="Employee_540"/>
    <x v="0"/>
    <s v="Intern"/>
    <x v="1"/>
    <n v="39"/>
    <n v="102912"/>
    <x v="505"/>
    <s v="Good"/>
  </r>
  <r>
    <x v="540"/>
    <s v="Employee_541"/>
    <x v="6"/>
    <s v="Coordinator"/>
    <x v="0"/>
    <n v="46"/>
    <n v="100272"/>
    <x v="506"/>
    <s v="Average"/>
  </r>
  <r>
    <x v="541"/>
    <s v="Employee_542"/>
    <x v="1"/>
    <s v="Manager"/>
    <x v="2"/>
    <n v="49"/>
    <n v="82051"/>
    <x v="507"/>
    <s v="Below Average"/>
  </r>
  <r>
    <x v="542"/>
    <s v="Employee_543"/>
    <x v="2"/>
    <s v="Manager"/>
    <x v="0"/>
    <n v="42"/>
    <n v="118854"/>
    <x v="508"/>
    <s v="Excellent"/>
  </r>
  <r>
    <x v="543"/>
    <s v="Employee_544"/>
    <x v="6"/>
    <s v="Intern"/>
    <x v="1"/>
    <n v="41"/>
    <n v="105618"/>
    <x v="509"/>
    <s v="Average"/>
  </r>
  <r>
    <x v="544"/>
    <s v="Employee_545"/>
    <x v="4"/>
    <s v="Engineer"/>
    <x v="1"/>
    <n v="58"/>
    <n v="41920"/>
    <x v="510"/>
    <s v="Good"/>
  </r>
  <r>
    <x v="545"/>
    <s v="Employee_546"/>
    <x v="4"/>
    <s v="Intern"/>
    <x v="1"/>
    <n v="40"/>
    <n v="117219"/>
    <x v="511"/>
    <s v="Below Average"/>
  </r>
  <r>
    <x v="546"/>
    <s v="Employee_547"/>
    <x v="6"/>
    <s v="Engineer"/>
    <x v="0"/>
    <n v="49"/>
    <n v="116872"/>
    <x v="512"/>
    <s v="Below Average"/>
  </r>
  <r>
    <x v="547"/>
    <s v="Employee_548"/>
    <x v="0"/>
    <s v="Intern"/>
    <x v="0"/>
    <n v="24"/>
    <n v="42093"/>
    <x v="513"/>
    <s v="Excellent"/>
  </r>
  <r>
    <x v="548"/>
    <s v="Employee_549"/>
    <x v="4"/>
    <s v="Coordinator"/>
    <x v="1"/>
    <n v="27"/>
    <n v="52905"/>
    <x v="514"/>
    <s v="Below Average"/>
  </r>
  <r>
    <x v="549"/>
    <s v="Employee_550"/>
    <x v="5"/>
    <s v="Director"/>
    <x v="0"/>
    <n v="48"/>
    <n v="64351"/>
    <x v="515"/>
    <s v="Below Average"/>
  </r>
  <r>
    <x v="550"/>
    <s v="Employee_551"/>
    <x v="5"/>
    <s v="Manager"/>
    <x v="0"/>
    <n v="48"/>
    <n v="70981"/>
    <x v="516"/>
    <s v="Below Average"/>
  </r>
  <r>
    <x v="551"/>
    <s v="Employee_552"/>
    <x v="6"/>
    <s v="Intern"/>
    <x v="1"/>
    <n v="24"/>
    <n v="113903"/>
    <x v="517"/>
    <s v="Below Average"/>
  </r>
  <r>
    <x v="552"/>
    <s v="Employee_553"/>
    <x v="2"/>
    <s v="Coordinator"/>
    <x v="0"/>
    <n v="42"/>
    <n v="110821"/>
    <x v="518"/>
    <s v="Good"/>
  </r>
  <r>
    <x v="553"/>
    <s v="Employee_554"/>
    <x v="2"/>
    <s v="Engineer"/>
    <x v="2"/>
    <n v="32"/>
    <n v="118513"/>
    <x v="519"/>
    <s v="Average"/>
  </r>
  <r>
    <x v="554"/>
    <s v="Employee_555"/>
    <x v="6"/>
    <s v="Engineer"/>
    <x v="2"/>
    <n v="23"/>
    <n v="59874"/>
    <x v="520"/>
    <s v="Good"/>
  </r>
  <r>
    <x v="555"/>
    <s v="Employee_556"/>
    <x v="2"/>
    <s v="Manager"/>
    <x v="2"/>
    <n v="42"/>
    <n v="90931"/>
    <x v="521"/>
    <s v="Good"/>
  </r>
  <r>
    <x v="556"/>
    <s v="Employee_557"/>
    <x v="0"/>
    <s v="Specialist"/>
    <x v="2"/>
    <n v="22"/>
    <n v="47674"/>
    <x v="522"/>
    <s v="Excellent"/>
  </r>
  <r>
    <x v="557"/>
    <s v="Employee_558"/>
    <x v="0"/>
    <s v="Intern"/>
    <x v="1"/>
    <n v="44"/>
    <n v="90516"/>
    <x v="523"/>
    <s v="Below Average"/>
  </r>
  <r>
    <x v="558"/>
    <s v="Employee_559"/>
    <x v="2"/>
    <s v="Analyst"/>
    <x v="1"/>
    <n v="54"/>
    <n v="100686"/>
    <x v="524"/>
    <s v="Good"/>
  </r>
  <r>
    <x v="559"/>
    <s v="Employee_560"/>
    <x v="5"/>
    <s v="Engineer"/>
    <x v="1"/>
    <n v="47"/>
    <n v="109212"/>
    <x v="525"/>
    <s v="Below Average"/>
  </r>
  <r>
    <x v="560"/>
    <s v="Employee_561"/>
    <x v="2"/>
    <s v="Director"/>
    <x v="2"/>
    <n v="21"/>
    <n v="42426"/>
    <x v="526"/>
    <s v="Good"/>
  </r>
  <r>
    <x v="561"/>
    <s v="Employee_562"/>
    <x v="0"/>
    <s v="Director"/>
    <x v="2"/>
    <n v="28"/>
    <n v="108498"/>
    <x v="527"/>
    <s v="Good"/>
  </r>
  <r>
    <x v="562"/>
    <s v="Employee_563"/>
    <x v="3"/>
    <s v="Engineer"/>
    <x v="0"/>
    <n v="43"/>
    <n v="69943"/>
    <x v="528"/>
    <s v="Excellent"/>
  </r>
  <r>
    <x v="563"/>
    <s v="Employee_564"/>
    <x v="1"/>
    <s v="Specialist"/>
    <x v="0"/>
    <n v="58"/>
    <n v="106395"/>
    <x v="22"/>
    <s v="Average"/>
  </r>
  <r>
    <x v="564"/>
    <s v="Employee_565"/>
    <x v="4"/>
    <s v="Specialist"/>
    <x v="2"/>
    <n v="26"/>
    <n v="84816"/>
    <x v="529"/>
    <s v="Average"/>
  </r>
  <r>
    <x v="565"/>
    <s v="Employee_566"/>
    <x v="3"/>
    <s v="Coordinator"/>
    <x v="2"/>
    <n v="42"/>
    <n v="44138"/>
    <x v="530"/>
    <s v="Good"/>
  </r>
  <r>
    <x v="566"/>
    <s v="Employee_567"/>
    <x v="2"/>
    <s v="Director"/>
    <x v="2"/>
    <n v="45"/>
    <n v="115945"/>
    <x v="531"/>
    <s v="Excellent"/>
  </r>
  <r>
    <x v="567"/>
    <s v="Employee_568"/>
    <x v="5"/>
    <s v="Coordinator"/>
    <x v="2"/>
    <n v="38"/>
    <n v="44017"/>
    <x v="532"/>
    <s v="Below Average"/>
  </r>
  <r>
    <x v="568"/>
    <s v="Employee_569"/>
    <x v="6"/>
    <s v="Director"/>
    <x v="0"/>
    <n v="37"/>
    <n v="50451"/>
    <x v="436"/>
    <s v="Below Average"/>
  </r>
  <r>
    <x v="569"/>
    <s v="Employee_570"/>
    <x v="2"/>
    <s v="Intern"/>
    <x v="2"/>
    <n v="32"/>
    <n v="102956"/>
    <x v="533"/>
    <s v="Good"/>
  </r>
  <r>
    <x v="570"/>
    <s v="Employee_571"/>
    <x v="5"/>
    <s v="Intern"/>
    <x v="0"/>
    <n v="26"/>
    <n v="50278"/>
    <x v="534"/>
    <s v="Average"/>
  </r>
  <r>
    <x v="571"/>
    <s v="Employee_572"/>
    <x v="1"/>
    <s v="Analyst"/>
    <x v="2"/>
    <n v="46"/>
    <n v="83764"/>
    <x v="535"/>
    <s v="Excellent"/>
  </r>
  <r>
    <x v="572"/>
    <s v="Employee_573"/>
    <x v="2"/>
    <s v="Intern"/>
    <x v="2"/>
    <n v="47"/>
    <n v="41134"/>
    <x v="536"/>
    <s v="Average"/>
  </r>
  <r>
    <x v="573"/>
    <s v="Employee_574"/>
    <x v="0"/>
    <s v="Analyst"/>
    <x v="2"/>
    <n v="28"/>
    <n v="102943"/>
    <x v="537"/>
    <s v="Below Average"/>
  </r>
  <r>
    <x v="574"/>
    <s v="Employee_575"/>
    <x v="6"/>
    <s v="Intern"/>
    <x v="0"/>
    <n v="39"/>
    <n v="94318"/>
    <x v="538"/>
    <s v="Average"/>
  </r>
  <r>
    <x v="575"/>
    <s v="Employee_576"/>
    <x v="5"/>
    <s v="Manager"/>
    <x v="0"/>
    <n v="21"/>
    <n v="100128"/>
    <x v="539"/>
    <s v="Below Average"/>
  </r>
  <r>
    <x v="576"/>
    <s v="Employee_577"/>
    <x v="5"/>
    <s v="Intern"/>
    <x v="1"/>
    <n v="49"/>
    <n v="61869"/>
    <x v="540"/>
    <s v="Excellent"/>
  </r>
  <r>
    <x v="577"/>
    <s v="Employee_578"/>
    <x v="5"/>
    <s v="Coordinator"/>
    <x v="2"/>
    <n v="55"/>
    <n v="45039"/>
    <x v="541"/>
    <s v="Excellent"/>
  </r>
  <r>
    <x v="578"/>
    <s v="Employee_579"/>
    <x v="1"/>
    <s v="Engineer"/>
    <x v="1"/>
    <n v="34"/>
    <n v="61281"/>
    <x v="507"/>
    <s v="Good"/>
  </r>
  <r>
    <x v="579"/>
    <s v="Employee_580"/>
    <x v="2"/>
    <s v="Coordinator"/>
    <x v="1"/>
    <n v="55"/>
    <n v="50442"/>
    <x v="542"/>
    <s v="Good"/>
  </r>
  <r>
    <x v="580"/>
    <s v="Employee_581"/>
    <x v="1"/>
    <s v="Engineer"/>
    <x v="0"/>
    <n v="40"/>
    <n v="113788"/>
    <x v="277"/>
    <s v="Average"/>
  </r>
  <r>
    <x v="581"/>
    <s v="Employee_582"/>
    <x v="4"/>
    <s v="Specialist"/>
    <x v="0"/>
    <n v="33"/>
    <n v="67586"/>
    <x v="543"/>
    <s v="Excellent"/>
  </r>
  <r>
    <x v="582"/>
    <s v="Employee_583"/>
    <x v="4"/>
    <s v="Coordinator"/>
    <x v="1"/>
    <n v="58"/>
    <n v="93053"/>
    <x v="544"/>
    <s v="Excellent"/>
  </r>
  <r>
    <x v="583"/>
    <s v="Employee_584"/>
    <x v="2"/>
    <s v="Specialist"/>
    <x v="2"/>
    <n v="28"/>
    <n v="90489"/>
    <x v="545"/>
    <s v="Good"/>
  </r>
  <r>
    <x v="584"/>
    <s v="Employee_585"/>
    <x v="0"/>
    <s v="Analyst"/>
    <x v="0"/>
    <n v="40"/>
    <n v="107087"/>
    <x v="546"/>
    <s v="Below Average"/>
  </r>
  <r>
    <x v="585"/>
    <s v="Employee_586"/>
    <x v="1"/>
    <s v="Analyst"/>
    <x v="2"/>
    <n v="53"/>
    <n v="52625"/>
    <x v="547"/>
    <s v="Average"/>
  </r>
  <r>
    <x v="586"/>
    <s v="Employee_587"/>
    <x v="6"/>
    <s v="Manager"/>
    <x v="2"/>
    <n v="46"/>
    <n v="74397"/>
    <x v="548"/>
    <s v="Average"/>
  </r>
  <r>
    <x v="587"/>
    <s v="Employee_588"/>
    <x v="5"/>
    <s v="Intern"/>
    <x v="1"/>
    <n v="59"/>
    <n v="98671"/>
    <x v="549"/>
    <s v="Good"/>
  </r>
  <r>
    <x v="588"/>
    <s v="Employee_589"/>
    <x v="5"/>
    <s v="Coordinator"/>
    <x v="1"/>
    <n v="41"/>
    <n v="106897"/>
    <x v="550"/>
    <s v="Excellent"/>
  </r>
  <r>
    <x v="589"/>
    <s v="Employee_590"/>
    <x v="2"/>
    <s v="Specialist"/>
    <x v="1"/>
    <n v="29"/>
    <n v="66149"/>
    <x v="551"/>
    <s v="Good"/>
  </r>
  <r>
    <x v="590"/>
    <s v="Employee_591"/>
    <x v="0"/>
    <s v="Engineer"/>
    <x v="1"/>
    <n v="44"/>
    <n v="100030"/>
    <x v="552"/>
    <s v="Good"/>
  </r>
  <r>
    <x v="591"/>
    <s v="Employee_592"/>
    <x v="4"/>
    <s v="Analyst"/>
    <x v="0"/>
    <n v="57"/>
    <n v="109906"/>
    <x v="553"/>
    <s v="Good"/>
  </r>
  <r>
    <x v="592"/>
    <s v="Employee_593"/>
    <x v="4"/>
    <s v="Intern"/>
    <x v="0"/>
    <n v="37"/>
    <n v="45283"/>
    <x v="554"/>
    <s v="Good"/>
  </r>
  <r>
    <x v="593"/>
    <s v="Employee_594"/>
    <x v="5"/>
    <s v="Analyst"/>
    <x v="1"/>
    <n v="44"/>
    <n v="47610"/>
    <x v="555"/>
    <s v="Below Average"/>
  </r>
  <r>
    <x v="594"/>
    <s v="Employee_595"/>
    <x v="2"/>
    <s v="Engineer"/>
    <x v="0"/>
    <n v="41"/>
    <n v="83326"/>
    <x v="6"/>
    <s v="Below Average"/>
  </r>
  <r>
    <x v="595"/>
    <s v="Employee_596"/>
    <x v="1"/>
    <s v="Intern"/>
    <x v="1"/>
    <n v="59"/>
    <n v="54924"/>
    <x v="556"/>
    <s v="Excellent"/>
  </r>
  <r>
    <x v="596"/>
    <s v="Employee_597"/>
    <x v="4"/>
    <s v="Intern"/>
    <x v="2"/>
    <n v="59"/>
    <n v="116162"/>
    <x v="557"/>
    <s v="Good"/>
  </r>
  <r>
    <x v="597"/>
    <s v="Employee_598"/>
    <x v="1"/>
    <s v="Specialist"/>
    <x v="2"/>
    <n v="33"/>
    <n v="40869"/>
    <x v="411"/>
    <s v="Below Average"/>
  </r>
  <r>
    <x v="598"/>
    <s v="Employee_599"/>
    <x v="0"/>
    <s v="Specialist"/>
    <x v="2"/>
    <n v="31"/>
    <n v="41014"/>
    <x v="558"/>
    <s v="Excellent"/>
  </r>
  <r>
    <x v="599"/>
    <s v="Employee_600"/>
    <x v="4"/>
    <s v="Coordinator"/>
    <x v="1"/>
    <n v="39"/>
    <n v="50103"/>
    <x v="559"/>
    <s v="Good"/>
  </r>
  <r>
    <x v="600"/>
    <s v="Employee_601"/>
    <x v="4"/>
    <s v="Coordinator"/>
    <x v="2"/>
    <n v="31"/>
    <n v="73458"/>
    <x v="560"/>
    <s v="Average"/>
  </r>
  <r>
    <x v="601"/>
    <s v="Employee_602"/>
    <x v="3"/>
    <s v="Director"/>
    <x v="0"/>
    <n v="33"/>
    <n v="63248"/>
    <x v="561"/>
    <s v="Below Average"/>
  </r>
  <r>
    <x v="602"/>
    <s v="Employee_603"/>
    <x v="4"/>
    <s v="Director"/>
    <x v="2"/>
    <n v="21"/>
    <n v="83516"/>
    <x v="562"/>
    <s v="Excellent"/>
  </r>
  <r>
    <x v="603"/>
    <s v="Employee_604"/>
    <x v="6"/>
    <s v="Manager"/>
    <x v="2"/>
    <n v="39"/>
    <n v="69061"/>
    <x v="563"/>
    <s v="Average"/>
  </r>
  <r>
    <x v="604"/>
    <s v="Employee_605"/>
    <x v="2"/>
    <s v="Analyst"/>
    <x v="2"/>
    <n v="32"/>
    <n v="64170"/>
    <x v="564"/>
    <s v="Good"/>
  </r>
  <r>
    <x v="605"/>
    <s v="Employee_606"/>
    <x v="2"/>
    <s v="Coordinator"/>
    <x v="0"/>
    <n v="28"/>
    <n v="48024"/>
    <x v="565"/>
    <s v="Good"/>
  </r>
  <r>
    <x v="606"/>
    <s v="Employee_607"/>
    <x v="1"/>
    <s v="Specialist"/>
    <x v="1"/>
    <n v="28"/>
    <n v="83803"/>
    <x v="566"/>
    <s v="Good"/>
  </r>
  <r>
    <x v="607"/>
    <s v="Employee_608"/>
    <x v="0"/>
    <s v="Engineer"/>
    <x v="0"/>
    <n v="32"/>
    <n v="59296"/>
    <x v="567"/>
    <s v="Below Average"/>
  </r>
  <r>
    <x v="608"/>
    <s v="Employee_609"/>
    <x v="4"/>
    <s v="Specialist"/>
    <x v="1"/>
    <n v="53"/>
    <n v="58257"/>
    <x v="568"/>
    <s v="Excellent"/>
  </r>
  <r>
    <x v="609"/>
    <s v="Employee_610"/>
    <x v="6"/>
    <s v="Analyst"/>
    <x v="1"/>
    <n v="46"/>
    <n v="52855"/>
    <x v="569"/>
    <s v="Average"/>
  </r>
  <r>
    <x v="610"/>
    <s v="Employee_611"/>
    <x v="1"/>
    <s v="Director"/>
    <x v="2"/>
    <n v="59"/>
    <n v="60025"/>
    <x v="570"/>
    <s v="Excellent"/>
  </r>
  <r>
    <x v="611"/>
    <s v="Employee_612"/>
    <x v="3"/>
    <s v="Specialist"/>
    <x v="1"/>
    <n v="48"/>
    <n v="44458"/>
    <x v="571"/>
    <s v="Below Average"/>
  </r>
  <r>
    <x v="612"/>
    <s v="Employee_613"/>
    <x v="1"/>
    <s v="Manager"/>
    <x v="0"/>
    <n v="25"/>
    <n v="103610"/>
    <x v="572"/>
    <s v="Excellent"/>
  </r>
  <r>
    <x v="613"/>
    <s v="Employee_614"/>
    <x v="1"/>
    <s v="Analyst"/>
    <x v="0"/>
    <n v="28"/>
    <n v="110843"/>
    <x v="573"/>
    <s v="Below Average"/>
  </r>
  <r>
    <x v="614"/>
    <s v="Employee_615"/>
    <x v="4"/>
    <s v="Director"/>
    <x v="1"/>
    <n v="45"/>
    <n v="89831"/>
    <x v="574"/>
    <s v="Good"/>
  </r>
  <r>
    <x v="615"/>
    <s v="Employee_616"/>
    <x v="3"/>
    <s v="Engineer"/>
    <x v="2"/>
    <n v="47"/>
    <n v="83427"/>
    <x v="575"/>
    <s v="Average"/>
  </r>
  <r>
    <x v="616"/>
    <s v="Employee_617"/>
    <x v="1"/>
    <s v="Director"/>
    <x v="2"/>
    <n v="43"/>
    <n v="78506"/>
    <x v="576"/>
    <s v="Good"/>
  </r>
  <r>
    <x v="617"/>
    <s v="Employee_618"/>
    <x v="6"/>
    <s v="Intern"/>
    <x v="0"/>
    <n v="50"/>
    <n v="45668"/>
    <x v="86"/>
    <s v="Excellent"/>
  </r>
  <r>
    <x v="618"/>
    <s v="Employee_619"/>
    <x v="6"/>
    <s v="Manager"/>
    <x v="2"/>
    <n v="43"/>
    <n v="87195"/>
    <x v="577"/>
    <s v="Good"/>
  </r>
  <r>
    <x v="619"/>
    <s v="Employee_620"/>
    <x v="2"/>
    <s v="Analyst"/>
    <x v="1"/>
    <n v="40"/>
    <n v="113233"/>
    <x v="578"/>
    <s v="Average"/>
  </r>
  <r>
    <x v="620"/>
    <s v="Employee_621"/>
    <x v="3"/>
    <s v="Engineer"/>
    <x v="1"/>
    <n v="38"/>
    <n v="64417"/>
    <x v="579"/>
    <s v="Good"/>
  </r>
  <r>
    <x v="621"/>
    <s v="Employee_622"/>
    <x v="3"/>
    <s v="Manager"/>
    <x v="0"/>
    <n v="38"/>
    <n v="50751"/>
    <x v="580"/>
    <s v="Average"/>
  </r>
  <r>
    <x v="622"/>
    <s v="Employee_623"/>
    <x v="2"/>
    <s v="Director"/>
    <x v="1"/>
    <n v="22"/>
    <n v="86218"/>
    <x v="581"/>
    <s v="Average"/>
  </r>
  <r>
    <x v="623"/>
    <s v="Employee_624"/>
    <x v="1"/>
    <s v="Manager"/>
    <x v="0"/>
    <n v="24"/>
    <n v="47352"/>
    <x v="582"/>
    <s v="Good"/>
  </r>
  <r>
    <x v="624"/>
    <s v="Employee_625"/>
    <x v="3"/>
    <s v="Analyst"/>
    <x v="1"/>
    <n v="50"/>
    <n v="119052"/>
    <x v="583"/>
    <s v="Below Average"/>
  </r>
  <r>
    <x v="625"/>
    <s v="Employee_626"/>
    <x v="6"/>
    <s v="Coordinator"/>
    <x v="0"/>
    <n v="53"/>
    <n v="68927"/>
    <x v="584"/>
    <s v="Excellent"/>
  </r>
  <r>
    <x v="626"/>
    <s v="Employee_627"/>
    <x v="6"/>
    <s v="Manager"/>
    <x v="2"/>
    <n v="56"/>
    <n v="81094"/>
    <x v="585"/>
    <s v="Below Average"/>
  </r>
  <r>
    <x v="627"/>
    <s v="Employee_628"/>
    <x v="4"/>
    <s v="Intern"/>
    <x v="1"/>
    <n v="38"/>
    <n v="94122"/>
    <x v="586"/>
    <s v="Below Average"/>
  </r>
  <r>
    <x v="628"/>
    <s v="Employee_629"/>
    <x v="3"/>
    <s v="Manager"/>
    <x v="1"/>
    <n v="57"/>
    <n v="69493"/>
    <x v="475"/>
    <s v="Good"/>
  </r>
  <r>
    <x v="629"/>
    <s v="Employee_630"/>
    <x v="1"/>
    <s v="Director"/>
    <x v="0"/>
    <n v="39"/>
    <n v="113539"/>
    <x v="587"/>
    <s v="Excellent"/>
  </r>
  <r>
    <x v="630"/>
    <s v="Employee_631"/>
    <x v="2"/>
    <s v="Director"/>
    <x v="0"/>
    <n v="48"/>
    <n v="71707"/>
    <x v="137"/>
    <s v="Excellent"/>
  </r>
  <r>
    <x v="631"/>
    <s v="Employee_632"/>
    <x v="2"/>
    <s v="Engineer"/>
    <x v="1"/>
    <n v="40"/>
    <n v="108814"/>
    <x v="588"/>
    <s v="Below Average"/>
  </r>
  <r>
    <x v="632"/>
    <s v="Employee_633"/>
    <x v="1"/>
    <s v="Director"/>
    <x v="0"/>
    <n v="53"/>
    <n v="47296"/>
    <x v="589"/>
    <s v="Good"/>
  </r>
  <r>
    <x v="633"/>
    <s v="Employee_634"/>
    <x v="0"/>
    <s v="Specialist"/>
    <x v="1"/>
    <n v="32"/>
    <n v="65398"/>
    <x v="590"/>
    <s v="Excellent"/>
  </r>
  <r>
    <x v="634"/>
    <s v="Employee_635"/>
    <x v="5"/>
    <s v="Analyst"/>
    <x v="2"/>
    <n v="35"/>
    <n v="75842"/>
    <x v="591"/>
    <s v="Below Average"/>
  </r>
  <r>
    <x v="635"/>
    <s v="Employee_636"/>
    <x v="4"/>
    <s v="Analyst"/>
    <x v="0"/>
    <n v="59"/>
    <n v="53261"/>
    <x v="592"/>
    <s v="Excellent"/>
  </r>
  <r>
    <x v="636"/>
    <s v="Employee_637"/>
    <x v="2"/>
    <s v="Coordinator"/>
    <x v="1"/>
    <n v="22"/>
    <n v="116709"/>
    <x v="593"/>
    <s v="Good"/>
  </r>
  <r>
    <x v="637"/>
    <s v="Employee_638"/>
    <x v="3"/>
    <s v="Coordinator"/>
    <x v="2"/>
    <n v="49"/>
    <n v="96704"/>
    <x v="594"/>
    <s v="Good"/>
  </r>
  <r>
    <x v="638"/>
    <s v="Employee_639"/>
    <x v="4"/>
    <s v="Analyst"/>
    <x v="2"/>
    <n v="30"/>
    <n v="107173"/>
    <x v="595"/>
    <s v="Good"/>
  </r>
  <r>
    <x v="639"/>
    <s v="Employee_640"/>
    <x v="3"/>
    <s v="Intern"/>
    <x v="1"/>
    <n v="22"/>
    <n v="71781"/>
    <x v="596"/>
    <s v="Excellent"/>
  </r>
  <r>
    <x v="640"/>
    <s v="Employee_641"/>
    <x v="0"/>
    <s v="Coordinator"/>
    <x v="0"/>
    <n v="31"/>
    <n v="53652"/>
    <x v="597"/>
    <s v="Average"/>
  </r>
  <r>
    <x v="641"/>
    <s v="Employee_642"/>
    <x v="6"/>
    <s v="Engineer"/>
    <x v="1"/>
    <n v="33"/>
    <n v="45103"/>
    <x v="598"/>
    <s v="Excellent"/>
  </r>
  <r>
    <x v="642"/>
    <s v="Employee_643"/>
    <x v="4"/>
    <s v="Director"/>
    <x v="2"/>
    <n v="30"/>
    <n v="65500"/>
    <x v="599"/>
    <s v="Average"/>
  </r>
  <r>
    <x v="643"/>
    <s v="Employee_644"/>
    <x v="2"/>
    <s v="Analyst"/>
    <x v="1"/>
    <n v="34"/>
    <n v="75529"/>
    <x v="600"/>
    <s v="Good"/>
  </r>
  <r>
    <x v="644"/>
    <s v="Employee_645"/>
    <x v="4"/>
    <s v="Coordinator"/>
    <x v="0"/>
    <n v="38"/>
    <n v="58452"/>
    <x v="120"/>
    <s v="Below Average"/>
  </r>
  <r>
    <x v="645"/>
    <s v="Employee_646"/>
    <x v="4"/>
    <s v="Analyst"/>
    <x v="2"/>
    <n v="29"/>
    <n v="89393"/>
    <x v="601"/>
    <s v="Average"/>
  </r>
  <r>
    <x v="646"/>
    <s v="Employee_647"/>
    <x v="4"/>
    <s v="Specialist"/>
    <x v="1"/>
    <n v="59"/>
    <n v="71174"/>
    <x v="602"/>
    <s v="Good"/>
  </r>
  <r>
    <x v="647"/>
    <s v="Employee_648"/>
    <x v="5"/>
    <s v="Manager"/>
    <x v="0"/>
    <n v="48"/>
    <n v="104450"/>
    <x v="603"/>
    <s v="Good"/>
  </r>
  <r>
    <x v="648"/>
    <s v="Employee_649"/>
    <x v="4"/>
    <s v="Director"/>
    <x v="2"/>
    <n v="23"/>
    <n v="75436"/>
    <x v="141"/>
    <s v="Average"/>
  </r>
  <r>
    <x v="649"/>
    <s v="Employee_650"/>
    <x v="3"/>
    <s v="Analyst"/>
    <x v="0"/>
    <n v="40"/>
    <n v="87406"/>
    <x v="517"/>
    <s v="Below Average"/>
  </r>
  <r>
    <x v="650"/>
    <s v="Employee_651"/>
    <x v="6"/>
    <s v="Manager"/>
    <x v="2"/>
    <n v="26"/>
    <n v="103059"/>
    <x v="604"/>
    <s v="Good"/>
  </r>
  <r>
    <x v="651"/>
    <s v="Employee_652"/>
    <x v="0"/>
    <s v="Coordinator"/>
    <x v="1"/>
    <n v="47"/>
    <n v="55954"/>
    <x v="605"/>
    <s v="Average"/>
  </r>
  <r>
    <x v="652"/>
    <s v="Employee_653"/>
    <x v="1"/>
    <s v="Manager"/>
    <x v="0"/>
    <n v="22"/>
    <n v="52356"/>
    <x v="606"/>
    <s v="Below Average"/>
  </r>
  <r>
    <x v="653"/>
    <s v="Employee_654"/>
    <x v="4"/>
    <s v="Director"/>
    <x v="2"/>
    <n v="49"/>
    <n v="42187"/>
    <x v="607"/>
    <s v="Below Average"/>
  </r>
  <r>
    <x v="654"/>
    <s v="Employee_655"/>
    <x v="2"/>
    <s v="Analyst"/>
    <x v="0"/>
    <n v="58"/>
    <n v="117243"/>
    <x v="608"/>
    <s v="Good"/>
  </r>
  <r>
    <x v="655"/>
    <s v="Employee_656"/>
    <x v="4"/>
    <s v="Specialist"/>
    <x v="0"/>
    <n v="23"/>
    <n v="75098"/>
    <x v="609"/>
    <s v="Excellent"/>
  </r>
  <r>
    <x v="656"/>
    <s v="Employee_657"/>
    <x v="2"/>
    <s v="Intern"/>
    <x v="1"/>
    <n v="36"/>
    <n v="61225"/>
    <x v="610"/>
    <s v="Excellent"/>
  </r>
  <r>
    <x v="657"/>
    <s v="Employee_658"/>
    <x v="3"/>
    <s v="Coordinator"/>
    <x v="0"/>
    <n v="50"/>
    <n v="43606"/>
    <x v="611"/>
    <s v="Good"/>
  </r>
  <r>
    <x v="658"/>
    <s v="Employee_659"/>
    <x v="2"/>
    <s v="Analyst"/>
    <x v="2"/>
    <n v="22"/>
    <n v="97620"/>
    <x v="612"/>
    <s v="Below Average"/>
  </r>
  <r>
    <x v="659"/>
    <s v="Employee_660"/>
    <x v="1"/>
    <s v="Director"/>
    <x v="2"/>
    <n v="37"/>
    <n v="72828"/>
    <x v="613"/>
    <s v="Good"/>
  </r>
  <r>
    <x v="660"/>
    <s v="Employee_661"/>
    <x v="6"/>
    <s v="Coordinator"/>
    <x v="2"/>
    <n v="32"/>
    <n v="66489"/>
    <x v="614"/>
    <s v="Average"/>
  </r>
  <r>
    <x v="661"/>
    <s v="Employee_662"/>
    <x v="2"/>
    <s v="Engineer"/>
    <x v="2"/>
    <n v="55"/>
    <n v="54387"/>
    <x v="615"/>
    <s v="Excellent"/>
  </r>
  <r>
    <x v="662"/>
    <s v="Employee_663"/>
    <x v="2"/>
    <s v="Manager"/>
    <x v="1"/>
    <n v="21"/>
    <n v="109463"/>
    <x v="616"/>
    <s v="Average"/>
  </r>
  <r>
    <x v="663"/>
    <s v="Employee_664"/>
    <x v="6"/>
    <s v="Intern"/>
    <x v="0"/>
    <n v="35"/>
    <n v="111832"/>
    <x v="617"/>
    <s v="Good"/>
  </r>
  <r>
    <x v="664"/>
    <s v="Employee_665"/>
    <x v="1"/>
    <s v="Director"/>
    <x v="1"/>
    <n v="46"/>
    <n v="42591"/>
    <x v="618"/>
    <s v="Good"/>
  </r>
  <r>
    <x v="665"/>
    <s v="Employee_666"/>
    <x v="4"/>
    <s v="Engineer"/>
    <x v="0"/>
    <n v="57"/>
    <n v="88516"/>
    <x v="619"/>
    <s v="Below Average"/>
  </r>
  <r>
    <x v="666"/>
    <s v="Employee_667"/>
    <x v="2"/>
    <s v="Analyst"/>
    <x v="0"/>
    <n v="41"/>
    <n v="102061"/>
    <x v="620"/>
    <s v="Below Average"/>
  </r>
  <r>
    <x v="667"/>
    <s v="Employee_668"/>
    <x v="6"/>
    <s v="Specialist"/>
    <x v="0"/>
    <n v="51"/>
    <n v="106736"/>
    <x v="621"/>
    <s v="Below Average"/>
  </r>
  <r>
    <x v="668"/>
    <s v="Employee_669"/>
    <x v="3"/>
    <s v="Coordinator"/>
    <x v="1"/>
    <n v="45"/>
    <n v="101753"/>
    <x v="139"/>
    <s v="Average"/>
  </r>
  <r>
    <x v="669"/>
    <s v="Employee_670"/>
    <x v="6"/>
    <s v="Manager"/>
    <x v="0"/>
    <n v="43"/>
    <n v="51087"/>
    <x v="622"/>
    <s v="Below Average"/>
  </r>
  <r>
    <x v="670"/>
    <s v="Employee_671"/>
    <x v="3"/>
    <s v="Coordinator"/>
    <x v="1"/>
    <n v="44"/>
    <n v="70816"/>
    <x v="66"/>
    <s v="Good"/>
  </r>
  <r>
    <x v="671"/>
    <s v="Employee_672"/>
    <x v="1"/>
    <s v="Intern"/>
    <x v="2"/>
    <n v="58"/>
    <n v="63408"/>
    <x v="623"/>
    <s v="Below Average"/>
  </r>
  <r>
    <x v="672"/>
    <s v="Employee_673"/>
    <x v="4"/>
    <s v="Analyst"/>
    <x v="2"/>
    <n v="48"/>
    <n v="40136"/>
    <x v="238"/>
    <s v="Excellent"/>
  </r>
  <r>
    <x v="673"/>
    <s v="Employee_674"/>
    <x v="6"/>
    <s v="Coordinator"/>
    <x v="0"/>
    <n v="41"/>
    <n v="57413"/>
    <x v="624"/>
    <s v="Below Average"/>
  </r>
  <r>
    <x v="674"/>
    <s v="Employee_675"/>
    <x v="0"/>
    <s v="Manager"/>
    <x v="1"/>
    <n v="38"/>
    <n v="99500"/>
    <x v="625"/>
    <s v="Average"/>
  </r>
  <r>
    <x v="675"/>
    <s v="Employee_676"/>
    <x v="0"/>
    <s v="Analyst"/>
    <x v="2"/>
    <n v="56"/>
    <n v="96358"/>
    <x v="409"/>
    <s v="Excellent"/>
  </r>
  <r>
    <x v="676"/>
    <s v="Employee_677"/>
    <x v="5"/>
    <s v="Coordinator"/>
    <x v="1"/>
    <n v="55"/>
    <n v="106197"/>
    <x v="626"/>
    <s v="Excellent"/>
  </r>
  <r>
    <x v="677"/>
    <s v="Employee_678"/>
    <x v="2"/>
    <s v="Specialist"/>
    <x v="1"/>
    <n v="29"/>
    <n v="72854"/>
    <x v="627"/>
    <s v="Excellent"/>
  </r>
  <r>
    <x v="678"/>
    <s v="Employee_679"/>
    <x v="1"/>
    <s v="Director"/>
    <x v="0"/>
    <n v="58"/>
    <n v="116240"/>
    <x v="628"/>
    <s v="Average"/>
  </r>
  <r>
    <x v="679"/>
    <s v="Employee_680"/>
    <x v="6"/>
    <s v="Analyst"/>
    <x v="2"/>
    <n v="50"/>
    <n v="56322"/>
    <x v="629"/>
    <s v="Good"/>
  </r>
  <r>
    <x v="680"/>
    <s v="Employee_681"/>
    <x v="0"/>
    <s v="Director"/>
    <x v="0"/>
    <n v="54"/>
    <n v="46968"/>
    <x v="630"/>
    <s v="Below Average"/>
  </r>
  <r>
    <x v="681"/>
    <s v="Employee_682"/>
    <x v="2"/>
    <s v="Analyst"/>
    <x v="0"/>
    <n v="52"/>
    <n v="67518"/>
    <x v="631"/>
    <s v="Excellent"/>
  </r>
  <r>
    <x v="682"/>
    <s v="Employee_683"/>
    <x v="0"/>
    <s v="Specialist"/>
    <x v="2"/>
    <n v="23"/>
    <n v="91925"/>
    <x v="632"/>
    <s v="Excellent"/>
  </r>
  <r>
    <x v="683"/>
    <s v="Employee_684"/>
    <x v="6"/>
    <s v="Director"/>
    <x v="2"/>
    <n v="23"/>
    <n v="99848"/>
    <x v="633"/>
    <s v="Excellent"/>
  </r>
  <r>
    <x v="684"/>
    <s v="Employee_685"/>
    <x v="3"/>
    <s v="Engineer"/>
    <x v="1"/>
    <n v="48"/>
    <n v="41700"/>
    <x v="634"/>
    <s v="Good"/>
  </r>
  <r>
    <x v="685"/>
    <s v="Employee_686"/>
    <x v="6"/>
    <s v="Manager"/>
    <x v="2"/>
    <n v="35"/>
    <n v="63199"/>
    <x v="635"/>
    <s v="Good"/>
  </r>
  <r>
    <x v="686"/>
    <s v="Employee_687"/>
    <x v="5"/>
    <s v="Engineer"/>
    <x v="1"/>
    <n v="43"/>
    <n v="84589"/>
    <x v="636"/>
    <s v="Average"/>
  </r>
  <r>
    <x v="687"/>
    <s v="Employee_688"/>
    <x v="6"/>
    <s v="Coordinator"/>
    <x v="1"/>
    <n v="31"/>
    <n v="72115"/>
    <x v="637"/>
    <s v="Good"/>
  </r>
  <r>
    <x v="688"/>
    <s v="Employee_689"/>
    <x v="6"/>
    <s v="Specialist"/>
    <x v="1"/>
    <n v="52"/>
    <n v="101934"/>
    <x v="638"/>
    <s v="Below Average"/>
  </r>
  <r>
    <x v="689"/>
    <s v="Employee_690"/>
    <x v="5"/>
    <s v="Engineer"/>
    <x v="2"/>
    <n v="56"/>
    <n v="94316"/>
    <x v="639"/>
    <s v="Average"/>
  </r>
  <r>
    <x v="690"/>
    <s v="Employee_691"/>
    <x v="1"/>
    <s v="Analyst"/>
    <x v="0"/>
    <n v="53"/>
    <n v="45520"/>
    <x v="640"/>
    <s v="Average"/>
  </r>
  <r>
    <x v="691"/>
    <s v="Employee_692"/>
    <x v="6"/>
    <s v="Coordinator"/>
    <x v="1"/>
    <n v="44"/>
    <n v="76455"/>
    <x v="590"/>
    <s v="Below Average"/>
  </r>
  <r>
    <x v="692"/>
    <s v="Employee_693"/>
    <x v="5"/>
    <s v="Coordinator"/>
    <x v="0"/>
    <n v="59"/>
    <n v="81605"/>
    <x v="641"/>
    <s v="Below Average"/>
  </r>
  <r>
    <x v="693"/>
    <s v="Employee_694"/>
    <x v="2"/>
    <s v="Engineer"/>
    <x v="0"/>
    <n v="54"/>
    <n v="54955"/>
    <x v="642"/>
    <s v="Below Average"/>
  </r>
  <r>
    <x v="694"/>
    <s v="Employee_695"/>
    <x v="3"/>
    <s v="Engineer"/>
    <x v="2"/>
    <n v="48"/>
    <n v="84049"/>
    <x v="643"/>
    <s v="Average"/>
  </r>
  <r>
    <x v="695"/>
    <s v="Employee_696"/>
    <x v="3"/>
    <s v="Specialist"/>
    <x v="0"/>
    <n v="57"/>
    <n v="53917"/>
    <x v="644"/>
    <s v="Average"/>
  </r>
  <r>
    <x v="696"/>
    <s v="Employee_697"/>
    <x v="6"/>
    <s v="Manager"/>
    <x v="0"/>
    <n v="27"/>
    <n v="110293"/>
    <x v="645"/>
    <s v="Average"/>
  </r>
  <r>
    <x v="697"/>
    <s v="Employee_698"/>
    <x v="1"/>
    <s v="Engineer"/>
    <x v="2"/>
    <n v="24"/>
    <n v="118581"/>
    <x v="646"/>
    <s v="Below Average"/>
  </r>
  <r>
    <x v="698"/>
    <s v="Employee_699"/>
    <x v="1"/>
    <s v="Intern"/>
    <x v="1"/>
    <n v="57"/>
    <n v="104925"/>
    <x v="647"/>
    <s v="Below Average"/>
  </r>
  <r>
    <x v="699"/>
    <s v="Employee_700"/>
    <x v="2"/>
    <s v="Engineer"/>
    <x v="0"/>
    <n v="21"/>
    <n v="110269"/>
    <x v="648"/>
    <s v="Excellent"/>
  </r>
  <r>
    <x v="700"/>
    <s v="Employee_701"/>
    <x v="6"/>
    <s v="Director"/>
    <x v="2"/>
    <n v="21"/>
    <n v="70954"/>
    <x v="387"/>
    <s v="Good"/>
  </r>
  <r>
    <x v="701"/>
    <s v="Employee_702"/>
    <x v="3"/>
    <s v="Analyst"/>
    <x v="0"/>
    <n v="40"/>
    <n v="112617"/>
    <x v="649"/>
    <s v="Excellent"/>
  </r>
  <r>
    <x v="702"/>
    <s v="Employee_703"/>
    <x v="1"/>
    <s v="Intern"/>
    <x v="0"/>
    <n v="39"/>
    <n v="81458"/>
    <x v="650"/>
    <s v="Below Average"/>
  </r>
  <r>
    <x v="703"/>
    <s v="Employee_704"/>
    <x v="6"/>
    <s v="Intern"/>
    <x v="1"/>
    <n v="49"/>
    <n v="61113"/>
    <x v="651"/>
    <s v="Average"/>
  </r>
  <r>
    <x v="704"/>
    <s v="Employee_705"/>
    <x v="0"/>
    <s v="Director"/>
    <x v="0"/>
    <n v="30"/>
    <n v="83939"/>
    <x v="652"/>
    <s v="Below Average"/>
  </r>
  <r>
    <x v="705"/>
    <s v="Employee_706"/>
    <x v="1"/>
    <s v="Director"/>
    <x v="2"/>
    <n v="38"/>
    <n v="69345"/>
    <x v="653"/>
    <s v="Good"/>
  </r>
  <r>
    <x v="706"/>
    <s v="Employee_707"/>
    <x v="5"/>
    <s v="Coordinator"/>
    <x v="0"/>
    <n v="48"/>
    <n v="86313"/>
    <x v="654"/>
    <s v="Excellent"/>
  </r>
  <r>
    <x v="707"/>
    <s v="Employee_708"/>
    <x v="0"/>
    <s v="Manager"/>
    <x v="1"/>
    <n v="55"/>
    <n v="109166"/>
    <x v="655"/>
    <s v="Excellent"/>
  </r>
  <r>
    <x v="708"/>
    <s v="Employee_709"/>
    <x v="1"/>
    <s v="Analyst"/>
    <x v="1"/>
    <n v="51"/>
    <n v="87861"/>
    <x v="656"/>
    <s v="Average"/>
  </r>
  <r>
    <x v="709"/>
    <s v="Employee_710"/>
    <x v="3"/>
    <s v="Specialist"/>
    <x v="2"/>
    <n v="47"/>
    <n v="89298"/>
    <x v="657"/>
    <s v="Excellent"/>
  </r>
  <r>
    <x v="710"/>
    <s v="Employee_711"/>
    <x v="4"/>
    <s v="Intern"/>
    <x v="1"/>
    <n v="31"/>
    <n v="87221"/>
    <x v="658"/>
    <s v="Excellent"/>
  </r>
  <r>
    <x v="711"/>
    <s v="Employee_712"/>
    <x v="0"/>
    <s v="Specialist"/>
    <x v="0"/>
    <n v="58"/>
    <n v="84942"/>
    <x v="659"/>
    <s v="Below Average"/>
  </r>
  <r>
    <x v="712"/>
    <s v="Employee_713"/>
    <x v="2"/>
    <s v="Engineer"/>
    <x v="1"/>
    <n v="25"/>
    <n v="43453"/>
    <x v="660"/>
    <s v="Excellent"/>
  </r>
  <r>
    <x v="713"/>
    <s v="Employee_714"/>
    <x v="2"/>
    <s v="Engineer"/>
    <x v="2"/>
    <n v="28"/>
    <n v="94935"/>
    <x v="661"/>
    <s v="Excellent"/>
  </r>
  <r>
    <x v="714"/>
    <s v="Employee_715"/>
    <x v="3"/>
    <s v="Specialist"/>
    <x v="1"/>
    <n v="54"/>
    <n v="83370"/>
    <x v="662"/>
    <s v="Excellent"/>
  </r>
  <r>
    <x v="715"/>
    <s v="Employee_716"/>
    <x v="1"/>
    <s v="Engineer"/>
    <x v="1"/>
    <n v="32"/>
    <n v="48328"/>
    <x v="663"/>
    <s v="Average"/>
  </r>
  <r>
    <x v="716"/>
    <s v="Employee_717"/>
    <x v="6"/>
    <s v="Manager"/>
    <x v="1"/>
    <n v="58"/>
    <n v="55534"/>
    <x v="664"/>
    <s v="Average"/>
  </r>
  <r>
    <x v="717"/>
    <s v="Employee_718"/>
    <x v="1"/>
    <s v="Director"/>
    <x v="2"/>
    <n v="21"/>
    <n v="76320"/>
    <x v="665"/>
    <s v="Below Average"/>
  </r>
  <r>
    <x v="718"/>
    <s v="Employee_719"/>
    <x v="3"/>
    <s v="Engineer"/>
    <x v="1"/>
    <n v="51"/>
    <n v="89170"/>
    <x v="666"/>
    <s v="Excellent"/>
  </r>
  <r>
    <x v="719"/>
    <s v="Employee_720"/>
    <x v="2"/>
    <s v="Coordinator"/>
    <x v="1"/>
    <n v="24"/>
    <n v="48640"/>
    <x v="667"/>
    <s v="Average"/>
  </r>
  <r>
    <x v="720"/>
    <s v="Employee_721"/>
    <x v="1"/>
    <s v="Engineer"/>
    <x v="0"/>
    <n v="25"/>
    <n v="70049"/>
    <x v="668"/>
    <s v="Average"/>
  </r>
  <r>
    <x v="721"/>
    <s v="Employee_722"/>
    <x v="2"/>
    <s v="Analyst"/>
    <x v="2"/>
    <n v="50"/>
    <n v="45618"/>
    <x v="669"/>
    <s v="Below Average"/>
  </r>
  <r>
    <x v="722"/>
    <s v="Employee_723"/>
    <x v="0"/>
    <s v="Manager"/>
    <x v="1"/>
    <n v="44"/>
    <n v="96053"/>
    <x v="670"/>
    <s v="Good"/>
  </r>
  <r>
    <x v="723"/>
    <s v="Employee_724"/>
    <x v="6"/>
    <s v="Analyst"/>
    <x v="2"/>
    <n v="23"/>
    <n v="41920"/>
    <x v="671"/>
    <s v="Excellent"/>
  </r>
  <r>
    <x v="724"/>
    <s v="Employee_725"/>
    <x v="0"/>
    <s v="Analyst"/>
    <x v="1"/>
    <n v="31"/>
    <n v="83937"/>
    <x v="672"/>
    <s v="Average"/>
  </r>
  <r>
    <x v="725"/>
    <s v="Employee_726"/>
    <x v="2"/>
    <s v="Coordinator"/>
    <x v="1"/>
    <n v="24"/>
    <n v="109724"/>
    <x v="673"/>
    <s v="Below Average"/>
  </r>
  <r>
    <x v="726"/>
    <s v="Employee_727"/>
    <x v="2"/>
    <s v="Manager"/>
    <x v="1"/>
    <n v="46"/>
    <n v="52207"/>
    <x v="674"/>
    <s v="Below Average"/>
  </r>
  <r>
    <x v="727"/>
    <s v="Employee_728"/>
    <x v="4"/>
    <s v="Manager"/>
    <x v="0"/>
    <n v="47"/>
    <n v="105774"/>
    <x v="675"/>
    <s v="Below Average"/>
  </r>
  <r>
    <x v="728"/>
    <s v="Employee_729"/>
    <x v="4"/>
    <s v="Manager"/>
    <x v="0"/>
    <n v="47"/>
    <n v="72972"/>
    <x v="676"/>
    <s v="Average"/>
  </r>
  <r>
    <x v="729"/>
    <s v="Employee_730"/>
    <x v="0"/>
    <s v="Manager"/>
    <x v="0"/>
    <n v="26"/>
    <n v="50799"/>
    <x v="677"/>
    <s v="Excellent"/>
  </r>
  <r>
    <x v="730"/>
    <s v="Employee_731"/>
    <x v="5"/>
    <s v="Manager"/>
    <x v="2"/>
    <n v="35"/>
    <n v="111088"/>
    <x v="678"/>
    <s v="Good"/>
  </r>
  <r>
    <x v="731"/>
    <s v="Employee_732"/>
    <x v="0"/>
    <s v="Coordinator"/>
    <x v="2"/>
    <n v="50"/>
    <n v="68916"/>
    <x v="646"/>
    <s v="Excellent"/>
  </r>
  <r>
    <x v="732"/>
    <s v="Employee_733"/>
    <x v="4"/>
    <s v="Engineer"/>
    <x v="0"/>
    <n v="57"/>
    <n v="110463"/>
    <x v="679"/>
    <s v="Below Average"/>
  </r>
  <r>
    <x v="733"/>
    <s v="Employee_734"/>
    <x v="2"/>
    <s v="Analyst"/>
    <x v="2"/>
    <n v="57"/>
    <n v="116700"/>
    <x v="680"/>
    <s v="Below Average"/>
  </r>
  <r>
    <x v="734"/>
    <s v="Employee_735"/>
    <x v="3"/>
    <s v="Manager"/>
    <x v="1"/>
    <n v="57"/>
    <n v="77158"/>
    <x v="681"/>
    <s v="Good"/>
  </r>
  <r>
    <x v="735"/>
    <s v="Employee_736"/>
    <x v="0"/>
    <s v="Intern"/>
    <x v="1"/>
    <n v="55"/>
    <n v="111696"/>
    <x v="682"/>
    <s v="Excellent"/>
  </r>
  <r>
    <x v="736"/>
    <s v="Employee_737"/>
    <x v="2"/>
    <s v="Engineer"/>
    <x v="1"/>
    <n v="43"/>
    <n v="101510"/>
    <x v="683"/>
    <s v="Below Average"/>
  </r>
  <r>
    <x v="737"/>
    <s v="Employee_738"/>
    <x v="3"/>
    <s v="Engineer"/>
    <x v="0"/>
    <n v="26"/>
    <n v="98692"/>
    <x v="684"/>
    <s v="Below Average"/>
  </r>
  <r>
    <x v="738"/>
    <s v="Employee_739"/>
    <x v="3"/>
    <s v="Analyst"/>
    <x v="2"/>
    <n v="24"/>
    <n v="101744"/>
    <x v="685"/>
    <s v="Excellent"/>
  </r>
  <r>
    <x v="739"/>
    <s v="Employee_740"/>
    <x v="4"/>
    <s v="Coordinator"/>
    <x v="0"/>
    <n v="38"/>
    <n v="55810"/>
    <x v="321"/>
    <s v="Below Average"/>
  </r>
  <r>
    <x v="740"/>
    <s v="Employee_741"/>
    <x v="0"/>
    <s v="Specialist"/>
    <x v="2"/>
    <n v="29"/>
    <n v="45126"/>
    <x v="686"/>
    <s v="Excellent"/>
  </r>
  <r>
    <x v="741"/>
    <s v="Employee_742"/>
    <x v="1"/>
    <s v="Specialist"/>
    <x v="1"/>
    <n v="49"/>
    <n v="70009"/>
    <x v="687"/>
    <s v="Below Average"/>
  </r>
  <r>
    <x v="742"/>
    <s v="Employee_743"/>
    <x v="6"/>
    <s v="Engineer"/>
    <x v="0"/>
    <n v="33"/>
    <n v="40192"/>
    <x v="688"/>
    <s v="Excellent"/>
  </r>
  <r>
    <x v="743"/>
    <s v="Employee_744"/>
    <x v="4"/>
    <s v="Director"/>
    <x v="2"/>
    <n v="37"/>
    <n v="76413"/>
    <x v="431"/>
    <s v="Good"/>
  </r>
  <r>
    <x v="744"/>
    <s v="Employee_745"/>
    <x v="4"/>
    <s v="Director"/>
    <x v="2"/>
    <n v="52"/>
    <n v="52816"/>
    <x v="689"/>
    <s v="Below Average"/>
  </r>
  <r>
    <x v="745"/>
    <s v="Employee_746"/>
    <x v="1"/>
    <s v="Analyst"/>
    <x v="1"/>
    <n v="42"/>
    <n v="79082"/>
    <x v="690"/>
    <s v="Good"/>
  </r>
  <r>
    <x v="746"/>
    <s v="Employee_747"/>
    <x v="6"/>
    <s v="Specialist"/>
    <x v="0"/>
    <n v="24"/>
    <n v="105048"/>
    <x v="691"/>
    <s v="Below Average"/>
  </r>
  <r>
    <x v="747"/>
    <s v="Employee_748"/>
    <x v="2"/>
    <s v="Engineer"/>
    <x v="0"/>
    <n v="25"/>
    <n v="90940"/>
    <x v="692"/>
    <s v="Below Average"/>
  </r>
  <r>
    <x v="748"/>
    <s v="Employee_749"/>
    <x v="5"/>
    <s v="Coordinator"/>
    <x v="0"/>
    <n v="57"/>
    <n v="72130"/>
    <x v="693"/>
    <s v="Average"/>
  </r>
  <r>
    <x v="749"/>
    <s v="Employee_750"/>
    <x v="0"/>
    <s v="Specialist"/>
    <x v="1"/>
    <n v="33"/>
    <n v="80142"/>
    <x v="694"/>
    <s v="Excellent"/>
  </r>
  <r>
    <x v="750"/>
    <s v="Employee_751"/>
    <x v="5"/>
    <s v="Engineer"/>
    <x v="0"/>
    <n v="54"/>
    <n v="76468"/>
    <x v="695"/>
    <s v="Good"/>
  </r>
  <r>
    <x v="751"/>
    <s v="Employee_752"/>
    <x v="2"/>
    <s v="Engineer"/>
    <x v="1"/>
    <n v="42"/>
    <n v="70698"/>
    <x v="696"/>
    <s v="Good"/>
  </r>
  <r>
    <x v="752"/>
    <s v="Employee_753"/>
    <x v="4"/>
    <s v="Manager"/>
    <x v="1"/>
    <n v="43"/>
    <n v="50655"/>
    <x v="697"/>
    <s v="Good"/>
  </r>
  <r>
    <x v="753"/>
    <s v="Employee_754"/>
    <x v="6"/>
    <s v="Coordinator"/>
    <x v="1"/>
    <n v="23"/>
    <n v="87897"/>
    <x v="698"/>
    <s v="Excellent"/>
  </r>
  <r>
    <x v="754"/>
    <s v="Employee_755"/>
    <x v="4"/>
    <s v="Manager"/>
    <x v="2"/>
    <n v="54"/>
    <n v="70075"/>
    <x v="416"/>
    <s v="Average"/>
  </r>
  <r>
    <x v="755"/>
    <s v="Employee_756"/>
    <x v="3"/>
    <s v="Analyst"/>
    <x v="0"/>
    <n v="52"/>
    <n v="49359"/>
    <x v="699"/>
    <s v="Good"/>
  </r>
  <r>
    <x v="756"/>
    <s v="Employee_757"/>
    <x v="4"/>
    <s v="Manager"/>
    <x v="0"/>
    <n v="41"/>
    <n v="82056"/>
    <x v="700"/>
    <s v="Excellent"/>
  </r>
  <r>
    <x v="757"/>
    <s v="Employee_758"/>
    <x v="4"/>
    <s v="Intern"/>
    <x v="1"/>
    <n v="41"/>
    <n v="91831"/>
    <x v="605"/>
    <s v="Below Average"/>
  </r>
  <r>
    <x v="758"/>
    <s v="Employee_759"/>
    <x v="2"/>
    <s v="Manager"/>
    <x v="1"/>
    <n v="31"/>
    <n v="99191"/>
    <x v="701"/>
    <s v="Good"/>
  </r>
  <r>
    <x v="759"/>
    <s v="Employee_760"/>
    <x v="2"/>
    <s v="Intern"/>
    <x v="0"/>
    <n v="59"/>
    <n v="73272"/>
    <x v="702"/>
    <s v="Good"/>
  </r>
  <r>
    <x v="760"/>
    <s v="Employee_761"/>
    <x v="2"/>
    <s v="Specialist"/>
    <x v="1"/>
    <n v="24"/>
    <n v="54671"/>
    <x v="703"/>
    <s v="Average"/>
  </r>
  <r>
    <x v="761"/>
    <s v="Employee_762"/>
    <x v="5"/>
    <s v="Director"/>
    <x v="0"/>
    <n v="21"/>
    <n v="67048"/>
    <x v="704"/>
    <s v="Good"/>
  </r>
  <r>
    <x v="762"/>
    <s v="Employee_763"/>
    <x v="3"/>
    <s v="Engineer"/>
    <x v="2"/>
    <n v="48"/>
    <n v="116274"/>
    <x v="705"/>
    <s v="Good"/>
  </r>
  <r>
    <x v="763"/>
    <s v="Employee_764"/>
    <x v="2"/>
    <s v="Intern"/>
    <x v="1"/>
    <n v="44"/>
    <n v="65963"/>
    <x v="706"/>
    <s v="Below Average"/>
  </r>
  <r>
    <x v="764"/>
    <s v="Employee_765"/>
    <x v="6"/>
    <s v="Coordinator"/>
    <x v="0"/>
    <n v="55"/>
    <n v="83954"/>
    <x v="186"/>
    <s v="Excellent"/>
  </r>
  <r>
    <x v="765"/>
    <s v="Employee_766"/>
    <x v="5"/>
    <s v="Manager"/>
    <x v="1"/>
    <n v="33"/>
    <n v="112309"/>
    <x v="707"/>
    <s v="Excellent"/>
  </r>
  <r>
    <x v="766"/>
    <s v="Employee_767"/>
    <x v="1"/>
    <s v="Intern"/>
    <x v="0"/>
    <n v="54"/>
    <n v="40717"/>
    <x v="657"/>
    <s v="Average"/>
  </r>
  <r>
    <x v="767"/>
    <s v="Employee_768"/>
    <x v="6"/>
    <s v="Coordinator"/>
    <x v="0"/>
    <n v="31"/>
    <n v="51676"/>
    <x v="182"/>
    <s v="Below Average"/>
  </r>
  <r>
    <x v="768"/>
    <s v="Employee_769"/>
    <x v="0"/>
    <s v="Director"/>
    <x v="1"/>
    <n v="56"/>
    <n v="44434"/>
    <x v="676"/>
    <s v="Excellent"/>
  </r>
  <r>
    <x v="769"/>
    <s v="Employee_770"/>
    <x v="0"/>
    <s v="Director"/>
    <x v="2"/>
    <n v="37"/>
    <n v="89810"/>
    <x v="708"/>
    <s v="Below Average"/>
  </r>
  <r>
    <x v="770"/>
    <s v="Employee_771"/>
    <x v="6"/>
    <s v="Manager"/>
    <x v="0"/>
    <n v="55"/>
    <n v="44994"/>
    <x v="709"/>
    <s v="Excellent"/>
  </r>
  <r>
    <x v="771"/>
    <s v="Employee_772"/>
    <x v="2"/>
    <s v="Analyst"/>
    <x v="0"/>
    <n v="38"/>
    <n v="44234"/>
    <x v="710"/>
    <s v="Below Average"/>
  </r>
  <r>
    <x v="772"/>
    <s v="Employee_773"/>
    <x v="1"/>
    <s v="Manager"/>
    <x v="0"/>
    <n v="42"/>
    <n v="109300"/>
    <x v="711"/>
    <s v="Average"/>
  </r>
  <r>
    <x v="773"/>
    <s v="Employee_774"/>
    <x v="1"/>
    <s v="Specialist"/>
    <x v="2"/>
    <n v="44"/>
    <n v="83949"/>
    <x v="712"/>
    <s v="Good"/>
  </r>
  <r>
    <x v="774"/>
    <s v="Employee_775"/>
    <x v="5"/>
    <s v="Intern"/>
    <x v="2"/>
    <n v="39"/>
    <n v="77405"/>
    <x v="713"/>
    <s v="Average"/>
  </r>
  <r>
    <x v="775"/>
    <s v="Employee_776"/>
    <x v="1"/>
    <s v="Engineer"/>
    <x v="1"/>
    <n v="57"/>
    <n v="74872"/>
    <x v="76"/>
    <s v="Excellent"/>
  </r>
  <r>
    <x v="776"/>
    <s v="Employee_777"/>
    <x v="0"/>
    <s v="Analyst"/>
    <x v="2"/>
    <n v="59"/>
    <n v="82215"/>
    <x v="714"/>
    <s v="Average"/>
  </r>
  <r>
    <x v="777"/>
    <s v="Employee_778"/>
    <x v="3"/>
    <s v="Manager"/>
    <x v="1"/>
    <n v="41"/>
    <n v="63185"/>
    <x v="715"/>
    <s v="Good"/>
  </r>
  <r>
    <x v="778"/>
    <s v="Employee_779"/>
    <x v="2"/>
    <s v="Coordinator"/>
    <x v="1"/>
    <n v="28"/>
    <n v="83442"/>
    <x v="716"/>
    <s v="Average"/>
  </r>
  <r>
    <x v="779"/>
    <s v="Employee_780"/>
    <x v="1"/>
    <s v="Analyst"/>
    <x v="2"/>
    <n v="48"/>
    <n v="91759"/>
    <x v="717"/>
    <s v="Excellent"/>
  </r>
  <r>
    <x v="780"/>
    <s v="Employee_781"/>
    <x v="5"/>
    <s v="Intern"/>
    <x v="1"/>
    <n v="25"/>
    <n v="81153"/>
    <x v="718"/>
    <s v="Excellent"/>
  </r>
  <r>
    <x v="781"/>
    <s v="Employee_782"/>
    <x v="0"/>
    <s v="Analyst"/>
    <x v="2"/>
    <n v="37"/>
    <n v="117535"/>
    <x v="719"/>
    <s v="Average"/>
  </r>
  <r>
    <x v="782"/>
    <s v="Employee_783"/>
    <x v="3"/>
    <s v="Intern"/>
    <x v="1"/>
    <n v="57"/>
    <n v="42581"/>
    <x v="720"/>
    <s v="Good"/>
  </r>
  <r>
    <x v="783"/>
    <s v="Employee_784"/>
    <x v="4"/>
    <s v="Manager"/>
    <x v="2"/>
    <n v="56"/>
    <n v="91717"/>
    <x v="549"/>
    <s v="Average"/>
  </r>
  <r>
    <x v="784"/>
    <s v="Employee_785"/>
    <x v="4"/>
    <s v="Intern"/>
    <x v="2"/>
    <n v="39"/>
    <n v="42763"/>
    <x v="57"/>
    <s v="Good"/>
  </r>
  <r>
    <x v="785"/>
    <s v="Employee_786"/>
    <x v="3"/>
    <s v="Analyst"/>
    <x v="1"/>
    <n v="47"/>
    <n v="95480"/>
    <x v="721"/>
    <s v="Below Average"/>
  </r>
  <r>
    <x v="786"/>
    <s v="Employee_787"/>
    <x v="0"/>
    <s v="Coordinator"/>
    <x v="0"/>
    <n v="54"/>
    <n v="78759"/>
    <x v="722"/>
    <s v="Good"/>
  </r>
  <r>
    <x v="787"/>
    <s v="Employee_788"/>
    <x v="5"/>
    <s v="Director"/>
    <x v="1"/>
    <n v="31"/>
    <n v="116067"/>
    <x v="723"/>
    <s v="Below Average"/>
  </r>
  <r>
    <x v="788"/>
    <s v="Employee_789"/>
    <x v="3"/>
    <s v="Analyst"/>
    <x v="2"/>
    <n v="32"/>
    <n v="65307"/>
    <x v="724"/>
    <s v="Average"/>
  </r>
  <r>
    <x v="789"/>
    <s v="Employee_790"/>
    <x v="2"/>
    <s v="Intern"/>
    <x v="0"/>
    <n v="41"/>
    <n v="51064"/>
    <x v="725"/>
    <s v="Good"/>
  </r>
  <r>
    <x v="790"/>
    <s v="Employee_791"/>
    <x v="2"/>
    <s v="Director"/>
    <x v="1"/>
    <n v="31"/>
    <n v="116848"/>
    <x v="726"/>
    <s v="Below Average"/>
  </r>
  <r>
    <x v="791"/>
    <s v="Employee_792"/>
    <x v="4"/>
    <s v="Intern"/>
    <x v="1"/>
    <n v="59"/>
    <n v="77548"/>
    <x v="727"/>
    <s v="Below Average"/>
  </r>
  <r>
    <x v="792"/>
    <s v="Employee_793"/>
    <x v="1"/>
    <s v="Coordinator"/>
    <x v="1"/>
    <n v="48"/>
    <n v="76945"/>
    <x v="728"/>
    <s v="Below Average"/>
  </r>
  <r>
    <x v="793"/>
    <s v="Employee_794"/>
    <x v="5"/>
    <s v="Intern"/>
    <x v="0"/>
    <n v="25"/>
    <n v="87937"/>
    <x v="729"/>
    <s v="Excellent"/>
  </r>
  <r>
    <x v="794"/>
    <s v="Employee_795"/>
    <x v="4"/>
    <s v="Manager"/>
    <x v="2"/>
    <n v="37"/>
    <n v="46476"/>
    <x v="696"/>
    <s v="Average"/>
  </r>
  <r>
    <x v="795"/>
    <s v="Employee_796"/>
    <x v="1"/>
    <s v="Engineer"/>
    <x v="1"/>
    <n v="40"/>
    <n v="91756"/>
    <x v="730"/>
    <s v="Below Average"/>
  </r>
  <r>
    <x v="796"/>
    <s v="Employee_797"/>
    <x v="1"/>
    <s v="Analyst"/>
    <x v="1"/>
    <n v="32"/>
    <n v="42382"/>
    <x v="731"/>
    <s v="Good"/>
  </r>
  <r>
    <x v="797"/>
    <s v="Employee_798"/>
    <x v="2"/>
    <s v="Engineer"/>
    <x v="1"/>
    <n v="26"/>
    <n v="89683"/>
    <x v="732"/>
    <s v="Below Average"/>
  </r>
  <r>
    <x v="798"/>
    <s v="Employee_799"/>
    <x v="0"/>
    <s v="Intern"/>
    <x v="1"/>
    <n v="37"/>
    <n v="85276"/>
    <x v="733"/>
    <s v="Excellent"/>
  </r>
  <r>
    <x v="799"/>
    <s v="Employee_800"/>
    <x v="6"/>
    <s v="Coordinator"/>
    <x v="1"/>
    <n v="39"/>
    <n v="73402"/>
    <x v="734"/>
    <s v="Average"/>
  </r>
  <r>
    <x v="800"/>
    <s v="Employee_801"/>
    <x v="0"/>
    <s v="Analyst"/>
    <x v="2"/>
    <n v="46"/>
    <n v="66946"/>
    <x v="735"/>
    <s v="Excellent"/>
  </r>
  <r>
    <x v="801"/>
    <s v="Employee_802"/>
    <x v="6"/>
    <s v="Intern"/>
    <x v="2"/>
    <n v="52"/>
    <n v="119698"/>
    <x v="736"/>
    <s v="Excellent"/>
  </r>
  <r>
    <x v="802"/>
    <s v="Employee_803"/>
    <x v="3"/>
    <s v="Director"/>
    <x v="1"/>
    <n v="26"/>
    <n v="113933"/>
    <x v="737"/>
    <s v="Excellent"/>
  </r>
  <r>
    <x v="803"/>
    <s v="Employee_804"/>
    <x v="2"/>
    <s v="Specialist"/>
    <x v="0"/>
    <n v="56"/>
    <n v="62335"/>
    <x v="738"/>
    <s v="Good"/>
  </r>
  <r>
    <x v="804"/>
    <s v="Employee_805"/>
    <x v="1"/>
    <s v="Intern"/>
    <x v="2"/>
    <n v="58"/>
    <n v="85095"/>
    <x v="739"/>
    <s v="Average"/>
  </r>
  <r>
    <x v="805"/>
    <s v="Employee_806"/>
    <x v="5"/>
    <s v="Engineer"/>
    <x v="0"/>
    <n v="31"/>
    <n v="119930"/>
    <x v="740"/>
    <s v="Average"/>
  </r>
  <r>
    <x v="806"/>
    <s v="Employee_807"/>
    <x v="6"/>
    <s v="Analyst"/>
    <x v="2"/>
    <n v="53"/>
    <n v="67197"/>
    <x v="593"/>
    <s v="Good"/>
  </r>
  <r>
    <x v="807"/>
    <s v="Employee_808"/>
    <x v="0"/>
    <s v="Engineer"/>
    <x v="1"/>
    <n v="44"/>
    <n v="62010"/>
    <x v="741"/>
    <s v="Average"/>
  </r>
  <r>
    <x v="808"/>
    <s v="Employee_809"/>
    <x v="1"/>
    <s v="Analyst"/>
    <x v="2"/>
    <n v="43"/>
    <n v="64123"/>
    <x v="742"/>
    <s v="Excellent"/>
  </r>
  <r>
    <x v="809"/>
    <s v="Employee_810"/>
    <x v="6"/>
    <s v="Intern"/>
    <x v="1"/>
    <n v="35"/>
    <n v="42890"/>
    <x v="743"/>
    <s v="Average"/>
  </r>
  <r>
    <x v="810"/>
    <s v="Employee_811"/>
    <x v="6"/>
    <s v="Manager"/>
    <x v="2"/>
    <n v="47"/>
    <n v="48026"/>
    <x v="744"/>
    <s v="Good"/>
  </r>
  <r>
    <x v="811"/>
    <s v="Employee_812"/>
    <x v="6"/>
    <s v="Director"/>
    <x v="1"/>
    <n v="31"/>
    <n v="104925"/>
    <x v="745"/>
    <s v="Excellent"/>
  </r>
  <r>
    <x v="812"/>
    <s v="Employee_813"/>
    <x v="5"/>
    <s v="Intern"/>
    <x v="1"/>
    <n v="37"/>
    <n v="108842"/>
    <x v="682"/>
    <s v="Good"/>
  </r>
  <r>
    <x v="813"/>
    <s v="Employee_814"/>
    <x v="2"/>
    <s v="Engineer"/>
    <x v="1"/>
    <n v="34"/>
    <n v="73665"/>
    <x v="746"/>
    <s v="Below Average"/>
  </r>
  <r>
    <x v="814"/>
    <s v="Employee_815"/>
    <x v="5"/>
    <s v="Specialist"/>
    <x v="1"/>
    <n v="47"/>
    <n v="49277"/>
    <x v="747"/>
    <s v="Excellent"/>
  </r>
  <r>
    <x v="815"/>
    <s v="Employee_816"/>
    <x v="4"/>
    <s v="Specialist"/>
    <x v="0"/>
    <n v="38"/>
    <n v="82239"/>
    <x v="52"/>
    <s v="Excellent"/>
  </r>
  <r>
    <x v="816"/>
    <s v="Employee_817"/>
    <x v="1"/>
    <s v="Coordinator"/>
    <x v="1"/>
    <n v="48"/>
    <n v="87664"/>
    <x v="748"/>
    <s v="Average"/>
  </r>
  <r>
    <x v="817"/>
    <s v="Employee_818"/>
    <x v="2"/>
    <s v="Analyst"/>
    <x v="0"/>
    <n v="24"/>
    <n v="88008"/>
    <x v="749"/>
    <s v="Excellent"/>
  </r>
  <r>
    <x v="818"/>
    <s v="Employee_819"/>
    <x v="2"/>
    <s v="Engineer"/>
    <x v="0"/>
    <n v="27"/>
    <n v="54683"/>
    <x v="750"/>
    <s v="Good"/>
  </r>
  <r>
    <x v="819"/>
    <s v="Employee_820"/>
    <x v="2"/>
    <s v="Coordinator"/>
    <x v="1"/>
    <n v="55"/>
    <n v="40670"/>
    <x v="751"/>
    <s v="Average"/>
  </r>
  <r>
    <x v="820"/>
    <s v="Employee_821"/>
    <x v="0"/>
    <s v="Engineer"/>
    <x v="0"/>
    <n v="29"/>
    <n v="57889"/>
    <x v="752"/>
    <s v="Below Average"/>
  </r>
  <r>
    <x v="821"/>
    <s v="Employee_822"/>
    <x v="2"/>
    <s v="Analyst"/>
    <x v="2"/>
    <n v="28"/>
    <n v="95612"/>
    <x v="753"/>
    <s v="Good"/>
  </r>
  <r>
    <x v="822"/>
    <s v="Employee_823"/>
    <x v="5"/>
    <s v="Intern"/>
    <x v="1"/>
    <n v="37"/>
    <n v="84535"/>
    <x v="754"/>
    <s v="Below Average"/>
  </r>
  <r>
    <x v="823"/>
    <s v="Employee_824"/>
    <x v="2"/>
    <s v="Intern"/>
    <x v="0"/>
    <n v="37"/>
    <n v="118542"/>
    <x v="755"/>
    <s v="Below Average"/>
  </r>
  <r>
    <x v="824"/>
    <s v="Employee_825"/>
    <x v="3"/>
    <s v="Specialist"/>
    <x v="1"/>
    <n v="53"/>
    <n v="94319"/>
    <x v="756"/>
    <s v="Below Average"/>
  </r>
  <r>
    <x v="825"/>
    <s v="Employee_826"/>
    <x v="1"/>
    <s v="Intern"/>
    <x v="1"/>
    <n v="52"/>
    <n v="61639"/>
    <x v="295"/>
    <s v="Excellent"/>
  </r>
  <r>
    <x v="826"/>
    <s v="Employee_827"/>
    <x v="2"/>
    <s v="Intern"/>
    <x v="1"/>
    <n v="28"/>
    <n v="104712"/>
    <x v="757"/>
    <s v="Good"/>
  </r>
  <r>
    <x v="827"/>
    <s v="Employee_828"/>
    <x v="1"/>
    <s v="Manager"/>
    <x v="0"/>
    <n v="39"/>
    <n v="56633"/>
    <x v="758"/>
    <s v="Good"/>
  </r>
  <r>
    <x v="828"/>
    <s v="Employee_829"/>
    <x v="3"/>
    <s v="Specialist"/>
    <x v="2"/>
    <n v="58"/>
    <n v="74660"/>
    <x v="759"/>
    <s v="Excellent"/>
  </r>
  <r>
    <x v="829"/>
    <s v="Employee_830"/>
    <x v="3"/>
    <s v="Coordinator"/>
    <x v="2"/>
    <n v="23"/>
    <n v="108975"/>
    <x v="760"/>
    <s v="Average"/>
  </r>
  <r>
    <x v="830"/>
    <s v="Employee_831"/>
    <x v="1"/>
    <s v="Director"/>
    <x v="0"/>
    <n v="25"/>
    <n v="72172"/>
    <x v="235"/>
    <s v="Below Average"/>
  </r>
  <r>
    <x v="831"/>
    <s v="Employee_832"/>
    <x v="6"/>
    <s v="Manager"/>
    <x v="1"/>
    <n v="33"/>
    <n v="99197"/>
    <x v="761"/>
    <s v="Good"/>
  </r>
  <r>
    <x v="832"/>
    <s v="Employee_833"/>
    <x v="4"/>
    <s v="Coordinator"/>
    <x v="0"/>
    <n v="51"/>
    <n v="98847"/>
    <x v="762"/>
    <s v="Excellent"/>
  </r>
  <r>
    <x v="833"/>
    <s v="Employee_834"/>
    <x v="0"/>
    <s v="Analyst"/>
    <x v="0"/>
    <n v="36"/>
    <n v="51577"/>
    <x v="763"/>
    <s v="Below Average"/>
  </r>
  <r>
    <x v="834"/>
    <s v="Employee_835"/>
    <x v="6"/>
    <s v="Manager"/>
    <x v="0"/>
    <n v="52"/>
    <n v="117299"/>
    <x v="764"/>
    <s v="Average"/>
  </r>
  <r>
    <x v="835"/>
    <s v="Employee_836"/>
    <x v="6"/>
    <s v="Coordinator"/>
    <x v="1"/>
    <n v="42"/>
    <n v="60176"/>
    <x v="765"/>
    <s v="Average"/>
  </r>
  <r>
    <x v="836"/>
    <s v="Employee_837"/>
    <x v="5"/>
    <s v="Analyst"/>
    <x v="0"/>
    <n v="49"/>
    <n v="84386"/>
    <x v="766"/>
    <s v="Below Average"/>
  </r>
  <r>
    <x v="837"/>
    <s v="Employee_838"/>
    <x v="0"/>
    <s v="Specialist"/>
    <x v="1"/>
    <n v="42"/>
    <n v="103972"/>
    <x v="767"/>
    <s v="Average"/>
  </r>
  <r>
    <x v="838"/>
    <s v="Employee_839"/>
    <x v="0"/>
    <s v="Director"/>
    <x v="0"/>
    <n v="23"/>
    <n v="81003"/>
    <x v="768"/>
    <s v="Good"/>
  </r>
  <r>
    <x v="839"/>
    <s v="Employee_840"/>
    <x v="6"/>
    <s v="Analyst"/>
    <x v="2"/>
    <n v="30"/>
    <n v="59996"/>
    <x v="769"/>
    <s v="Good"/>
  </r>
  <r>
    <x v="840"/>
    <s v="Employee_841"/>
    <x v="2"/>
    <s v="Intern"/>
    <x v="0"/>
    <n v="41"/>
    <n v="75931"/>
    <x v="770"/>
    <s v="Good"/>
  </r>
  <r>
    <x v="841"/>
    <s v="Employee_842"/>
    <x v="5"/>
    <s v="Engineer"/>
    <x v="0"/>
    <n v="36"/>
    <n v="75710"/>
    <x v="752"/>
    <s v="Average"/>
  </r>
  <r>
    <x v="842"/>
    <s v="Employee_843"/>
    <x v="5"/>
    <s v="Analyst"/>
    <x v="2"/>
    <n v="32"/>
    <n v="74693"/>
    <x v="255"/>
    <s v="Good"/>
  </r>
  <r>
    <x v="843"/>
    <s v="Employee_844"/>
    <x v="3"/>
    <s v="Analyst"/>
    <x v="1"/>
    <n v="22"/>
    <n v="75740"/>
    <x v="415"/>
    <s v="Excellent"/>
  </r>
  <r>
    <x v="844"/>
    <s v="Employee_845"/>
    <x v="0"/>
    <s v="Director"/>
    <x v="1"/>
    <n v="44"/>
    <n v="117241"/>
    <x v="771"/>
    <s v="Good"/>
  </r>
  <r>
    <x v="845"/>
    <s v="Employee_846"/>
    <x v="6"/>
    <s v="Engineer"/>
    <x v="0"/>
    <n v="55"/>
    <n v="116502"/>
    <x v="772"/>
    <s v="Good"/>
  </r>
  <r>
    <x v="846"/>
    <s v="Employee_847"/>
    <x v="3"/>
    <s v="Intern"/>
    <x v="2"/>
    <n v="50"/>
    <n v="57374"/>
    <x v="773"/>
    <s v="Average"/>
  </r>
  <r>
    <x v="847"/>
    <s v="Employee_848"/>
    <x v="1"/>
    <s v="Coordinator"/>
    <x v="1"/>
    <n v="50"/>
    <n v="116674"/>
    <x v="774"/>
    <s v="Good"/>
  </r>
  <r>
    <x v="848"/>
    <s v="Employee_849"/>
    <x v="4"/>
    <s v="Coordinator"/>
    <x v="0"/>
    <n v="55"/>
    <n v="85913"/>
    <x v="775"/>
    <s v="Below Average"/>
  </r>
  <r>
    <x v="849"/>
    <s v="Employee_850"/>
    <x v="5"/>
    <s v="Analyst"/>
    <x v="2"/>
    <n v="39"/>
    <n v="106025"/>
    <x v="776"/>
    <s v="Excellent"/>
  </r>
  <r>
    <x v="850"/>
    <s v="Employee_851"/>
    <x v="1"/>
    <s v="Engineer"/>
    <x v="1"/>
    <n v="28"/>
    <n v="84516"/>
    <x v="454"/>
    <s v="Average"/>
  </r>
  <r>
    <x v="851"/>
    <s v="Employee_852"/>
    <x v="1"/>
    <s v="Engineer"/>
    <x v="1"/>
    <n v="46"/>
    <n v="66069"/>
    <x v="777"/>
    <s v="Excellent"/>
  </r>
  <r>
    <x v="852"/>
    <s v="Employee_853"/>
    <x v="2"/>
    <s v="Intern"/>
    <x v="2"/>
    <n v="27"/>
    <n v="96233"/>
    <x v="72"/>
    <s v="Below Average"/>
  </r>
  <r>
    <x v="853"/>
    <s v="Employee_854"/>
    <x v="4"/>
    <s v="Director"/>
    <x v="2"/>
    <n v="50"/>
    <n v="99049"/>
    <x v="778"/>
    <s v="Average"/>
  </r>
  <r>
    <x v="854"/>
    <s v="Employee_855"/>
    <x v="1"/>
    <s v="Specialist"/>
    <x v="2"/>
    <n v="27"/>
    <n v="79178"/>
    <x v="779"/>
    <s v="Average"/>
  </r>
  <r>
    <x v="855"/>
    <s v="Employee_856"/>
    <x v="1"/>
    <s v="Coordinator"/>
    <x v="2"/>
    <n v="23"/>
    <n v="72821"/>
    <x v="780"/>
    <s v="Good"/>
  </r>
  <r>
    <x v="856"/>
    <s v="Employee_857"/>
    <x v="4"/>
    <s v="Director"/>
    <x v="0"/>
    <n v="21"/>
    <n v="91727"/>
    <x v="781"/>
    <s v="Excellent"/>
  </r>
  <r>
    <x v="857"/>
    <s v="Employee_858"/>
    <x v="4"/>
    <s v="Manager"/>
    <x v="2"/>
    <n v="56"/>
    <n v="100935"/>
    <x v="782"/>
    <s v="Below Average"/>
  </r>
  <r>
    <x v="858"/>
    <s v="Employee_859"/>
    <x v="1"/>
    <s v="Coordinator"/>
    <x v="1"/>
    <n v="45"/>
    <n v="56999"/>
    <x v="783"/>
    <s v="Below Average"/>
  </r>
  <r>
    <x v="859"/>
    <s v="Employee_860"/>
    <x v="4"/>
    <s v="Director"/>
    <x v="1"/>
    <n v="57"/>
    <n v="102522"/>
    <x v="784"/>
    <s v="Average"/>
  </r>
  <r>
    <x v="860"/>
    <s v="Employee_861"/>
    <x v="1"/>
    <s v="Coordinator"/>
    <x v="0"/>
    <n v="21"/>
    <n v="78712"/>
    <x v="785"/>
    <s v="Good"/>
  </r>
  <r>
    <x v="861"/>
    <s v="Employee_862"/>
    <x v="1"/>
    <s v="Specialist"/>
    <x v="1"/>
    <n v="35"/>
    <n v="104551"/>
    <x v="786"/>
    <s v="Average"/>
  </r>
  <r>
    <x v="862"/>
    <s v="Employee_863"/>
    <x v="2"/>
    <s v="Manager"/>
    <x v="1"/>
    <n v="57"/>
    <n v="80172"/>
    <x v="787"/>
    <s v="Average"/>
  </r>
  <r>
    <x v="863"/>
    <s v="Employee_864"/>
    <x v="6"/>
    <s v="Specialist"/>
    <x v="2"/>
    <n v="33"/>
    <n v="73722"/>
    <x v="788"/>
    <s v="Average"/>
  </r>
  <r>
    <x v="864"/>
    <s v="Employee_865"/>
    <x v="1"/>
    <s v="Intern"/>
    <x v="1"/>
    <n v="28"/>
    <n v="50625"/>
    <x v="789"/>
    <s v="Average"/>
  </r>
  <r>
    <x v="865"/>
    <s v="Employee_866"/>
    <x v="3"/>
    <s v="Manager"/>
    <x v="0"/>
    <n v="25"/>
    <n v="107165"/>
    <x v="790"/>
    <s v="Below Average"/>
  </r>
  <r>
    <x v="866"/>
    <s v="Employee_867"/>
    <x v="5"/>
    <s v="Analyst"/>
    <x v="2"/>
    <n v="29"/>
    <n v="116509"/>
    <x v="791"/>
    <s v="Below Average"/>
  </r>
  <r>
    <x v="867"/>
    <s v="Employee_868"/>
    <x v="0"/>
    <s v="Director"/>
    <x v="2"/>
    <n v="21"/>
    <n v="46859"/>
    <x v="792"/>
    <s v="Average"/>
  </r>
  <r>
    <x v="868"/>
    <s v="Employee_869"/>
    <x v="6"/>
    <s v="Manager"/>
    <x v="0"/>
    <n v="56"/>
    <n v="81609"/>
    <x v="793"/>
    <s v="Average"/>
  </r>
  <r>
    <x v="869"/>
    <s v="Employee_870"/>
    <x v="6"/>
    <s v="Intern"/>
    <x v="2"/>
    <n v="55"/>
    <n v="83307"/>
    <x v="794"/>
    <s v="Good"/>
  </r>
  <r>
    <x v="870"/>
    <s v="Employee_871"/>
    <x v="6"/>
    <s v="Intern"/>
    <x v="2"/>
    <n v="22"/>
    <n v="61839"/>
    <x v="43"/>
    <s v="Average"/>
  </r>
  <r>
    <x v="871"/>
    <s v="Employee_872"/>
    <x v="2"/>
    <s v="Specialist"/>
    <x v="0"/>
    <n v="43"/>
    <n v="67216"/>
    <x v="795"/>
    <s v="Below Average"/>
  </r>
  <r>
    <x v="872"/>
    <s v="Employee_873"/>
    <x v="1"/>
    <s v="Coordinator"/>
    <x v="2"/>
    <n v="29"/>
    <n v="92953"/>
    <x v="796"/>
    <s v="Excellent"/>
  </r>
  <r>
    <x v="873"/>
    <s v="Employee_874"/>
    <x v="2"/>
    <s v="Manager"/>
    <x v="0"/>
    <n v="54"/>
    <n v="100593"/>
    <x v="797"/>
    <s v="Below Average"/>
  </r>
  <r>
    <x v="874"/>
    <s v="Employee_875"/>
    <x v="1"/>
    <s v="Director"/>
    <x v="0"/>
    <n v="34"/>
    <n v="112075"/>
    <x v="798"/>
    <s v="Good"/>
  </r>
  <r>
    <x v="875"/>
    <s v="Employee_876"/>
    <x v="2"/>
    <s v="Manager"/>
    <x v="1"/>
    <n v="24"/>
    <n v="89522"/>
    <x v="799"/>
    <s v="Below Average"/>
  </r>
  <r>
    <x v="876"/>
    <s v="Employee_877"/>
    <x v="2"/>
    <s v="Engineer"/>
    <x v="1"/>
    <n v="50"/>
    <n v="44886"/>
    <x v="800"/>
    <s v="Excellent"/>
  </r>
  <r>
    <x v="877"/>
    <s v="Employee_878"/>
    <x v="5"/>
    <s v="Coordinator"/>
    <x v="2"/>
    <n v="51"/>
    <n v="47485"/>
    <x v="801"/>
    <s v="Average"/>
  </r>
  <r>
    <x v="878"/>
    <s v="Employee_879"/>
    <x v="3"/>
    <s v="Director"/>
    <x v="2"/>
    <n v="58"/>
    <n v="71455"/>
    <x v="802"/>
    <s v="Excellent"/>
  </r>
  <r>
    <x v="879"/>
    <s v="Employee_880"/>
    <x v="2"/>
    <s v="Director"/>
    <x v="0"/>
    <n v="31"/>
    <n v="56767"/>
    <x v="803"/>
    <s v="Average"/>
  </r>
  <r>
    <x v="880"/>
    <s v="Employee_881"/>
    <x v="5"/>
    <s v="Analyst"/>
    <x v="2"/>
    <n v="55"/>
    <n v="68453"/>
    <x v="804"/>
    <s v="Average"/>
  </r>
  <r>
    <x v="881"/>
    <s v="Employee_882"/>
    <x v="4"/>
    <s v="Specialist"/>
    <x v="0"/>
    <n v="28"/>
    <n v="116280"/>
    <x v="805"/>
    <s v="Below Average"/>
  </r>
  <r>
    <x v="882"/>
    <s v="Employee_883"/>
    <x v="3"/>
    <s v="Analyst"/>
    <x v="0"/>
    <n v="23"/>
    <n v="93442"/>
    <x v="806"/>
    <s v="Below Average"/>
  </r>
  <r>
    <x v="883"/>
    <s v="Employee_884"/>
    <x v="2"/>
    <s v="Director"/>
    <x v="2"/>
    <n v="34"/>
    <n v="91877"/>
    <x v="807"/>
    <s v="Below Average"/>
  </r>
  <r>
    <x v="884"/>
    <s v="Employee_885"/>
    <x v="0"/>
    <s v="Coordinator"/>
    <x v="0"/>
    <n v="33"/>
    <n v="52226"/>
    <x v="808"/>
    <s v="Good"/>
  </r>
  <r>
    <x v="885"/>
    <s v="Employee_886"/>
    <x v="6"/>
    <s v="Manager"/>
    <x v="1"/>
    <n v="52"/>
    <n v="62588"/>
    <x v="809"/>
    <s v="Below Average"/>
  </r>
  <r>
    <x v="886"/>
    <s v="Employee_887"/>
    <x v="4"/>
    <s v="Manager"/>
    <x v="2"/>
    <n v="54"/>
    <n v="118976"/>
    <x v="810"/>
    <s v="Good"/>
  </r>
  <r>
    <x v="887"/>
    <s v="Employee_888"/>
    <x v="4"/>
    <s v="Coordinator"/>
    <x v="1"/>
    <n v="39"/>
    <n v="71709"/>
    <x v="811"/>
    <s v="Below Average"/>
  </r>
  <r>
    <x v="888"/>
    <s v="Employee_889"/>
    <x v="5"/>
    <s v="Director"/>
    <x v="2"/>
    <n v="58"/>
    <n v="87788"/>
    <x v="812"/>
    <s v="Average"/>
  </r>
  <r>
    <x v="889"/>
    <s v="Employee_890"/>
    <x v="4"/>
    <s v="Intern"/>
    <x v="0"/>
    <n v="36"/>
    <n v="77019"/>
    <x v="813"/>
    <s v="Good"/>
  </r>
  <r>
    <x v="890"/>
    <s v="Employee_891"/>
    <x v="3"/>
    <s v="Manager"/>
    <x v="2"/>
    <n v="22"/>
    <n v="84948"/>
    <x v="814"/>
    <s v="Excellent"/>
  </r>
  <r>
    <x v="891"/>
    <s v="Employee_892"/>
    <x v="2"/>
    <s v="Intern"/>
    <x v="1"/>
    <n v="37"/>
    <n v="105133"/>
    <x v="815"/>
    <s v="Good"/>
  </r>
  <r>
    <x v="892"/>
    <s v="Employee_893"/>
    <x v="2"/>
    <s v="Manager"/>
    <x v="0"/>
    <n v="54"/>
    <n v="106458"/>
    <x v="460"/>
    <s v="Good"/>
  </r>
  <r>
    <x v="893"/>
    <s v="Employee_894"/>
    <x v="0"/>
    <s v="Manager"/>
    <x v="2"/>
    <n v="36"/>
    <n v="67526"/>
    <x v="816"/>
    <s v="Excellent"/>
  </r>
  <r>
    <x v="894"/>
    <s v="Employee_895"/>
    <x v="6"/>
    <s v="Specialist"/>
    <x v="2"/>
    <n v="58"/>
    <n v="113493"/>
    <x v="817"/>
    <s v="Good"/>
  </r>
  <r>
    <x v="895"/>
    <s v="Employee_896"/>
    <x v="5"/>
    <s v="Specialist"/>
    <x v="2"/>
    <n v="22"/>
    <n v="92198"/>
    <x v="818"/>
    <s v="Average"/>
  </r>
  <r>
    <x v="896"/>
    <s v="Employee_897"/>
    <x v="6"/>
    <s v="Engineer"/>
    <x v="1"/>
    <n v="22"/>
    <n v="83395"/>
    <x v="819"/>
    <s v="Below Average"/>
  </r>
  <r>
    <x v="897"/>
    <s v="Employee_898"/>
    <x v="4"/>
    <s v="Analyst"/>
    <x v="1"/>
    <n v="46"/>
    <n v="64031"/>
    <x v="820"/>
    <s v="Excellent"/>
  </r>
  <r>
    <x v="898"/>
    <s v="Employee_899"/>
    <x v="0"/>
    <s v="Coordinator"/>
    <x v="2"/>
    <n v="33"/>
    <n v="115542"/>
    <x v="821"/>
    <s v="Below Average"/>
  </r>
  <r>
    <x v="899"/>
    <s v="Employee_900"/>
    <x v="6"/>
    <s v="Coordinator"/>
    <x v="0"/>
    <n v="51"/>
    <n v="77701"/>
    <x v="822"/>
    <s v="Average"/>
  </r>
  <r>
    <x v="900"/>
    <s v="Employee_901"/>
    <x v="3"/>
    <s v="Coordinator"/>
    <x v="0"/>
    <n v="54"/>
    <n v="65939"/>
    <x v="823"/>
    <s v="Excellent"/>
  </r>
  <r>
    <x v="901"/>
    <s v="Employee_902"/>
    <x v="2"/>
    <s v="Engineer"/>
    <x v="1"/>
    <n v="59"/>
    <n v="89145"/>
    <x v="398"/>
    <s v="Below Average"/>
  </r>
  <r>
    <x v="902"/>
    <s v="Employee_903"/>
    <x v="4"/>
    <s v="Specialist"/>
    <x v="0"/>
    <n v="23"/>
    <n v="60324"/>
    <x v="824"/>
    <s v="Below Average"/>
  </r>
  <r>
    <x v="903"/>
    <s v="Employee_904"/>
    <x v="0"/>
    <s v="Director"/>
    <x v="1"/>
    <n v="28"/>
    <n v="62867"/>
    <x v="825"/>
    <s v="Average"/>
  </r>
  <r>
    <x v="904"/>
    <s v="Employee_905"/>
    <x v="6"/>
    <s v="Intern"/>
    <x v="2"/>
    <n v="43"/>
    <n v="40203"/>
    <x v="826"/>
    <s v="Below Average"/>
  </r>
  <r>
    <x v="905"/>
    <s v="Employee_906"/>
    <x v="5"/>
    <s v="Intern"/>
    <x v="1"/>
    <n v="34"/>
    <n v="56544"/>
    <x v="827"/>
    <s v="Average"/>
  </r>
  <r>
    <x v="906"/>
    <s v="Employee_907"/>
    <x v="3"/>
    <s v="Director"/>
    <x v="1"/>
    <n v="47"/>
    <n v="55899"/>
    <x v="651"/>
    <s v="Good"/>
  </r>
  <r>
    <x v="907"/>
    <s v="Employee_908"/>
    <x v="3"/>
    <s v="Engineer"/>
    <x v="2"/>
    <n v="49"/>
    <n v="69063"/>
    <x v="722"/>
    <s v="Average"/>
  </r>
  <r>
    <x v="908"/>
    <s v="Employee_909"/>
    <x v="6"/>
    <s v="Director"/>
    <x v="0"/>
    <n v="59"/>
    <n v="43748"/>
    <x v="828"/>
    <s v="Good"/>
  </r>
  <r>
    <x v="909"/>
    <s v="Employee_910"/>
    <x v="2"/>
    <s v="Coordinator"/>
    <x v="1"/>
    <n v="59"/>
    <n v="106629"/>
    <x v="829"/>
    <s v="Excellent"/>
  </r>
  <r>
    <x v="910"/>
    <s v="Employee_911"/>
    <x v="6"/>
    <s v="Analyst"/>
    <x v="1"/>
    <n v="21"/>
    <n v="60884"/>
    <x v="830"/>
    <s v="Below Average"/>
  </r>
  <r>
    <x v="911"/>
    <s v="Employee_912"/>
    <x v="4"/>
    <s v="Manager"/>
    <x v="2"/>
    <n v="37"/>
    <n v="65183"/>
    <x v="831"/>
    <s v="Average"/>
  </r>
  <r>
    <x v="912"/>
    <s v="Employee_913"/>
    <x v="6"/>
    <s v="Intern"/>
    <x v="0"/>
    <n v="50"/>
    <n v="111246"/>
    <x v="832"/>
    <s v="Average"/>
  </r>
  <r>
    <x v="913"/>
    <s v="Employee_914"/>
    <x v="3"/>
    <s v="Specialist"/>
    <x v="1"/>
    <n v="33"/>
    <n v="59259"/>
    <x v="647"/>
    <s v="Below Average"/>
  </r>
  <r>
    <x v="914"/>
    <s v="Employee_915"/>
    <x v="0"/>
    <s v="Specialist"/>
    <x v="2"/>
    <n v="41"/>
    <n v="75959"/>
    <x v="833"/>
    <s v="Below Average"/>
  </r>
  <r>
    <x v="915"/>
    <s v="Employee_916"/>
    <x v="6"/>
    <s v="Engineer"/>
    <x v="1"/>
    <n v="39"/>
    <n v="73457"/>
    <x v="834"/>
    <s v="Excellent"/>
  </r>
  <r>
    <x v="916"/>
    <s v="Employee_917"/>
    <x v="2"/>
    <s v="Specialist"/>
    <x v="2"/>
    <n v="39"/>
    <n v="42103"/>
    <x v="835"/>
    <s v="Excellent"/>
  </r>
  <r>
    <x v="917"/>
    <s v="Employee_918"/>
    <x v="0"/>
    <s v="Coordinator"/>
    <x v="0"/>
    <n v="45"/>
    <n v="105901"/>
    <x v="836"/>
    <s v="Average"/>
  </r>
  <r>
    <x v="918"/>
    <s v="Employee_919"/>
    <x v="5"/>
    <s v="Intern"/>
    <x v="0"/>
    <n v="42"/>
    <n v="84535"/>
    <x v="837"/>
    <s v="Excellent"/>
  </r>
  <r>
    <x v="919"/>
    <s v="Employee_920"/>
    <x v="1"/>
    <s v="Director"/>
    <x v="0"/>
    <n v="51"/>
    <n v="56103"/>
    <x v="838"/>
    <s v="Good"/>
  </r>
  <r>
    <x v="920"/>
    <s v="Employee_921"/>
    <x v="6"/>
    <s v="Coordinator"/>
    <x v="0"/>
    <n v="37"/>
    <n v="118278"/>
    <x v="839"/>
    <s v="Excellent"/>
  </r>
  <r>
    <x v="921"/>
    <s v="Employee_922"/>
    <x v="2"/>
    <s v="Engineer"/>
    <x v="1"/>
    <n v="43"/>
    <n v="52391"/>
    <x v="840"/>
    <s v="Excellent"/>
  </r>
  <r>
    <x v="922"/>
    <s v="Employee_923"/>
    <x v="0"/>
    <s v="Coordinator"/>
    <x v="1"/>
    <n v="52"/>
    <n v="68901"/>
    <x v="841"/>
    <s v="Average"/>
  </r>
  <r>
    <x v="923"/>
    <s v="Employee_924"/>
    <x v="2"/>
    <s v="Director"/>
    <x v="0"/>
    <n v="30"/>
    <n v="107914"/>
    <x v="842"/>
    <s v="Good"/>
  </r>
  <r>
    <x v="924"/>
    <s v="Employee_925"/>
    <x v="5"/>
    <s v="Analyst"/>
    <x v="0"/>
    <n v="30"/>
    <n v="90357"/>
    <x v="603"/>
    <s v="Excellent"/>
  </r>
  <r>
    <x v="925"/>
    <s v="Employee_926"/>
    <x v="3"/>
    <s v="Engineer"/>
    <x v="0"/>
    <n v="56"/>
    <n v="78437"/>
    <x v="843"/>
    <s v="Good"/>
  </r>
  <r>
    <x v="926"/>
    <s v="Employee_927"/>
    <x v="2"/>
    <s v="Analyst"/>
    <x v="1"/>
    <n v="28"/>
    <n v="75503"/>
    <x v="844"/>
    <s v="Good"/>
  </r>
  <r>
    <x v="927"/>
    <s v="Employee_928"/>
    <x v="0"/>
    <s v="Manager"/>
    <x v="0"/>
    <n v="40"/>
    <n v="115403"/>
    <x v="397"/>
    <s v="Good"/>
  </r>
  <r>
    <x v="928"/>
    <s v="Employee_929"/>
    <x v="2"/>
    <s v="Analyst"/>
    <x v="0"/>
    <n v="52"/>
    <n v="81258"/>
    <x v="845"/>
    <s v="Below Average"/>
  </r>
  <r>
    <x v="929"/>
    <s v="Employee_930"/>
    <x v="2"/>
    <s v="Manager"/>
    <x v="0"/>
    <n v="34"/>
    <n v="73724"/>
    <x v="846"/>
    <s v="Below Average"/>
  </r>
  <r>
    <x v="930"/>
    <s v="Employee_931"/>
    <x v="2"/>
    <s v="Manager"/>
    <x v="2"/>
    <n v="48"/>
    <n v="104286"/>
    <x v="847"/>
    <s v="Below Average"/>
  </r>
  <r>
    <x v="931"/>
    <s v="Employee_932"/>
    <x v="4"/>
    <s v="Analyst"/>
    <x v="0"/>
    <n v="44"/>
    <n v="114842"/>
    <x v="848"/>
    <s v="Below Average"/>
  </r>
  <r>
    <x v="932"/>
    <s v="Employee_933"/>
    <x v="4"/>
    <s v="Engineer"/>
    <x v="2"/>
    <n v="35"/>
    <n v="54908"/>
    <x v="849"/>
    <s v="Average"/>
  </r>
  <r>
    <x v="933"/>
    <s v="Employee_934"/>
    <x v="3"/>
    <s v="Director"/>
    <x v="2"/>
    <n v="42"/>
    <n v="90626"/>
    <x v="850"/>
    <s v="Excellent"/>
  </r>
  <r>
    <x v="934"/>
    <s v="Employee_935"/>
    <x v="6"/>
    <s v="Coordinator"/>
    <x v="0"/>
    <n v="50"/>
    <n v="77228"/>
    <x v="851"/>
    <s v="Below Average"/>
  </r>
  <r>
    <x v="935"/>
    <s v="Employee_936"/>
    <x v="2"/>
    <s v="Coordinator"/>
    <x v="2"/>
    <n v="24"/>
    <n v="63386"/>
    <x v="852"/>
    <s v="Average"/>
  </r>
  <r>
    <x v="936"/>
    <s v="Employee_937"/>
    <x v="5"/>
    <s v="Director"/>
    <x v="0"/>
    <n v="33"/>
    <n v="86754"/>
    <x v="853"/>
    <s v="Excellent"/>
  </r>
  <r>
    <x v="937"/>
    <s v="Employee_938"/>
    <x v="6"/>
    <s v="Intern"/>
    <x v="1"/>
    <n v="43"/>
    <n v="68302"/>
    <x v="854"/>
    <s v="Below Average"/>
  </r>
  <r>
    <x v="938"/>
    <s v="Employee_939"/>
    <x v="5"/>
    <s v="Intern"/>
    <x v="1"/>
    <n v="28"/>
    <n v="100815"/>
    <x v="855"/>
    <s v="Excellent"/>
  </r>
  <r>
    <x v="939"/>
    <s v="Employee_940"/>
    <x v="6"/>
    <s v="Manager"/>
    <x v="1"/>
    <n v="38"/>
    <n v="103344"/>
    <x v="856"/>
    <s v="Below Average"/>
  </r>
  <r>
    <x v="940"/>
    <s v="Employee_941"/>
    <x v="3"/>
    <s v="Manager"/>
    <x v="1"/>
    <n v="32"/>
    <n v="75618"/>
    <x v="430"/>
    <s v="Average"/>
  </r>
  <r>
    <x v="941"/>
    <s v="Employee_942"/>
    <x v="2"/>
    <s v="Engineer"/>
    <x v="2"/>
    <n v="51"/>
    <n v="116234"/>
    <x v="857"/>
    <s v="Good"/>
  </r>
  <r>
    <x v="942"/>
    <s v="Employee_943"/>
    <x v="2"/>
    <s v="Specialist"/>
    <x v="0"/>
    <n v="34"/>
    <n v="101114"/>
    <x v="858"/>
    <s v="Good"/>
  </r>
  <r>
    <x v="943"/>
    <s v="Employee_944"/>
    <x v="1"/>
    <s v="Analyst"/>
    <x v="0"/>
    <n v="54"/>
    <n v="110130"/>
    <x v="859"/>
    <s v="Excellent"/>
  </r>
  <r>
    <x v="944"/>
    <s v="Employee_945"/>
    <x v="5"/>
    <s v="Manager"/>
    <x v="0"/>
    <n v="38"/>
    <n v="65525"/>
    <x v="647"/>
    <s v="Average"/>
  </r>
  <r>
    <x v="945"/>
    <s v="Employee_946"/>
    <x v="6"/>
    <s v="Coordinator"/>
    <x v="1"/>
    <n v="54"/>
    <n v="119818"/>
    <x v="860"/>
    <s v="Good"/>
  </r>
  <r>
    <x v="946"/>
    <s v="Employee_947"/>
    <x v="6"/>
    <s v="Engineer"/>
    <x v="1"/>
    <n v="31"/>
    <n v="54334"/>
    <x v="861"/>
    <s v="Below Average"/>
  </r>
  <r>
    <x v="947"/>
    <s v="Employee_948"/>
    <x v="4"/>
    <s v="Analyst"/>
    <x v="0"/>
    <n v="32"/>
    <n v="102767"/>
    <x v="862"/>
    <s v="Good"/>
  </r>
  <r>
    <x v="948"/>
    <s v="Employee_949"/>
    <x v="1"/>
    <s v="Engineer"/>
    <x v="1"/>
    <n v="35"/>
    <n v="46644"/>
    <x v="863"/>
    <s v="Excellent"/>
  </r>
  <r>
    <x v="949"/>
    <s v="Employee_950"/>
    <x v="0"/>
    <s v="Analyst"/>
    <x v="0"/>
    <n v="51"/>
    <n v="72933"/>
    <x v="341"/>
    <s v="Excellent"/>
  </r>
  <r>
    <x v="950"/>
    <s v="Employee_951"/>
    <x v="0"/>
    <s v="Analyst"/>
    <x v="0"/>
    <n v="49"/>
    <n v="83469"/>
    <x v="864"/>
    <s v="Average"/>
  </r>
  <r>
    <x v="951"/>
    <s v="Employee_952"/>
    <x v="4"/>
    <s v="Director"/>
    <x v="0"/>
    <n v="46"/>
    <n v="73687"/>
    <x v="865"/>
    <s v="Excellent"/>
  </r>
  <r>
    <x v="952"/>
    <s v="Employee_953"/>
    <x v="4"/>
    <s v="Manager"/>
    <x v="0"/>
    <n v="38"/>
    <n v="92656"/>
    <x v="866"/>
    <s v="Good"/>
  </r>
  <r>
    <x v="953"/>
    <s v="Employee_954"/>
    <x v="4"/>
    <s v="Engineer"/>
    <x v="0"/>
    <n v="52"/>
    <n v="57375"/>
    <x v="867"/>
    <s v="Good"/>
  </r>
  <r>
    <x v="954"/>
    <s v="Employee_955"/>
    <x v="5"/>
    <s v="Engineer"/>
    <x v="0"/>
    <n v="42"/>
    <n v="105206"/>
    <x v="868"/>
    <s v="Good"/>
  </r>
  <r>
    <x v="955"/>
    <s v="Employee_956"/>
    <x v="5"/>
    <s v="Director"/>
    <x v="0"/>
    <n v="58"/>
    <n v="76607"/>
    <x v="869"/>
    <s v="Good"/>
  </r>
  <r>
    <x v="956"/>
    <s v="Employee_957"/>
    <x v="3"/>
    <s v="Coordinator"/>
    <x v="1"/>
    <n v="37"/>
    <n v="63993"/>
    <x v="819"/>
    <s v="Average"/>
  </r>
  <r>
    <x v="957"/>
    <s v="Employee_958"/>
    <x v="3"/>
    <s v="Coordinator"/>
    <x v="0"/>
    <n v="43"/>
    <n v="84386"/>
    <x v="870"/>
    <s v="Below Average"/>
  </r>
  <r>
    <x v="958"/>
    <s v="Employee_959"/>
    <x v="4"/>
    <s v="Intern"/>
    <x v="0"/>
    <n v="44"/>
    <n v="86287"/>
    <x v="871"/>
    <s v="Below Average"/>
  </r>
  <r>
    <x v="959"/>
    <s v="Employee_960"/>
    <x v="1"/>
    <s v="Manager"/>
    <x v="1"/>
    <n v="28"/>
    <n v="116312"/>
    <x v="706"/>
    <s v="Average"/>
  </r>
  <r>
    <x v="960"/>
    <s v="Employee_961"/>
    <x v="6"/>
    <s v="Manager"/>
    <x v="1"/>
    <n v="26"/>
    <n v="115324"/>
    <x v="872"/>
    <s v="Excellent"/>
  </r>
  <r>
    <x v="961"/>
    <s v="Employee_962"/>
    <x v="5"/>
    <s v="Specialist"/>
    <x v="1"/>
    <n v="25"/>
    <n v="111196"/>
    <x v="873"/>
    <s v="Below Average"/>
  </r>
  <r>
    <x v="962"/>
    <s v="Employee_963"/>
    <x v="1"/>
    <s v="Director"/>
    <x v="0"/>
    <n v="49"/>
    <n v="110014"/>
    <x v="874"/>
    <s v="Excellent"/>
  </r>
  <r>
    <x v="963"/>
    <s v="Employee_964"/>
    <x v="2"/>
    <s v="Coordinator"/>
    <x v="2"/>
    <n v="48"/>
    <n v="48210"/>
    <x v="875"/>
    <s v="Below Average"/>
  </r>
  <r>
    <x v="964"/>
    <s v="Employee_965"/>
    <x v="5"/>
    <s v="Analyst"/>
    <x v="2"/>
    <n v="31"/>
    <n v="50922"/>
    <x v="876"/>
    <s v="Excellent"/>
  </r>
  <r>
    <x v="965"/>
    <s v="Employee_966"/>
    <x v="5"/>
    <s v="Engineer"/>
    <x v="1"/>
    <n v="21"/>
    <n v="76289"/>
    <x v="877"/>
    <s v="Average"/>
  </r>
  <r>
    <x v="966"/>
    <s v="Employee_967"/>
    <x v="3"/>
    <s v="Manager"/>
    <x v="2"/>
    <n v="39"/>
    <n v="73340"/>
    <x v="878"/>
    <s v="Good"/>
  </r>
  <r>
    <x v="967"/>
    <s v="Employee_968"/>
    <x v="6"/>
    <s v="Engineer"/>
    <x v="1"/>
    <n v="29"/>
    <n v="79850"/>
    <x v="879"/>
    <s v="Excellent"/>
  </r>
  <r>
    <x v="968"/>
    <s v="Employee_969"/>
    <x v="6"/>
    <s v="Engineer"/>
    <x v="0"/>
    <n v="47"/>
    <n v="96984"/>
    <x v="880"/>
    <s v="Good"/>
  </r>
  <r>
    <x v="969"/>
    <s v="Employee_970"/>
    <x v="0"/>
    <s v="Specialist"/>
    <x v="2"/>
    <n v="54"/>
    <n v="51094"/>
    <x v="881"/>
    <s v="Excellent"/>
  </r>
  <r>
    <x v="970"/>
    <s v="Employee_971"/>
    <x v="0"/>
    <s v="Coordinator"/>
    <x v="0"/>
    <n v="24"/>
    <n v="73418"/>
    <x v="882"/>
    <s v="Excellent"/>
  </r>
  <r>
    <x v="971"/>
    <s v="Employee_972"/>
    <x v="0"/>
    <s v="Manager"/>
    <x v="2"/>
    <n v="56"/>
    <n v="45741"/>
    <x v="883"/>
    <s v="Excellent"/>
  </r>
  <r>
    <x v="972"/>
    <s v="Employee_973"/>
    <x v="0"/>
    <s v="Engineer"/>
    <x v="0"/>
    <n v="38"/>
    <n v="112374"/>
    <x v="884"/>
    <s v="Excellent"/>
  </r>
  <r>
    <x v="973"/>
    <s v="Employee_974"/>
    <x v="2"/>
    <s v="Manager"/>
    <x v="2"/>
    <n v="35"/>
    <n v="108798"/>
    <x v="885"/>
    <s v="Excellent"/>
  </r>
  <r>
    <x v="974"/>
    <s v="Employee_975"/>
    <x v="2"/>
    <s v="Analyst"/>
    <x v="0"/>
    <n v="33"/>
    <n v="110532"/>
    <x v="886"/>
    <s v="Good"/>
  </r>
  <r>
    <x v="975"/>
    <s v="Employee_976"/>
    <x v="5"/>
    <s v="Specialist"/>
    <x v="0"/>
    <n v="39"/>
    <n v="62164"/>
    <x v="887"/>
    <s v="Excellent"/>
  </r>
  <r>
    <x v="976"/>
    <s v="Employee_977"/>
    <x v="4"/>
    <s v="Analyst"/>
    <x v="2"/>
    <n v="26"/>
    <n v="75595"/>
    <x v="888"/>
    <s v="Good"/>
  </r>
  <r>
    <x v="977"/>
    <s v="Employee_978"/>
    <x v="3"/>
    <s v="Manager"/>
    <x v="0"/>
    <n v="32"/>
    <n v="70257"/>
    <x v="94"/>
    <s v="Average"/>
  </r>
  <r>
    <x v="978"/>
    <s v="Employee_979"/>
    <x v="3"/>
    <s v="Intern"/>
    <x v="0"/>
    <n v="57"/>
    <n v="54211"/>
    <x v="889"/>
    <s v="Below Average"/>
  </r>
  <r>
    <x v="979"/>
    <s v="Employee_980"/>
    <x v="0"/>
    <s v="Manager"/>
    <x v="0"/>
    <n v="37"/>
    <n v="45232"/>
    <x v="890"/>
    <s v="Excellent"/>
  </r>
  <r>
    <x v="980"/>
    <s v="Employee_981"/>
    <x v="5"/>
    <s v="Coordinator"/>
    <x v="2"/>
    <n v="43"/>
    <n v="107753"/>
    <x v="473"/>
    <s v="Below Average"/>
  </r>
  <r>
    <x v="981"/>
    <s v="Employee_982"/>
    <x v="1"/>
    <s v="Engineer"/>
    <x v="2"/>
    <n v="46"/>
    <n v="92691"/>
    <x v="891"/>
    <s v="Good"/>
  </r>
  <r>
    <x v="982"/>
    <s v="Employee_983"/>
    <x v="4"/>
    <s v="Engineer"/>
    <x v="0"/>
    <n v="49"/>
    <n v="119768"/>
    <x v="892"/>
    <s v="Average"/>
  </r>
  <r>
    <x v="983"/>
    <s v="Employee_984"/>
    <x v="5"/>
    <s v="Analyst"/>
    <x v="0"/>
    <n v="53"/>
    <n v="65613"/>
    <x v="893"/>
    <s v="Average"/>
  </r>
  <r>
    <x v="984"/>
    <s v="Employee_985"/>
    <x v="4"/>
    <s v="Specialist"/>
    <x v="2"/>
    <n v="47"/>
    <n v="54026"/>
    <x v="894"/>
    <s v="Average"/>
  </r>
  <r>
    <x v="985"/>
    <s v="Employee_986"/>
    <x v="4"/>
    <s v="Intern"/>
    <x v="2"/>
    <n v="45"/>
    <n v="93535"/>
    <x v="895"/>
    <s v="Below Average"/>
  </r>
  <r>
    <x v="986"/>
    <s v="Employee_987"/>
    <x v="4"/>
    <s v="Director"/>
    <x v="0"/>
    <n v="30"/>
    <n v="70908"/>
    <x v="794"/>
    <s v="Good"/>
  </r>
  <r>
    <x v="987"/>
    <s v="Employee_988"/>
    <x v="5"/>
    <s v="Engineer"/>
    <x v="0"/>
    <n v="43"/>
    <n v="92113"/>
    <x v="896"/>
    <s v="Excellent"/>
  </r>
  <r>
    <x v="988"/>
    <s v="Employee_989"/>
    <x v="0"/>
    <s v="Coordinator"/>
    <x v="0"/>
    <n v="41"/>
    <n v="59610"/>
    <x v="897"/>
    <s v="Excellent"/>
  </r>
  <r>
    <x v="989"/>
    <s v="Employee_990"/>
    <x v="3"/>
    <s v="Analyst"/>
    <x v="1"/>
    <n v="41"/>
    <n v="86646"/>
    <x v="898"/>
    <s v="Good"/>
  </r>
  <r>
    <x v="990"/>
    <s v="Employee_991"/>
    <x v="3"/>
    <s v="Analyst"/>
    <x v="2"/>
    <n v="33"/>
    <n v="103185"/>
    <x v="899"/>
    <s v="Below Average"/>
  </r>
  <r>
    <x v="991"/>
    <s v="Employee_992"/>
    <x v="0"/>
    <s v="Director"/>
    <x v="1"/>
    <n v="57"/>
    <n v="112567"/>
    <x v="900"/>
    <s v="Excellent"/>
  </r>
  <r>
    <x v="992"/>
    <s v="Employee_993"/>
    <x v="4"/>
    <s v="Coordinator"/>
    <x v="2"/>
    <n v="53"/>
    <n v="87574"/>
    <x v="16"/>
    <s v="Good"/>
  </r>
  <r>
    <x v="993"/>
    <s v="Employee_994"/>
    <x v="1"/>
    <s v="Specialist"/>
    <x v="2"/>
    <n v="44"/>
    <n v="76182"/>
    <x v="901"/>
    <s v="Excellent"/>
  </r>
  <r>
    <x v="994"/>
    <s v="Employee_995"/>
    <x v="6"/>
    <s v="Coordinator"/>
    <x v="2"/>
    <n v="31"/>
    <n v="40570"/>
    <x v="902"/>
    <s v="Average"/>
  </r>
  <r>
    <x v="995"/>
    <s v="Employee_996"/>
    <x v="5"/>
    <s v="Specialist"/>
    <x v="2"/>
    <n v="37"/>
    <n v="59288"/>
    <x v="903"/>
    <s v="Excellent"/>
  </r>
  <r>
    <x v="996"/>
    <s v="Employee_997"/>
    <x v="6"/>
    <s v="Coordinator"/>
    <x v="2"/>
    <n v="24"/>
    <n v="118824"/>
    <x v="904"/>
    <s v="Below Average"/>
  </r>
  <r>
    <x v="997"/>
    <s v="Employee_998"/>
    <x v="0"/>
    <s v="Coordinator"/>
    <x v="2"/>
    <n v="45"/>
    <n v="69877"/>
    <x v="905"/>
    <s v="Good"/>
  </r>
  <r>
    <x v="998"/>
    <s v="Employee_999"/>
    <x v="1"/>
    <s v="Manager"/>
    <x v="2"/>
    <n v="50"/>
    <n v="40917"/>
    <x v="906"/>
    <s v="Below Average"/>
  </r>
  <r>
    <x v="999"/>
    <s v="Employee_1000"/>
    <x v="5"/>
    <s v="Analyst"/>
    <x v="1"/>
    <n v="29"/>
    <n v="115602"/>
    <x v="907"/>
    <s v="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269C83-8F8B-0A4C-8FD9-EAF00F5ACD1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showAll="0"/>
    <pivotField showAll="0">
      <items count="8">
        <item x="3"/>
        <item x="4"/>
        <item x="6"/>
        <item x="5"/>
        <item x="2"/>
        <item x="0"/>
        <item x="1"/>
        <item t="default"/>
      </items>
    </pivotField>
    <pivotField showAll="0"/>
    <pivotField showAll="0"/>
    <pivotField dataField="1" showAll="0"/>
    <pivotField showAll="0"/>
    <pivotField numFmtId="14" showAll="0">
      <items count="909">
        <item x="257"/>
        <item x="721"/>
        <item x="663"/>
        <item x="558"/>
        <item x="520"/>
        <item x="160"/>
        <item x="9"/>
        <item x="67"/>
        <item x="192"/>
        <item x="493"/>
        <item x="877"/>
        <item x="595"/>
        <item x="572"/>
        <item x="0"/>
        <item x="525"/>
        <item x="302"/>
        <item x="581"/>
        <item x="531"/>
        <item x="344"/>
        <item x="115"/>
        <item x="144"/>
        <item x="79"/>
        <item x="292"/>
        <item x="193"/>
        <item x="889"/>
        <item x="874"/>
        <item x="249"/>
        <item x="31"/>
        <item x="48"/>
        <item x="321"/>
        <item x="714"/>
        <item x="253"/>
        <item x="14"/>
        <item x="684"/>
        <item x="526"/>
        <item x="357"/>
        <item x="844"/>
        <item x="349"/>
        <item x="256"/>
        <item x="551"/>
        <item x="856"/>
        <item x="435"/>
        <item x="307"/>
        <item x="3"/>
        <item x="448"/>
        <item x="750"/>
        <item x="165"/>
        <item x="660"/>
        <item x="232"/>
        <item x="259"/>
        <item x="537"/>
        <item x="853"/>
        <item x="542"/>
        <item x="282"/>
        <item x="329"/>
        <item x="591"/>
        <item x="143"/>
        <item x="852"/>
        <item x="672"/>
        <item x="444"/>
        <item x="541"/>
        <item x="536"/>
        <item x="386"/>
        <item x="390"/>
        <item x="748"/>
        <item x="78"/>
        <item x="370"/>
        <item x="376"/>
        <item x="314"/>
        <item x="840"/>
        <item x="723"/>
        <item x="685"/>
        <item x="608"/>
        <item x="388"/>
        <item x="821"/>
        <item x="570"/>
        <item x="697"/>
        <item x="281"/>
        <item x="719"/>
        <item x="172"/>
        <item x="183"/>
        <item x="781"/>
        <item x="11"/>
        <item x="836"/>
        <item x="89"/>
        <item x="783"/>
        <item x="311"/>
        <item x="626"/>
        <item x="647"/>
        <item x="902"/>
        <item x="492"/>
        <item x="438"/>
        <item x="13"/>
        <item x="474"/>
        <item x="561"/>
        <item x="130"/>
        <item x="286"/>
        <item x="569"/>
        <item x="515"/>
        <item x="850"/>
        <item x="33"/>
        <item x="617"/>
        <item x="263"/>
        <item x="633"/>
        <item x="878"/>
        <item x="339"/>
        <item x="715"/>
        <item x="905"/>
        <item x="426"/>
        <item x="707"/>
        <item x="738"/>
        <item x="85"/>
        <item x="279"/>
        <item x="811"/>
        <item x="8"/>
        <item x="899"/>
        <item x="867"/>
        <item x="92"/>
        <item x="466"/>
        <item x="627"/>
        <item x="156"/>
        <item x="428"/>
        <item x="285"/>
        <item x="790"/>
        <item x="594"/>
        <item x="837"/>
        <item x="810"/>
        <item x="394"/>
        <item x="876"/>
        <item x="248"/>
        <item x="29"/>
        <item x="124"/>
        <item x="405"/>
        <item x="84"/>
        <item x="151"/>
        <item x="670"/>
        <item x="577"/>
        <item x="345"/>
        <item x="216"/>
        <item x="325"/>
        <item x="770"/>
        <item x="665"/>
        <item x="414"/>
        <item x="351"/>
        <item x="421"/>
        <item x="533"/>
        <item x="609"/>
        <item x="341"/>
        <item x="801"/>
        <item x="139"/>
        <item x="679"/>
        <item x="383"/>
        <item x="309"/>
        <item x="63"/>
        <item x="196"/>
        <item x="472"/>
        <item x="827"/>
        <item x="554"/>
        <item x="690"/>
        <item x="802"/>
        <item x="544"/>
        <item x="23"/>
        <item x="831"/>
        <item x="346"/>
        <item x="229"/>
        <item x="706"/>
        <item x="406"/>
        <item x="586"/>
        <item x="656"/>
        <item x="724"/>
        <item x="178"/>
        <item x="294"/>
        <item x="214"/>
        <item x="227"/>
        <item x="582"/>
        <item x="596"/>
        <item x="468"/>
        <item x="359"/>
        <item x="580"/>
        <item x="722"/>
        <item x="788"/>
        <item x="365"/>
        <item x="624"/>
        <item x="418"/>
        <item x="99"/>
        <item x="182"/>
        <item x="583"/>
        <item x="870"/>
        <item x="415"/>
        <item x="82"/>
        <item x="62"/>
        <item x="439"/>
        <item x="380"/>
        <item x="157"/>
        <item x="353"/>
        <item x="496"/>
        <item x="585"/>
        <item x="21"/>
        <item x="454"/>
        <item x="584"/>
        <item x="49"/>
        <item x="116"/>
        <item x="372"/>
        <item x="119"/>
        <item x="378"/>
        <item x="862"/>
        <item x="652"/>
        <item x="445"/>
        <item x="752"/>
        <item x="881"/>
        <item x="797"/>
        <item x="241"/>
        <item x="780"/>
        <item x="297"/>
        <item x="813"/>
        <item x="395"/>
        <item x="805"/>
        <item x="517"/>
        <item x="898"/>
        <item x="202"/>
        <item x="571"/>
        <item x="367"/>
        <item x="34"/>
        <item x="796"/>
        <item x="96"/>
        <item x="64"/>
        <item x="673"/>
        <item x="449"/>
        <item x="642"/>
        <item x="818"/>
        <item x="443"/>
        <item x="236"/>
        <item x="809"/>
        <item x="91"/>
        <item x="123"/>
        <item x="807"/>
        <item x="735"/>
        <item x="834"/>
        <item x="251"/>
        <item x="255"/>
        <item x="304"/>
        <item x="786"/>
        <item x="429"/>
        <item x="765"/>
        <item x="601"/>
        <item x="826"/>
        <item x="597"/>
        <item x="168"/>
        <item x="366"/>
        <item x="244"/>
        <item x="432"/>
        <item x="98"/>
        <item x="295"/>
        <item x="50"/>
        <item x="847"/>
        <item x="250"/>
        <item x="72"/>
        <item x="12"/>
        <item x="662"/>
        <item x="43"/>
        <item x="693"/>
        <item x="2"/>
        <item x="465"/>
        <item x="798"/>
        <item x="186"/>
        <item x="565"/>
        <item x="661"/>
        <item x="552"/>
        <item x="481"/>
        <item x="213"/>
        <item x="194"/>
        <item x="235"/>
        <item x="149"/>
        <item x="829"/>
        <item x="491"/>
        <item x="441"/>
        <item x="753"/>
        <item x="857"/>
        <item x="773"/>
        <item x="350"/>
        <item x="100"/>
        <item x="650"/>
        <item x="120"/>
        <item x="709"/>
        <item x="842"/>
        <item x="530"/>
        <item x="692"/>
        <item x="513"/>
        <item x="417"/>
        <item x="171"/>
        <item x="71"/>
        <item x="846"/>
        <item x="332"/>
        <item x="666"/>
        <item x="774"/>
        <item x="97"/>
        <item x="290"/>
        <item x="460"/>
        <item x="456"/>
        <item x="556"/>
        <item x="710"/>
        <item x="725"/>
        <item x="485"/>
        <item x="58"/>
        <item x="239"/>
        <item x="894"/>
        <item x="364"/>
        <item x="300"/>
        <item x="75"/>
        <item x="768"/>
        <item x="755"/>
        <item x="333"/>
        <item x="289"/>
        <item x="832"/>
        <item x="637"/>
        <item x="524"/>
        <item x="65"/>
        <item x="628"/>
        <item x="274"/>
        <item x="563"/>
        <item x="784"/>
        <item x="629"/>
        <item x="30"/>
        <item x="812"/>
        <item x="134"/>
        <item x="254"/>
        <item x="243"/>
        <item x="209"/>
        <item x="20"/>
        <item x="803"/>
        <item x="875"/>
        <item x="880"/>
        <item x="436"/>
        <item x="532"/>
        <item x="218"/>
        <item x="671"/>
        <item x="566"/>
        <item x="450"/>
        <item x="538"/>
        <item x="728"/>
        <item x="153"/>
        <item x="306"/>
        <item x="737"/>
        <item x="362"/>
        <item x="201"/>
        <item x="599"/>
        <item x="785"/>
        <item x="782"/>
        <item x="669"/>
        <item x="22"/>
        <item x="674"/>
        <item x="793"/>
        <item x="446"/>
        <item x="358"/>
        <item x="895"/>
        <item x="469"/>
        <item x="42"/>
        <item x="795"/>
        <item x="461"/>
        <item x="892"/>
        <item x="129"/>
        <item x="219"/>
        <item x="507"/>
        <item x="7"/>
        <item x="280"/>
        <item x="610"/>
        <item x="135"/>
        <item x="226"/>
        <item x="337"/>
        <item x="557"/>
        <item x="711"/>
        <item x="361"/>
        <item x="32"/>
        <item x="543"/>
        <item x="6"/>
        <item x="177"/>
        <item x="489"/>
        <item x="338"/>
        <item x="547"/>
        <item x="720"/>
        <item x="93"/>
        <item x="758"/>
        <item x="667"/>
        <item x="638"/>
        <item x="816"/>
        <item x="409"/>
        <item x="896"/>
        <item x="522"/>
        <item x="804"/>
        <item x="195"/>
        <item x="35"/>
        <item x="882"/>
        <item x="125"/>
        <item x="221"/>
        <item x="122"/>
        <item x="368"/>
        <item x="653"/>
        <item x="567"/>
        <item x="210"/>
        <item x="779"/>
        <item x="645"/>
        <item x="340"/>
        <item x="431"/>
        <item x="266"/>
        <item x="283"/>
        <item x="273"/>
        <item x="471"/>
        <item x="776"/>
        <item x="278"/>
        <item x="575"/>
        <item x="841"/>
        <item x="291"/>
        <item x="427"/>
        <item x="1"/>
        <item x="162"/>
        <item x="636"/>
        <item x="521"/>
        <item x="433"/>
        <item x="74"/>
        <item x="615"/>
        <item x="76"/>
        <item x="128"/>
        <item x="644"/>
        <item x="107"/>
        <item x="825"/>
        <item x="335"/>
        <item x="163"/>
        <item x="592"/>
        <item x="859"/>
        <item x="631"/>
        <item x="15"/>
        <item x="354"/>
        <item x="145"/>
        <item x="694"/>
        <item x="703"/>
        <item x="559"/>
        <item x="131"/>
        <item x="848"/>
        <item x="683"/>
        <item x="51"/>
        <item x="402"/>
        <item x="242"/>
        <item x="113"/>
        <item x="464"/>
        <item x="500"/>
        <item x="736"/>
        <item x="845"/>
        <item x="59"/>
        <item x="675"/>
        <item x="327"/>
        <item x="142"/>
        <item x="516"/>
        <item x="743"/>
        <item x="301"/>
        <item x="204"/>
        <item x="184"/>
        <item x="185"/>
        <item x="619"/>
        <item x="434"/>
        <item x="789"/>
        <item x="223"/>
        <item x="86"/>
        <item x="68"/>
        <item x="622"/>
        <item x="744"/>
        <item x="800"/>
        <item x="713"/>
        <item x="484"/>
        <item x="363"/>
        <item x="511"/>
        <item x="814"/>
        <item x="478"/>
        <item x="763"/>
        <item x="180"/>
        <item x="761"/>
        <item x="53"/>
        <item x="126"/>
        <item x="612"/>
        <item x="4"/>
        <item x="318"/>
        <item x="393"/>
        <item x="843"/>
        <item x="545"/>
        <item x="40"/>
        <item x="348"/>
        <item x="754"/>
        <item x="127"/>
        <item x="222"/>
        <item x="38"/>
        <item x="620"/>
        <item x="167"/>
        <item x="70"/>
        <item x="384"/>
        <item x="110"/>
        <item x="648"/>
        <item x="262"/>
        <item x="205"/>
        <item x="839"/>
        <item x="104"/>
        <item x="602"/>
        <item x="745"/>
        <item x="46"/>
        <item x="473"/>
        <item x="137"/>
        <item x="401"/>
        <item x="150"/>
        <item x="523"/>
        <item x="159"/>
        <item x="25"/>
        <item x="477"/>
        <item x="535"/>
        <item x="385"/>
        <item x="588"/>
        <item x="618"/>
        <item x="352"/>
        <item x="56"/>
        <item x="360"/>
        <item x="553"/>
        <item x="189"/>
        <item x="336"/>
        <item x="470"/>
        <item x="907"/>
        <item x="412"/>
        <item x="654"/>
        <item x="342"/>
        <item x="60"/>
        <item x="94"/>
        <item x="486"/>
        <item x="211"/>
        <item x="103"/>
        <item x="317"/>
        <item x="457"/>
        <item x="639"/>
        <item x="106"/>
        <item x="267"/>
        <item x="611"/>
        <item x="334"/>
        <item x="260"/>
        <item x="399"/>
        <item x="293"/>
        <item x="742"/>
        <item x="138"/>
        <item x="416"/>
        <item x="19"/>
        <item x="268"/>
        <item x="861"/>
        <item x="504"/>
        <item x="389"/>
        <item x="102"/>
        <item x="392"/>
        <item x="323"/>
        <item x="408"/>
        <item x="751"/>
        <item x="494"/>
        <item x="514"/>
        <item x="224"/>
        <item x="44"/>
        <item x="668"/>
        <item x="866"/>
        <item x="398"/>
        <item x="404"/>
        <item x="69"/>
        <item x="276"/>
        <item x="296"/>
        <item x="704"/>
        <item x="891"/>
        <item x="316"/>
        <item x="687"/>
        <item x="688"/>
        <item x="455"/>
        <item x="510"/>
        <item x="705"/>
        <item x="237"/>
        <item x="305"/>
        <item x="699"/>
        <item x="701"/>
        <item x="476"/>
        <item x="799"/>
        <item x="680"/>
        <item x="303"/>
        <item x="312"/>
        <item x="343"/>
        <item x="729"/>
        <item x="410"/>
        <item x="147"/>
        <item x="377"/>
        <item x="437"/>
        <item x="695"/>
        <item x="423"/>
        <item x="806"/>
        <item x="828"/>
        <item x="649"/>
        <item x="458"/>
        <item x="808"/>
        <item x="61"/>
        <item x="155"/>
        <item x="897"/>
        <item x="778"/>
        <item x="664"/>
        <item x="181"/>
        <item x="166"/>
        <item x="238"/>
        <item x="315"/>
        <item x="614"/>
        <item x="198"/>
        <item x="225"/>
        <item x="101"/>
        <item x="901"/>
        <item x="174"/>
        <item x="442"/>
        <item x="206"/>
        <item x="717"/>
        <item x="518"/>
        <item x="884"/>
        <item x="188"/>
        <item x="560"/>
        <item x="904"/>
        <item x="152"/>
        <item x="527"/>
        <item x="573"/>
        <item x="261"/>
        <item x="739"/>
        <item x="373"/>
        <item x="888"/>
        <item x="411"/>
        <item x="452"/>
        <item x="482"/>
        <item x="562"/>
        <item x="756"/>
        <item x="459"/>
        <item x="112"/>
        <item x="625"/>
        <item x="886"/>
        <item x="539"/>
        <item x="375"/>
        <item x="849"/>
        <item x="651"/>
        <item x="148"/>
        <item x="727"/>
        <item x="702"/>
        <item x="228"/>
        <item x="823"/>
        <item x="772"/>
        <item x="893"/>
        <item x="200"/>
        <item x="270"/>
        <item x="121"/>
        <item x="509"/>
        <item x="413"/>
        <item x="600"/>
        <item x="528"/>
        <item x="407"/>
        <item x="817"/>
        <item x="47"/>
        <item x="700"/>
        <item x="475"/>
        <item x="247"/>
        <item x="146"/>
        <item x="381"/>
        <item x="731"/>
        <item x="872"/>
        <item x="298"/>
        <item x="640"/>
        <item x="835"/>
        <item x="605"/>
        <item x="387"/>
        <item x="718"/>
        <item x="66"/>
        <item x="169"/>
        <item x="136"/>
        <item x="689"/>
        <item x="824"/>
        <item x="646"/>
        <item x="425"/>
        <item x="564"/>
        <item x="453"/>
        <item x="529"/>
        <item x="324"/>
        <item x="858"/>
        <item x="80"/>
        <item x="330"/>
        <item x="860"/>
        <item x="369"/>
        <item x="88"/>
        <item x="95"/>
        <item x="161"/>
        <item x="864"/>
        <item x="903"/>
        <item x="501"/>
        <item x="657"/>
        <item x="419"/>
        <item x="240"/>
        <item x="36"/>
        <item x="440"/>
        <item x="512"/>
        <item x="762"/>
        <item x="26"/>
        <item x="869"/>
        <item x="686"/>
        <item x="603"/>
        <item x="310"/>
        <item x="371"/>
        <item x="578"/>
        <item x="83"/>
        <item x="568"/>
        <item x="865"/>
        <item x="900"/>
        <item x="16"/>
        <item x="17"/>
        <item x="230"/>
        <item x="487"/>
        <item x="420"/>
        <item x="593"/>
        <item x="57"/>
        <item x="833"/>
        <item x="90"/>
        <item x="397"/>
        <item x="741"/>
        <item x="613"/>
        <item x="319"/>
        <item x="208"/>
        <item x="792"/>
        <item x="347"/>
        <item x="659"/>
        <item x="37"/>
        <item x="52"/>
        <item x="288"/>
        <item x="326"/>
        <item x="132"/>
        <item x="726"/>
        <item x="740"/>
        <item x="676"/>
        <item x="55"/>
        <item x="264"/>
        <item x="328"/>
        <item x="634"/>
        <item x="873"/>
        <item x="41"/>
        <item x="678"/>
        <item x="356"/>
        <item x="549"/>
        <item x="269"/>
        <item x="322"/>
        <item x="775"/>
        <item x="170"/>
        <item x="708"/>
        <item x="730"/>
        <item x="271"/>
        <item x="479"/>
        <item x="187"/>
        <item x="658"/>
        <item x="815"/>
        <item x="655"/>
        <item x="868"/>
        <item x="462"/>
        <item x="108"/>
        <item x="503"/>
        <item x="854"/>
        <item x="233"/>
        <item x="587"/>
        <item x="114"/>
        <item x="746"/>
        <item x="576"/>
        <item x="681"/>
        <item x="73"/>
        <item x="732"/>
        <item x="179"/>
        <item x="105"/>
        <item x="621"/>
        <item x="463"/>
        <item x="497"/>
        <item x="199"/>
        <item x="606"/>
        <item x="820"/>
        <item x="175"/>
        <item x="231"/>
        <item x="203"/>
        <item x="379"/>
        <item x="641"/>
        <item x="424"/>
        <item x="498"/>
        <item x="308"/>
        <item x="422"/>
        <item x="275"/>
        <item x="733"/>
        <item x="140"/>
        <item x="508"/>
        <item x="39"/>
        <item x="382"/>
        <item x="467"/>
        <item x="851"/>
        <item x="883"/>
        <item x="760"/>
        <item x="863"/>
        <item x="18"/>
        <item x="133"/>
        <item x="716"/>
        <item x="632"/>
        <item x="400"/>
        <item x="766"/>
        <item x="355"/>
        <item x="158"/>
        <item x="879"/>
        <item x="579"/>
        <item x="757"/>
        <item x="313"/>
        <item x="299"/>
        <item x="141"/>
        <item x="682"/>
        <item x="176"/>
        <item x="396"/>
        <item x="212"/>
        <item x="77"/>
        <item x="887"/>
        <item x="519"/>
        <item x="838"/>
        <item x="871"/>
        <item x="215"/>
        <item x="855"/>
        <item x="906"/>
        <item x="430"/>
        <item x="696"/>
        <item x="391"/>
        <item x="24"/>
        <item x="499"/>
        <item x="111"/>
        <item x="555"/>
        <item x="320"/>
        <item x="5"/>
        <item x="87"/>
        <item x="495"/>
        <item x="769"/>
        <item x="207"/>
        <item x="173"/>
        <item x="643"/>
        <item x="164"/>
        <item x="787"/>
        <item x="287"/>
        <item x="830"/>
        <item x="550"/>
        <item x="284"/>
        <item x="890"/>
        <item x="117"/>
        <item x="749"/>
        <item x="217"/>
        <item x="712"/>
        <item x="10"/>
        <item x="677"/>
        <item x="109"/>
        <item x="759"/>
        <item x="490"/>
        <item x="505"/>
        <item x="885"/>
        <item x="502"/>
        <item x="607"/>
        <item x="234"/>
        <item x="28"/>
        <item x="374"/>
        <item x="698"/>
        <item x="747"/>
        <item x="791"/>
        <item x="54"/>
        <item x="623"/>
        <item x="258"/>
        <item x="191"/>
        <item x="540"/>
        <item x="546"/>
        <item x="480"/>
        <item x="630"/>
        <item x="589"/>
        <item x="483"/>
        <item x="331"/>
        <item x="734"/>
        <item x="764"/>
        <item x="118"/>
        <item x="81"/>
        <item x="197"/>
        <item x="590"/>
        <item x="246"/>
        <item x="154"/>
        <item x="45"/>
        <item x="635"/>
        <item x="767"/>
        <item x="447"/>
        <item x="819"/>
        <item x="220"/>
        <item x="794"/>
        <item x="598"/>
        <item x="27"/>
        <item x="488"/>
        <item x="272"/>
        <item x="691"/>
        <item x="265"/>
        <item x="534"/>
        <item x="616"/>
        <item x="506"/>
        <item x="403"/>
        <item x="252"/>
        <item x="451"/>
        <item x="822"/>
        <item x="604"/>
        <item x="245"/>
        <item x="548"/>
        <item x="777"/>
        <item x="771"/>
        <item x="277"/>
        <item x="190"/>
        <item x="574"/>
        <item t="default"/>
      </items>
    </pivotField>
    <pivotField showAll="0"/>
    <pivotField showAll="0" defaultSubtotal="0">
      <items count="15">
        <item h="1" x="0"/>
        <item x="1"/>
        <item x="2"/>
        <item x="3"/>
        <item x="4"/>
        <item x="5"/>
        <item x="6"/>
        <item x="7"/>
        <item x="8"/>
        <item x="9"/>
        <item x="10"/>
        <item x="11"/>
        <item x="12"/>
        <item x="13"/>
        <item h="1" x="14"/>
      </items>
    </pivotField>
  </pivotFields>
  <rowItems count="1">
    <i/>
  </rowItems>
  <colItems count="1">
    <i/>
  </colItems>
  <dataFields count="1">
    <dataField name="Average of Age" fld="5" subtotal="average" baseField="0" baseItem="0" numFmtId="2"/>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C591E-4AFB-664C-9032-49AF8F13945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A2" firstHeaderRow="1" firstDataRow="1" firstDataCol="0"/>
  <pivotFields count="10">
    <pivotField showAll="0"/>
    <pivotField showAll="0"/>
    <pivotField showAll="0">
      <items count="8">
        <item x="3"/>
        <item x="4"/>
        <item x="6"/>
        <item x="5"/>
        <item x="2"/>
        <item x="0"/>
        <item x="1"/>
        <item t="default"/>
      </items>
    </pivotField>
    <pivotField showAll="0"/>
    <pivotField showAll="0"/>
    <pivotField showAll="0"/>
    <pivotField dataField="1" showAll="0"/>
    <pivotField numFmtId="14" showAll="0">
      <items count="909">
        <item x="257"/>
        <item x="721"/>
        <item x="663"/>
        <item x="558"/>
        <item x="520"/>
        <item x="160"/>
        <item x="9"/>
        <item x="67"/>
        <item x="192"/>
        <item x="493"/>
        <item x="877"/>
        <item x="595"/>
        <item x="572"/>
        <item x="0"/>
        <item x="525"/>
        <item x="302"/>
        <item x="581"/>
        <item x="531"/>
        <item x="344"/>
        <item x="115"/>
        <item x="144"/>
        <item x="79"/>
        <item x="292"/>
        <item x="193"/>
        <item x="889"/>
        <item x="874"/>
        <item x="249"/>
        <item x="31"/>
        <item x="48"/>
        <item x="321"/>
        <item x="714"/>
        <item x="253"/>
        <item x="14"/>
        <item x="684"/>
        <item x="526"/>
        <item x="357"/>
        <item x="844"/>
        <item x="349"/>
        <item x="256"/>
        <item x="551"/>
        <item x="856"/>
        <item x="435"/>
        <item x="307"/>
        <item x="3"/>
        <item x="448"/>
        <item x="750"/>
        <item x="165"/>
        <item x="660"/>
        <item x="232"/>
        <item x="259"/>
        <item x="537"/>
        <item x="853"/>
        <item x="542"/>
        <item x="282"/>
        <item x="329"/>
        <item x="591"/>
        <item x="143"/>
        <item x="852"/>
        <item x="672"/>
        <item x="444"/>
        <item x="541"/>
        <item x="536"/>
        <item x="386"/>
        <item x="390"/>
        <item x="748"/>
        <item x="78"/>
        <item x="370"/>
        <item x="376"/>
        <item x="314"/>
        <item x="840"/>
        <item x="723"/>
        <item x="685"/>
        <item x="608"/>
        <item x="388"/>
        <item x="821"/>
        <item x="570"/>
        <item x="697"/>
        <item x="281"/>
        <item x="719"/>
        <item x="172"/>
        <item x="183"/>
        <item x="781"/>
        <item x="11"/>
        <item x="836"/>
        <item x="89"/>
        <item x="783"/>
        <item x="311"/>
        <item x="626"/>
        <item x="647"/>
        <item x="902"/>
        <item x="492"/>
        <item x="438"/>
        <item x="13"/>
        <item x="474"/>
        <item x="561"/>
        <item x="130"/>
        <item x="286"/>
        <item x="569"/>
        <item x="515"/>
        <item x="850"/>
        <item x="33"/>
        <item x="617"/>
        <item x="263"/>
        <item x="633"/>
        <item x="878"/>
        <item x="339"/>
        <item x="715"/>
        <item x="905"/>
        <item x="426"/>
        <item x="707"/>
        <item x="738"/>
        <item x="85"/>
        <item x="279"/>
        <item x="811"/>
        <item x="8"/>
        <item x="899"/>
        <item x="867"/>
        <item x="92"/>
        <item x="466"/>
        <item x="627"/>
        <item x="156"/>
        <item x="428"/>
        <item x="285"/>
        <item x="790"/>
        <item x="594"/>
        <item x="837"/>
        <item x="810"/>
        <item x="394"/>
        <item x="876"/>
        <item x="248"/>
        <item x="29"/>
        <item x="124"/>
        <item x="405"/>
        <item x="84"/>
        <item x="151"/>
        <item x="670"/>
        <item x="577"/>
        <item x="345"/>
        <item x="216"/>
        <item x="325"/>
        <item x="770"/>
        <item x="665"/>
        <item x="414"/>
        <item x="351"/>
        <item x="421"/>
        <item x="533"/>
        <item x="609"/>
        <item x="341"/>
        <item x="801"/>
        <item x="139"/>
        <item x="679"/>
        <item x="383"/>
        <item x="309"/>
        <item x="63"/>
        <item x="196"/>
        <item x="472"/>
        <item x="827"/>
        <item x="554"/>
        <item x="690"/>
        <item x="802"/>
        <item x="544"/>
        <item x="23"/>
        <item x="831"/>
        <item x="346"/>
        <item x="229"/>
        <item x="706"/>
        <item x="406"/>
        <item x="586"/>
        <item x="656"/>
        <item x="724"/>
        <item x="178"/>
        <item x="294"/>
        <item x="214"/>
        <item x="227"/>
        <item x="582"/>
        <item x="596"/>
        <item x="468"/>
        <item x="359"/>
        <item x="580"/>
        <item x="722"/>
        <item x="788"/>
        <item x="365"/>
        <item x="624"/>
        <item x="418"/>
        <item x="99"/>
        <item x="182"/>
        <item x="583"/>
        <item x="870"/>
        <item x="415"/>
        <item x="82"/>
        <item x="62"/>
        <item x="439"/>
        <item x="380"/>
        <item x="157"/>
        <item x="353"/>
        <item x="496"/>
        <item x="585"/>
        <item x="21"/>
        <item x="454"/>
        <item x="584"/>
        <item x="49"/>
        <item x="116"/>
        <item x="372"/>
        <item x="119"/>
        <item x="378"/>
        <item x="862"/>
        <item x="652"/>
        <item x="445"/>
        <item x="752"/>
        <item x="881"/>
        <item x="797"/>
        <item x="241"/>
        <item x="780"/>
        <item x="297"/>
        <item x="813"/>
        <item x="395"/>
        <item x="805"/>
        <item x="517"/>
        <item x="898"/>
        <item x="202"/>
        <item x="571"/>
        <item x="367"/>
        <item x="34"/>
        <item x="796"/>
        <item x="96"/>
        <item x="64"/>
        <item x="673"/>
        <item x="449"/>
        <item x="642"/>
        <item x="818"/>
        <item x="443"/>
        <item x="236"/>
        <item x="809"/>
        <item x="91"/>
        <item x="123"/>
        <item x="807"/>
        <item x="735"/>
        <item x="834"/>
        <item x="251"/>
        <item x="255"/>
        <item x="304"/>
        <item x="786"/>
        <item x="429"/>
        <item x="765"/>
        <item x="601"/>
        <item x="826"/>
        <item x="597"/>
        <item x="168"/>
        <item x="366"/>
        <item x="244"/>
        <item x="432"/>
        <item x="98"/>
        <item x="295"/>
        <item x="50"/>
        <item x="847"/>
        <item x="250"/>
        <item x="72"/>
        <item x="12"/>
        <item x="662"/>
        <item x="43"/>
        <item x="693"/>
        <item x="2"/>
        <item x="465"/>
        <item x="798"/>
        <item x="186"/>
        <item x="565"/>
        <item x="661"/>
        <item x="552"/>
        <item x="481"/>
        <item x="213"/>
        <item x="194"/>
        <item x="235"/>
        <item x="149"/>
        <item x="829"/>
        <item x="491"/>
        <item x="441"/>
        <item x="753"/>
        <item x="857"/>
        <item x="773"/>
        <item x="350"/>
        <item x="100"/>
        <item x="650"/>
        <item x="120"/>
        <item x="709"/>
        <item x="842"/>
        <item x="530"/>
        <item x="692"/>
        <item x="513"/>
        <item x="417"/>
        <item x="171"/>
        <item x="71"/>
        <item x="846"/>
        <item x="332"/>
        <item x="666"/>
        <item x="774"/>
        <item x="97"/>
        <item x="290"/>
        <item x="460"/>
        <item x="456"/>
        <item x="556"/>
        <item x="710"/>
        <item x="725"/>
        <item x="485"/>
        <item x="58"/>
        <item x="239"/>
        <item x="894"/>
        <item x="364"/>
        <item x="300"/>
        <item x="75"/>
        <item x="768"/>
        <item x="755"/>
        <item x="333"/>
        <item x="289"/>
        <item x="832"/>
        <item x="637"/>
        <item x="524"/>
        <item x="65"/>
        <item x="628"/>
        <item x="274"/>
        <item x="563"/>
        <item x="784"/>
        <item x="629"/>
        <item x="30"/>
        <item x="812"/>
        <item x="134"/>
        <item x="254"/>
        <item x="243"/>
        <item x="209"/>
        <item x="20"/>
        <item x="803"/>
        <item x="875"/>
        <item x="880"/>
        <item x="436"/>
        <item x="532"/>
        <item x="218"/>
        <item x="671"/>
        <item x="566"/>
        <item x="450"/>
        <item x="538"/>
        <item x="728"/>
        <item x="153"/>
        <item x="306"/>
        <item x="737"/>
        <item x="362"/>
        <item x="201"/>
        <item x="599"/>
        <item x="785"/>
        <item x="782"/>
        <item x="669"/>
        <item x="22"/>
        <item x="674"/>
        <item x="793"/>
        <item x="446"/>
        <item x="358"/>
        <item x="895"/>
        <item x="469"/>
        <item x="42"/>
        <item x="795"/>
        <item x="461"/>
        <item x="892"/>
        <item x="129"/>
        <item x="219"/>
        <item x="507"/>
        <item x="7"/>
        <item x="280"/>
        <item x="610"/>
        <item x="135"/>
        <item x="226"/>
        <item x="337"/>
        <item x="557"/>
        <item x="711"/>
        <item x="361"/>
        <item x="32"/>
        <item x="543"/>
        <item x="6"/>
        <item x="177"/>
        <item x="489"/>
        <item x="338"/>
        <item x="547"/>
        <item x="720"/>
        <item x="93"/>
        <item x="758"/>
        <item x="667"/>
        <item x="638"/>
        <item x="816"/>
        <item x="409"/>
        <item x="896"/>
        <item x="522"/>
        <item x="804"/>
        <item x="195"/>
        <item x="35"/>
        <item x="882"/>
        <item x="125"/>
        <item x="221"/>
        <item x="122"/>
        <item x="368"/>
        <item x="653"/>
        <item x="567"/>
        <item x="210"/>
        <item x="779"/>
        <item x="645"/>
        <item x="340"/>
        <item x="431"/>
        <item x="266"/>
        <item x="283"/>
        <item x="273"/>
        <item x="471"/>
        <item x="776"/>
        <item x="278"/>
        <item x="575"/>
        <item x="841"/>
        <item x="291"/>
        <item x="427"/>
        <item x="1"/>
        <item x="162"/>
        <item x="636"/>
        <item x="521"/>
        <item x="433"/>
        <item x="74"/>
        <item x="615"/>
        <item x="76"/>
        <item x="128"/>
        <item x="644"/>
        <item x="107"/>
        <item x="825"/>
        <item x="335"/>
        <item x="163"/>
        <item x="592"/>
        <item x="859"/>
        <item x="631"/>
        <item x="15"/>
        <item x="354"/>
        <item x="145"/>
        <item x="694"/>
        <item x="703"/>
        <item x="559"/>
        <item x="131"/>
        <item x="848"/>
        <item x="683"/>
        <item x="51"/>
        <item x="402"/>
        <item x="242"/>
        <item x="113"/>
        <item x="464"/>
        <item x="500"/>
        <item x="736"/>
        <item x="845"/>
        <item x="59"/>
        <item x="675"/>
        <item x="327"/>
        <item x="142"/>
        <item x="516"/>
        <item x="743"/>
        <item x="301"/>
        <item x="204"/>
        <item x="184"/>
        <item x="185"/>
        <item x="619"/>
        <item x="434"/>
        <item x="789"/>
        <item x="223"/>
        <item x="86"/>
        <item x="68"/>
        <item x="622"/>
        <item x="744"/>
        <item x="800"/>
        <item x="713"/>
        <item x="484"/>
        <item x="363"/>
        <item x="511"/>
        <item x="814"/>
        <item x="478"/>
        <item x="763"/>
        <item x="180"/>
        <item x="761"/>
        <item x="53"/>
        <item x="126"/>
        <item x="612"/>
        <item x="4"/>
        <item x="318"/>
        <item x="393"/>
        <item x="843"/>
        <item x="545"/>
        <item x="40"/>
        <item x="348"/>
        <item x="754"/>
        <item x="127"/>
        <item x="222"/>
        <item x="38"/>
        <item x="620"/>
        <item x="167"/>
        <item x="70"/>
        <item x="384"/>
        <item x="110"/>
        <item x="648"/>
        <item x="262"/>
        <item x="205"/>
        <item x="839"/>
        <item x="104"/>
        <item x="602"/>
        <item x="745"/>
        <item x="46"/>
        <item x="473"/>
        <item x="137"/>
        <item x="401"/>
        <item x="150"/>
        <item x="523"/>
        <item x="159"/>
        <item x="25"/>
        <item x="477"/>
        <item x="535"/>
        <item x="385"/>
        <item x="588"/>
        <item x="618"/>
        <item x="352"/>
        <item x="56"/>
        <item x="360"/>
        <item x="553"/>
        <item x="189"/>
        <item x="336"/>
        <item x="470"/>
        <item x="907"/>
        <item x="412"/>
        <item x="654"/>
        <item x="342"/>
        <item x="60"/>
        <item x="94"/>
        <item x="486"/>
        <item x="211"/>
        <item x="103"/>
        <item x="317"/>
        <item x="457"/>
        <item x="639"/>
        <item x="106"/>
        <item x="267"/>
        <item x="611"/>
        <item x="334"/>
        <item x="260"/>
        <item x="399"/>
        <item x="293"/>
        <item x="742"/>
        <item x="138"/>
        <item x="416"/>
        <item x="19"/>
        <item x="268"/>
        <item x="861"/>
        <item x="504"/>
        <item x="389"/>
        <item x="102"/>
        <item x="392"/>
        <item x="323"/>
        <item x="408"/>
        <item x="751"/>
        <item x="494"/>
        <item x="514"/>
        <item x="224"/>
        <item x="44"/>
        <item x="668"/>
        <item x="866"/>
        <item x="398"/>
        <item x="404"/>
        <item x="69"/>
        <item x="276"/>
        <item x="296"/>
        <item x="704"/>
        <item x="891"/>
        <item x="316"/>
        <item x="687"/>
        <item x="688"/>
        <item x="455"/>
        <item x="510"/>
        <item x="705"/>
        <item x="237"/>
        <item x="305"/>
        <item x="699"/>
        <item x="701"/>
        <item x="476"/>
        <item x="799"/>
        <item x="680"/>
        <item x="303"/>
        <item x="312"/>
        <item x="343"/>
        <item x="729"/>
        <item x="410"/>
        <item x="147"/>
        <item x="377"/>
        <item x="437"/>
        <item x="695"/>
        <item x="423"/>
        <item x="806"/>
        <item x="828"/>
        <item x="649"/>
        <item x="458"/>
        <item x="808"/>
        <item x="61"/>
        <item x="155"/>
        <item x="897"/>
        <item x="778"/>
        <item x="664"/>
        <item x="181"/>
        <item x="166"/>
        <item x="238"/>
        <item x="315"/>
        <item x="614"/>
        <item x="198"/>
        <item x="225"/>
        <item x="101"/>
        <item x="901"/>
        <item x="174"/>
        <item x="442"/>
        <item x="206"/>
        <item x="717"/>
        <item x="518"/>
        <item x="884"/>
        <item x="188"/>
        <item x="560"/>
        <item x="904"/>
        <item x="152"/>
        <item x="527"/>
        <item x="573"/>
        <item x="261"/>
        <item x="739"/>
        <item x="373"/>
        <item x="888"/>
        <item x="411"/>
        <item x="452"/>
        <item x="482"/>
        <item x="562"/>
        <item x="756"/>
        <item x="459"/>
        <item x="112"/>
        <item x="625"/>
        <item x="886"/>
        <item x="539"/>
        <item x="375"/>
        <item x="849"/>
        <item x="651"/>
        <item x="148"/>
        <item x="727"/>
        <item x="702"/>
        <item x="228"/>
        <item x="823"/>
        <item x="772"/>
        <item x="893"/>
        <item x="200"/>
        <item x="270"/>
        <item x="121"/>
        <item x="509"/>
        <item x="413"/>
        <item x="600"/>
        <item x="528"/>
        <item x="407"/>
        <item x="817"/>
        <item x="47"/>
        <item x="700"/>
        <item x="475"/>
        <item x="247"/>
        <item x="146"/>
        <item x="381"/>
        <item x="731"/>
        <item x="872"/>
        <item x="298"/>
        <item x="640"/>
        <item x="835"/>
        <item x="605"/>
        <item x="387"/>
        <item x="718"/>
        <item x="66"/>
        <item x="169"/>
        <item x="136"/>
        <item x="689"/>
        <item x="824"/>
        <item x="646"/>
        <item x="425"/>
        <item x="564"/>
        <item x="453"/>
        <item x="529"/>
        <item x="324"/>
        <item x="858"/>
        <item x="80"/>
        <item x="330"/>
        <item x="860"/>
        <item x="369"/>
        <item x="88"/>
        <item x="95"/>
        <item x="161"/>
        <item x="864"/>
        <item x="903"/>
        <item x="501"/>
        <item x="657"/>
        <item x="419"/>
        <item x="240"/>
        <item x="36"/>
        <item x="440"/>
        <item x="512"/>
        <item x="762"/>
        <item x="26"/>
        <item x="869"/>
        <item x="686"/>
        <item x="603"/>
        <item x="310"/>
        <item x="371"/>
        <item x="578"/>
        <item x="83"/>
        <item x="568"/>
        <item x="865"/>
        <item x="900"/>
        <item x="16"/>
        <item x="17"/>
        <item x="230"/>
        <item x="487"/>
        <item x="420"/>
        <item x="593"/>
        <item x="57"/>
        <item x="833"/>
        <item x="90"/>
        <item x="397"/>
        <item x="741"/>
        <item x="613"/>
        <item x="319"/>
        <item x="208"/>
        <item x="792"/>
        <item x="347"/>
        <item x="659"/>
        <item x="37"/>
        <item x="52"/>
        <item x="288"/>
        <item x="326"/>
        <item x="132"/>
        <item x="726"/>
        <item x="740"/>
        <item x="676"/>
        <item x="55"/>
        <item x="264"/>
        <item x="328"/>
        <item x="634"/>
        <item x="873"/>
        <item x="41"/>
        <item x="678"/>
        <item x="356"/>
        <item x="549"/>
        <item x="269"/>
        <item x="322"/>
        <item x="775"/>
        <item x="170"/>
        <item x="708"/>
        <item x="730"/>
        <item x="271"/>
        <item x="479"/>
        <item x="187"/>
        <item x="658"/>
        <item x="815"/>
        <item x="655"/>
        <item x="868"/>
        <item x="462"/>
        <item x="108"/>
        <item x="503"/>
        <item x="854"/>
        <item x="233"/>
        <item x="587"/>
        <item x="114"/>
        <item x="746"/>
        <item x="576"/>
        <item x="681"/>
        <item x="73"/>
        <item x="732"/>
        <item x="179"/>
        <item x="105"/>
        <item x="621"/>
        <item x="463"/>
        <item x="497"/>
        <item x="199"/>
        <item x="606"/>
        <item x="820"/>
        <item x="175"/>
        <item x="231"/>
        <item x="203"/>
        <item x="379"/>
        <item x="641"/>
        <item x="424"/>
        <item x="498"/>
        <item x="308"/>
        <item x="422"/>
        <item x="275"/>
        <item x="733"/>
        <item x="140"/>
        <item x="508"/>
        <item x="39"/>
        <item x="382"/>
        <item x="467"/>
        <item x="851"/>
        <item x="883"/>
        <item x="760"/>
        <item x="863"/>
        <item x="18"/>
        <item x="133"/>
        <item x="716"/>
        <item x="632"/>
        <item x="400"/>
        <item x="766"/>
        <item x="355"/>
        <item x="158"/>
        <item x="879"/>
        <item x="579"/>
        <item x="757"/>
        <item x="313"/>
        <item x="299"/>
        <item x="141"/>
        <item x="682"/>
        <item x="176"/>
        <item x="396"/>
        <item x="212"/>
        <item x="77"/>
        <item x="887"/>
        <item x="519"/>
        <item x="838"/>
        <item x="871"/>
        <item x="215"/>
        <item x="855"/>
        <item x="906"/>
        <item x="430"/>
        <item x="696"/>
        <item x="391"/>
        <item x="24"/>
        <item x="499"/>
        <item x="111"/>
        <item x="555"/>
        <item x="320"/>
        <item x="5"/>
        <item x="87"/>
        <item x="495"/>
        <item x="769"/>
        <item x="207"/>
        <item x="173"/>
        <item x="643"/>
        <item x="164"/>
        <item x="787"/>
        <item x="287"/>
        <item x="830"/>
        <item x="550"/>
        <item x="284"/>
        <item x="890"/>
        <item x="117"/>
        <item x="749"/>
        <item x="217"/>
        <item x="712"/>
        <item x="10"/>
        <item x="677"/>
        <item x="109"/>
        <item x="759"/>
        <item x="490"/>
        <item x="505"/>
        <item x="885"/>
        <item x="502"/>
        <item x="607"/>
        <item x="234"/>
        <item x="28"/>
        <item x="374"/>
        <item x="698"/>
        <item x="747"/>
        <item x="791"/>
        <item x="54"/>
        <item x="623"/>
        <item x="258"/>
        <item x="191"/>
        <item x="540"/>
        <item x="546"/>
        <item x="480"/>
        <item x="630"/>
        <item x="589"/>
        <item x="483"/>
        <item x="331"/>
        <item x="734"/>
        <item x="764"/>
        <item x="118"/>
        <item x="81"/>
        <item x="197"/>
        <item x="590"/>
        <item x="246"/>
        <item x="154"/>
        <item x="45"/>
        <item x="635"/>
        <item x="767"/>
        <item x="447"/>
        <item x="819"/>
        <item x="220"/>
        <item x="794"/>
        <item x="598"/>
        <item x="27"/>
        <item x="488"/>
        <item x="272"/>
        <item x="691"/>
        <item x="265"/>
        <item x="534"/>
        <item x="616"/>
        <item x="506"/>
        <item x="403"/>
        <item x="252"/>
        <item x="451"/>
        <item x="822"/>
        <item x="604"/>
        <item x="245"/>
        <item x="548"/>
        <item x="777"/>
        <item x="771"/>
        <item x="277"/>
        <item x="190"/>
        <item x="574"/>
        <item t="default"/>
      </items>
    </pivotField>
    <pivotField showAll="0"/>
    <pivotField showAll="0" defaultSubtotal="0">
      <items count="15">
        <item h="1" x="0"/>
        <item x="1"/>
        <item x="2"/>
        <item x="3"/>
        <item x="4"/>
        <item x="5"/>
        <item x="6"/>
        <item x="7"/>
        <item x="8"/>
        <item x="9"/>
        <item x="10"/>
        <item x="11"/>
        <item x="12"/>
        <item x="13"/>
        <item h="1" x="14"/>
      </items>
    </pivotField>
  </pivotFields>
  <rowItems count="1">
    <i/>
  </rowItems>
  <colItems count="1">
    <i/>
  </colItems>
  <dataFields count="1">
    <dataField name="Average of Salary" fld="6" subtotal="average" baseField="0" baseItem="0" numFmtId="44"/>
  </dataFields>
  <formats count="7">
    <format dxfId="7">
      <pivotArea outline="0" collapsedLevelsAreSubtotals="1"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type="all" dataOnly="0" outline="0" fieldPosition="0"/>
    </format>
    <format dxfId="2">
      <pivotArea outline="0" collapsedLevelsAreSubtotals="1"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A928AD-1E2B-0045-960A-7B8C41500AD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9" firstHeaderRow="1" firstDataRow="1" firstDataCol="1"/>
  <pivotFields count="10">
    <pivotField showAll="0"/>
    <pivotField showAll="0"/>
    <pivotField axis="axisRow" showAll="0">
      <items count="8">
        <item x="3"/>
        <item x="4"/>
        <item x="6"/>
        <item x="5"/>
        <item x="2"/>
        <item x="0"/>
        <item x="1"/>
        <item t="default"/>
      </items>
    </pivotField>
    <pivotField showAll="0"/>
    <pivotField showAll="0"/>
    <pivotField showAll="0"/>
    <pivotField dataField="1" showAll="0"/>
    <pivotField numFmtId="14" showAll="0">
      <items count="909">
        <item x="257"/>
        <item x="721"/>
        <item x="663"/>
        <item x="558"/>
        <item x="520"/>
        <item x="160"/>
        <item x="9"/>
        <item x="67"/>
        <item x="192"/>
        <item x="493"/>
        <item x="877"/>
        <item x="595"/>
        <item x="572"/>
        <item x="0"/>
        <item x="525"/>
        <item x="302"/>
        <item x="581"/>
        <item x="531"/>
        <item x="344"/>
        <item x="115"/>
        <item x="144"/>
        <item x="79"/>
        <item x="292"/>
        <item x="193"/>
        <item x="889"/>
        <item x="874"/>
        <item x="249"/>
        <item x="31"/>
        <item x="48"/>
        <item x="321"/>
        <item x="714"/>
        <item x="253"/>
        <item x="14"/>
        <item x="684"/>
        <item x="526"/>
        <item x="357"/>
        <item x="844"/>
        <item x="349"/>
        <item x="256"/>
        <item x="551"/>
        <item x="856"/>
        <item x="435"/>
        <item x="307"/>
        <item x="3"/>
        <item x="448"/>
        <item x="750"/>
        <item x="165"/>
        <item x="660"/>
        <item x="232"/>
        <item x="259"/>
        <item x="537"/>
        <item x="853"/>
        <item x="542"/>
        <item x="282"/>
        <item x="329"/>
        <item x="591"/>
        <item x="143"/>
        <item x="852"/>
        <item x="672"/>
        <item x="444"/>
        <item x="541"/>
        <item x="536"/>
        <item x="386"/>
        <item x="390"/>
        <item x="748"/>
        <item x="78"/>
        <item x="370"/>
        <item x="376"/>
        <item x="314"/>
        <item x="840"/>
        <item x="723"/>
        <item x="685"/>
        <item x="608"/>
        <item x="388"/>
        <item x="821"/>
        <item x="570"/>
        <item x="697"/>
        <item x="281"/>
        <item x="719"/>
        <item x="172"/>
        <item x="183"/>
        <item x="781"/>
        <item x="11"/>
        <item x="836"/>
        <item x="89"/>
        <item x="783"/>
        <item x="311"/>
        <item x="626"/>
        <item x="647"/>
        <item x="902"/>
        <item x="492"/>
        <item x="438"/>
        <item x="13"/>
        <item x="474"/>
        <item x="561"/>
        <item x="130"/>
        <item x="286"/>
        <item x="569"/>
        <item x="515"/>
        <item x="850"/>
        <item x="33"/>
        <item x="617"/>
        <item x="263"/>
        <item x="633"/>
        <item x="878"/>
        <item x="339"/>
        <item x="715"/>
        <item x="905"/>
        <item x="426"/>
        <item x="707"/>
        <item x="738"/>
        <item x="85"/>
        <item x="279"/>
        <item x="811"/>
        <item x="8"/>
        <item x="899"/>
        <item x="867"/>
        <item x="92"/>
        <item x="466"/>
        <item x="627"/>
        <item x="156"/>
        <item x="428"/>
        <item x="285"/>
        <item x="790"/>
        <item x="594"/>
        <item x="837"/>
        <item x="810"/>
        <item x="394"/>
        <item x="876"/>
        <item x="248"/>
        <item x="29"/>
        <item x="124"/>
        <item x="405"/>
        <item x="84"/>
        <item x="151"/>
        <item x="670"/>
        <item x="577"/>
        <item x="345"/>
        <item x="216"/>
        <item x="325"/>
        <item x="770"/>
        <item x="665"/>
        <item x="414"/>
        <item x="351"/>
        <item x="421"/>
        <item x="533"/>
        <item x="609"/>
        <item x="341"/>
        <item x="801"/>
        <item x="139"/>
        <item x="679"/>
        <item x="383"/>
        <item x="309"/>
        <item x="63"/>
        <item x="196"/>
        <item x="472"/>
        <item x="827"/>
        <item x="554"/>
        <item x="690"/>
        <item x="802"/>
        <item x="544"/>
        <item x="23"/>
        <item x="831"/>
        <item x="346"/>
        <item x="229"/>
        <item x="706"/>
        <item x="406"/>
        <item x="586"/>
        <item x="656"/>
        <item x="724"/>
        <item x="178"/>
        <item x="294"/>
        <item x="214"/>
        <item x="227"/>
        <item x="582"/>
        <item x="596"/>
        <item x="468"/>
        <item x="359"/>
        <item x="580"/>
        <item x="722"/>
        <item x="788"/>
        <item x="365"/>
        <item x="624"/>
        <item x="418"/>
        <item x="99"/>
        <item x="182"/>
        <item x="583"/>
        <item x="870"/>
        <item x="415"/>
        <item x="82"/>
        <item x="62"/>
        <item x="439"/>
        <item x="380"/>
        <item x="157"/>
        <item x="353"/>
        <item x="496"/>
        <item x="585"/>
        <item x="21"/>
        <item x="454"/>
        <item x="584"/>
        <item x="49"/>
        <item x="116"/>
        <item x="372"/>
        <item x="119"/>
        <item x="378"/>
        <item x="862"/>
        <item x="652"/>
        <item x="445"/>
        <item x="752"/>
        <item x="881"/>
        <item x="797"/>
        <item x="241"/>
        <item x="780"/>
        <item x="297"/>
        <item x="813"/>
        <item x="395"/>
        <item x="805"/>
        <item x="517"/>
        <item x="898"/>
        <item x="202"/>
        <item x="571"/>
        <item x="367"/>
        <item x="34"/>
        <item x="796"/>
        <item x="96"/>
        <item x="64"/>
        <item x="673"/>
        <item x="449"/>
        <item x="642"/>
        <item x="818"/>
        <item x="443"/>
        <item x="236"/>
        <item x="809"/>
        <item x="91"/>
        <item x="123"/>
        <item x="807"/>
        <item x="735"/>
        <item x="834"/>
        <item x="251"/>
        <item x="255"/>
        <item x="304"/>
        <item x="786"/>
        <item x="429"/>
        <item x="765"/>
        <item x="601"/>
        <item x="826"/>
        <item x="597"/>
        <item x="168"/>
        <item x="366"/>
        <item x="244"/>
        <item x="432"/>
        <item x="98"/>
        <item x="295"/>
        <item x="50"/>
        <item x="847"/>
        <item x="250"/>
        <item x="72"/>
        <item x="12"/>
        <item x="662"/>
        <item x="43"/>
        <item x="693"/>
        <item x="2"/>
        <item x="465"/>
        <item x="798"/>
        <item x="186"/>
        <item x="565"/>
        <item x="661"/>
        <item x="552"/>
        <item x="481"/>
        <item x="213"/>
        <item x="194"/>
        <item x="235"/>
        <item x="149"/>
        <item x="829"/>
        <item x="491"/>
        <item x="441"/>
        <item x="753"/>
        <item x="857"/>
        <item x="773"/>
        <item x="350"/>
        <item x="100"/>
        <item x="650"/>
        <item x="120"/>
        <item x="709"/>
        <item x="842"/>
        <item x="530"/>
        <item x="692"/>
        <item x="513"/>
        <item x="417"/>
        <item x="171"/>
        <item x="71"/>
        <item x="846"/>
        <item x="332"/>
        <item x="666"/>
        <item x="774"/>
        <item x="97"/>
        <item x="290"/>
        <item x="460"/>
        <item x="456"/>
        <item x="556"/>
        <item x="710"/>
        <item x="725"/>
        <item x="485"/>
        <item x="58"/>
        <item x="239"/>
        <item x="894"/>
        <item x="364"/>
        <item x="300"/>
        <item x="75"/>
        <item x="768"/>
        <item x="755"/>
        <item x="333"/>
        <item x="289"/>
        <item x="832"/>
        <item x="637"/>
        <item x="524"/>
        <item x="65"/>
        <item x="628"/>
        <item x="274"/>
        <item x="563"/>
        <item x="784"/>
        <item x="629"/>
        <item x="30"/>
        <item x="812"/>
        <item x="134"/>
        <item x="254"/>
        <item x="243"/>
        <item x="209"/>
        <item x="20"/>
        <item x="803"/>
        <item x="875"/>
        <item x="880"/>
        <item x="436"/>
        <item x="532"/>
        <item x="218"/>
        <item x="671"/>
        <item x="566"/>
        <item x="450"/>
        <item x="538"/>
        <item x="728"/>
        <item x="153"/>
        <item x="306"/>
        <item x="737"/>
        <item x="362"/>
        <item x="201"/>
        <item x="599"/>
        <item x="785"/>
        <item x="782"/>
        <item x="669"/>
        <item x="22"/>
        <item x="674"/>
        <item x="793"/>
        <item x="446"/>
        <item x="358"/>
        <item x="895"/>
        <item x="469"/>
        <item x="42"/>
        <item x="795"/>
        <item x="461"/>
        <item x="892"/>
        <item x="129"/>
        <item x="219"/>
        <item x="507"/>
        <item x="7"/>
        <item x="280"/>
        <item x="610"/>
        <item x="135"/>
        <item x="226"/>
        <item x="337"/>
        <item x="557"/>
        <item x="711"/>
        <item x="361"/>
        <item x="32"/>
        <item x="543"/>
        <item x="6"/>
        <item x="177"/>
        <item x="489"/>
        <item x="338"/>
        <item x="547"/>
        <item x="720"/>
        <item x="93"/>
        <item x="758"/>
        <item x="667"/>
        <item x="638"/>
        <item x="816"/>
        <item x="409"/>
        <item x="896"/>
        <item x="522"/>
        <item x="804"/>
        <item x="195"/>
        <item x="35"/>
        <item x="882"/>
        <item x="125"/>
        <item x="221"/>
        <item x="122"/>
        <item x="368"/>
        <item x="653"/>
        <item x="567"/>
        <item x="210"/>
        <item x="779"/>
        <item x="645"/>
        <item x="340"/>
        <item x="431"/>
        <item x="266"/>
        <item x="283"/>
        <item x="273"/>
        <item x="471"/>
        <item x="776"/>
        <item x="278"/>
        <item x="575"/>
        <item x="841"/>
        <item x="291"/>
        <item x="427"/>
        <item x="1"/>
        <item x="162"/>
        <item x="636"/>
        <item x="521"/>
        <item x="433"/>
        <item x="74"/>
        <item x="615"/>
        <item x="76"/>
        <item x="128"/>
        <item x="644"/>
        <item x="107"/>
        <item x="825"/>
        <item x="335"/>
        <item x="163"/>
        <item x="592"/>
        <item x="859"/>
        <item x="631"/>
        <item x="15"/>
        <item x="354"/>
        <item x="145"/>
        <item x="694"/>
        <item x="703"/>
        <item x="559"/>
        <item x="131"/>
        <item x="848"/>
        <item x="683"/>
        <item x="51"/>
        <item x="402"/>
        <item x="242"/>
        <item x="113"/>
        <item x="464"/>
        <item x="500"/>
        <item x="736"/>
        <item x="845"/>
        <item x="59"/>
        <item x="675"/>
        <item x="327"/>
        <item x="142"/>
        <item x="516"/>
        <item x="743"/>
        <item x="301"/>
        <item x="204"/>
        <item x="184"/>
        <item x="185"/>
        <item x="619"/>
        <item x="434"/>
        <item x="789"/>
        <item x="223"/>
        <item x="86"/>
        <item x="68"/>
        <item x="622"/>
        <item x="744"/>
        <item x="800"/>
        <item x="713"/>
        <item x="484"/>
        <item x="363"/>
        <item x="511"/>
        <item x="814"/>
        <item x="478"/>
        <item x="763"/>
        <item x="180"/>
        <item x="761"/>
        <item x="53"/>
        <item x="126"/>
        <item x="612"/>
        <item x="4"/>
        <item x="318"/>
        <item x="393"/>
        <item x="843"/>
        <item x="545"/>
        <item x="40"/>
        <item x="348"/>
        <item x="754"/>
        <item x="127"/>
        <item x="222"/>
        <item x="38"/>
        <item x="620"/>
        <item x="167"/>
        <item x="70"/>
        <item x="384"/>
        <item x="110"/>
        <item x="648"/>
        <item x="262"/>
        <item x="205"/>
        <item x="839"/>
        <item x="104"/>
        <item x="602"/>
        <item x="745"/>
        <item x="46"/>
        <item x="473"/>
        <item x="137"/>
        <item x="401"/>
        <item x="150"/>
        <item x="523"/>
        <item x="159"/>
        <item x="25"/>
        <item x="477"/>
        <item x="535"/>
        <item x="385"/>
        <item x="588"/>
        <item x="618"/>
        <item x="352"/>
        <item x="56"/>
        <item x="360"/>
        <item x="553"/>
        <item x="189"/>
        <item x="336"/>
        <item x="470"/>
        <item x="907"/>
        <item x="412"/>
        <item x="654"/>
        <item x="342"/>
        <item x="60"/>
        <item x="94"/>
        <item x="486"/>
        <item x="211"/>
        <item x="103"/>
        <item x="317"/>
        <item x="457"/>
        <item x="639"/>
        <item x="106"/>
        <item x="267"/>
        <item x="611"/>
        <item x="334"/>
        <item x="260"/>
        <item x="399"/>
        <item x="293"/>
        <item x="742"/>
        <item x="138"/>
        <item x="416"/>
        <item x="19"/>
        <item x="268"/>
        <item x="861"/>
        <item x="504"/>
        <item x="389"/>
        <item x="102"/>
        <item x="392"/>
        <item x="323"/>
        <item x="408"/>
        <item x="751"/>
        <item x="494"/>
        <item x="514"/>
        <item x="224"/>
        <item x="44"/>
        <item x="668"/>
        <item x="866"/>
        <item x="398"/>
        <item x="404"/>
        <item x="69"/>
        <item x="276"/>
        <item x="296"/>
        <item x="704"/>
        <item x="891"/>
        <item x="316"/>
        <item x="687"/>
        <item x="688"/>
        <item x="455"/>
        <item x="510"/>
        <item x="705"/>
        <item x="237"/>
        <item x="305"/>
        <item x="699"/>
        <item x="701"/>
        <item x="476"/>
        <item x="799"/>
        <item x="680"/>
        <item x="303"/>
        <item x="312"/>
        <item x="343"/>
        <item x="729"/>
        <item x="410"/>
        <item x="147"/>
        <item x="377"/>
        <item x="437"/>
        <item x="695"/>
        <item x="423"/>
        <item x="806"/>
        <item x="828"/>
        <item x="649"/>
        <item x="458"/>
        <item x="808"/>
        <item x="61"/>
        <item x="155"/>
        <item x="897"/>
        <item x="778"/>
        <item x="664"/>
        <item x="181"/>
        <item x="166"/>
        <item x="238"/>
        <item x="315"/>
        <item x="614"/>
        <item x="198"/>
        <item x="225"/>
        <item x="101"/>
        <item x="901"/>
        <item x="174"/>
        <item x="442"/>
        <item x="206"/>
        <item x="717"/>
        <item x="518"/>
        <item x="884"/>
        <item x="188"/>
        <item x="560"/>
        <item x="904"/>
        <item x="152"/>
        <item x="527"/>
        <item x="573"/>
        <item x="261"/>
        <item x="739"/>
        <item x="373"/>
        <item x="888"/>
        <item x="411"/>
        <item x="452"/>
        <item x="482"/>
        <item x="562"/>
        <item x="756"/>
        <item x="459"/>
        <item x="112"/>
        <item x="625"/>
        <item x="886"/>
        <item x="539"/>
        <item x="375"/>
        <item x="849"/>
        <item x="651"/>
        <item x="148"/>
        <item x="727"/>
        <item x="702"/>
        <item x="228"/>
        <item x="823"/>
        <item x="772"/>
        <item x="893"/>
        <item x="200"/>
        <item x="270"/>
        <item x="121"/>
        <item x="509"/>
        <item x="413"/>
        <item x="600"/>
        <item x="528"/>
        <item x="407"/>
        <item x="817"/>
        <item x="47"/>
        <item x="700"/>
        <item x="475"/>
        <item x="247"/>
        <item x="146"/>
        <item x="381"/>
        <item x="731"/>
        <item x="872"/>
        <item x="298"/>
        <item x="640"/>
        <item x="835"/>
        <item x="605"/>
        <item x="387"/>
        <item x="718"/>
        <item x="66"/>
        <item x="169"/>
        <item x="136"/>
        <item x="689"/>
        <item x="824"/>
        <item x="646"/>
        <item x="425"/>
        <item x="564"/>
        <item x="453"/>
        <item x="529"/>
        <item x="324"/>
        <item x="858"/>
        <item x="80"/>
        <item x="330"/>
        <item x="860"/>
        <item x="369"/>
        <item x="88"/>
        <item x="95"/>
        <item x="161"/>
        <item x="864"/>
        <item x="903"/>
        <item x="501"/>
        <item x="657"/>
        <item x="419"/>
        <item x="240"/>
        <item x="36"/>
        <item x="440"/>
        <item x="512"/>
        <item x="762"/>
        <item x="26"/>
        <item x="869"/>
        <item x="686"/>
        <item x="603"/>
        <item x="310"/>
        <item x="371"/>
        <item x="578"/>
        <item x="83"/>
        <item x="568"/>
        <item x="865"/>
        <item x="900"/>
        <item x="16"/>
        <item x="17"/>
        <item x="230"/>
        <item x="487"/>
        <item x="420"/>
        <item x="593"/>
        <item x="57"/>
        <item x="833"/>
        <item x="90"/>
        <item x="397"/>
        <item x="741"/>
        <item x="613"/>
        <item x="319"/>
        <item x="208"/>
        <item x="792"/>
        <item x="347"/>
        <item x="659"/>
        <item x="37"/>
        <item x="52"/>
        <item x="288"/>
        <item x="326"/>
        <item x="132"/>
        <item x="726"/>
        <item x="740"/>
        <item x="676"/>
        <item x="55"/>
        <item x="264"/>
        <item x="328"/>
        <item x="634"/>
        <item x="873"/>
        <item x="41"/>
        <item x="678"/>
        <item x="356"/>
        <item x="549"/>
        <item x="269"/>
        <item x="322"/>
        <item x="775"/>
        <item x="170"/>
        <item x="708"/>
        <item x="730"/>
        <item x="271"/>
        <item x="479"/>
        <item x="187"/>
        <item x="658"/>
        <item x="815"/>
        <item x="655"/>
        <item x="868"/>
        <item x="462"/>
        <item x="108"/>
        <item x="503"/>
        <item x="854"/>
        <item x="233"/>
        <item x="587"/>
        <item x="114"/>
        <item x="746"/>
        <item x="576"/>
        <item x="681"/>
        <item x="73"/>
        <item x="732"/>
        <item x="179"/>
        <item x="105"/>
        <item x="621"/>
        <item x="463"/>
        <item x="497"/>
        <item x="199"/>
        <item x="606"/>
        <item x="820"/>
        <item x="175"/>
        <item x="231"/>
        <item x="203"/>
        <item x="379"/>
        <item x="641"/>
        <item x="424"/>
        <item x="498"/>
        <item x="308"/>
        <item x="422"/>
        <item x="275"/>
        <item x="733"/>
        <item x="140"/>
        <item x="508"/>
        <item x="39"/>
        <item x="382"/>
        <item x="467"/>
        <item x="851"/>
        <item x="883"/>
        <item x="760"/>
        <item x="863"/>
        <item x="18"/>
        <item x="133"/>
        <item x="716"/>
        <item x="632"/>
        <item x="400"/>
        <item x="766"/>
        <item x="355"/>
        <item x="158"/>
        <item x="879"/>
        <item x="579"/>
        <item x="757"/>
        <item x="313"/>
        <item x="299"/>
        <item x="141"/>
        <item x="682"/>
        <item x="176"/>
        <item x="396"/>
        <item x="212"/>
        <item x="77"/>
        <item x="887"/>
        <item x="519"/>
        <item x="838"/>
        <item x="871"/>
        <item x="215"/>
        <item x="855"/>
        <item x="906"/>
        <item x="430"/>
        <item x="696"/>
        <item x="391"/>
        <item x="24"/>
        <item x="499"/>
        <item x="111"/>
        <item x="555"/>
        <item x="320"/>
        <item x="5"/>
        <item x="87"/>
        <item x="495"/>
        <item x="769"/>
        <item x="207"/>
        <item x="173"/>
        <item x="643"/>
        <item x="164"/>
        <item x="787"/>
        <item x="287"/>
        <item x="830"/>
        <item x="550"/>
        <item x="284"/>
        <item x="890"/>
        <item x="117"/>
        <item x="749"/>
        <item x="217"/>
        <item x="712"/>
        <item x="10"/>
        <item x="677"/>
        <item x="109"/>
        <item x="759"/>
        <item x="490"/>
        <item x="505"/>
        <item x="885"/>
        <item x="502"/>
        <item x="607"/>
        <item x="234"/>
        <item x="28"/>
        <item x="374"/>
        <item x="698"/>
        <item x="747"/>
        <item x="791"/>
        <item x="54"/>
        <item x="623"/>
        <item x="258"/>
        <item x="191"/>
        <item x="540"/>
        <item x="546"/>
        <item x="480"/>
        <item x="630"/>
        <item x="589"/>
        <item x="483"/>
        <item x="331"/>
        <item x="734"/>
        <item x="764"/>
        <item x="118"/>
        <item x="81"/>
        <item x="197"/>
        <item x="590"/>
        <item x="246"/>
        <item x="154"/>
        <item x="45"/>
        <item x="635"/>
        <item x="767"/>
        <item x="447"/>
        <item x="819"/>
        <item x="220"/>
        <item x="794"/>
        <item x="598"/>
        <item x="27"/>
        <item x="488"/>
        <item x="272"/>
        <item x="691"/>
        <item x="265"/>
        <item x="534"/>
        <item x="616"/>
        <item x="506"/>
        <item x="403"/>
        <item x="252"/>
        <item x="451"/>
        <item x="822"/>
        <item x="604"/>
        <item x="245"/>
        <item x="548"/>
        <item x="777"/>
        <item x="771"/>
        <item x="277"/>
        <item x="190"/>
        <item x="574"/>
        <item t="default"/>
      </items>
    </pivotField>
    <pivotField showAll="0"/>
    <pivotField showAll="0" defaultSubtotal="0">
      <items count="15">
        <item h="1" x="0"/>
        <item x="1"/>
        <item x="2"/>
        <item x="3"/>
        <item x="4"/>
        <item x="5"/>
        <item x="6"/>
        <item x="7"/>
        <item x="8"/>
        <item x="9"/>
        <item x="10"/>
        <item x="11"/>
        <item x="12"/>
        <item x="13"/>
        <item h="1" x="14"/>
      </items>
    </pivotField>
  </pivotFields>
  <rowFields count="1">
    <field x="2"/>
  </rowFields>
  <rowItems count="8">
    <i>
      <x/>
    </i>
    <i>
      <x v="1"/>
    </i>
    <i>
      <x v="2"/>
    </i>
    <i>
      <x v="3"/>
    </i>
    <i>
      <x v="4"/>
    </i>
    <i>
      <x v="5"/>
    </i>
    <i>
      <x v="6"/>
    </i>
    <i t="grand">
      <x/>
    </i>
  </rowItems>
  <colItems count="1">
    <i/>
  </colItems>
  <dataFields count="1">
    <dataField name="Average" fld="6" subtotal="average" baseField="0" baseItem="0"/>
  </dataFields>
  <formats count="1">
    <format dxfId="0">
      <pivotArea outline="0" collapsedLevelsAreSubtotals="1" fieldPosition="0"/>
    </format>
  </formats>
  <chartFormats count="2">
    <chartFormat chart="7"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EFD2BA-9F4A-C445-AB21-BF04DF83584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15" firstHeaderRow="1" firstDataRow="1" firstDataCol="1"/>
  <pivotFields count="10">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8">
        <item x="3"/>
        <item x="4"/>
        <item x="6"/>
        <item x="5"/>
        <item x="2"/>
        <item x="0"/>
        <item x="1"/>
        <item t="default"/>
      </items>
    </pivotField>
    <pivotField showAll="0"/>
    <pivotField showAll="0"/>
    <pivotField showAll="0"/>
    <pivotField showAll="0"/>
    <pivotField numFmtId="14" showAll="0">
      <items count="909">
        <item x="257"/>
        <item x="721"/>
        <item x="663"/>
        <item x="558"/>
        <item x="520"/>
        <item x="160"/>
        <item x="9"/>
        <item x="67"/>
        <item x="192"/>
        <item x="493"/>
        <item x="877"/>
        <item x="595"/>
        <item x="572"/>
        <item x="0"/>
        <item x="525"/>
        <item x="302"/>
        <item x="581"/>
        <item x="531"/>
        <item x="344"/>
        <item x="115"/>
        <item x="144"/>
        <item x="79"/>
        <item x="292"/>
        <item x="193"/>
        <item x="889"/>
        <item x="874"/>
        <item x="249"/>
        <item x="31"/>
        <item x="48"/>
        <item x="321"/>
        <item x="714"/>
        <item x="253"/>
        <item x="14"/>
        <item x="684"/>
        <item x="526"/>
        <item x="357"/>
        <item x="844"/>
        <item x="349"/>
        <item x="256"/>
        <item x="551"/>
        <item x="856"/>
        <item x="435"/>
        <item x="307"/>
        <item x="3"/>
        <item x="448"/>
        <item x="750"/>
        <item x="165"/>
        <item x="660"/>
        <item x="232"/>
        <item x="259"/>
        <item x="537"/>
        <item x="853"/>
        <item x="542"/>
        <item x="282"/>
        <item x="329"/>
        <item x="591"/>
        <item x="143"/>
        <item x="852"/>
        <item x="672"/>
        <item x="444"/>
        <item x="541"/>
        <item x="536"/>
        <item x="386"/>
        <item x="390"/>
        <item x="748"/>
        <item x="78"/>
        <item x="370"/>
        <item x="376"/>
        <item x="314"/>
        <item x="840"/>
        <item x="723"/>
        <item x="685"/>
        <item x="608"/>
        <item x="388"/>
        <item x="821"/>
        <item x="570"/>
        <item x="697"/>
        <item x="281"/>
        <item x="719"/>
        <item x="172"/>
        <item x="183"/>
        <item x="781"/>
        <item x="11"/>
        <item x="836"/>
        <item x="89"/>
        <item x="783"/>
        <item x="311"/>
        <item x="626"/>
        <item x="647"/>
        <item x="902"/>
        <item x="492"/>
        <item x="438"/>
        <item x="13"/>
        <item x="474"/>
        <item x="561"/>
        <item x="130"/>
        <item x="286"/>
        <item x="569"/>
        <item x="515"/>
        <item x="850"/>
        <item x="33"/>
        <item x="617"/>
        <item x="263"/>
        <item x="633"/>
        <item x="878"/>
        <item x="339"/>
        <item x="715"/>
        <item x="905"/>
        <item x="426"/>
        <item x="707"/>
        <item x="738"/>
        <item x="85"/>
        <item x="279"/>
        <item x="811"/>
        <item x="8"/>
        <item x="899"/>
        <item x="867"/>
        <item x="92"/>
        <item x="466"/>
        <item x="627"/>
        <item x="156"/>
        <item x="428"/>
        <item x="285"/>
        <item x="790"/>
        <item x="594"/>
        <item x="837"/>
        <item x="810"/>
        <item x="394"/>
        <item x="876"/>
        <item x="248"/>
        <item x="29"/>
        <item x="124"/>
        <item x="405"/>
        <item x="84"/>
        <item x="151"/>
        <item x="670"/>
        <item x="577"/>
        <item x="345"/>
        <item x="216"/>
        <item x="325"/>
        <item x="770"/>
        <item x="665"/>
        <item x="414"/>
        <item x="351"/>
        <item x="421"/>
        <item x="533"/>
        <item x="609"/>
        <item x="341"/>
        <item x="801"/>
        <item x="139"/>
        <item x="679"/>
        <item x="383"/>
        <item x="309"/>
        <item x="63"/>
        <item x="196"/>
        <item x="472"/>
        <item x="827"/>
        <item x="554"/>
        <item x="690"/>
        <item x="802"/>
        <item x="544"/>
        <item x="23"/>
        <item x="831"/>
        <item x="346"/>
        <item x="229"/>
        <item x="706"/>
        <item x="406"/>
        <item x="586"/>
        <item x="656"/>
        <item x="724"/>
        <item x="178"/>
        <item x="294"/>
        <item x="214"/>
        <item x="227"/>
        <item x="582"/>
        <item x="596"/>
        <item x="468"/>
        <item x="359"/>
        <item x="580"/>
        <item x="722"/>
        <item x="788"/>
        <item x="365"/>
        <item x="624"/>
        <item x="418"/>
        <item x="99"/>
        <item x="182"/>
        <item x="583"/>
        <item x="870"/>
        <item x="415"/>
        <item x="82"/>
        <item x="62"/>
        <item x="439"/>
        <item x="380"/>
        <item x="157"/>
        <item x="353"/>
        <item x="496"/>
        <item x="585"/>
        <item x="21"/>
        <item x="454"/>
        <item x="584"/>
        <item x="49"/>
        <item x="116"/>
        <item x="372"/>
        <item x="119"/>
        <item x="378"/>
        <item x="862"/>
        <item x="652"/>
        <item x="445"/>
        <item x="752"/>
        <item x="881"/>
        <item x="797"/>
        <item x="241"/>
        <item x="780"/>
        <item x="297"/>
        <item x="813"/>
        <item x="395"/>
        <item x="805"/>
        <item x="517"/>
        <item x="898"/>
        <item x="202"/>
        <item x="571"/>
        <item x="367"/>
        <item x="34"/>
        <item x="796"/>
        <item x="96"/>
        <item x="64"/>
        <item x="673"/>
        <item x="449"/>
        <item x="642"/>
        <item x="818"/>
        <item x="443"/>
        <item x="236"/>
        <item x="809"/>
        <item x="91"/>
        <item x="123"/>
        <item x="807"/>
        <item x="735"/>
        <item x="834"/>
        <item x="251"/>
        <item x="255"/>
        <item x="304"/>
        <item x="786"/>
        <item x="429"/>
        <item x="765"/>
        <item x="601"/>
        <item x="826"/>
        <item x="597"/>
        <item x="168"/>
        <item x="366"/>
        <item x="244"/>
        <item x="432"/>
        <item x="98"/>
        <item x="295"/>
        <item x="50"/>
        <item x="847"/>
        <item x="250"/>
        <item x="72"/>
        <item x="12"/>
        <item x="662"/>
        <item x="43"/>
        <item x="693"/>
        <item x="2"/>
        <item x="465"/>
        <item x="798"/>
        <item x="186"/>
        <item x="565"/>
        <item x="661"/>
        <item x="552"/>
        <item x="481"/>
        <item x="213"/>
        <item x="194"/>
        <item x="235"/>
        <item x="149"/>
        <item x="829"/>
        <item x="491"/>
        <item x="441"/>
        <item x="753"/>
        <item x="857"/>
        <item x="773"/>
        <item x="350"/>
        <item x="100"/>
        <item x="650"/>
        <item x="120"/>
        <item x="709"/>
        <item x="842"/>
        <item x="530"/>
        <item x="692"/>
        <item x="513"/>
        <item x="417"/>
        <item x="171"/>
        <item x="71"/>
        <item x="846"/>
        <item x="332"/>
        <item x="666"/>
        <item x="774"/>
        <item x="97"/>
        <item x="290"/>
        <item x="460"/>
        <item x="456"/>
        <item x="556"/>
        <item x="710"/>
        <item x="725"/>
        <item x="485"/>
        <item x="58"/>
        <item x="239"/>
        <item x="894"/>
        <item x="364"/>
        <item x="300"/>
        <item x="75"/>
        <item x="768"/>
        <item x="755"/>
        <item x="333"/>
        <item x="289"/>
        <item x="832"/>
        <item x="637"/>
        <item x="524"/>
        <item x="65"/>
        <item x="628"/>
        <item x="274"/>
        <item x="563"/>
        <item x="784"/>
        <item x="629"/>
        <item x="30"/>
        <item x="812"/>
        <item x="134"/>
        <item x="254"/>
        <item x="243"/>
        <item x="209"/>
        <item x="20"/>
        <item x="803"/>
        <item x="875"/>
        <item x="880"/>
        <item x="436"/>
        <item x="532"/>
        <item x="218"/>
        <item x="671"/>
        <item x="566"/>
        <item x="450"/>
        <item x="538"/>
        <item x="728"/>
        <item x="153"/>
        <item x="306"/>
        <item x="737"/>
        <item x="362"/>
        <item x="201"/>
        <item x="599"/>
        <item x="785"/>
        <item x="782"/>
        <item x="669"/>
        <item x="22"/>
        <item x="674"/>
        <item x="793"/>
        <item x="446"/>
        <item x="358"/>
        <item x="895"/>
        <item x="469"/>
        <item x="42"/>
        <item x="795"/>
        <item x="461"/>
        <item x="892"/>
        <item x="129"/>
        <item x="219"/>
        <item x="507"/>
        <item x="7"/>
        <item x="280"/>
        <item x="610"/>
        <item x="135"/>
        <item x="226"/>
        <item x="337"/>
        <item x="557"/>
        <item x="711"/>
        <item x="361"/>
        <item x="32"/>
        <item x="543"/>
        <item x="6"/>
        <item x="177"/>
        <item x="489"/>
        <item x="338"/>
        <item x="547"/>
        <item x="720"/>
        <item x="93"/>
        <item x="758"/>
        <item x="667"/>
        <item x="638"/>
        <item x="816"/>
        <item x="409"/>
        <item x="896"/>
        <item x="522"/>
        <item x="804"/>
        <item x="195"/>
        <item x="35"/>
        <item x="882"/>
        <item x="125"/>
        <item x="221"/>
        <item x="122"/>
        <item x="368"/>
        <item x="653"/>
        <item x="567"/>
        <item x="210"/>
        <item x="779"/>
        <item x="645"/>
        <item x="340"/>
        <item x="431"/>
        <item x="266"/>
        <item x="283"/>
        <item x="273"/>
        <item x="471"/>
        <item x="776"/>
        <item x="278"/>
        <item x="575"/>
        <item x="841"/>
        <item x="291"/>
        <item x="427"/>
        <item x="1"/>
        <item x="162"/>
        <item x="636"/>
        <item x="521"/>
        <item x="433"/>
        <item x="74"/>
        <item x="615"/>
        <item x="76"/>
        <item x="128"/>
        <item x="644"/>
        <item x="107"/>
        <item x="825"/>
        <item x="335"/>
        <item x="163"/>
        <item x="592"/>
        <item x="859"/>
        <item x="631"/>
        <item x="15"/>
        <item x="354"/>
        <item x="145"/>
        <item x="694"/>
        <item x="703"/>
        <item x="559"/>
        <item x="131"/>
        <item x="848"/>
        <item x="683"/>
        <item x="51"/>
        <item x="402"/>
        <item x="242"/>
        <item x="113"/>
        <item x="464"/>
        <item x="500"/>
        <item x="736"/>
        <item x="845"/>
        <item x="59"/>
        <item x="675"/>
        <item x="327"/>
        <item x="142"/>
        <item x="516"/>
        <item x="743"/>
        <item x="301"/>
        <item x="204"/>
        <item x="184"/>
        <item x="185"/>
        <item x="619"/>
        <item x="434"/>
        <item x="789"/>
        <item x="223"/>
        <item x="86"/>
        <item x="68"/>
        <item x="622"/>
        <item x="744"/>
        <item x="800"/>
        <item x="713"/>
        <item x="484"/>
        <item x="363"/>
        <item x="511"/>
        <item x="814"/>
        <item x="478"/>
        <item x="763"/>
        <item x="180"/>
        <item x="761"/>
        <item x="53"/>
        <item x="126"/>
        <item x="612"/>
        <item x="4"/>
        <item x="318"/>
        <item x="393"/>
        <item x="843"/>
        <item x="545"/>
        <item x="40"/>
        <item x="348"/>
        <item x="754"/>
        <item x="127"/>
        <item x="222"/>
        <item x="38"/>
        <item x="620"/>
        <item x="167"/>
        <item x="70"/>
        <item x="384"/>
        <item x="110"/>
        <item x="648"/>
        <item x="262"/>
        <item x="205"/>
        <item x="839"/>
        <item x="104"/>
        <item x="602"/>
        <item x="745"/>
        <item x="46"/>
        <item x="473"/>
        <item x="137"/>
        <item x="401"/>
        <item x="150"/>
        <item x="523"/>
        <item x="159"/>
        <item x="25"/>
        <item x="477"/>
        <item x="535"/>
        <item x="385"/>
        <item x="588"/>
        <item x="618"/>
        <item x="352"/>
        <item x="56"/>
        <item x="360"/>
        <item x="553"/>
        <item x="189"/>
        <item x="336"/>
        <item x="470"/>
        <item x="907"/>
        <item x="412"/>
        <item x="654"/>
        <item x="342"/>
        <item x="60"/>
        <item x="94"/>
        <item x="486"/>
        <item x="211"/>
        <item x="103"/>
        <item x="317"/>
        <item x="457"/>
        <item x="639"/>
        <item x="106"/>
        <item x="267"/>
        <item x="611"/>
        <item x="334"/>
        <item x="260"/>
        <item x="399"/>
        <item x="293"/>
        <item x="742"/>
        <item x="138"/>
        <item x="416"/>
        <item x="19"/>
        <item x="268"/>
        <item x="861"/>
        <item x="504"/>
        <item x="389"/>
        <item x="102"/>
        <item x="392"/>
        <item x="323"/>
        <item x="408"/>
        <item x="751"/>
        <item x="494"/>
        <item x="514"/>
        <item x="224"/>
        <item x="44"/>
        <item x="668"/>
        <item x="866"/>
        <item x="398"/>
        <item x="404"/>
        <item x="69"/>
        <item x="276"/>
        <item x="296"/>
        <item x="704"/>
        <item x="891"/>
        <item x="316"/>
        <item x="687"/>
        <item x="688"/>
        <item x="455"/>
        <item x="510"/>
        <item x="705"/>
        <item x="237"/>
        <item x="305"/>
        <item x="699"/>
        <item x="701"/>
        <item x="476"/>
        <item x="799"/>
        <item x="680"/>
        <item x="303"/>
        <item x="312"/>
        <item x="343"/>
        <item x="729"/>
        <item x="410"/>
        <item x="147"/>
        <item x="377"/>
        <item x="437"/>
        <item x="695"/>
        <item x="423"/>
        <item x="806"/>
        <item x="828"/>
        <item x="649"/>
        <item x="458"/>
        <item x="808"/>
        <item x="61"/>
        <item x="155"/>
        <item x="897"/>
        <item x="778"/>
        <item x="664"/>
        <item x="181"/>
        <item x="166"/>
        <item x="238"/>
        <item x="315"/>
        <item x="614"/>
        <item x="198"/>
        <item x="225"/>
        <item x="101"/>
        <item x="901"/>
        <item x="174"/>
        <item x="442"/>
        <item x="206"/>
        <item x="717"/>
        <item x="518"/>
        <item x="884"/>
        <item x="188"/>
        <item x="560"/>
        <item x="904"/>
        <item x="152"/>
        <item x="527"/>
        <item x="573"/>
        <item x="261"/>
        <item x="739"/>
        <item x="373"/>
        <item x="888"/>
        <item x="411"/>
        <item x="452"/>
        <item x="482"/>
        <item x="562"/>
        <item x="756"/>
        <item x="459"/>
        <item x="112"/>
        <item x="625"/>
        <item x="886"/>
        <item x="539"/>
        <item x="375"/>
        <item x="849"/>
        <item x="651"/>
        <item x="148"/>
        <item x="727"/>
        <item x="702"/>
        <item x="228"/>
        <item x="823"/>
        <item x="772"/>
        <item x="893"/>
        <item x="200"/>
        <item x="270"/>
        <item x="121"/>
        <item x="509"/>
        <item x="413"/>
        <item x="600"/>
        <item x="528"/>
        <item x="407"/>
        <item x="817"/>
        <item x="47"/>
        <item x="700"/>
        <item x="475"/>
        <item x="247"/>
        <item x="146"/>
        <item x="381"/>
        <item x="731"/>
        <item x="872"/>
        <item x="298"/>
        <item x="640"/>
        <item x="835"/>
        <item x="605"/>
        <item x="387"/>
        <item x="718"/>
        <item x="66"/>
        <item x="169"/>
        <item x="136"/>
        <item x="689"/>
        <item x="824"/>
        <item x="646"/>
        <item x="425"/>
        <item x="564"/>
        <item x="453"/>
        <item x="529"/>
        <item x="324"/>
        <item x="858"/>
        <item x="80"/>
        <item x="330"/>
        <item x="860"/>
        <item x="369"/>
        <item x="88"/>
        <item x="95"/>
        <item x="161"/>
        <item x="864"/>
        <item x="903"/>
        <item x="501"/>
        <item x="657"/>
        <item x="419"/>
        <item x="240"/>
        <item x="36"/>
        <item x="440"/>
        <item x="512"/>
        <item x="762"/>
        <item x="26"/>
        <item x="869"/>
        <item x="686"/>
        <item x="603"/>
        <item x="310"/>
        <item x="371"/>
        <item x="578"/>
        <item x="83"/>
        <item x="568"/>
        <item x="865"/>
        <item x="900"/>
        <item x="16"/>
        <item x="17"/>
        <item x="230"/>
        <item x="487"/>
        <item x="420"/>
        <item x="593"/>
        <item x="57"/>
        <item x="833"/>
        <item x="90"/>
        <item x="397"/>
        <item x="741"/>
        <item x="613"/>
        <item x="319"/>
        <item x="208"/>
        <item x="792"/>
        <item x="347"/>
        <item x="659"/>
        <item x="37"/>
        <item x="52"/>
        <item x="288"/>
        <item x="326"/>
        <item x="132"/>
        <item x="726"/>
        <item x="740"/>
        <item x="676"/>
        <item x="55"/>
        <item x="264"/>
        <item x="328"/>
        <item x="634"/>
        <item x="873"/>
        <item x="41"/>
        <item x="678"/>
        <item x="356"/>
        <item x="549"/>
        <item x="269"/>
        <item x="322"/>
        <item x="775"/>
        <item x="170"/>
        <item x="708"/>
        <item x="730"/>
        <item x="271"/>
        <item x="479"/>
        <item x="187"/>
        <item x="658"/>
        <item x="815"/>
        <item x="655"/>
        <item x="868"/>
        <item x="462"/>
        <item x="108"/>
        <item x="503"/>
        <item x="854"/>
        <item x="233"/>
        <item x="587"/>
        <item x="114"/>
        <item x="746"/>
        <item x="576"/>
        <item x="681"/>
        <item x="73"/>
        <item x="732"/>
        <item x="179"/>
        <item x="105"/>
        <item x="621"/>
        <item x="463"/>
        <item x="497"/>
        <item x="199"/>
        <item x="606"/>
        <item x="820"/>
        <item x="175"/>
        <item x="231"/>
        <item x="203"/>
        <item x="379"/>
        <item x="641"/>
        <item x="424"/>
        <item x="498"/>
        <item x="308"/>
        <item x="422"/>
        <item x="275"/>
        <item x="733"/>
        <item x="140"/>
        <item x="508"/>
        <item x="39"/>
        <item x="382"/>
        <item x="467"/>
        <item x="851"/>
        <item x="883"/>
        <item x="760"/>
        <item x="863"/>
        <item x="18"/>
        <item x="133"/>
        <item x="716"/>
        <item x="632"/>
        <item x="400"/>
        <item x="766"/>
        <item x="355"/>
        <item x="158"/>
        <item x="879"/>
        <item x="579"/>
        <item x="757"/>
        <item x="313"/>
        <item x="299"/>
        <item x="141"/>
        <item x="682"/>
        <item x="176"/>
        <item x="396"/>
        <item x="212"/>
        <item x="77"/>
        <item x="887"/>
        <item x="519"/>
        <item x="838"/>
        <item x="871"/>
        <item x="215"/>
        <item x="855"/>
        <item x="906"/>
        <item x="430"/>
        <item x="696"/>
        <item x="391"/>
        <item x="24"/>
        <item x="499"/>
        <item x="111"/>
        <item x="555"/>
        <item x="320"/>
        <item x="5"/>
        <item x="87"/>
        <item x="495"/>
        <item x="769"/>
        <item x="207"/>
        <item x="173"/>
        <item x="643"/>
        <item x="164"/>
        <item x="787"/>
        <item x="287"/>
        <item x="830"/>
        <item x="550"/>
        <item x="284"/>
        <item x="890"/>
        <item x="117"/>
        <item x="749"/>
        <item x="217"/>
        <item x="712"/>
        <item x="10"/>
        <item x="677"/>
        <item x="109"/>
        <item x="759"/>
        <item x="490"/>
        <item x="505"/>
        <item x="885"/>
        <item x="502"/>
        <item x="607"/>
        <item x="234"/>
        <item x="28"/>
        <item x="374"/>
        <item x="698"/>
        <item x="747"/>
        <item x="791"/>
        <item x="54"/>
        <item x="623"/>
        <item x="258"/>
        <item x="191"/>
        <item x="540"/>
        <item x="546"/>
        <item x="480"/>
        <item x="630"/>
        <item x="589"/>
        <item x="483"/>
        <item x="331"/>
        <item x="734"/>
        <item x="764"/>
        <item x="118"/>
        <item x="81"/>
        <item x="197"/>
        <item x="590"/>
        <item x="246"/>
        <item x="154"/>
        <item x="45"/>
        <item x="635"/>
        <item x="767"/>
        <item x="447"/>
        <item x="819"/>
        <item x="220"/>
        <item x="794"/>
        <item x="598"/>
        <item x="27"/>
        <item x="488"/>
        <item x="272"/>
        <item x="691"/>
        <item x="265"/>
        <item x="534"/>
        <item x="616"/>
        <item x="506"/>
        <item x="403"/>
        <item x="252"/>
        <item x="451"/>
        <item x="822"/>
        <item x="604"/>
        <item x="245"/>
        <item x="548"/>
        <item x="777"/>
        <item x="771"/>
        <item x="277"/>
        <item x="190"/>
        <item x="574"/>
        <item t="default"/>
      </items>
    </pivotField>
    <pivotField showAll="0"/>
    <pivotField axis="axisRow" showAll="0">
      <items count="16">
        <item h="1" x="0"/>
        <item x="1"/>
        <item x="2"/>
        <item x="3"/>
        <item x="4"/>
        <item x="5"/>
        <item x="6"/>
        <item x="7"/>
        <item x="8"/>
        <item x="9"/>
        <item x="10"/>
        <item x="11"/>
        <item x="12"/>
        <item x="13"/>
        <item h="1" x="14"/>
        <item t="default"/>
      </items>
    </pivotField>
  </pivotFields>
  <rowFields count="1">
    <field x="9"/>
  </rowFields>
  <rowItems count="14">
    <i>
      <x v="1"/>
    </i>
    <i>
      <x v="2"/>
    </i>
    <i>
      <x v="3"/>
    </i>
    <i>
      <x v="4"/>
    </i>
    <i>
      <x v="5"/>
    </i>
    <i>
      <x v="6"/>
    </i>
    <i>
      <x v="7"/>
    </i>
    <i>
      <x v="8"/>
    </i>
    <i>
      <x v="9"/>
    </i>
    <i>
      <x v="10"/>
    </i>
    <i>
      <x v="11"/>
    </i>
    <i>
      <x v="12"/>
    </i>
    <i>
      <x v="13"/>
    </i>
    <i t="grand">
      <x/>
    </i>
  </rowItems>
  <colItems count="1">
    <i/>
  </colItems>
  <dataFields count="1">
    <dataField name="Count" fld="0" subtotal="count" baseField="0" baseItem="0"/>
  </dataFields>
  <chartFormats count="2">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7CD196-ECD1-4340-8D29-F6330A737E0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B5" firstHeaderRow="1" firstDataRow="1" firstDataCol="1"/>
  <pivotFields count="10">
    <pivotField dataField="1" showAll="0"/>
    <pivotField showAll="0"/>
    <pivotField showAll="0">
      <items count="8">
        <item x="3"/>
        <item x="4"/>
        <item x="6"/>
        <item x="5"/>
        <item x="2"/>
        <item x="0"/>
        <item x="1"/>
        <item t="default"/>
      </items>
    </pivotField>
    <pivotField showAll="0"/>
    <pivotField axis="axisRow" showAll="0">
      <items count="4">
        <item x="1"/>
        <item x="0"/>
        <item x="2"/>
        <item t="default"/>
      </items>
    </pivotField>
    <pivotField showAll="0"/>
    <pivotField showAll="0"/>
    <pivotField numFmtId="14" showAll="0">
      <items count="909">
        <item x="257"/>
        <item x="721"/>
        <item x="663"/>
        <item x="558"/>
        <item x="520"/>
        <item x="160"/>
        <item x="9"/>
        <item x="67"/>
        <item x="192"/>
        <item x="493"/>
        <item x="877"/>
        <item x="595"/>
        <item x="572"/>
        <item x="0"/>
        <item x="525"/>
        <item x="302"/>
        <item x="581"/>
        <item x="531"/>
        <item x="344"/>
        <item x="115"/>
        <item x="144"/>
        <item x="79"/>
        <item x="292"/>
        <item x="193"/>
        <item x="889"/>
        <item x="874"/>
        <item x="249"/>
        <item x="31"/>
        <item x="48"/>
        <item x="321"/>
        <item x="714"/>
        <item x="253"/>
        <item x="14"/>
        <item x="684"/>
        <item x="526"/>
        <item x="357"/>
        <item x="844"/>
        <item x="349"/>
        <item x="256"/>
        <item x="551"/>
        <item x="856"/>
        <item x="435"/>
        <item x="307"/>
        <item x="3"/>
        <item x="448"/>
        <item x="750"/>
        <item x="165"/>
        <item x="660"/>
        <item x="232"/>
        <item x="259"/>
        <item x="537"/>
        <item x="853"/>
        <item x="542"/>
        <item x="282"/>
        <item x="329"/>
        <item x="591"/>
        <item x="143"/>
        <item x="852"/>
        <item x="672"/>
        <item x="444"/>
        <item x="541"/>
        <item x="536"/>
        <item x="386"/>
        <item x="390"/>
        <item x="748"/>
        <item x="78"/>
        <item x="370"/>
        <item x="376"/>
        <item x="314"/>
        <item x="840"/>
        <item x="723"/>
        <item x="685"/>
        <item x="608"/>
        <item x="388"/>
        <item x="821"/>
        <item x="570"/>
        <item x="697"/>
        <item x="281"/>
        <item x="719"/>
        <item x="172"/>
        <item x="183"/>
        <item x="781"/>
        <item x="11"/>
        <item x="836"/>
        <item x="89"/>
        <item x="783"/>
        <item x="311"/>
        <item x="626"/>
        <item x="647"/>
        <item x="902"/>
        <item x="492"/>
        <item x="438"/>
        <item x="13"/>
        <item x="474"/>
        <item x="561"/>
        <item x="130"/>
        <item x="286"/>
        <item x="569"/>
        <item x="515"/>
        <item x="850"/>
        <item x="33"/>
        <item x="617"/>
        <item x="263"/>
        <item x="633"/>
        <item x="878"/>
        <item x="339"/>
        <item x="715"/>
        <item x="905"/>
        <item x="426"/>
        <item x="707"/>
        <item x="738"/>
        <item x="85"/>
        <item x="279"/>
        <item x="811"/>
        <item x="8"/>
        <item x="899"/>
        <item x="867"/>
        <item x="92"/>
        <item x="466"/>
        <item x="627"/>
        <item x="156"/>
        <item x="428"/>
        <item x="285"/>
        <item x="790"/>
        <item x="594"/>
        <item x="837"/>
        <item x="810"/>
        <item x="394"/>
        <item x="876"/>
        <item x="248"/>
        <item x="29"/>
        <item x="124"/>
        <item x="405"/>
        <item x="84"/>
        <item x="151"/>
        <item x="670"/>
        <item x="577"/>
        <item x="345"/>
        <item x="216"/>
        <item x="325"/>
        <item x="770"/>
        <item x="665"/>
        <item x="414"/>
        <item x="351"/>
        <item x="421"/>
        <item x="533"/>
        <item x="609"/>
        <item x="341"/>
        <item x="801"/>
        <item x="139"/>
        <item x="679"/>
        <item x="383"/>
        <item x="309"/>
        <item x="63"/>
        <item x="196"/>
        <item x="472"/>
        <item x="827"/>
        <item x="554"/>
        <item x="690"/>
        <item x="802"/>
        <item x="544"/>
        <item x="23"/>
        <item x="831"/>
        <item x="346"/>
        <item x="229"/>
        <item x="706"/>
        <item x="406"/>
        <item x="586"/>
        <item x="656"/>
        <item x="724"/>
        <item x="178"/>
        <item x="294"/>
        <item x="214"/>
        <item x="227"/>
        <item x="582"/>
        <item x="596"/>
        <item x="468"/>
        <item x="359"/>
        <item x="580"/>
        <item x="722"/>
        <item x="788"/>
        <item x="365"/>
        <item x="624"/>
        <item x="418"/>
        <item x="99"/>
        <item x="182"/>
        <item x="583"/>
        <item x="870"/>
        <item x="415"/>
        <item x="82"/>
        <item x="62"/>
        <item x="439"/>
        <item x="380"/>
        <item x="157"/>
        <item x="353"/>
        <item x="496"/>
        <item x="585"/>
        <item x="21"/>
        <item x="454"/>
        <item x="584"/>
        <item x="49"/>
        <item x="116"/>
        <item x="372"/>
        <item x="119"/>
        <item x="378"/>
        <item x="862"/>
        <item x="652"/>
        <item x="445"/>
        <item x="752"/>
        <item x="881"/>
        <item x="797"/>
        <item x="241"/>
        <item x="780"/>
        <item x="297"/>
        <item x="813"/>
        <item x="395"/>
        <item x="805"/>
        <item x="517"/>
        <item x="898"/>
        <item x="202"/>
        <item x="571"/>
        <item x="367"/>
        <item x="34"/>
        <item x="796"/>
        <item x="96"/>
        <item x="64"/>
        <item x="673"/>
        <item x="449"/>
        <item x="642"/>
        <item x="818"/>
        <item x="443"/>
        <item x="236"/>
        <item x="809"/>
        <item x="91"/>
        <item x="123"/>
        <item x="807"/>
        <item x="735"/>
        <item x="834"/>
        <item x="251"/>
        <item x="255"/>
        <item x="304"/>
        <item x="786"/>
        <item x="429"/>
        <item x="765"/>
        <item x="601"/>
        <item x="826"/>
        <item x="597"/>
        <item x="168"/>
        <item x="366"/>
        <item x="244"/>
        <item x="432"/>
        <item x="98"/>
        <item x="295"/>
        <item x="50"/>
        <item x="847"/>
        <item x="250"/>
        <item x="72"/>
        <item x="12"/>
        <item x="662"/>
        <item x="43"/>
        <item x="693"/>
        <item x="2"/>
        <item x="465"/>
        <item x="798"/>
        <item x="186"/>
        <item x="565"/>
        <item x="661"/>
        <item x="552"/>
        <item x="481"/>
        <item x="213"/>
        <item x="194"/>
        <item x="235"/>
        <item x="149"/>
        <item x="829"/>
        <item x="491"/>
        <item x="441"/>
        <item x="753"/>
        <item x="857"/>
        <item x="773"/>
        <item x="350"/>
        <item x="100"/>
        <item x="650"/>
        <item x="120"/>
        <item x="709"/>
        <item x="842"/>
        <item x="530"/>
        <item x="692"/>
        <item x="513"/>
        <item x="417"/>
        <item x="171"/>
        <item x="71"/>
        <item x="846"/>
        <item x="332"/>
        <item x="666"/>
        <item x="774"/>
        <item x="97"/>
        <item x="290"/>
        <item x="460"/>
        <item x="456"/>
        <item x="556"/>
        <item x="710"/>
        <item x="725"/>
        <item x="485"/>
        <item x="58"/>
        <item x="239"/>
        <item x="894"/>
        <item x="364"/>
        <item x="300"/>
        <item x="75"/>
        <item x="768"/>
        <item x="755"/>
        <item x="333"/>
        <item x="289"/>
        <item x="832"/>
        <item x="637"/>
        <item x="524"/>
        <item x="65"/>
        <item x="628"/>
        <item x="274"/>
        <item x="563"/>
        <item x="784"/>
        <item x="629"/>
        <item x="30"/>
        <item x="812"/>
        <item x="134"/>
        <item x="254"/>
        <item x="243"/>
        <item x="209"/>
        <item x="20"/>
        <item x="803"/>
        <item x="875"/>
        <item x="880"/>
        <item x="436"/>
        <item x="532"/>
        <item x="218"/>
        <item x="671"/>
        <item x="566"/>
        <item x="450"/>
        <item x="538"/>
        <item x="728"/>
        <item x="153"/>
        <item x="306"/>
        <item x="737"/>
        <item x="362"/>
        <item x="201"/>
        <item x="599"/>
        <item x="785"/>
        <item x="782"/>
        <item x="669"/>
        <item x="22"/>
        <item x="674"/>
        <item x="793"/>
        <item x="446"/>
        <item x="358"/>
        <item x="895"/>
        <item x="469"/>
        <item x="42"/>
        <item x="795"/>
        <item x="461"/>
        <item x="892"/>
        <item x="129"/>
        <item x="219"/>
        <item x="507"/>
        <item x="7"/>
        <item x="280"/>
        <item x="610"/>
        <item x="135"/>
        <item x="226"/>
        <item x="337"/>
        <item x="557"/>
        <item x="711"/>
        <item x="361"/>
        <item x="32"/>
        <item x="543"/>
        <item x="6"/>
        <item x="177"/>
        <item x="489"/>
        <item x="338"/>
        <item x="547"/>
        <item x="720"/>
        <item x="93"/>
        <item x="758"/>
        <item x="667"/>
        <item x="638"/>
        <item x="816"/>
        <item x="409"/>
        <item x="896"/>
        <item x="522"/>
        <item x="804"/>
        <item x="195"/>
        <item x="35"/>
        <item x="882"/>
        <item x="125"/>
        <item x="221"/>
        <item x="122"/>
        <item x="368"/>
        <item x="653"/>
        <item x="567"/>
        <item x="210"/>
        <item x="779"/>
        <item x="645"/>
        <item x="340"/>
        <item x="431"/>
        <item x="266"/>
        <item x="283"/>
        <item x="273"/>
        <item x="471"/>
        <item x="776"/>
        <item x="278"/>
        <item x="575"/>
        <item x="841"/>
        <item x="291"/>
        <item x="427"/>
        <item x="1"/>
        <item x="162"/>
        <item x="636"/>
        <item x="521"/>
        <item x="433"/>
        <item x="74"/>
        <item x="615"/>
        <item x="76"/>
        <item x="128"/>
        <item x="644"/>
        <item x="107"/>
        <item x="825"/>
        <item x="335"/>
        <item x="163"/>
        <item x="592"/>
        <item x="859"/>
        <item x="631"/>
        <item x="15"/>
        <item x="354"/>
        <item x="145"/>
        <item x="694"/>
        <item x="703"/>
        <item x="559"/>
        <item x="131"/>
        <item x="848"/>
        <item x="683"/>
        <item x="51"/>
        <item x="402"/>
        <item x="242"/>
        <item x="113"/>
        <item x="464"/>
        <item x="500"/>
        <item x="736"/>
        <item x="845"/>
        <item x="59"/>
        <item x="675"/>
        <item x="327"/>
        <item x="142"/>
        <item x="516"/>
        <item x="743"/>
        <item x="301"/>
        <item x="204"/>
        <item x="184"/>
        <item x="185"/>
        <item x="619"/>
        <item x="434"/>
        <item x="789"/>
        <item x="223"/>
        <item x="86"/>
        <item x="68"/>
        <item x="622"/>
        <item x="744"/>
        <item x="800"/>
        <item x="713"/>
        <item x="484"/>
        <item x="363"/>
        <item x="511"/>
        <item x="814"/>
        <item x="478"/>
        <item x="763"/>
        <item x="180"/>
        <item x="761"/>
        <item x="53"/>
        <item x="126"/>
        <item x="612"/>
        <item x="4"/>
        <item x="318"/>
        <item x="393"/>
        <item x="843"/>
        <item x="545"/>
        <item x="40"/>
        <item x="348"/>
        <item x="754"/>
        <item x="127"/>
        <item x="222"/>
        <item x="38"/>
        <item x="620"/>
        <item x="167"/>
        <item x="70"/>
        <item x="384"/>
        <item x="110"/>
        <item x="648"/>
        <item x="262"/>
        <item x="205"/>
        <item x="839"/>
        <item x="104"/>
        <item x="602"/>
        <item x="745"/>
        <item x="46"/>
        <item x="473"/>
        <item x="137"/>
        <item x="401"/>
        <item x="150"/>
        <item x="523"/>
        <item x="159"/>
        <item x="25"/>
        <item x="477"/>
        <item x="535"/>
        <item x="385"/>
        <item x="588"/>
        <item x="618"/>
        <item x="352"/>
        <item x="56"/>
        <item x="360"/>
        <item x="553"/>
        <item x="189"/>
        <item x="336"/>
        <item x="470"/>
        <item x="907"/>
        <item x="412"/>
        <item x="654"/>
        <item x="342"/>
        <item x="60"/>
        <item x="94"/>
        <item x="486"/>
        <item x="211"/>
        <item x="103"/>
        <item x="317"/>
        <item x="457"/>
        <item x="639"/>
        <item x="106"/>
        <item x="267"/>
        <item x="611"/>
        <item x="334"/>
        <item x="260"/>
        <item x="399"/>
        <item x="293"/>
        <item x="742"/>
        <item x="138"/>
        <item x="416"/>
        <item x="19"/>
        <item x="268"/>
        <item x="861"/>
        <item x="504"/>
        <item x="389"/>
        <item x="102"/>
        <item x="392"/>
        <item x="323"/>
        <item x="408"/>
        <item x="751"/>
        <item x="494"/>
        <item x="514"/>
        <item x="224"/>
        <item x="44"/>
        <item x="668"/>
        <item x="866"/>
        <item x="398"/>
        <item x="404"/>
        <item x="69"/>
        <item x="276"/>
        <item x="296"/>
        <item x="704"/>
        <item x="891"/>
        <item x="316"/>
        <item x="687"/>
        <item x="688"/>
        <item x="455"/>
        <item x="510"/>
        <item x="705"/>
        <item x="237"/>
        <item x="305"/>
        <item x="699"/>
        <item x="701"/>
        <item x="476"/>
        <item x="799"/>
        <item x="680"/>
        <item x="303"/>
        <item x="312"/>
        <item x="343"/>
        <item x="729"/>
        <item x="410"/>
        <item x="147"/>
        <item x="377"/>
        <item x="437"/>
        <item x="695"/>
        <item x="423"/>
        <item x="806"/>
        <item x="828"/>
        <item x="649"/>
        <item x="458"/>
        <item x="808"/>
        <item x="61"/>
        <item x="155"/>
        <item x="897"/>
        <item x="778"/>
        <item x="664"/>
        <item x="181"/>
        <item x="166"/>
        <item x="238"/>
        <item x="315"/>
        <item x="614"/>
        <item x="198"/>
        <item x="225"/>
        <item x="101"/>
        <item x="901"/>
        <item x="174"/>
        <item x="442"/>
        <item x="206"/>
        <item x="717"/>
        <item x="518"/>
        <item x="884"/>
        <item x="188"/>
        <item x="560"/>
        <item x="904"/>
        <item x="152"/>
        <item x="527"/>
        <item x="573"/>
        <item x="261"/>
        <item x="739"/>
        <item x="373"/>
        <item x="888"/>
        <item x="411"/>
        <item x="452"/>
        <item x="482"/>
        <item x="562"/>
        <item x="756"/>
        <item x="459"/>
        <item x="112"/>
        <item x="625"/>
        <item x="886"/>
        <item x="539"/>
        <item x="375"/>
        <item x="849"/>
        <item x="651"/>
        <item x="148"/>
        <item x="727"/>
        <item x="702"/>
        <item x="228"/>
        <item x="823"/>
        <item x="772"/>
        <item x="893"/>
        <item x="200"/>
        <item x="270"/>
        <item x="121"/>
        <item x="509"/>
        <item x="413"/>
        <item x="600"/>
        <item x="528"/>
        <item x="407"/>
        <item x="817"/>
        <item x="47"/>
        <item x="700"/>
        <item x="475"/>
        <item x="247"/>
        <item x="146"/>
        <item x="381"/>
        <item x="731"/>
        <item x="872"/>
        <item x="298"/>
        <item x="640"/>
        <item x="835"/>
        <item x="605"/>
        <item x="387"/>
        <item x="718"/>
        <item x="66"/>
        <item x="169"/>
        <item x="136"/>
        <item x="689"/>
        <item x="824"/>
        <item x="646"/>
        <item x="425"/>
        <item x="564"/>
        <item x="453"/>
        <item x="529"/>
        <item x="324"/>
        <item x="858"/>
        <item x="80"/>
        <item x="330"/>
        <item x="860"/>
        <item x="369"/>
        <item x="88"/>
        <item x="95"/>
        <item x="161"/>
        <item x="864"/>
        <item x="903"/>
        <item x="501"/>
        <item x="657"/>
        <item x="419"/>
        <item x="240"/>
        <item x="36"/>
        <item x="440"/>
        <item x="512"/>
        <item x="762"/>
        <item x="26"/>
        <item x="869"/>
        <item x="686"/>
        <item x="603"/>
        <item x="310"/>
        <item x="371"/>
        <item x="578"/>
        <item x="83"/>
        <item x="568"/>
        <item x="865"/>
        <item x="900"/>
        <item x="16"/>
        <item x="17"/>
        <item x="230"/>
        <item x="487"/>
        <item x="420"/>
        <item x="593"/>
        <item x="57"/>
        <item x="833"/>
        <item x="90"/>
        <item x="397"/>
        <item x="741"/>
        <item x="613"/>
        <item x="319"/>
        <item x="208"/>
        <item x="792"/>
        <item x="347"/>
        <item x="659"/>
        <item x="37"/>
        <item x="52"/>
        <item x="288"/>
        <item x="326"/>
        <item x="132"/>
        <item x="726"/>
        <item x="740"/>
        <item x="676"/>
        <item x="55"/>
        <item x="264"/>
        <item x="328"/>
        <item x="634"/>
        <item x="873"/>
        <item x="41"/>
        <item x="678"/>
        <item x="356"/>
        <item x="549"/>
        <item x="269"/>
        <item x="322"/>
        <item x="775"/>
        <item x="170"/>
        <item x="708"/>
        <item x="730"/>
        <item x="271"/>
        <item x="479"/>
        <item x="187"/>
        <item x="658"/>
        <item x="815"/>
        <item x="655"/>
        <item x="868"/>
        <item x="462"/>
        <item x="108"/>
        <item x="503"/>
        <item x="854"/>
        <item x="233"/>
        <item x="587"/>
        <item x="114"/>
        <item x="746"/>
        <item x="576"/>
        <item x="681"/>
        <item x="73"/>
        <item x="732"/>
        <item x="179"/>
        <item x="105"/>
        <item x="621"/>
        <item x="463"/>
        <item x="497"/>
        <item x="199"/>
        <item x="606"/>
        <item x="820"/>
        <item x="175"/>
        <item x="231"/>
        <item x="203"/>
        <item x="379"/>
        <item x="641"/>
        <item x="424"/>
        <item x="498"/>
        <item x="308"/>
        <item x="422"/>
        <item x="275"/>
        <item x="733"/>
        <item x="140"/>
        <item x="508"/>
        <item x="39"/>
        <item x="382"/>
        <item x="467"/>
        <item x="851"/>
        <item x="883"/>
        <item x="760"/>
        <item x="863"/>
        <item x="18"/>
        <item x="133"/>
        <item x="716"/>
        <item x="632"/>
        <item x="400"/>
        <item x="766"/>
        <item x="355"/>
        <item x="158"/>
        <item x="879"/>
        <item x="579"/>
        <item x="757"/>
        <item x="313"/>
        <item x="299"/>
        <item x="141"/>
        <item x="682"/>
        <item x="176"/>
        <item x="396"/>
        <item x="212"/>
        <item x="77"/>
        <item x="887"/>
        <item x="519"/>
        <item x="838"/>
        <item x="871"/>
        <item x="215"/>
        <item x="855"/>
        <item x="906"/>
        <item x="430"/>
        <item x="696"/>
        <item x="391"/>
        <item x="24"/>
        <item x="499"/>
        <item x="111"/>
        <item x="555"/>
        <item x="320"/>
        <item x="5"/>
        <item x="87"/>
        <item x="495"/>
        <item x="769"/>
        <item x="207"/>
        <item x="173"/>
        <item x="643"/>
        <item x="164"/>
        <item x="787"/>
        <item x="287"/>
        <item x="830"/>
        <item x="550"/>
        <item x="284"/>
        <item x="890"/>
        <item x="117"/>
        <item x="749"/>
        <item x="217"/>
        <item x="712"/>
        <item x="10"/>
        <item x="677"/>
        <item x="109"/>
        <item x="759"/>
        <item x="490"/>
        <item x="505"/>
        <item x="885"/>
        <item x="502"/>
        <item x="607"/>
        <item x="234"/>
        <item x="28"/>
        <item x="374"/>
        <item x="698"/>
        <item x="747"/>
        <item x="791"/>
        <item x="54"/>
        <item x="623"/>
        <item x="258"/>
        <item x="191"/>
        <item x="540"/>
        <item x="546"/>
        <item x="480"/>
        <item x="630"/>
        <item x="589"/>
        <item x="483"/>
        <item x="331"/>
        <item x="734"/>
        <item x="764"/>
        <item x="118"/>
        <item x="81"/>
        <item x="197"/>
        <item x="590"/>
        <item x="246"/>
        <item x="154"/>
        <item x="45"/>
        <item x="635"/>
        <item x="767"/>
        <item x="447"/>
        <item x="819"/>
        <item x="220"/>
        <item x="794"/>
        <item x="598"/>
        <item x="27"/>
        <item x="488"/>
        <item x="272"/>
        <item x="691"/>
        <item x="265"/>
        <item x="534"/>
        <item x="616"/>
        <item x="506"/>
        <item x="403"/>
        <item x="252"/>
        <item x="451"/>
        <item x="822"/>
        <item x="604"/>
        <item x="245"/>
        <item x="548"/>
        <item x="777"/>
        <item x="771"/>
        <item x="277"/>
        <item x="190"/>
        <item x="574"/>
        <item t="default"/>
      </items>
    </pivotField>
    <pivotField showAll="0"/>
    <pivotField showAll="0">
      <items count="16">
        <item h="1" x="0"/>
        <item x="1"/>
        <item x="2"/>
        <item x="3"/>
        <item x="4"/>
        <item x="5"/>
        <item x="6"/>
        <item x="7"/>
        <item x="8"/>
        <item x="9"/>
        <item x="10"/>
        <item x="11"/>
        <item x="12"/>
        <item x="13"/>
        <item h="1" x="14"/>
        <item t="default"/>
      </items>
    </pivotField>
  </pivotFields>
  <rowFields count="1">
    <field x="4"/>
  </rowFields>
  <rowItems count="4">
    <i>
      <x/>
    </i>
    <i>
      <x v="1"/>
    </i>
    <i>
      <x v="2"/>
    </i>
    <i t="grand">
      <x/>
    </i>
  </rowItems>
  <colItems count="1">
    <i/>
  </colItems>
  <dataFields count="1">
    <dataField name="Count" fld="0" subtotal="count" showDataAs="percentOfTotal" baseField="0" baseItem="0" numFmtId="10"/>
  </dataFields>
  <chartFormats count="9">
    <chartFormat chart="8"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4" count="1" selected="0">
            <x v="0"/>
          </reference>
        </references>
      </pivotArea>
    </chartFormat>
    <chartFormat chart="17" format="10">
      <pivotArea type="data" outline="0" fieldPosition="0">
        <references count="2">
          <reference field="4294967294" count="1" selected="0">
            <x v="0"/>
          </reference>
          <reference field="4" count="1" selected="0">
            <x v="1"/>
          </reference>
        </references>
      </pivotArea>
    </chartFormat>
    <chartFormat chart="17" format="11">
      <pivotArea type="data" outline="0" fieldPosition="0">
        <references count="2">
          <reference field="4294967294" count="1" selected="0">
            <x v="0"/>
          </reference>
          <reference field="4"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4" count="1" selected="0">
            <x v="0"/>
          </reference>
        </references>
      </pivotArea>
    </chartFormat>
    <chartFormat chart="19" format="18">
      <pivotArea type="data" outline="0" fieldPosition="0">
        <references count="2">
          <reference field="4294967294" count="1" selected="0">
            <x v="0"/>
          </reference>
          <reference field="4" count="1" selected="0">
            <x v="1"/>
          </reference>
        </references>
      </pivotArea>
    </chartFormat>
    <chartFormat chart="19" format="19">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1AD0BE-B4F1-DF42-8FA0-34714A42107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9" firstHeaderRow="1" firstDataRow="1" firstDataCol="1"/>
  <pivotFields count="10">
    <pivotField dataField="1" showAll="0"/>
    <pivotField showAll="0"/>
    <pivotField axis="axisRow" showAll="0">
      <items count="8">
        <item x="3"/>
        <item x="4"/>
        <item x="6"/>
        <item x="5"/>
        <item x="2"/>
        <item x="0"/>
        <item x="1"/>
        <item t="default"/>
      </items>
    </pivotField>
    <pivotField showAll="0"/>
    <pivotField showAll="0"/>
    <pivotField showAll="0"/>
    <pivotField showAll="0"/>
    <pivotField numFmtId="14" showAll="0">
      <items count="909">
        <item x="257"/>
        <item x="721"/>
        <item x="663"/>
        <item x="558"/>
        <item x="520"/>
        <item x="160"/>
        <item x="9"/>
        <item x="67"/>
        <item x="192"/>
        <item x="493"/>
        <item x="877"/>
        <item x="595"/>
        <item x="572"/>
        <item x="0"/>
        <item x="525"/>
        <item x="302"/>
        <item x="581"/>
        <item x="531"/>
        <item x="344"/>
        <item x="115"/>
        <item x="144"/>
        <item x="79"/>
        <item x="292"/>
        <item x="193"/>
        <item x="889"/>
        <item x="874"/>
        <item x="249"/>
        <item x="31"/>
        <item x="48"/>
        <item x="321"/>
        <item x="714"/>
        <item x="253"/>
        <item x="14"/>
        <item x="684"/>
        <item x="526"/>
        <item x="357"/>
        <item x="844"/>
        <item x="349"/>
        <item x="256"/>
        <item x="551"/>
        <item x="856"/>
        <item x="435"/>
        <item x="307"/>
        <item x="3"/>
        <item x="448"/>
        <item x="750"/>
        <item x="165"/>
        <item x="660"/>
        <item x="232"/>
        <item x="259"/>
        <item x="537"/>
        <item x="853"/>
        <item x="542"/>
        <item x="282"/>
        <item x="329"/>
        <item x="591"/>
        <item x="143"/>
        <item x="852"/>
        <item x="672"/>
        <item x="444"/>
        <item x="541"/>
        <item x="536"/>
        <item x="386"/>
        <item x="390"/>
        <item x="748"/>
        <item x="78"/>
        <item x="370"/>
        <item x="376"/>
        <item x="314"/>
        <item x="840"/>
        <item x="723"/>
        <item x="685"/>
        <item x="608"/>
        <item x="388"/>
        <item x="821"/>
        <item x="570"/>
        <item x="697"/>
        <item x="281"/>
        <item x="719"/>
        <item x="172"/>
        <item x="183"/>
        <item x="781"/>
        <item x="11"/>
        <item x="836"/>
        <item x="89"/>
        <item x="783"/>
        <item x="311"/>
        <item x="626"/>
        <item x="647"/>
        <item x="902"/>
        <item x="492"/>
        <item x="438"/>
        <item x="13"/>
        <item x="474"/>
        <item x="561"/>
        <item x="130"/>
        <item x="286"/>
        <item x="569"/>
        <item x="515"/>
        <item x="850"/>
        <item x="33"/>
        <item x="617"/>
        <item x="263"/>
        <item x="633"/>
        <item x="878"/>
        <item x="339"/>
        <item x="715"/>
        <item x="905"/>
        <item x="426"/>
        <item x="707"/>
        <item x="738"/>
        <item x="85"/>
        <item x="279"/>
        <item x="811"/>
        <item x="8"/>
        <item x="899"/>
        <item x="867"/>
        <item x="92"/>
        <item x="466"/>
        <item x="627"/>
        <item x="156"/>
        <item x="428"/>
        <item x="285"/>
        <item x="790"/>
        <item x="594"/>
        <item x="837"/>
        <item x="810"/>
        <item x="394"/>
        <item x="876"/>
        <item x="248"/>
        <item x="29"/>
        <item x="124"/>
        <item x="405"/>
        <item x="84"/>
        <item x="151"/>
        <item x="670"/>
        <item x="577"/>
        <item x="345"/>
        <item x="216"/>
        <item x="325"/>
        <item x="770"/>
        <item x="665"/>
        <item x="414"/>
        <item x="351"/>
        <item x="421"/>
        <item x="533"/>
        <item x="609"/>
        <item x="341"/>
        <item x="801"/>
        <item x="139"/>
        <item x="679"/>
        <item x="383"/>
        <item x="309"/>
        <item x="63"/>
        <item x="196"/>
        <item x="472"/>
        <item x="827"/>
        <item x="554"/>
        <item x="690"/>
        <item x="802"/>
        <item x="544"/>
        <item x="23"/>
        <item x="831"/>
        <item x="346"/>
        <item x="229"/>
        <item x="706"/>
        <item x="406"/>
        <item x="586"/>
        <item x="656"/>
        <item x="724"/>
        <item x="178"/>
        <item x="294"/>
        <item x="214"/>
        <item x="227"/>
        <item x="582"/>
        <item x="596"/>
        <item x="468"/>
        <item x="359"/>
        <item x="580"/>
        <item x="722"/>
        <item x="788"/>
        <item x="365"/>
        <item x="624"/>
        <item x="418"/>
        <item x="99"/>
        <item x="182"/>
        <item x="583"/>
        <item x="870"/>
        <item x="415"/>
        <item x="82"/>
        <item x="62"/>
        <item x="439"/>
        <item x="380"/>
        <item x="157"/>
        <item x="353"/>
        <item x="496"/>
        <item x="585"/>
        <item x="21"/>
        <item x="454"/>
        <item x="584"/>
        <item x="49"/>
        <item x="116"/>
        <item x="372"/>
        <item x="119"/>
        <item x="378"/>
        <item x="862"/>
        <item x="652"/>
        <item x="445"/>
        <item x="752"/>
        <item x="881"/>
        <item x="797"/>
        <item x="241"/>
        <item x="780"/>
        <item x="297"/>
        <item x="813"/>
        <item x="395"/>
        <item x="805"/>
        <item x="517"/>
        <item x="898"/>
        <item x="202"/>
        <item x="571"/>
        <item x="367"/>
        <item x="34"/>
        <item x="796"/>
        <item x="96"/>
        <item x="64"/>
        <item x="673"/>
        <item x="449"/>
        <item x="642"/>
        <item x="818"/>
        <item x="443"/>
        <item x="236"/>
        <item x="809"/>
        <item x="91"/>
        <item x="123"/>
        <item x="807"/>
        <item x="735"/>
        <item x="834"/>
        <item x="251"/>
        <item x="255"/>
        <item x="304"/>
        <item x="786"/>
        <item x="429"/>
        <item x="765"/>
        <item x="601"/>
        <item x="826"/>
        <item x="597"/>
        <item x="168"/>
        <item x="366"/>
        <item x="244"/>
        <item x="432"/>
        <item x="98"/>
        <item x="295"/>
        <item x="50"/>
        <item x="847"/>
        <item x="250"/>
        <item x="72"/>
        <item x="12"/>
        <item x="662"/>
        <item x="43"/>
        <item x="693"/>
        <item x="2"/>
        <item x="465"/>
        <item x="798"/>
        <item x="186"/>
        <item x="565"/>
        <item x="661"/>
        <item x="552"/>
        <item x="481"/>
        <item x="213"/>
        <item x="194"/>
        <item x="235"/>
        <item x="149"/>
        <item x="829"/>
        <item x="491"/>
        <item x="441"/>
        <item x="753"/>
        <item x="857"/>
        <item x="773"/>
        <item x="350"/>
        <item x="100"/>
        <item x="650"/>
        <item x="120"/>
        <item x="709"/>
        <item x="842"/>
        <item x="530"/>
        <item x="692"/>
        <item x="513"/>
        <item x="417"/>
        <item x="171"/>
        <item x="71"/>
        <item x="846"/>
        <item x="332"/>
        <item x="666"/>
        <item x="774"/>
        <item x="97"/>
        <item x="290"/>
        <item x="460"/>
        <item x="456"/>
        <item x="556"/>
        <item x="710"/>
        <item x="725"/>
        <item x="485"/>
        <item x="58"/>
        <item x="239"/>
        <item x="894"/>
        <item x="364"/>
        <item x="300"/>
        <item x="75"/>
        <item x="768"/>
        <item x="755"/>
        <item x="333"/>
        <item x="289"/>
        <item x="832"/>
        <item x="637"/>
        <item x="524"/>
        <item x="65"/>
        <item x="628"/>
        <item x="274"/>
        <item x="563"/>
        <item x="784"/>
        <item x="629"/>
        <item x="30"/>
        <item x="812"/>
        <item x="134"/>
        <item x="254"/>
        <item x="243"/>
        <item x="209"/>
        <item x="20"/>
        <item x="803"/>
        <item x="875"/>
        <item x="880"/>
        <item x="436"/>
        <item x="532"/>
        <item x="218"/>
        <item x="671"/>
        <item x="566"/>
        <item x="450"/>
        <item x="538"/>
        <item x="728"/>
        <item x="153"/>
        <item x="306"/>
        <item x="737"/>
        <item x="362"/>
        <item x="201"/>
        <item x="599"/>
        <item x="785"/>
        <item x="782"/>
        <item x="669"/>
        <item x="22"/>
        <item x="674"/>
        <item x="793"/>
        <item x="446"/>
        <item x="358"/>
        <item x="895"/>
        <item x="469"/>
        <item x="42"/>
        <item x="795"/>
        <item x="461"/>
        <item x="892"/>
        <item x="129"/>
        <item x="219"/>
        <item x="507"/>
        <item x="7"/>
        <item x="280"/>
        <item x="610"/>
        <item x="135"/>
        <item x="226"/>
        <item x="337"/>
        <item x="557"/>
        <item x="711"/>
        <item x="361"/>
        <item x="32"/>
        <item x="543"/>
        <item x="6"/>
        <item x="177"/>
        <item x="489"/>
        <item x="338"/>
        <item x="547"/>
        <item x="720"/>
        <item x="93"/>
        <item x="758"/>
        <item x="667"/>
        <item x="638"/>
        <item x="816"/>
        <item x="409"/>
        <item x="896"/>
        <item x="522"/>
        <item x="804"/>
        <item x="195"/>
        <item x="35"/>
        <item x="882"/>
        <item x="125"/>
        <item x="221"/>
        <item x="122"/>
        <item x="368"/>
        <item x="653"/>
        <item x="567"/>
        <item x="210"/>
        <item x="779"/>
        <item x="645"/>
        <item x="340"/>
        <item x="431"/>
        <item x="266"/>
        <item x="283"/>
        <item x="273"/>
        <item x="471"/>
        <item x="776"/>
        <item x="278"/>
        <item x="575"/>
        <item x="841"/>
        <item x="291"/>
        <item x="427"/>
        <item x="1"/>
        <item x="162"/>
        <item x="636"/>
        <item x="521"/>
        <item x="433"/>
        <item x="74"/>
        <item x="615"/>
        <item x="76"/>
        <item x="128"/>
        <item x="644"/>
        <item x="107"/>
        <item x="825"/>
        <item x="335"/>
        <item x="163"/>
        <item x="592"/>
        <item x="859"/>
        <item x="631"/>
        <item x="15"/>
        <item x="354"/>
        <item x="145"/>
        <item x="694"/>
        <item x="703"/>
        <item x="559"/>
        <item x="131"/>
        <item x="848"/>
        <item x="683"/>
        <item x="51"/>
        <item x="402"/>
        <item x="242"/>
        <item x="113"/>
        <item x="464"/>
        <item x="500"/>
        <item x="736"/>
        <item x="845"/>
        <item x="59"/>
        <item x="675"/>
        <item x="327"/>
        <item x="142"/>
        <item x="516"/>
        <item x="743"/>
        <item x="301"/>
        <item x="204"/>
        <item x="184"/>
        <item x="185"/>
        <item x="619"/>
        <item x="434"/>
        <item x="789"/>
        <item x="223"/>
        <item x="86"/>
        <item x="68"/>
        <item x="622"/>
        <item x="744"/>
        <item x="800"/>
        <item x="713"/>
        <item x="484"/>
        <item x="363"/>
        <item x="511"/>
        <item x="814"/>
        <item x="478"/>
        <item x="763"/>
        <item x="180"/>
        <item x="761"/>
        <item x="53"/>
        <item x="126"/>
        <item x="612"/>
        <item x="4"/>
        <item x="318"/>
        <item x="393"/>
        <item x="843"/>
        <item x="545"/>
        <item x="40"/>
        <item x="348"/>
        <item x="754"/>
        <item x="127"/>
        <item x="222"/>
        <item x="38"/>
        <item x="620"/>
        <item x="167"/>
        <item x="70"/>
        <item x="384"/>
        <item x="110"/>
        <item x="648"/>
        <item x="262"/>
        <item x="205"/>
        <item x="839"/>
        <item x="104"/>
        <item x="602"/>
        <item x="745"/>
        <item x="46"/>
        <item x="473"/>
        <item x="137"/>
        <item x="401"/>
        <item x="150"/>
        <item x="523"/>
        <item x="159"/>
        <item x="25"/>
        <item x="477"/>
        <item x="535"/>
        <item x="385"/>
        <item x="588"/>
        <item x="618"/>
        <item x="352"/>
        <item x="56"/>
        <item x="360"/>
        <item x="553"/>
        <item x="189"/>
        <item x="336"/>
        <item x="470"/>
        <item x="907"/>
        <item x="412"/>
        <item x="654"/>
        <item x="342"/>
        <item x="60"/>
        <item x="94"/>
        <item x="486"/>
        <item x="211"/>
        <item x="103"/>
        <item x="317"/>
        <item x="457"/>
        <item x="639"/>
        <item x="106"/>
        <item x="267"/>
        <item x="611"/>
        <item x="334"/>
        <item x="260"/>
        <item x="399"/>
        <item x="293"/>
        <item x="742"/>
        <item x="138"/>
        <item x="416"/>
        <item x="19"/>
        <item x="268"/>
        <item x="861"/>
        <item x="504"/>
        <item x="389"/>
        <item x="102"/>
        <item x="392"/>
        <item x="323"/>
        <item x="408"/>
        <item x="751"/>
        <item x="494"/>
        <item x="514"/>
        <item x="224"/>
        <item x="44"/>
        <item x="668"/>
        <item x="866"/>
        <item x="398"/>
        <item x="404"/>
        <item x="69"/>
        <item x="276"/>
        <item x="296"/>
        <item x="704"/>
        <item x="891"/>
        <item x="316"/>
        <item x="687"/>
        <item x="688"/>
        <item x="455"/>
        <item x="510"/>
        <item x="705"/>
        <item x="237"/>
        <item x="305"/>
        <item x="699"/>
        <item x="701"/>
        <item x="476"/>
        <item x="799"/>
        <item x="680"/>
        <item x="303"/>
        <item x="312"/>
        <item x="343"/>
        <item x="729"/>
        <item x="410"/>
        <item x="147"/>
        <item x="377"/>
        <item x="437"/>
        <item x="695"/>
        <item x="423"/>
        <item x="806"/>
        <item x="828"/>
        <item x="649"/>
        <item x="458"/>
        <item x="808"/>
        <item x="61"/>
        <item x="155"/>
        <item x="897"/>
        <item x="778"/>
        <item x="664"/>
        <item x="181"/>
        <item x="166"/>
        <item x="238"/>
        <item x="315"/>
        <item x="614"/>
        <item x="198"/>
        <item x="225"/>
        <item x="101"/>
        <item x="901"/>
        <item x="174"/>
        <item x="442"/>
        <item x="206"/>
        <item x="717"/>
        <item x="518"/>
        <item x="884"/>
        <item x="188"/>
        <item x="560"/>
        <item x="904"/>
        <item x="152"/>
        <item x="527"/>
        <item x="573"/>
        <item x="261"/>
        <item x="739"/>
        <item x="373"/>
        <item x="888"/>
        <item x="411"/>
        <item x="452"/>
        <item x="482"/>
        <item x="562"/>
        <item x="756"/>
        <item x="459"/>
        <item x="112"/>
        <item x="625"/>
        <item x="886"/>
        <item x="539"/>
        <item x="375"/>
        <item x="849"/>
        <item x="651"/>
        <item x="148"/>
        <item x="727"/>
        <item x="702"/>
        <item x="228"/>
        <item x="823"/>
        <item x="772"/>
        <item x="893"/>
        <item x="200"/>
        <item x="270"/>
        <item x="121"/>
        <item x="509"/>
        <item x="413"/>
        <item x="600"/>
        <item x="528"/>
        <item x="407"/>
        <item x="817"/>
        <item x="47"/>
        <item x="700"/>
        <item x="475"/>
        <item x="247"/>
        <item x="146"/>
        <item x="381"/>
        <item x="731"/>
        <item x="872"/>
        <item x="298"/>
        <item x="640"/>
        <item x="835"/>
        <item x="605"/>
        <item x="387"/>
        <item x="718"/>
        <item x="66"/>
        <item x="169"/>
        <item x="136"/>
        <item x="689"/>
        <item x="824"/>
        <item x="646"/>
        <item x="425"/>
        <item x="564"/>
        <item x="453"/>
        <item x="529"/>
        <item x="324"/>
        <item x="858"/>
        <item x="80"/>
        <item x="330"/>
        <item x="860"/>
        <item x="369"/>
        <item x="88"/>
        <item x="95"/>
        <item x="161"/>
        <item x="864"/>
        <item x="903"/>
        <item x="501"/>
        <item x="657"/>
        <item x="419"/>
        <item x="240"/>
        <item x="36"/>
        <item x="440"/>
        <item x="512"/>
        <item x="762"/>
        <item x="26"/>
        <item x="869"/>
        <item x="686"/>
        <item x="603"/>
        <item x="310"/>
        <item x="371"/>
        <item x="578"/>
        <item x="83"/>
        <item x="568"/>
        <item x="865"/>
        <item x="900"/>
        <item x="16"/>
        <item x="17"/>
        <item x="230"/>
        <item x="487"/>
        <item x="420"/>
        <item x="593"/>
        <item x="57"/>
        <item x="833"/>
        <item x="90"/>
        <item x="397"/>
        <item x="741"/>
        <item x="613"/>
        <item x="319"/>
        <item x="208"/>
        <item x="792"/>
        <item x="347"/>
        <item x="659"/>
        <item x="37"/>
        <item x="52"/>
        <item x="288"/>
        <item x="326"/>
        <item x="132"/>
        <item x="726"/>
        <item x="740"/>
        <item x="676"/>
        <item x="55"/>
        <item x="264"/>
        <item x="328"/>
        <item x="634"/>
        <item x="873"/>
        <item x="41"/>
        <item x="678"/>
        <item x="356"/>
        <item x="549"/>
        <item x="269"/>
        <item x="322"/>
        <item x="775"/>
        <item x="170"/>
        <item x="708"/>
        <item x="730"/>
        <item x="271"/>
        <item x="479"/>
        <item x="187"/>
        <item x="658"/>
        <item x="815"/>
        <item x="655"/>
        <item x="868"/>
        <item x="462"/>
        <item x="108"/>
        <item x="503"/>
        <item x="854"/>
        <item x="233"/>
        <item x="587"/>
        <item x="114"/>
        <item x="746"/>
        <item x="576"/>
        <item x="681"/>
        <item x="73"/>
        <item x="732"/>
        <item x="179"/>
        <item x="105"/>
        <item x="621"/>
        <item x="463"/>
        <item x="497"/>
        <item x="199"/>
        <item x="606"/>
        <item x="820"/>
        <item x="175"/>
        <item x="231"/>
        <item x="203"/>
        <item x="379"/>
        <item x="641"/>
        <item x="424"/>
        <item x="498"/>
        <item x="308"/>
        <item x="422"/>
        <item x="275"/>
        <item x="733"/>
        <item x="140"/>
        <item x="508"/>
        <item x="39"/>
        <item x="382"/>
        <item x="467"/>
        <item x="851"/>
        <item x="883"/>
        <item x="760"/>
        <item x="863"/>
        <item x="18"/>
        <item x="133"/>
        <item x="716"/>
        <item x="632"/>
        <item x="400"/>
        <item x="766"/>
        <item x="355"/>
        <item x="158"/>
        <item x="879"/>
        <item x="579"/>
        <item x="757"/>
        <item x="313"/>
        <item x="299"/>
        <item x="141"/>
        <item x="682"/>
        <item x="176"/>
        <item x="396"/>
        <item x="212"/>
        <item x="77"/>
        <item x="887"/>
        <item x="519"/>
        <item x="838"/>
        <item x="871"/>
        <item x="215"/>
        <item x="855"/>
        <item x="906"/>
        <item x="430"/>
        <item x="696"/>
        <item x="391"/>
        <item x="24"/>
        <item x="499"/>
        <item x="111"/>
        <item x="555"/>
        <item x="320"/>
        <item x="5"/>
        <item x="87"/>
        <item x="495"/>
        <item x="769"/>
        <item x="207"/>
        <item x="173"/>
        <item x="643"/>
        <item x="164"/>
        <item x="787"/>
        <item x="287"/>
        <item x="830"/>
        <item x="550"/>
        <item x="284"/>
        <item x="890"/>
        <item x="117"/>
        <item x="749"/>
        <item x="217"/>
        <item x="712"/>
        <item x="10"/>
        <item x="677"/>
        <item x="109"/>
        <item x="759"/>
        <item x="490"/>
        <item x="505"/>
        <item x="885"/>
        <item x="502"/>
        <item x="607"/>
        <item x="234"/>
        <item x="28"/>
        <item x="374"/>
        <item x="698"/>
        <item x="747"/>
        <item x="791"/>
        <item x="54"/>
        <item x="623"/>
        <item x="258"/>
        <item x="191"/>
        <item x="540"/>
        <item x="546"/>
        <item x="480"/>
        <item x="630"/>
        <item x="589"/>
        <item x="483"/>
        <item x="331"/>
        <item x="734"/>
        <item x="764"/>
        <item x="118"/>
        <item x="81"/>
        <item x="197"/>
        <item x="590"/>
        <item x="246"/>
        <item x="154"/>
        <item x="45"/>
        <item x="635"/>
        <item x="767"/>
        <item x="447"/>
        <item x="819"/>
        <item x="220"/>
        <item x="794"/>
        <item x="598"/>
        <item x="27"/>
        <item x="488"/>
        <item x="272"/>
        <item x="691"/>
        <item x="265"/>
        <item x="534"/>
        <item x="616"/>
        <item x="506"/>
        <item x="403"/>
        <item x="252"/>
        <item x="451"/>
        <item x="822"/>
        <item x="604"/>
        <item x="245"/>
        <item x="548"/>
        <item x="777"/>
        <item x="771"/>
        <item x="277"/>
        <item x="190"/>
        <item x="574"/>
        <item t="default"/>
      </items>
    </pivotField>
    <pivotField showAll="0"/>
    <pivotField showAll="0">
      <items count="16">
        <item h="1" x="0"/>
        <item x="1"/>
        <item x="2"/>
        <item x="3"/>
        <item x="4"/>
        <item x="5"/>
        <item x="6"/>
        <item x="7"/>
        <item x="8"/>
        <item x="9"/>
        <item x="10"/>
        <item x="11"/>
        <item x="12"/>
        <item x="13"/>
        <item h="1" x="14"/>
        <item t="default"/>
      </items>
    </pivotField>
  </pivotFields>
  <rowFields count="1">
    <field x="2"/>
  </rowFields>
  <rowItems count="8">
    <i>
      <x/>
    </i>
    <i>
      <x v="1"/>
    </i>
    <i>
      <x v="2"/>
    </i>
    <i>
      <x v="3"/>
    </i>
    <i>
      <x v="4"/>
    </i>
    <i>
      <x v="5"/>
    </i>
    <i>
      <x v="6"/>
    </i>
    <i t="grand">
      <x/>
    </i>
  </rowItems>
  <colItems count="1">
    <i/>
  </colItems>
  <dataFields count="1">
    <dataField name="Count" fld="0" subtotal="count" baseField="0" baseItem="0"/>
  </dataFields>
  <chartFormats count="2">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AC44409-907F-D44F-9C06-47D82BA19CA3}" sourceName="Department">
  <pivotTables>
    <pivotTable tabId="6" name="PivotTable2"/>
    <pivotTable tabId="11" name="PivotTable6"/>
    <pivotTable tabId="10" name="PivotTable5"/>
    <pivotTable tabId="8" name="PivotTable4"/>
    <pivotTable tabId="5" name="PivotTable1"/>
    <pivotTable tabId="7" name="PivotTable3"/>
  </pivotTables>
  <data>
    <tabular pivotCacheId="1859961310">
      <items count="7">
        <i x="3" s="1"/>
        <i x="4" s="1"/>
        <i x="6" s="1"/>
        <i x="5"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HireDate" xr10:uid="{5BC0278C-5F5E-B844-A75A-E9F280F6B2B2}" sourceName="Years (HireDate)">
  <pivotTables>
    <pivotTable tabId="8" name="PivotTable4"/>
    <pivotTable tabId="11" name="PivotTable6"/>
    <pivotTable tabId="10" name="PivotTable5"/>
    <pivotTable tabId="5" name="PivotTable1"/>
    <pivotTable tabId="6" name="PivotTable2"/>
    <pivotTable tabId="7" name="PivotTable3"/>
  </pivotTables>
  <data>
    <tabular pivotCacheId="1859961310" sortOrder="descending">
      <items count="15">
        <i x="13" s="1"/>
        <i x="12" s="1"/>
        <i x="11" s="1"/>
        <i x="10" s="1"/>
        <i x="9" s="1"/>
        <i x="8" s="1"/>
        <i x="7" s="1"/>
        <i x="6" s="1"/>
        <i x="5" s="1"/>
        <i x="4" s="1"/>
        <i x="3" s="1"/>
        <i x="2" s="1"/>
        <i x="1" s="1"/>
        <i x="14" nd="1"/>
        <i x="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3EC2059-5C94-9341-A8D8-C53D75AE2413}" cache="Slicer_Department" caption="Department" style="SlicerStyleDark1" rowHeight="251883"/>
  <slicer name="Department 1" xr10:uid="{EB2725A9-1A40-854A-87B5-B7D976B97019}" cache="Slicer_Department" caption="Department" rowHeight="251883"/>
  <slicer name="Years (HireDate)" xr10:uid="{9D52FE07-95CE-2B48-ADBA-CCC327F477FD}" cache="Slicer_Years__HireDate" caption="Hire Date" style="SlicerStyleDark1" rowHeight="251883"/>
  <slicer name="Years (HireDate) 1" xr10:uid="{9D5CEE08-190D-0A46-8005-3EE5764D49C0}" cache="Slicer_Years__HireDate" caption="Years (HireDat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53FB22-B0B7-954D-889C-F024E9A20EBE}" name="Table1" displayName="Table1" ref="A1:I1001" totalsRowShown="0">
  <autoFilter ref="A1:I1001" xr:uid="{7A53FB22-B0B7-954D-889C-F024E9A20EBE}"/>
  <tableColumns count="9">
    <tableColumn id="1" xr3:uid="{30479D95-08D4-CB48-868C-973528A13756}" name="EmployeeID"/>
    <tableColumn id="2" xr3:uid="{18FA26C7-CBF8-C745-A49B-DEF01F7E144F}" name="Name"/>
    <tableColumn id="3" xr3:uid="{D173F660-A878-814D-B769-93D52B2AB22D}" name="Department"/>
    <tableColumn id="4" xr3:uid="{8A98E2DE-03A7-1B4D-98EC-148B8E948F65}" name="JobTitle"/>
    <tableColumn id="5" xr3:uid="{4FD753A2-6E93-4F48-A6DC-3C4A028164DD}" name="Gender"/>
    <tableColumn id="6" xr3:uid="{8F0C2DE7-31B0-CD44-8152-3A96D6DC2706}" name="Age"/>
    <tableColumn id="7" xr3:uid="{4F074C2C-978C-5843-8189-AE0D546AC944}" name="Salary"/>
    <tableColumn id="8" xr3:uid="{D5524330-5922-DA44-B752-66022CEA0568}" name="HireDate" dataDxfId="15"/>
    <tableColumn id="9" xr3:uid="{6EC4B538-64BF-AD48-A25E-9A970A7B8E83}" name="Performanc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AB01E-1D89-7A49-916A-4B18BC6CF1C7}">
  <sheetPr>
    <tabColor theme="7"/>
  </sheetPr>
  <dimension ref="A1:I1001"/>
  <sheetViews>
    <sheetView workbookViewId="0">
      <selection activeCell="D14" sqref="D14"/>
    </sheetView>
  </sheetViews>
  <sheetFormatPr baseColWidth="10" defaultColWidth="10.83203125" defaultRowHeight="16" x14ac:dyDescent="0.2"/>
  <cols>
    <col min="1" max="1" width="13.5" bestFit="1" customWidth="1"/>
    <col min="2" max="2" width="13.83203125" bestFit="1" customWidth="1"/>
    <col min="3" max="3" width="13.6640625" bestFit="1" customWidth="1"/>
    <col min="4" max="4" width="11" bestFit="1" customWidth="1"/>
    <col min="5" max="5" width="9.6640625" bestFit="1" customWidth="1"/>
    <col min="6" max="6" width="6.83203125" bestFit="1" customWidth="1"/>
    <col min="7" max="7" width="8.6640625" bestFit="1" customWidth="1"/>
    <col min="8" max="8" width="11.1640625" bestFit="1" customWidth="1"/>
    <col min="9" max="9" width="20" bestFit="1" customWidth="1"/>
  </cols>
  <sheetData>
    <row r="1" spans="1:9" x14ac:dyDescent="0.2">
      <c r="A1" t="s">
        <v>0</v>
      </c>
      <c r="B1" t="s">
        <v>1</v>
      </c>
      <c r="C1" t="s">
        <v>2</v>
      </c>
      <c r="D1" t="s">
        <v>3</v>
      </c>
      <c r="E1" t="s">
        <v>4</v>
      </c>
      <c r="F1" t="s">
        <v>5</v>
      </c>
      <c r="G1" t="s">
        <v>6</v>
      </c>
      <c r="H1" t="s">
        <v>7</v>
      </c>
      <c r="I1" t="s">
        <v>8</v>
      </c>
    </row>
    <row r="2" spans="1:9" x14ac:dyDescent="0.2">
      <c r="A2">
        <v>1</v>
      </c>
      <c r="B2" t="s">
        <v>9</v>
      </c>
      <c r="C2" t="s">
        <v>10</v>
      </c>
      <c r="D2" t="s">
        <v>11</v>
      </c>
      <c r="E2" t="s">
        <v>12</v>
      </c>
      <c r="F2">
        <v>25</v>
      </c>
      <c r="G2">
        <v>118356</v>
      </c>
      <c r="H2" s="1">
        <v>40251</v>
      </c>
      <c r="I2" t="s">
        <v>13</v>
      </c>
    </row>
    <row r="3" spans="1:9" x14ac:dyDescent="0.2">
      <c r="A3">
        <v>2</v>
      </c>
      <c r="B3" t="s">
        <v>14</v>
      </c>
      <c r="C3" t="s">
        <v>15</v>
      </c>
      <c r="D3" t="s">
        <v>16</v>
      </c>
      <c r="E3" t="s">
        <v>17</v>
      </c>
      <c r="F3">
        <v>25</v>
      </c>
      <c r="G3">
        <v>56211</v>
      </c>
      <c r="H3" s="1">
        <v>42445</v>
      </c>
      <c r="I3" t="s">
        <v>18</v>
      </c>
    </row>
    <row r="4" spans="1:9" x14ac:dyDescent="0.2">
      <c r="A4">
        <v>3</v>
      </c>
      <c r="B4" t="s">
        <v>19</v>
      </c>
      <c r="C4" t="s">
        <v>20</v>
      </c>
      <c r="D4" t="s">
        <v>21</v>
      </c>
      <c r="E4" t="s">
        <v>12</v>
      </c>
      <c r="F4">
        <v>50</v>
      </c>
      <c r="G4">
        <v>45842</v>
      </c>
      <c r="H4" s="1">
        <v>41620</v>
      </c>
      <c r="I4" t="s">
        <v>13</v>
      </c>
    </row>
    <row r="5" spans="1:9" x14ac:dyDescent="0.2">
      <c r="A5">
        <v>4</v>
      </c>
      <c r="B5" t="s">
        <v>22</v>
      </c>
      <c r="C5" t="s">
        <v>10</v>
      </c>
      <c r="D5" t="s">
        <v>23</v>
      </c>
      <c r="E5" t="s">
        <v>24</v>
      </c>
      <c r="F5">
        <v>52</v>
      </c>
      <c r="G5">
        <v>103115</v>
      </c>
      <c r="H5" s="1">
        <v>40379</v>
      </c>
      <c r="I5" t="s">
        <v>13</v>
      </c>
    </row>
    <row r="6" spans="1:9" x14ac:dyDescent="0.2">
      <c r="A6">
        <v>5</v>
      </c>
      <c r="B6" t="s">
        <v>25</v>
      </c>
      <c r="C6" t="s">
        <v>26</v>
      </c>
      <c r="D6" t="s">
        <v>27</v>
      </c>
      <c r="E6" t="s">
        <v>17</v>
      </c>
      <c r="F6">
        <v>28</v>
      </c>
      <c r="G6">
        <v>106852</v>
      </c>
      <c r="H6" s="1">
        <v>42745</v>
      </c>
      <c r="I6" t="s">
        <v>28</v>
      </c>
    </row>
    <row r="7" spans="1:9" x14ac:dyDescent="0.2">
      <c r="A7">
        <v>6</v>
      </c>
      <c r="B7" t="s">
        <v>29</v>
      </c>
      <c r="C7" t="s">
        <v>20</v>
      </c>
      <c r="D7" t="s">
        <v>27</v>
      </c>
      <c r="E7" t="s">
        <v>24</v>
      </c>
      <c r="F7">
        <v>30</v>
      </c>
      <c r="G7">
        <v>85968</v>
      </c>
      <c r="H7" s="1">
        <v>44548</v>
      </c>
      <c r="I7" t="s">
        <v>28</v>
      </c>
    </row>
    <row r="8" spans="1:9" x14ac:dyDescent="0.2">
      <c r="A8">
        <v>7</v>
      </c>
      <c r="B8" t="s">
        <v>30</v>
      </c>
      <c r="C8" t="s">
        <v>20</v>
      </c>
      <c r="D8" t="s">
        <v>31</v>
      </c>
      <c r="E8" t="s">
        <v>17</v>
      </c>
      <c r="F8">
        <v>58</v>
      </c>
      <c r="G8">
        <v>57508</v>
      </c>
      <c r="H8" s="1">
        <v>42230</v>
      </c>
      <c r="I8" t="s">
        <v>18</v>
      </c>
    </row>
    <row r="9" spans="1:9" x14ac:dyDescent="0.2">
      <c r="A9">
        <v>8</v>
      </c>
      <c r="B9" t="s">
        <v>32</v>
      </c>
      <c r="C9" t="s">
        <v>10</v>
      </c>
      <c r="D9" t="s">
        <v>16</v>
      </c>
      <c r="E9" t="s">
        <v>24</v>
      </c>
      <c r="F9">
        <v>52</v>
      </c>
      <c r="G9">
        <v>62005</v>
      </c>
      <c r="H9" s="1">
        <v>42180</v>
      </c>
      <c r="I9" t="s">
        <v>13</v>
      </c>
    </row>
    <row r="10" spans="1:9" x14ac:dyDescent="0.2">
      <c r="A10">
        <v>9</v>
      </c>
      <c r="B10" t="s">
        <v>33</v>
      </c>
      <c r="C10" t="s">
        <v>34</v>
      </c>
      <c r="D10" t="s">
        <v>23</v>
      </c>
      <c r="E10" t="s">
        <v>12</v>
      </c>
      <c r="F10">
        <v>48</v>
      </c>
      <c r="G10">
        <v>94575</v>
      </c>
      <c r="H10" s="1">
        <v>40819</v>
      </c>
      <c r="I10" t="s">
        <v>35</v>
      </c>
    </row>
    <row r="11" spans="1:9" x14ac:dyDescent="0.2">
      <c r="A11">
        <v>10</v>
      </c>
      <c r="B11" t="s">
        <v>36</v>
      </c>
      <c r="C11" t="s">
        <v>26</v>
      </c>
      <c r="D11" t="s">
        <v>16</v>
      </c>
      <c r="E11" t="s">
        <v>12</v>
      </c>
      <c r="F11">
        <v>37</v>
      </c>
      <c r="G11">
        <v>58971</v>
      </c>
      <c r="H11" s="1">
        <v>40217</v>
      </c>
      <c r="I11" t="s">
        <v>28</v>
      </c>
    </row>
    <row r="12" spans="1:9" x14ac:dyDescent="0.2">
      <c r="A12">
        <v>11</v>
      </c>
      <c r="B12" t="s">
        <v>37</v>
      </c>
      <c r="C12" t="s">
        <v>10</v>
      </c>
      <c r="D12" t="s">
        <v>23</v>
      </c>
      <c r="E12" t="s">
        <v>12</v>
      </c>
      <c r="F12">
        <v>51</v>
      </c>
      <c r="G12">
        <v>65599</v>
      </c>
      <c r="H12" s="1">
        <v>44621</v>
      </c>
      <c r="I12" t="s">
        <v>35</v>
      </c>
    </row>
    <row r="13" spans="1:9" x14ac:dyDescent="0.2">
      <c r="A13">
        <v>12</v>
      </c>
      <c r="B13" t="s">
        <v>38</v>
      </c>
      <c r="C13" t="s">
        <v>26</v>
      </c>
      <c r="D13" t="s">
        <v>31</v>
      </c>
      <c r="E13" t="s">
        <v>17</v>
      </c>
      <c r="F13">
        <v>28</v>
      </c>
      <c r="G13">
        <v>106914</v>
      </c>
      <c r="H13" s="1">
        <v>40609</v>
      </c>
      <c r="I13" t="s">
        <v>28</v>
      </c>
    </row>
    <row r="14" spans="1:9" x14ac:dyDescent="0.2">
      <c r="A14">
        <v>13</v>
      </c>
      <c r="B14" t="s">
        <v>39</v>
      </c>
      <c r="C14" t="s">
        <v>26</v>
      </c>
      <c r="D14" t="s">
        <v>31</v>
      </c>
      <c r="E14" t="s">
        <v>24</v>
      </c>
      <c r="F14">
        <v>45</v>
      </c>
      <c r="G14">
        <v>107055</v>
      </c>
      <c r="H14" s="1">
        <v>41595</v>
      </c>
      <c r="I14" t="s">
        <v>28</v>
      </c>
    </row>
    <row r="15" spans="1:9" x14ac:dyDescent="0.2">
      <c r="A15">
        <v>14</v>
      </c>
      <c r="B15" t="s">
        <v>40</v>
      </c>
      <c r="C15" t="s">
        <v>20</v>
      </c>
      <c r="D15" t="s">
        <v>27</v>
      </c>
      <c r="E15" t="s">
        <v>12</v>
      </c>
      <c r="F15">
        <v>29</v>
      </c>
      <c r="G15">
        <v>45355</v>
      </c>
      <c r="H15" s="1">
        <v>40667</v>
      </c>
      <c r="I15" t="s">
        <v>13</v>
      </c>
    </row>
    <row r="16" spans="1:9" x14ac:dyDescent="0.2">
      <c r="A16">
        <v>15</v>
      </c>
      <c r="B16" t="s">
        <v>41</v>
      </c>
      <c r="C16" t="s">
        <v>15</v>
      </c>
      <c r="D16" t="s">
        <v>16</v>
      </c>
      <c r="E16" t="s">
        <v>24</v>
      </c>
      <c r="F16">
        <v>22</v>
      </c>
      <c r="G16">
        <v>94120</v>
      </c>
      <c r="H16" s="1">
        <v>40342</v>
      </c>
      <c r="I16" t="s">
        <v>28</v>
      </c>
    </row>
    <row r="17" spans="1:9" x14ac:dyDescent="0.2">
      <c r="A17">
        <v>16</v>
      </c>
      <c r="B17" t="s">
        <v>42</v>
      </c>
      <c r="C17" t="s">
        <v>26</v>
      </c>
      <c r="D17" t="s">
        <v>43</v>
      </c>
      <c r="E17" t="s">
        <v>24</v>
      </c>
      <c r="F17">
        <v>35</v>
      </c>
      <c r="G17">
        <v>114619</v>
      </c>
      <c r="H17" s="1">
        <v>42528</v>
      </c>
      <c r="I17" t="s">
        <v>35</v>
      </c>
    </row>
    <row r="18" spans="1:9" x14ac:dyDescent="0.2">
      <c r="A18">
        <v>17</v>
      </c>
      <c r="B18" t="s">
        <v>44</v>
      </c>
      <c r="C18" t="s">
        <v>45</v>
      </c>
      <c r="D18" t="s">
        <v>27</v>
      </c>
      <c r="E18" t="s">
        <v>12</v>
      </c>
      <c r="F18">
        <v>23</v>
      </c>
      <c r="G18">
        <v>78342</v>
      </c>
      <c r="H18" s="1">
        <v>43887</v>
      </c>
      <c r="I18" t="s">
        <v>28</v>
      </c>
    </row>
    <row r="19" spans="1:9" x14ac:dyDescent="0.2">
      <c r="A19">
        <v>18</v>
      </c>
      <c r="B19" t="s">
        <v>46</v>
      </c>
      <c r="C19" t="s">
        <v>20</v>
      </c>
      <c r="D19" t="s">
        <v>16</v>
      </c>
      <c r="E19" t="s">
        <v>12</v>
      </c>
      <c r="F19">
        <v>56</v>
      </c>
      <c r="G19">
        <v>118860</v>
      </c>
      <c r="H19" s="1">
        <v>43908</v>
      </c>
      <c r="I19" t="s">
        <v>18</v>
      </c>
    </row>
    <row r="20" spans="1:9" x14ac:dyDescent="0.2">
      <c r="A20">
        <v>19</v>
      </c>
      <c r="B20" t="s">
        <v>47</v>
      </c>
      <c r="C20" t="s">
        <v>34</v>
      </c>
      <c r="D20" t="s">
        <v>27</v>
      </c>
      <c r="E20" t="s">
        <v>24</v>
      </c>
      <c r="F20">
        <v>24</v>
      </c>
      <c r="G20">
        <v>42257</v>
      </c>
      <c r="H20" s="1">
        <v>44390</v>
      </c>
      <c r="I20" t="s">
        <v>13</v>
      </c>
    </row>
    <row r="21" spans="1:9" x14ac:dyDescent="0.2">
      <c r="A21">
        <v>20</v>
      </c>
      <c r="B21" t="s">
        <v>48</v>
      </c>
      <c r="C21" t="s">
        <v>15</v>
      </c>
      <c r="D21" t="s">
        <v>43</v>
      </c>
      <c r="E21" t="s">
        <v>12</v>
      </c>
      <c r="F21">
        <v>34</v>
      </c>
      <c r="G21">
        <v>67364</v>
      </c>
      <c r="H21" s="1">
        <v>43020</v>
      </c>
      <c r="I21" t="s">
        <v>13</v>
      </c>
    </row>
    <row r="22" spans="1:9" x14ac:dyDescent="0.2">
      <c r="A22">
        <v>21</v>
      </c>
      <c r="B22" t="s">
        <v>49</v>
      </c>
      <c r="C22" t="s">
        <v>45</v>
      </c>
      <c r="D22" t="s">
        <v>21</v>
      </c>
      <c r="E22" t="s">
        <v>12</v>
      </c>
      <c r="F22">
        <v>45</v>
      </c>
      <c r="G22">
        <v>64972</v>
      </c>
      <c r="H22" s="1">
        <v>42019</v>
      </c>
      <c r="I22" t="s">
        <v>18</v>
      </c>
    </row>
    <row r="23" spans="1:9" x14ac:dyDescent="0.2">
      <c r="A23">
        <v>22</v>
      </c>
      <c r="B23" t="s">
        <v>50</v>
      </c>
      <c r="C23" t="s">
        <v>45</v>
      </c>
      <c r="D23" t="s">
        <v>21</v>
      </c>
      <c r="E23" t="s">
        <v>12</v>
      </c>
      <c r="F23">
        <v>30</v>
      </c>
      <c r="G23">
        <v>66654</v>
      </c>
      <c r="H23" s="1">
        <v>41286</v>
      </c>
      <c r="I23" t="s">
        <v>18</v>
      </c>
    </row>
    <row r="24" spans="1:9" x14ac:dyDescent="0.2">
      <c r="A24">
        <v>23</v>
      </c>
      <c r="B24" t="s">
        <v>51</v>
      </c>
      <c r="C24" t="s">
        <v>34</v>
      </c>
      <c r="D24" t="s">
        <v>21</v>
      </c>
      <c r="E24" t="s">
        <v>17</v>
      </c>
      <c r="F24">
        <v>41</v>
      </c>
      <c r="G24">
        <v>69320</v>
      </c>
      <c r="H24" s="1">
        <v>42105</v>
      </c>
      <c r="I24" t="s">
        <v>18</v>
      </c>
    </row>
    <row r="25" spans="1:9" x14ac:dyDescent="0.2">
      <c r="A25">
        <v>24</v>
      </c>
      <c r="B25" t="s">
        <v>52</v>
      </c>
      <c r="C25" t="s">
        <v>15</v>
      </c>
      <c r="D25" t="s">
        <v>21</v>
      </c>
      <c r="E25" t="s">
        <v>24</v>
      </c>
      <c r="F25">
        <v>56</v>
      </c>
      <c r="G25">
        <v>60808</v>
      </c>
      <c r="H25" s="1">
        <v>41064</v>
      </c>
      <c r="I25" t="s">
        <v>28</v>
      </c>
    </row>
    <row r="26" spans="1:9" x14ac:dyDescent="0.2">
      <c r="A26">
        <v>25</v>
      </c>
      <c r="B26" t="s">
        <v>53</v>
      </c>
      <c r="C26" t="s">
        <v>20</v>
      </c>
      <c r="D26" t="s">
        <v>11</v>
      </c>
      <c r="E26" t="s">
        <v>24</v>
      </c>
      <c r="F26">
        <v>32</v>
      </c>
      <c r="G26">
        <v>92389</v>
      </c>
      <c r="H26" s="1">
        <v>44536</v>
      </c>
      <c r="I26" t="s">
        <v>13</v>
      </c>
    </row>
    <row r="27" spans="1:9" x14ac:dyDescent="0.2">
      <c r="A27">
        <v>26</v>
      </c>
      <c r="B27" t="s">
        <v>54</v>
      </c>
      <c r="C27" t="s">
        <v>55</v>
      </c>
      <c r="D27" t="s">
        <v>23</v>
      </c>
      <c r="E27" t="s">
        <v>17</v>
      </c>
      <c r="F27">
        <v>47</v>
      </c>
      <c r="G27">
        <v>74773</v>
      </c>
      <c r="H27" s="1">
        <v>42860</v>
      </c>
      <c r="I27" t="s">
        <v>18</v>
      </c>
    </row>
    <row r="28" spans="1:9" x14ac:dyDescent="0.2">
      <c r="A28">
        <v>27</v>
      </c>
      <c r="B28" t="s">
        <v>56</v>
      </c>
      <c r="C28" t="s">
        <v>15</v>
      </c>
      <c r="D28" t="s">
        <v>11</v>
      </c>
      <c r="E28" t="s">
        <v>24</v>
      </c>
      <c r="F28">
        <v>22</v>
      </c>
      <c r="G28">
        <v>91168</v>
      </c>
      <c r="H28" s="1">
        <v>43824</v>
      </c>
      <c r="I28" t="s">
        <v>28</v>
      </c>
    </row>
    <row r="29" spans="1:9" x14ac:dyDescent="0.2">
      <c r="A29">
        <v>28</v>
      </c>
      <c r="B29" t="s">
        <v>57</v>
      </c>
      <c r="C29" t="s">
        <v>34</v>
      </c>
      <c r="D29" t="s">
        <v>11</v>
      </c>
      <c r="E29" t="s">
        <v>12</v>
      </c>
      <c r="F29">
        <v>33</v>
      </c>
      <c r="G29">
        <v>67747</v>
      </c>
      <c r="H29" s="1">
        <v>44841</v>
      </c>
      <c r="I29" t="s">
        <v>18</v>
      </c>
    </row>
    <row r="30" spans="1:9" x14ac:dyDescent="0.2">
      <c r="A30">
        <v>29</v>
      </c>
      <c r="B30" t="s">
        <v>58</v>
      </c>
      <c r="C30" t="s">
        <v>45</v>
      </c>
      <c r="D30" t="s">
        <v>11</v>
      </c>
      <c r="E30" t="s">
        <v>24</v>
      </c>
      <c r="F30">
        <v>52</v>
      </c>
      <c r="G30">
        <v>116396</v>
      </c>
      <c r="H30" s="1">
        <v>44671</v>
      </c>
      <c r="I30" t="s">
        <v>35</v>
      </c>
    </row>
    <row r="31" spans="1:9" x14ac:dyDescent="0.2">
      <c r="A31">
        <v>30</v>
      </c>
      <c r="B31" t="s">
        <v>59</v>
      </c>
      <c r="C31" t="s">
        <v>20</v>
      </c>
      <c r="D31" t="s">
        <v>21</v>
      </c>
      <c r="E31" t="s">
        <v>12</v>
      </c>
      <c r="F31">
        <v>51</v>
      </c>
      <c r="G31">
        <v>97505</v>
      </c>
      <c r="H31" s="1">
        <v>40877</v>
      </c>
      <c r="I31" t="s">
        <v>35</v>
      </c>
    </row>
    <row r="32" spans="1:9" x14ac:dyDescent="0.2">
      <c r="A32">
        <v>31</v>
      </c>
      <c r="B32" t="s">
        <v>60</v>
      </c>
      <c r="C32" t="s">
        <v>15</v>
      </c>
      <c r="D32" t="s">
        <v>43</v>
      </c>
      <c r="E32" t="s">
        <v>17</v>
      </c>
      <c r="F32">
        <v>36</v>
      </c>
      <c r="G32">
        <v>58135</v>
      </c>
      <c r="H32" s="1">
        <v>41996</v>
      </c>
      <c r="I32" t="s">
        <v>13</v>
      </c>
    </row>
    <row r="33" spans="1:9" x14ac:dyDescent="0.2">
      <c r="A33">
        <v>32</v>
      </c>
      <c r="B33" t="s">
        <v>61</v>
      </c>
      <c r="C33" t="s">
        <v>55</v>
      </c>
      <c r="D33" t="s">
        <v>31</v>
      </c>
      <c r="E33" t="s">
        <v>12</v>
      </c>
      <c r="F33">
        <v>52</v>
      </c>
      <c r="G33">
        <v>87377</v>
      </c>
      <c r="H33" s="1">
        <v>40324</v>
      </c>
      <c r="I33" t="s">
        <v>28</v>
      </c>
    </row>
    <row r="34" spans="1:9" x14ac:dyDescent="0.2">
      <c r="A34">
        <v>33</v>
      </c>
      <c r="B34" t="s">
        <v>62</v>
      </c>
      <c r="C34" t="s">
        <v>55</v>
      </c>
      <c r="D34" t="s">
        <v>31</v>
      </c>
      <c r="E34" t="s">
        <v>24</v>
      </c>
      <c r="F34">
        <v>52</v>
      </c>
      <c r="G34">
        <v>63554</v>
      </c>
      <c r="H34" s="1">
        <v>42220</v>
      </c>
      <c r="I34" t="s">
        <v>35</v>
      </c>
    </row>
    <row r="35" spans="1:9" x14ac:dyDescent="0.2">
      <c r="A35">
        <v>34</v>
      </c>
      <c r="B35" t="s">
        <v>63</v>
      </c>
      <c r="C35" t="s">
        <v>26</v>
      </c>
      <c r="D35" t="s">
        <v>23</v>
      </c>
      <c r="E35" t="s">
        <v>24</v>
      </c>
      <c r="F35">
        <v>54</v>
      </c>
      <c r="G35">
        <v>102491</v>
      </c>
      <c r="H35" s="1">
        <v>40705</v>
      </c>
      <c r="I35" t="s">
        <v>35</v>
      </c>
    </row>
    <row r="36" spans="1:9" x14ac:dyDescent="0.2">
      <c r="A36">
        <v>35</v>
      </c>
      <c r="B36" t="s">
        <v>64</v>
      </c>
      <c r="C36" t="s">
        <v>26</v>
      </c>
      <c r="D36" t="s">
        <v>21</v>
      </c>
      <c r="E36" t="s">
        <v>24</v>
      </c>
      <c r="F36">
        <v>31</v>
      </c>
      <c r="G36">
        <v>95621</v>
      </c>
      <c r="H36" s="1">
        <v>41402</v>
      </c>
      <c r="I36" t="s">
        <v>28</v>
      </c>
    </row>
    <row r="37" spans="1:9" x14ac:dyDescent="0.2">
      <c r="A37">
        <v>36</v>
      </c>
      <c r="B37" t="s">
        <v>65</v>
      </c>
      <c r="C37" t="s">
        <v>10</v>
      </c>
      <c r="D37" t="s">
        <v>21</v>
      </c>
      <c r="E37" t="s">
        <v>17</v>
      </c>
      <c r="F37">
        <v>30</v>
      </c>
      <c r="G37">
        <v>98283</v>
      </c>
      <c r="H37" s="1">
        <v>42318</v>
      </c>
      <c r="I37" t="s">
        <v>18</v>
      </c>
    </row>
    <row r="38" spans="1:9" x14ac:dyDescent="0.2">
      <c r="A38">
        <v>37</v>
      </c>
      <c r="B38" t="s">
        <v>66</v>
      </c>
      <c r="C38" t="s">
        <v>34</v>
      </c>
      <c r="D38" t="s">
        <v>21</v>
      </c>
      <c r="E38" t="s">
        <v>17</v>
      </c>
      <c r="F38">
        <v>35</v>
      </c>
      <c r="G38">
        <v>56923</v>
      </c>
      <c r="H38" s="1">
        <v>43797</v>
      </c>
      <c r="I38" t="s">
        <v>28</v>
      </c>
    </row>
    <row r="39" spans="1:9" x14ac:dyDescent="0.2">
      <c r="A39">
        <v>38</v>
      </c>
      <c r="B39" t="s">
        <v>67</v>
      </c>
      <c r="C39" t="s">
        <v>15</v>
      </c>
      <c r="D39" t="s">
        <v>27</v>
      </c>
      <c r="E39" t="s">
        <v>24</v>
      </c>
      <c r="F39">
        <v>37</v>
      </c>
      <c r="G39">
        <v>87591</v>
      </c>
      <c r="H39" s="1">
        <v>43980</v>
      </c>
      <c r="I39" t="s">
        <v>18</v>
      </c>
    </row>
    <row r="40" spans="1:9" x14ac:dyDescent="0.2">
      <c r="A40">
        <v>39</v>
      </c>
      <c r="B40" t="s">
        <v>68</v>
      </c>
      <c r="C40" t="s">
        <v>15</v>
      </c>
      <c r="D40" t="s">
        <v>16</v>
      </c>
      <c r="E40" t="s">
        <v>12</v>
      </c>
      <c r="F40">
        <v>38</v>
      </c>
      <c r="G40">
        <v>102261</v>
      </c>
      <c r="H40" s="1">
        <v>42771</v>
      </c>
      <c r="I40" t="s">
        <v>35</v>
      </c>
    </row>
    <row r="41" spans="1:9" x14ac:dyDescent="0.2">
      <c r="A41">
        <v>40</v>
      </c>
      <c r="B41" t="s">
        <v>69</v>
      </c>
      <c r="C41" t="s">
        <v>10</v>
      </c>
      <c r="D41" t="s">
        <v>27</v>
      </c>
      <c r="E41" t="s">
        <v>17</v>
      </c>
      <c r="F41">
        <v>29</v>
      </c>
      <c r="G41">
        <v>94336</v>
      </c>
      <c r="H41" s="1">
        <v>44369</v>
      </c>
      <c r="I41" t="s">
        <v>35</v>
      </c>
    </row>
    <row r="42" spans="1:9" x14ac:dyDescent="0.2">
      <c r="A42">
        <v>41</v>
      </c>
      <c r="B42" t="s">
        <v>70</v>
      </c>
      <c r="C42" t="s">
        <v>45</v>
      </c>
      <c r="D42" t="s">
        <v>16</v>
      </c>
      <c r="E42" t="s">
        <v>24</v>
      </c>
      <c r="F42">
        <v>45</v>
      </c>
      <c r="G42">
        <v>114083</v>
      </c>
      <c r="H42" s="1">
        <v>42757</v>
      </c>
      <c r="I42" t="s">
        <v>35</v>
      </c>
    </row>
    <row r="43" spans="1:9" x14ac:dyDescent="0.2">
      <c r="A43">
        <v>42</v>
      </c>
      <c r="B43" t="s">
        <v>71</v>
      </c>
      <c r="C43" t="s">
        <v>45</v>
      </c>
      <c r="D43" t="s">
        <v>21</v>
      </c>
      <c r="E43" t="s">
        <v>24</v>
      </c>
      <c r="F43">
        <v>34</v>
      </c>
      <c r="G43">
        <v>100948</v>
      </c>
      <c r="H43" s="1">
        <v>44036</v>
      </c>
      <c r="I43" t="s">
        <v>13</v>
      </c>
    </row>
    <row r="44" spans="1:9" x14ac:dyDescent="0.2">
      <c r="A44">
        <v>43</v>
      </c>
      <c r="B44" t="s">
        <v>72</v>
      </c>
      <c r="C44" t="s">
        <v>10</v>
      </c>
      <c r="D44" t="s">
        <v>21</v>
      </c>
      <c r="E44" t="s">
        <v>17</v>
      </c>
      <c r="F44">
        <v>45</v>
      </c>
      <c r="G44">
        <v>73002</v>
      </c>
      <c r="H44" s="1">
        <v>42131</v>
      </c>
      <c r="I44" t="s">
        <v>13</v>
      </c>
    </row>
    <row r="45" spans="1:9" x14ac:dyDescent="0.2">
      <c r="A45">
        <v>44</v>
      </c>
      <c r="B45" t="s">
        <v>73</v>
      </c>
      <c r="C45" t="s">
        <v>45</v>
      </c>
      <c r="D45" t="s">
        <v>27</v>
      </c>
      <c r="E45" t="s">
        <v>17</v>
      </c>
      <c r="F45">
        <v>42</v>
      </c>
      <c r="G45">
        <v>113016</v>
      </c>
      <c r="H45" s="1">
        <v>41610</v>
      </c>
      <c r="I45" t="s">
        <v>13</v>
      </c>
    </row>
    <row r="46" spans="1:9" x14ac:dyDescent="0.2">
      <c r="A46">
        <v>45</v>
      </c>
      <c r="B46" t="s">
        <v>74</v>
      </c>
      <c r="C46" t="s">
        <v>26</v>
      </c>
      <c r="D46" t="s">
        <v>27</v>
      </c>
      <c r="E46" t="s">
        <v>17</v>
      </c>
      <c r="F46">
        <v>50</v>
      </c>
      <c r="G46">
        <v>66672</v>
      </c>
      <c r="H46" s="1">
        <v>43091</v>
      </c>
      <c r="I46" t="s">
        <v>28</v>
      </c>
    </row>
    <row r="47" spans="1:9" x14ac:dyDescent="0.2">
      <c r="A47">
        <v>46</v>
      </c>
      <c r="B47" t="s">
        <v>75</v>
      </c>
      <c r="C47" t="s">
        <v>15</v>
      </c>
      <c r="D47" t="s">
        <v>16</v>
      </c>
      <c r="E47" t="s">
        <v>12</v>
      </c>
      <c r="F47">
        <v>40</v>
      </c>
      <c r="G47">
        <v>44213</v>
      </c>
      <c r="H47" s="1">
        <v>44778</v>
      </c>
      <c r="I47" t="s">
        <v>35</v>
      </c>
    </row>
    <row r="48" spans="1:9" x14ac:dyDescent="0.2">
      <c r="A48">
        <v>47</v>
      </c>
      <c r="B48" t="s">
        <v>76</v>
      </c>
      <c r="C48" t="s">
        <v>10</v>
      </c>
      <c r="D48" t="s">
        <v>31</v>
      </c>
      <c r="E48" t="s">
        <v>12</v>
      </c>
      <c r="F48">
        <v>41</v>
      </c>
      <c r="G48">
        <v>50293</v>
      </c>
      <c r="H48" s="1">
        <v>42831</v>
      </c>
      <c r="I48" t="s">
        <v>35</v>
      </c>
    </row>
    <row r="49" spans="1:9" x14ac:dyDescent="0.2">
      <c r="A49">
        <v>48</v>
      </c>
      <c r="B49" t="s">
        <v>77</v>
      </c>
      <c r="C49" t="s">
        <v>15</v>
      </c>
      <c r="D49" t="s">
        <v>16</v>
      </c>
      <c r="E49" t="s">
        <v>24</v>
      </c>
      <c r="F49">
        <v>52</v>
      </c>
      <c r="G49">
        <v>95860</v>
      </c>
      <c r="H49" s="1">
        <v>43629</v>
      </c>
      <c r="I49" t="s">
        <v>28</v>
      </c>
    </row>
    <row r="50" spans="1:9" x14ac:dyDescent="0.2">
      <c r="A50">
        <v>49</v>
      </c>
      <c r="B50" t="s">
        <v>78</v>
      </c>
      <c r="C50" t="s">
        <v>55</v>
      </c>
      <c r="D50" t="s">
        <v>27</v>
      </c>
      <c r="E50" t="s">
        <v>17</v>
      </c>
      <c r="F50">
        <v>41</v>
      </c>
      <c r="G50">
        <v>102507</v>
      </c>
      <c r="H50" s="1">
        <v>40326</v>
      </c>
      <c r="I50" t="s">
        <v>13</v>
      </c>
    </row>
    <row r="51" spans="1:9" x14ac:dyDescent="0.2">
      <c r="A51">
        <v>50</v>
      </c>
      <c r="B51" t="s">
        <v>79</v>
      </c>
      <c r="C51" t="s">
        <v>26</v>
      </c>
      <c r="D51" t="s">
        <v>43</v>
      </c>
      <c r="E51" t="s">
        <v>12</v>
      </c>
      <c r="F51">
        <v>55</v>
      </c>
      <c r="G51">
        <v>97134</v>
      </c>
      <c r="H51" s="1">
        <v>41292</v>
      </c>
      <c r="I51" t="s">
        <v>28</v>
      </c>
    </row>
    <row r="52" spans="1:9" x14ac:dyDescent="0.2">
      <c r="A52">
        <v>51</v>
      </c>
      <c r="B52" t="s">
        <v>80</v>
      </c>
      <c r="C52" t="s">
        <v>20</v>
      </c>
      <c r="D52" t="s">
        <v>27</v>
      </c>
      <c r="E52" t="s">
        <v>17</v>
      </c>
      <c r="F52">
        <v>52</v>
      </c>
      <c r="G52">
        <v>42100</v>
      </c>
      <c r="H52" s="1">
        <v>41568</v>
      </c>
      <c r="I52" t="s">
        <v>13</v>
      </c>
    </row>
    <row r="53" spans="1:9" x14ac:dyDescent="0.2">
      <c r="A53">
        <v>52</v>
      </c>
      <c r="B53" t="s">
        <v>81</v>
      </c>
      <c r="C53" t="s">
        <v>26</v>
      </c>
      <c r="D53" t="s">
        <v>43</v>
      </c>
      <c r="E53" t="s">
        <v>24</v>
      </c>
      <c r="F53">
        <v>50</v>
      </c>
      <c r="G53">
        <v>101997</v>
      </c>
      <c r="H53" s="1">
        <v>42564</v>
      </c>
      <c r="I53" t="s">
        <v>35</v>
      </c>
    </row>
    <row r="54" spans="1:9" x14ac:dyDescent="0.2">
      <c r="A54">
        <v>53</v>
      </c>
      <c r="B54" t="s">
        <v>82</v>
      </c>
      <c r="C54" t="s">
        <v>10</v>
      </c>
      <c r="D54" t="s">
        <v>23</v>
      </c>
      <c r="E54" t="s">
        <v>12</v>
      </c>
      <c r="F54">
        <v>59</v>
      </c>
      <c r="G54">
        <v>68172</v>
      </c>
      <c r="H54" s="1">
        <v>43981</v>
      </c>
      <c r="I54" t="s">
        <v>18</v>
      </c>
    </row>
    <row r="55" spans="1:9" x14ac:dyDescent="0.2">
      <c r="A55">
        <v>54</v>
      </c>
      <c r="B55" t="s">
        <v>83</v>
      </c>
      <c r="C55" t="s">
        <v>20</v>
      </c>
      <c r="D55" t="s">
        <v>27</v>
      </c>
      <c r="E55" t="s">
        <v>12</v>
      </c>
      <c r="F55">
        <v>32</v>
      </c>
      <c r="G55">
        <v>60132</v>
      </c>
      <c r="H55" s="1">
        <v>42734</v>
      </c>
      <c r="I55" t="s">
        <v>13</v>
      </c>
    </row>
    <row r="56" spans="1:9" x14ac:dyDescent="0.2">
      <c r="A56">
        <v>55</v>
      </c>
      <c r="B56" t="s">
        <v>84</v>
      </c>
      <c r="C56" t="s">
        <v>55</v>
      </c>
      <c r="D56" t="s">
        <v>23</v>
      </c>
      <c r="E56" t="s">
        <v>12</v>
      </c>
      <c r="F56">
        <v>38</v>
      </c>
      <c r="G56">
        <v>58199</v>
      </c>
      <c r="H56" s="1">
        <v>44684</v>
      </c>
      <c r="I56" t="s">
        <v>35</v>
      </c>
    </row>
    <row r="57" spans="1:9" x14ac:dyDescent="0.2">
      <c r="A57">
        <v>56</v>
      </c>
      <c r="B57" t="s">
        <v>85</v>
      </c>
      <c r="C57" t="s">
        <v>10</v>
      </c>
      <c r="D57" t="s">
        <v>31</v>
      </c>
      <c r="E57" t="s">
        <v>24</v>
      </c>
      <c r="F57">
        <v>41</v>
      </c>
      <c r="G57">
        <v>76609</v>
      </c>
      <c r="H57" s="1">
        <v>44017</v>
      </c>
      <c r="I57" t="s">
        <v>35</v>
      </c>
    </row>
    <row r="58" spans="1:9" x14ac:dyDescent="0.2">
      <c r="A58">
        <v>57</v>
      </c>
      <c r="B58" t="s">
        <v>86</v>
      </c>
      <c r="C58" t="s">
        <v>34</v>
      </c>
      <c r="D58" t="s">
        <v>16</v>
      </c>
      <c r="E58" t="s">
        <v>17</v>
      </c>
      <c r="F58">
        <v>33</v>
      </c>
      <c r="G58">
        <v>82965</v>
      </c>
      <c r="H58" s="1">
        <v>42884</v>
      </c>
      <c r="I58" t="s">
        <v>18</v>
      </c>
    </row>
    <row r="59" spans="1:9" x14ac:dyDescent="0.2">
      <c r="A59">
        <v>58</v>
      </c>
      <c r="B59" t="s">
        <v>87</v>
      </c>
      <c r="C59" t="s">
        <v>15</v>
      </c>
      <c r="D59" t="s">
        <v>43</v>
      </c>
      <c r="E59" t="s">
        <v>12</v>
      </c>
      <c r="F59">
        <v>41</v>
      </c>
      <c r="G59">
        <v>48016</v>
      </c>
      <c r="H59" s="1">
        <v>43934</v>
      </c>
      <c r="I59" t="s">
        <v>35</v>
      </c>
    </row>
    <row r="60" spans="1:9" x14ac:dyDescent="0.2">
      <c r="A60">
        <v>59</v>
      </c>
      <c r="B60" t="s">
        <v>88</v>
      </c>
      <c r="C60" t="s">
        <v>55</v>
      </c>
      <c r="D60" t="s">
        <v>16</v>
      </c>
      <c r="E60" t="s">
        <v>24</v>
      </c>
      <c r="F60">
        <v>28</v>
      </c>
      <c r="G60">
        <v>79779</v>
      </c>
      <c r="H60" s="1">
        <v>41882</v>
      </c>
      <c r="I60" t="s">
        <v>35</v>
      </c>
    </row>
    <row r="61" spans="1:9" x14ac:dyDescent="0.2">
      <c r="A61">
        <v>60</v>
      </c>
      <c r="B61" t="s">
        <v>89</v>
      </c>
      <c r="C61" t="s">
        <v>15</v>
      </c>
      <c r="D61" t="s">
        <v>23</v>
      </c>
      <c r="E61" t="s">
        <v>17</v>
      </c>
      <c r="F61">
        <v>27</v>
      </c>
      <c r="G61">
        <v>71881</v>
      </c>
      <c r="H61" s="1">
        <v>42600</v>
      </c>
      <c r="I61" t="s">
        <v>13</v>
      </c>
    </row>
    <row r="62" spans="1:9" x14ac:dyDescent="0.2">
      <c r="A62">
        <v>61</v>
      </c>
      <c r="B62" t="s">
        <v>90</v>
      </c>
      <c r="C62" t="s">
        <v>45</v>
      </c>
      <c r="D62" t="s">
        <v>43</v>
      </c>
      <c r="E62" t="s">
        <v>24</v>
      </c>
      <c r="F62">
        <v>43</v>
      </c>
      <c r="G62">
        <v>64472</v>
      </c>
      <c r="H62" s="1">
        <v>42941</v>
      </c>
      <c r="I62" t="s">
        <v>13</v>
      </c>
    </row>
    <row r="63" spans="1:9" x14ac:dyDescent="0.2">
      <c r="A63">
        <v>62</v>
      </c>
      <c r="B63" t="s">
        <v>91</v>
      </c>
      <c r="C63" t="s">
        <v>34</v>
      </c>
      <c r="D63" t="s">
        <v>16</v>
      </c>
      <c r="E63" t="s">
        <v>17</v>
      </c>
      <c r="F63">
        <v>52</v>
      </c>
      <c r="G63">
        <v>91813</v>
      </c>
      <c r="H63" s="1">
        <v>43298</v>
      </c>
      <c r="I63" t="s">
        <v>18</v>
      </c>
    </row>
    <row r="64" spans="1:9" x14ac:dyDescent="0.2">
      <c r="A64">
        <v>63</v>
      </c>
      <c r="B64" t="s">
        <v>92</v>
      </c>
      <c r="C64" t="s">
        <v>34</v>
      </c>
      <c r="D64" t="s">
        <v>27</v>
      </c>
      <c r="E64" t="s">
        <v>24</v>
      </c>
      <c r="F64">
        <v>31</v>
      </c>
      <c r="G64">
        <v>76021</v>
      </c>
      <c r="H64" s="1">
        <v>41245</v>
      </c>
      <c r="I64" t="s">
        <v>18</v>
      </c>
    </row>
    <row r="65" spans="1:9" x14ac:dyDescent="0.2">
      <c r="A65">
        <v>64</v>
      </c>
      <c r="B65" t="s">
        <v>93</v>
      </c>
      <c r="C65" t="s">
        <v>55</v>
      </c>
      <c r="D65" t="s">
        <v>21</v>
      </c>
      <c r="E65" t="s">
        <v>17</v>
      </c>
      <c r="F65">
        <v>42</v>
      </c>
      <c r="G65">
        <v>94131</v>
      </c>
      <c r="H65" s="1">
        <v>40995</v>
      </c>
      <c r="I65" t="s">
        <v>35</v>
      </c>
    </row>
    <row r="66" spans="1:9" x14ac:dyDescent="0.2">
      <c r="A66">
        <v>65</v>
      </c>
      <c r="B66" t="s">
        <v>94</v>
      </c>
      <c r="C66" t="s">
        <v>34</v>
      </c>
      <c r="D66" t="s">
        <v>23</v>
      </c>
      <c r="E66" t="s">
        <v>12</v>
      </c>
      <c r="F66">
        <v>42</v>
      </c>
      <c r="G66">
        <v>64087</v>
      </c>
      <c r="H66" s="1">
        <v>41416</v>
      </c>
      <c r="I66" t="s">
        <v>13</v>
      </c>
    </row>
    <row r="67" spans="1:9" x14ac:dyDescent="0.2">
      <c r="A67">
        <v>66</v>
      </c>
      <c r="B67" t="s">
        <v>95</v>
      </c>
      <c r="C67" t="s">
        <v>20</v>
      </c>
      <c r="D67" t="s">
        <v>16</v>
      </c>
      <c r="E67" t="s">
        <v>17</v>
      </c>
      <c r="F67">
        <v>45</v>
      </c>
      <c r="G67">
        <v>52828</v>
      </c>
      <c r="H67" s="1">
        <v>41956</v>
      </c>
      <c r="I67" t="s">
        <v>18</v>
      </c>
    </row>
    <row r="68" spans="1:9" x14ac:dyDescent="0.2">
      <c r="A68">
        <v>67</v>
      </c>
      <c r="B68" t="s">
        <v>96</v>
      </c>
      <c r="C68" t="s">
        <v>34</v>
      </c>
      <c r="D68" t="s">
        <v>23</v>
      </c>
      <c r="E68" t="s">
        <v>24</v>
      </c>
      <c r="F68">
        <v>42</v>
      </c>
      <c r="G68">
        <v>101610</v>
      </c>
      <c r="H68" s="1">
        <v>43664</v>
      </c>
      <c r="I68" t="s">
        <v>18</v>
      </c>
    </row>
    <row r="69" spans="1:9" x14ac:dyDescent="0.2">
      <c r="A69">
        <v>68</v>
      </c>
      <c r="B69" t="s">
        <v>97</v>
      </c>
      <c r="C69" t="s">
        <v>15</v>
      </c>
      <c r="D69" t="s">
        <v>11</v>
      </c>
      <c r="E69" t="s">
        <v>24</v>
      </c>
      <c r="F69">
        <v>48</v>
      </c>
      <c r="G69">
        <v>41401</v>
      </c>
      <c r="H69" s="1">
        <v>40224</v>
      </c>
      <c r="I69" t="s">
        <v>28</v>
      </c>
    </row>
    <row r="70" spans="1:9" x14ac:dyDescent="0.2">
      <c r="A70">
        <v>69</v>
      </c>
      <c r="B70" t="s">
        <v>98</v>
      </c>
      <c r="C70" t="s">
        <v>15</v>
      </c>
      <c r="D70" t="s">
        <v>23</v>
      </c>
      <c r="E70" t="s">
        <v>17</v>
      </c>
      <c r="F70">
        <v>49</v>
      </c>
      <c r="G70">
        <v>55193</v>
      </c>
      <c r="H70" s="1">
        <v>42657</v>
      </c>
      <c r="I70" t="s">
        <v>18</v>
      </c>
    </row>
    <row r="71" spans="1:9" x14ac:dyDescent="0.2">
      <c r="A71">
        <v>70</v>
      </c>
      <c r="B71" t="s">
        <v>99</v>
      </c>
      <c r="C71" t="s">
        <v>10</v>
      </c>
      <c r="D71" t="s">
        <v>43</v>
      </c>
      <c r="E71" t="s">
        <v>12</v>
      </c>
      <c r="F71">
        <v>33</v>
      </c>
      <c r="G71">
        <v>84864</v>
      </c>
      <c r="H71" s="1">
        <v>43115</v>
      </c>
      <c r="I71" t="s">
        <v>35</v>
      </c>
    </row>
    <row r="72" spans="1:9" x14ac:dyDescent="0.2">
      <c r="A72">
        <v>71</v>
      </c>
      <c r="B72" t="s">
        <v>100</v>
      </c>
      <c r="C72" t="s">
        <v>15</v>
      </c>
      <c r="D72" t="s">
        <v>11</v>
      </c>
      <c r="E72" t="s">
        <v>12</v>
      </c>
      <c r="F72">
        <v>38</v>
      </c>
      <c r="G72">
        <v>60307</v>
      </c>
      <c r="H72" s="1">
        <v>42779</v>
      </c>
      <c r="I72" t="s">
        <v>13</v>
      </c>
    </row>
    <row r="73" spans="1:9" x14ac:dyDescent="0.2">
      <c r="A73">
        <v>72</v>
      </c>
      <c r="B73" t="s">
        <v>101</v>
      </c>
      <c r="C73" t="s">
        <v>10</v>
      </c>
      <c r="D73" t="s">
        <v>43</v>
      </c>
      <c r="E73" t="s">
        <v>17</v>
      </c>
      <c r="F73">
        <v>22</v>
      </c>
      <c r="G73">
        <v>59611</v>
      </c>
      <c r="H73" s="1">
        <v>41808</v>
      </c>
      <c r="I73" t="s">
        <v>18</v>
      </c>
    </row>
    <row r="74" spans="1:9" x14ac:dyDescent="0.2">
      <c r="A74">
        <v>73</v>
      </c>
      <c r="B74" t="s">
        <v>102</v>
      </c>
      <c r="C74" t="s">
        <v>15</v>
      </c>
      <c r="D74" t="s">
        <v>21</v>
      </c>
      <c r="E74" t="s">
        <v>17</v>
      </c>
      <c r="F74">
        <v>49</v>
      </c>
      <c r="G74">
        <v>83791</v>
      </c>
      <c r="H74" s="1">
        <v>41584</v>
      </c>
      <c r="I74" t="s">
        <v>28</v>
      </c>
    </row>
    <row r="75" spans="1:9" x14ac:dyDescent="0.2">
      <c r="A75">
        <v>74</v>
      </c>
      <c r="B75" t="s">
        <v>103</v>
      </c>
      <c r="C75" t="s">
        <v>20</v>
      </c>
      <c r="D75" t="s">
        <v>11</v>
      </c>
      <c r="E75" t="s">
        <v>24</v>
      </c>
      <c r="F75">
        <v>41</v>
      </c>
      <c r="G75">
        <v>51950</v>
      </c>
      <c r="H75" s="1">
        <v>44240</v>
      </c>
      <c r="I75" t="s">
        <v>13</v>
      </c>
    </row>
    <row r="76" spans="1:9" x14ac:dyDescent="0.2">
      <c r="A76">
        <v>75</v>
      </c>
      <c r="B76" t="s">
        <v>104</v>
      </c>
      <c r="C76" t="s">
        <v>10</v>
      </c>
      <c r="D76" t="s">
        <v>27</v>
      </c>
      <c r="E76" t="s">
        <v>12</v>
      </c>
      <c r="F76">
        <v>35</v>
      </c>
      <c r="G76">
        <v>116240</v>
      </c>
      <c r="H76" s="1">
        <v>42467</v>
      </c>
      <c r="I76" t="s">
        <v>18</v>
      </c>
    </row>
    <row r="77" spans="1:9" x14ac:dyDescent="0.2">
      <c r="A77">
        <v>76</v>
      </c>
      <c r="B77" t="s">
        <v>105</v>
      </c>
      <c r="C77" t="s">
        <v>26</v>
      </c>
      <c r="D77" t="s">
        <v>23</v>
      </c>
      <c r="E77" t="s">
        <v>17</v>
      </c>
      <c r="F77">
        <v>47</v>
      </c>
      <c r="G77">
        <v>117403</v>
      </c>
      <c r="H77" s="1">
        <v>41900</v>
      </c>
      <c r="I77" t="s">
        <v>28</v>
      </c>
    </row>
    <row r="78" spans="1:9" x14ac:dyDescent="0.2">
      <c r="A78">
        <v>77</v>
      </c>
      <c r="B78" t="s">
        <v>106</v>
      </c>
      <c r="C78" t="s">
        <v>45</v>
      </c>
      <c r="D78" t="s">
        <v>16</v>
      </c>
      <c r="E78" t="s">
        <v>12</v>
      </c>
      <c r="F78">
        <v>51</v>
      </c>
      <c r="G78">
        <v>42745</v>
      </c>
      <c r="H78" s="1">
        <v>42478</v>
      </c>
      <c r="I78" t="s">
        <v>18</v>
      </c>
    </row>
    <row r="79" spans="1:9" x14ac:dyDescent="0.2">
      <c r="A79">
        <v>78</v>
      </c>
      <c r="B79" t="s">
        <v>107</v>
      </c>
      <c r="C79" t="s">
        <v>55</v>
      </c>
      <c r="D79" t="s">
        <v>31</v>
      </c>
      <c r="E79" t="s">
        <v>17</v>
      </c>
      <c r="F79">
        <v>35</v>
      </c>
      <c r="G79">
        <v>95243</v>
      </c>
      <c r="H79" s="1">
        <v>44479</v>
      </c>
      <c r="I79" t="s">
        <v>13</v>
      </c>
    </row>
    <row r="80" spans="1:9" x14ac:dyDescent="0.2">
      <c r="A80">
        <v>79</v>
      </c>
      <c r="B80" t="s">
        <v>108</v>
      </c>
      <c r="C80" t="s">
        <v>15</v>
      </c>
      <c r="D80" t="s">
        <v>23</v>
      </c>
      <c r="E80" t="s">
        <v>17</v>
      </c>
      <c r="F80">
        <v>43</v>
      </c>
      <c r="G80">
        <v>43866</v>
      </c>
      <c r="H80" s="1">
        <v>40521</v>
      </c>
      <c r="I80" t="s">
        <v>13</v>
      </c>
    </row>
    <row r="81" spans="1:9" x14ac:dyDescent="0.2">
      <c r="A81">
        <v>80</v>
      </c>
      <c r="B81" t="s">
        <v>109</v>
      </c>
      <c r="C81" t="s">
        <v>34</v>
      </c>
      <c r="D81" t="s">
        <v>23</v>
      </c>
      <c r="E81" t="s">
        <v>12</v>
      </c>
      <c r="F81">
        <v>44</v>
      </c>
      <c r="G81">
        <v>72245</v>
      </c>
      <c r="H81" s="1">
        <v>40282</v>
      </c>
      <c r="I81" t="s">
        <v>13</v>
      </c>
    </row>
    <row r="82" spans="1:9" x14ac:dyDescent="0.2">
      <c r="A82">
        <v>81</v>
      </c>
      <c r="B82" t="s">
        <v>110</v>
      </c>
      <c r="C82" t="s">
        <v>15</v>
      </c>
      <c r="D82" t="s">
        <v>21</v>
      </c>
      <c r="E82" t="s">
        <v>17</v>
      </c>
      <c r="F82">
        <v>33</v>
      </c>
      <c r="G82">
        <v>84724</v>
      </c>
      <c r="H82" s="1">
        <v>43721</v>
      </c>
      <c r="I82" t="s">
        <v>35</v>
      </c>
    </row>
    <row r="83" spans="1:9" x14ac:dyDescent="0.2">
      <c r="A83">
        <v>82</v>
      </c>
      <c r="B83" t="s">
        <v>111</v>
      </c>
      <c r="C83" t="s">
        <v>34</v>
      </c>
      <c r="D83" t="s">
        <v>27</v>
      </c>
      <c r="E83" t="s">
        <v>17</v>
      </c>
      <c r="F83">
        <v>42</v>
      </c>
      <c r="G83">
        <v>111354</v>
      </c>
      <c r="H83" s="1">
        <v>44767</v>
      </c>
      <c r="I83" t="s">
        <v>18</v>
      </c>
    </row>
    <row r="84" spans="1:9" x14ac:dyDescent="0.2">
      <c r="A84">
        <v>83</v>
      </c>
      <c r="B84" t="s">
        <v>112</v>
      </c>
      <c r="C84" t="s">
        <v>45</v>
      </c>
      <c r="D84" t="s">
        <v>31</v>
      </c>
      <c r="E84" t="s">
        <v>24</v>
      </c>
      <c r="F84">
        <v>57</v>
      </c>
      <c r="G84">
        <v>91374</v>
      </c>
      <c r="H84" s="1">
        <v>41243</v>
      </c>
      <c r="I84" t="s">
        <v>35</v>
      </c>
    </row>
    <row r="85" spans="1:9" x14ac:dyDescent="0.2">
      <c r="A85">
        <v>84</v>
      </c>
      <c r="B85" t="s">
        <v>113</v>
      </c>
      <c r="C85" t="s">
        <v>45</v>
      </c>
      <c r="D85" t="s">
        <v>11</v>
      </c>
      <c r="E85" t="s">
        <v>17</v>
      </c>
      <c r="F85">
        <v>53</v>
      </c>
      <c r="G85">
        <v>70116</v>
      </c>
      <c r="H85" s="1">
        <v>43873</v>
      </c>
      <c r="I85" t="s">
        <v>13</v>
      </c>
    </row>
    <row r="86" spans="1:9" x14ac:dyDescent="0.2">
      <c r="A86">
        <v>85</v>
      </c>
      <c r="B86" t="s">
        <v>114</v>
      </c>
      <c r="C86" t="s">
        <v>45</v>
      </c>
      <c r="D86" t="s">
        <v>11</v>
      </c>
      <c r="E86" t="s">
        <v>17</v>
      </c>
      <c r="F86">
        <v>23</v>
      </c>
      <c r="G86">
        <v>60447</v>
      </c>
      <c r="H86" s="1">
        <v>40896</v>
      </c>
      <c r="I86" t="s">
        <v>28</v>
      </c>
    </row>
    <row r="87" spans="1:9" x14ac:dyDescent="0.2">
      <c r="A87">
        <v>86</v>
      </c>
      <c r="B87" t="s">
        <v>115</v>
      </c>
      <c r="C87" t="s">
        <v>34</v>
      </c>
      <c r="D87" t="s">
        <v>11</v>
      </c>
      <c r="E87" t="s">
        <v>17</v>
      </c>
      <c r="F87">
        <v>39</v>
      </c>
      <c r="G87">
        <v>70431</v>
      </c>
      <c r="H87" s="1">
        <v>40788</v>
      </c>
      <c r="I87" t="s">
        <v>18</v>
      </c>
    </row>
    <row r="88" spans="1:9" x14ac:dyDescent="0.2">
      <c r="A88">
        <v>87</v>
      </c>
      <c r="B88" t="s">
        <v>116</v>
      </c>
      <c r="C88" t="s">
        <v>15</v>
      </c>
      <c r="D88" t="s">
        <v>43</v>
      </c>
      <c r="E88" t="s">
        <v>24</v>
      </c>
      <c r="F88">
        <v>43</v>
      </c>
      <c r="G88">
        <v>57908</v>
      </c>
      <c r="H88" s="1">
        <v>42656</v>
      </c>
      <c r="I88" t="s">
        <v>35</v>
      </c>
    </row>
    <row r="89" spans="1:9" x14ac:dyDescent="0.2">
      <c r="A89">
        <v>88</v>
      </c>
      <c r="B89" t="s">
        <v>117</v>
      </c>
      <c r="C89" t="s">
        <v>45</v>
      </c>
      <c r="D89" t="s">
        <v>43</v>
      </c>
      <c r="E89" t="s">
        <v>12</v>
      </c>
      <c r="F89">
        <v>49</v>
      </c>
      <c r="G89">
        <v>69336</v>
      </c>
      <c r="H89" s="1">
        <v>44551</v>
      </c>
      <c r="I89" t="s">
        <v>18</v>
      </c>
    </row>
    <row r="90" spans="1:9" x14ac:dyDescent="0.2">
      <c r="A90">
        <v>89</v>
      </c>
      <c r="B90" t="s">
        <v>118</v>
      </c>
      <c r="C90" t="s">
        <v>20</v>
      </c>
      <c r="D90" t="s">
        <v>16</v>
      </c>
      <c r="E90" t="s">
        <v>24</v>
      </c>
      <c r="F90">
        <v>50</v>
      </c>
      <c r="G90">
        <v>80992</v>
      </c>
      <c r="H90" s="1">
        <v>43738</v>
      </c>
      <c r="I90" t="s">
        <v>28</v>
      </c>
    </row>
    <row r="91" spans="1:9" x14ac:dyDescent="0.2">
      <c r="A91">
        <v>90</v>
      </c>
      <c r="B91" t="s">
        <v>119</v>
      </c>
      <c r="C91" t="s">
        <v>10</v>
      </c>
      <c r="D91" t="s">
        <v>31</v>
      </c>
      <c r="E91" t="s">
        <v>24</v>
      </c>
      <c r="F91">
        <v>59</v>
      </c>
      <c r="G91">
        <v>95350</v>
      </c>
      <c r="H91" s="1">
        <v>40626</v>
      </c>
      <c r="I91" t="s">
        <v>35</v>
      </c>
    </row>
    <row r="92" spans="1:9" x14ac:dyDescent="0.2">
      <c r="A92">
        <v>91</v>
      </c>
      <c r="B92" t="s">
        <v>120</v>
      </c>
      <c r="C92" t="s">
        <v>34</v>
      </c>
      <c r="D92" t="s">
        <v>11</v>
      </c>
      <c r="E92" t="s">
        <v>12</v>
      </c>
      <c r="F92">
        <v>45</v>
      </c>
      <c r="G92">
        <v>109561</v>
      </c>
      <c r="H92" s="1">
        <v>43940</v>
      </c>
      <c r="I92" t="s">
        <v>13</v>
      </c>
    </row>
    <row r="93" spans="1:9" x14ac:dyDescent="0.2">
      <c r="A93">
        <v>92</v>
      </c>
      <c r="B93" t="s">
        <v>121</v>
      </c>
      <c r="C93" t="s">
        <v>34</v>
      </c>
      <c r="D93" t="s">
        <v>43</v>
      </c>
      <c r="E93" t="s">
        <v>24</v>
      </c>
      <c r="F93">
        <v>57</v>
      </c>
      <c r="G93">
        <v>91955</v>
      </c>
      <c r="H93" s="1">
        <v>41464</v>
      </c>
      <c r="I93" t="s">
        <v>35</v>
      </c>
    </row>
    <row r="94" spans="1:9" x14ac:dyDescent="0.2">
      <c r="A94">
        <v>93</v>
      </c>
      <c r="B94" t="s">
        <v>122</v>
      </c>
      <c r="C94" t="s">
        <v>15</v>
      </c>
      <c r="D94" t="s">
        <v>16</v>
      </c>
      <c r="E94" t="s">
        <v>12</v>
      </c>
      <c r="F94">
        <v>28</v>
      </c>
      <c r="G94">
        <v>101240</v>
      </c>
      <c r="H94" s="1">
        <v>40831</v>
      </c>
      <c r="I94" t="s">
        <v>18</v>
      </c>
    </row>
    <row r="95" spans="1:9" x14ac:dyDescent="0.2">
      <c r="A95">
        <v>94</v>
      </c>
      <c r="B95" t="s">
        <v>123</v>
      </c>
      <c r="C95" t="s">
        <v>34</v>
      </c>
      <c r="D95" t="s">
        <v>27</v>
      </c>
      <c r="E95" t="s">
        <v>24</v>
      </c>
      <c r="F95">
        <v>36</v>
      </c>
      <c r="G95">
        <v>60093</v>
      </c>
      <c r="H95" s="1">
        <v>42255</v>
      </c>
      <c r="I95" t="s">
        <v>18</v>
      </c>
    </row>
    <row r="96" spans="1:9" x14ac:dyDescent="0.2">
      <c r="A96">
        <v>95</v>
      </c>
      <c r="B96" t="s">
        <v>124</v>
      </c>
      <c r="C96" t="s">
        <v>34</v>
      </c>
      <c r="D96" t="s">
        <v>16</v>
      </c>
      <c r="E96" t="s">
        <v>12</v>
      </c>
      <c r="F96">
        <v>28</v>
      </c>
      <c r="G96">
        <v>46155</v>
      </c>
      <c r="H96" s="1">
        <v>42947</v>
      </c>
      <c r="I96" t="s">
        <v>18</v>
      </c>
    </row>
    <row r="97" spans="1:9" x14ac:dyDescent="0.2">
      <c r="A97">
        <v>96</v>
      </c>
      <c r="B97" t="s">
        <v>125</v>
      </c>
      <c r="C97" t="s">
        <v>45</v>
      </c>
      <c r="D97" t="s">
        <v>43</v>
      </c>
      <c r="E97" t="s">
        <v>17</v>
      </c>
      <c r="F97">
        <v>21</v>
      </c>
      <c r="G97">
        <v>86607</v>
      </c>
      <c r="H97" s="1">
        <v>43756</v>
      </c>
      <c r="I97" t="s">
        <v>18</v>
      </c>
    </row>
    <row r="98" spans="1:9" x14ac:dyDescent="0.2">
      <c r="A98">
        <v>97</v>
      </c>
      <c r="B98" t="s">
        <v>126</v>
      </c>
      <c r="C98" t="s">
        <v>15</v>
      </c>
      <c r="D98" t="s">
        <v>21</v>
      </c>
      <c r="E98" t="s">
        <v>24</v>
      </c>
      <c r="F98">
        <v>25</v>
      </c>
      <c r="G98">
        <v>73487</v>
      </c>
      <c r="H98" s="1">
        <v>41407</v>
      </c>
      <c r="I98" t="s">
        <v>13</v>
      </c>
    </row>
    <row r="99" spans="1:9" x14ac:dyDescent="0.2">
      <c r="A99">
        <v>98</v>
      </c>
      <c r="B99" t="s">
        <v>127</v>
      </c>
      <c r="C99" t="s">
        <v>45</v>
      </c>
      <c r="D99" t="s">
        <v>21</v>
      </c>
      <c r="E99" t="s">
        <v>24</v>
      </c>
      <c r="F99">
        <v>23</v>
      </c>
      <c r="G99">
        <v>95668</v>
      </c>
      <c r="H99" s="1">
        <v>41840</v>
      </c>
      <c r="I99" t="s">
        <v>35</v>
      </c>
    </row>
    <row r="100" spans="1:9" x14ac:dyDescent="0.2">
      <c r="A100">
        <v>99</v>
      </c>
      <c r="B100" t="s">
        <v>128</v>
      </c>
      <c r="C100" t="s">
        <v>10</v>
      </c>
      <c r="D100" t="s">
        <v>11</v>
      </c>
      <c r="E100" t="s">
        <v>24</v>
      </c>
      <c r="F100">
        <v>21</v>
      </c>
      <c r="G100">
        <v>60963</v>
      </c>
      <c r="H100" s="1">
        <v>41559</v>
      </c>
      <c r="I100" t="s">
        <v>13</v>
      </c>
    </row>
    <row r="101" spans="1:9" x14ac:dyDescent="0.2">
      <c r="A101">
        <v>100</v>
      </c>
      <c r="B101" t="s">
        <v>129</v>
      </c>
      <c r="C101" t="s">
        <v>10</v>
      </c>
      <c r="D101" t="s">
        <v>21</v>
      </c>
      <c r="E101" t="s">
        <v>24</v>
      </c>
      <c r="F101">
        <v>24</v>
      </c>
      <c r="G101">
        <v>90124</v>
      </c>
      <c r="H101" s="1">
        <v>41234</v>
      </c>
      <c r="I101" t="s">
        <v>13</v>
      </c>
    </row>
    <row r="102" spans="1:9" x14ac:dyDescent="0.2">
      <c r="A102">
        <v>101</v>
      </c>
      <c r="B102" t="s">
        <v>130</v>
      </c>
      <c r="C102" t="s">
        <v>45</v>
      </c>
      <c r="D102" t="s">
        <v>11</v>
      </c>
      <c r="E102" t="s">
        <v>17</v>
      </c>
      <c r="F102">
        <v>55</v>
      </c>
      <c r="G102">
        <v>92870</v>
      </c>
      <c r="H102" s="1">
        <v>41734</v>
      </c>
      <c r="I102" t="s">
        <v>13</v>
      </c>
    </row>
    <row r="103" spans="1:9" x14ac:dyDescent="0.2">
      <c r="A103">
        <v>102</v>
      </c>
      <c r="B103" t="s">
        <v>131</v>
      </c>
      <c r="C103" t="s">
        <v>10</v>
      </c>
      <c r="D103" t="s">
        <v>11</v>
      </c>
      <c r="E103" t="s">
        <v>24</v>
      </c>
      <c r="F103">
        <v>52</v>
      </c>
      <c r="G103">
        <v>96547</v>
      </c>
      <c r="H103" s="1">
        <v>43378</v>
      </c>
      <c r="I103" t="s">
        <v>18</v>
      </c>
    </row>
    <row r="104" spans="1:9" x14ac:dyDescent="0.2">
      <c r="A104">
        <v>103</v>
      </c>
      <c r="B104" t="s">
        <v>132</v>
      </c>
      <c r="C104" t="s">
        <v>15</v>
      </c>
      <c r="D104" t="s">
        <v>43</v>
      </c>
      <c r="E104" t="s">
        <v>17</v>
      </c>
      <c r="F104">
        <v>54</v>
      </c>
      <c r="G104">
        <v>104110</v>
      </c>
      <c r="H104" s="1">
        <v>43060</v>
      </c>
      <c r="I104" t="s">
        <v>18</v>
      </c>
    </row>
    <row r="105" spans="1:9" x14ac:dyDescent="0.2">
      <c r="A105">
        <v>104</v>
      </c>
      <c r="B105" t="s">
        <v>133</v>
      </c>
      <c r="C105" t="s">
        <v>55</v>
      </c>
      <c r="D105" t="s">
        <v>21</v>
      </c>
      <c r="E105" t="s">
        <v>17</v>
      </c>
      <c r="F105">
        <v>45</v>
      </c>
      <c r="G105">
        <v>93554</v>
      </c>
      <c r="H105" s="1">
        <v>42954</v>
      </c>
      <c r="I105" t="s">
        <v>18</v>
      </c>
    </row>
    <row r="106" spans="1:9" x14ac:dyDescent="0.2">
      <c r="A106">
        <v>105</v>
      </c>
      <c r="B106" t="s">
        <v>134</v>
      </c>
      <c r="C106" t="s">
        <v>45</v>
      </c>
      <c r="D106" t="s">
        <v>11</v>
      </c>
      <c r="E106" t="s">
        <v>17</v>
      </c>
      <c r="F106">
        <v>30</v>
      </c>
      <c r="G106">
        <v>60936</v>
      </c>
      <c r="H106" s="1">
        <v>42824</v>
      </c>
      <c r="I106" t="s">
        <v>35</v>
      </c>
    </row>
    <row r="107" spans="1:9" x14ac:dyDescent="0.2">
      <c r="A107">
        <v>106</v>
      </c>
      <c r="B107" t="s">
        <v>135</v>
      </c>
      <c r="C107" t="s">
        <v>20</v>
      </c>
      <c r="D107" t="s">
        <v>31</v>
      </c>
      <c r="E107" t="s">
        <v>17</v>
      </c>
      <c r="F107">
        <v>41</v>
      </c>
      <c r="G107">
        <v>44426</v>
      </c>
      <c r="H107" s="1">
        <v>44268</v>
      </c>
      <c r="I107" t="s">
        <v>28</v>
      </c>
    </row>
    <row r="108" spans="1:9" x14ac:dyDescent="0.2">
      <c r="A108">
        <v>107</v>
      </c>
      <c r="B108" t="s">
        <v>136</v>
      </c>
      <c r="C108" t="s">
        <v>20</v>
      </c>
      <c r="D108" t="s">
        <v>27</v>
      </c>
      <c r="E108" t="s">
        <v>12</v>
      </c>
      <c r="F108">
        <v>59</v>
      </c>
      <c r="G108">
        <v>67606</v>
      </c>
      <c r="H108" s="1">
        <v>42982</v>
      </c>
      <c r="I108" t="s">
        <v>18</v>
      </c>
    </row>
    <row r="109" spans="1:9" x14ac:dyDescent="0.2">
      <c r="A109">
        <v>108</v>
      </c>
      <c r="B109" t="s">
        <v>137</v>
      </c>
      <c r="C109" t="s">
        <v>34</v>
      </c>
      <c r="D109" t="s">
        <v>16</v>
      </c>
      <c r="E109" t="s">
        <v>12</v>
      </c>
      <c r="F109">
        <v>47</v>
      </c>
      <c r="G109">
        <v>87832</v>
      </c>
      <c r="H109" s="1">
        <v>42498</v>
      </c>
      <c r="I109" t="s">
        <v>35</v>
      </c>
    </row>
    <row r="110" spans="1:9" x14ac:dyDescent="0.2">
      <c r="A110">
        <v>109</v>
      </c>
      <c r="B110" t="s">
        <v>138</v>
      </c>
      <c r="C110" t="s">
        <v>10</v>
      </c>
      <c r="D110" t="s">
        <v>16</v>
      </c>
      <c r="E110" t="s">
        <v>24</v>
      </c>
      <c r="F110">
        <v>47</v>
      </c>
      <c r="G110">
        <v>68151</v>
      </c>
      <c r="H110" s="1">
        <v>42947</v>
      </c>
      <c r="I110" t="s">
        <v>18</v>
      </c>
    </row>
    <row r="111" spans="1:9" x14ac:dyDescent="0.2">
      <c r="A111">
        <v>110</v>
      </c>
      <c r="B111" t="s">
        <v>139</v>
      </c>
      <c r="C111" t="s">
        <v>20</v>
      </c>
      <c r="D111" t="s">
        <v>43</v>
      </c>
      <c r="E111" t="s">
        <v>12</v>
      </c>
      <c r="F111">
        <v>22</v>
      </c>
      <c r="G111">
        <v>119303</v>
      </c>
      <c r="H111" s="1">
        <v>44173</v>
      </c>
      <c r="I111" t="s">
        <v>18</v>
      </c>
    </row>
    <row r="112" spans="1:9" x14ac:dyDescent="0.2">
      <c r="A112">
        <v>111</v>
      </c>
      <c r="B112" t="s">
        <v>140</v>
      </c>
      <c r="C112" t="s">
        <v>34</v>
      </c>
      <c r="D112" t="s">
        <v>21</v>
      </c>
      <c r="E112" t="s">
        <v>12</v>
      </c>
      <c r="F112">
        <v>33</v>
      </c>
      <c r="G112">
        <v>51308</v>
      </c>
      <c r="H112" s="1">
        <v>42831</v>
      </c>
      <c r="I112" t="s">
        <v>13</v>
      </c>
    </row>
    <row r="113" spans="1:9" x14ac:dyDescent="0.2">
      <c r="A113">
        <v>112</v>
      </c>
      <c r="B113" t="s">
        <v>141</v>
      </c>
      <c r="C113" t="s">
        <v>55</v>
      </c>
      <c r="D113" t="s">
        <v>21</v>
      </c>
      <c r="E113" t="s">
        <v>24</v>
      </c>
      <c r="F113">
        <v>29</v>
      </c>
      <c r="G113">
        <v>102522</v>
      </c>
      <c r="H113" s="1">
        <v>44636</v>
      </c>
      <c r="I113" t="s">
        <v>13</v>
      </c>
    </row>
    <row r="114" spans="1:9" x14ac:dyDescent="0.2">
      <c r="A114">
        <v>113</v>
      </c>
      <c r="B114" t="s">
        <v>142</v>
      </c>
      <c r="C114" t="s">
        <v>15</v>
      </c>
      <c r="D114" t="s">
        <v>11</v>
      </c>
      <c r="E114" t="s">
        <v>24</v>
      </c>
      <c r="F114">
        <v>56</v>
      </c>
      <c r="G114">
        <v>85671</v>
      </c>
      <c r="H114" s="1">
        <v>42789</v>
      </c>
      <c r="I114" t="s">
        <v>13</v>
      </c>
    </row>
    <row r="115" spans="1:9" x14ac:dyDescent="0.2">
      <c r="A115">
        <v>114</v>
      </c>
      <c r="B115" t="s">
        <v>143</v>
      </c>
      <c r="C115" t="s">
        <v>15</v>
      </c>
      <c r="D115" t="s">
        <v>23</v>
      </c>
      <c r="E115" t="s">
        <v>24</v>
      </c>
      <c r="F115">
        <v>42</v>
      </c>
      <c r="G115">
        <v>42204</v>
      </c>
      <c r="H115" s="1">
        <v>44540</v>
      </c>
      <c r="I115" t="s">
        <v>35</v>
      </c>
    </row>
    <row r="116" spans="1:9" x14ac:dyDescent="0.2">
      <c r="A116">
        <v>115</v>
      </c>
      <c r="B116" t="s">
        <v>144</v>
      </c>
      <c r="C116" t="s">
        <v>15</v>
      </c>
      <c r="D116" t="s">
        <v>11</v>
      </c>
      <c r="E116" t="s">
        <v>12</v>
      </c>
      <c r="F116">
        <v>46</v>
      </c>
      <c r="G116">
        <v>71131</v>
      </c>
      <c r="H116" s="1">
        <v>43519</v>
      </c>
      <c r="I116" t="s">
        <v>28</v>
      </c>
    </row>
    <row r="117" spans="1:9" x14ac:dyDescent="0.2">
      <c r="A117">
        <v>116</v>
      </c>
      <c r="B117" t="s">
        <v>145</v>
      </c>
      <c r="C117" t="s">
        <v>20</v>
      </c>
      <c r="D117" t="s">
        <v>27</v>
      </c>
      <c r="E117" t="s">
        <v>12</v>
      </c>
      <c r="F117">
        <v>32</v>
      </c>
      <c r="G117">
        <v>92428</v>
      </c>
      <c r="H117" s="1">
        <v>42587</v>
      </c>
      <c r="I117" t="s">
        <v>28</v>
      </c>
    </row>
    <row r="118" spans="1:9" x14ac:dyDescent="0.2">
      <c r="A118">
        <v>117</v>
      </c>
      <c r="B118" t="s">
        <v>146</v>
      </c>
      <c r="C118" t="s">
        <v>55</v>
      </c>
      <c r="D118" t="s">
        <v>31</v>
      </c>
      <c r="E118" t="s">
        <v>24</v>
      </c>
      <c r="F118">
        <v>37</v>
      </c>
      <c r="G118">
        <v>73870</v>
      </c>
      <c r="H118" s="1">
        <v>44212</v>
      </c>
      <c r="I118" t="s">
        <v>35</v>
      </c>
    </row>
    <row r="119" spans="1:9" x14ac:dyDescent="0.2">
      <c r="A119">
        <v>118</v>
      </c>
      <c r="B119" t="s">
        <v>147</v>
      </c>
      <c r="C119" t="s">
        <v>20</v>
      </c>
      <c r="D119" t="s">
        <v>16</v>
      </c>
      <c r="E119" t="s">
        <v>17</v>
      </c>
      <c r="F119">
        <v>34</v>
      </c>
      <c r="G119">
        <v>89067</v>
      </c>
      <c r="H119" s="1">
        <v>40277</v>
      </c>
      <c r="I119" t="s">
        <v>18</v>
      </c>
    </row>
    <row r="120" spans="1:9" x14ac:dyDescent="0.2">
      <c r="A120">
        <v>119</v>
      </c>
      <c r="B120" t="s">
        <v>148</v>
      </c>
      <c r="C120" t="s">
        <v>10</v>
      </c>
      <c r="D120" t="s">
        <v>11</v>
      </c>
      <c r="E120" t="s">
        <v>24</v>
      </c>
      <c r="F120">
        <v>34</v>
      </c>
      <c r="G120">
        <v>98585</v>
      </c>
      <c r="H120" s="1">
        <v>41294</v>
      </c>
      <c r="I120" t="s">
        <v>35</v>
      </c>
    </row>
    <row r="121" spans="1:9" x14ac:dyDescent="0.2">
      <c r="A121">
        <v>120</v>
      </c>
      <c r="B121" t="s">
        <v>149</v>
      </c>
      <c r="C121" t="s">
        <v>20</v>
      </c>
      <c r="D121" t="s">
        <v>23</v>
      </c>
      <c r="E121" t="s">
        <v>17</v>
      </c>
      <c r="F121">
        <v>54</v>
      </c>
      <c r="G121">
        <v>61607</v>
      </c>
      <c r="H121" s="1">
        <v>44607</v>
      </c>
      <c r="I121" t="s">
        <v>18</v>
      </c>
    </row>
    <row r="122" spans="1:9" x14ac:dyDescent="0.2">
      <c r="A122">
        <v>121</v>
      </c>
      <c r="B122" t="s">
        <v>150</v>
      </c>
      <c r="C122" t="s">
        <v>55</v>
      </c>
      <c r="D122" t="s">
        <v>23</v>
      </c>
      <c r="E122" t="s">
        <v>17</v>
      </c>
      <c r="F122">
        <v>40</v>
      </c>
      <c r="G122">
        <v>64968</v>
      </c>
      <c r="H122" s="1">
        <v>44754</v>
      </c>
      <c r="I122" t="s">
        <v>35</v>
      </c>
    </row>
    <row r="123" spans="1:9" x14ac:dyDescent="0.2">
      <c r="A123">
        <v>122</v>
      </c>
      <c r="B123" t="s">
        <v>151</v>
      </c>
      <c r="C123" t="s">
        <v>55</v>
      </c>
      <c r="D123" t="s">
        <v>11</v>
      </c>
      <c r="E123" t="s">
        <v>24</v>
      </c>
      <c r="F123">
        <v>31</v>
      </c>
      <c r="G123">
        <v>51908</v>
      </c>
      <c r="H123" s="1">
        <v>41332</v>
      </c>
      <c r="I123" t="s">
        <v>35</v>
      </c>
    </row>
    <row r="124" spans="1:9" x14ac:dyDescent="0.2">
      <c r="A124">
        <v>123</v>
      </c>
      <c r="B124" t="s">
        <v>152</v>
      </c>
      <c r="C124" t="s">
        <v>10</v>
      </c>
      <c r="D124" t="s">
        <v>43</v>
      </c>
      <c r="E124" t="s">
        <v>24</v>
      </c>
      <c r="F124">
        <v>36</v>
      </c>
      <c r="G124">
        <v>66423</v>
      </c>
      <c r="H124" s="1">
        <v>41750</v>
      </c>
      <c r="I124" t="s">
        <v>35</v>
      </c>
    </row>
    <row r="125" spans="1:9" x14ac:dyDescent="0.2">
      <c r="A125">
        <v>124</v>
      </c>
      <c r="B125" t="s">
        <v>153</v>
      </c>
      <c r="C125" t="s">
        <v>55</v>
      </c>
      <c r="D125" t="s">
        <v>16</v>
      </c>
      <c r="E125" t="s">
        <v>24</v>
      </c>
      <c r="F125">
        <v>51</v>
      </c>
      <c r="G125">
        <v>114707</v>
      </c>
      <c r="H125" s="1">
        <v>43594</v>
      </c>
      <c r="I125" t="s">
        <v>28</v>
      </c>
    </row>
    <row r="126" spans="1:9" x14ac:dyDescent="0.2">
      <c r="A126">
        <v>125</v>
      </c>
      <c r="B126" t="s">
        <v>154</v>
      </c>
      <c r="C126" t="s">
        <v>55</v>
      </c>
      <c r="D126" t="s">
        <v>43</v>
      </c>
      <c r="E126" t="s">
        <v>12</v>
      </c>
      <c r="F126">
        <v>26</v>
      </c>
      <c r="G126">
        <v>118257</v>
      </c>
      <c r="H126" s="1">
        <v>42341</v>
      </c>
      <c r="I126" t="s">
        <v>13</v>
      </c>
    </row>
    <row r="127" spans="1:9" x14ac:dyDescent="0.2">
      <c r="A127">
        <v>126</v>
      </c>
      <c r="B127" t="s">
        <v>155</v>
      </c>
      <c r="C127" t="s">
        <v>15</v>
      </c>
      <c r="D127" t="s">
        <v>31</v>
      </c>
      <c r="E127" t="s">
        <v>17</v>
      </c>
      <c r="F127">
        <v>39</v>
      </c>
      <c r="G127">
        <v>101215</v>
      </c>
      <c r="H127" s="1">
        <v>41468</v>
      </c>
      <c r="I127" t="s">
        <v>35</v>
      </c>
    </row>
    <row r="128" spans="1:9" x14ac:dyDescent="0.2">
      <c r="A128">
        <v>127</v>
      </c>
      <c r="B128" t="s">
        <v>156</v>
      </c>
      <c r="C128" t="s">
        <v>10</v>
      </c>
      <c r="D128" t="s">
        <v>23</v>
      </c>
      <c r="E128" t="s">
        <v>12</v>
      </c>
      <c r="F128">
        <v>57</v>
      </c>
      <c r="G128">
        <v>95835</v>
      </c>
      <c r="H128" s="1">
        <v>40883</v>
      </c>
      <c r="I128" t="s">
        <v>28</v>
      </c>
    </row>
    <row r="129" spans="1:9" x14ac:dyDescent="0.2">
      <c r="A129">
        <v>128</v>
      </c>
      <c r="B129" t="s">
        <v>157</v>
      </c>
      <c r="C129" t="s">
        <v>26</v>
      </c>
      <c r="D129" t="s">
        <v>23</v>
      </c>
      <c r="E129" t="s">
        <v>12</v>
      </c>
      <c r="F129">
        <v>24</v>
      </c>
      <c r="G129">
        <v>89429</v>
      </c>
      <c r="H129" s="1">
        <v>42330</v>
      </c>
      <c r="I129" t="s">
        <v>13</v>
      </c>
    </row>
    <row r="130" spans="1:9" x14ac:dyDescent="0.2">
      <c r="A130">
        <v>129</v>
      </c>
      <c r="B130" t="s">
        <v>158</v>
      </c>
      <c r="C130" t="s">
        <v>26</v>
      </c>
      <c r="D130" t="s">
        <v>27</v>
      </c>
      <c r="E130" t="s">
        <v>24</v>
      </c>
      <c r="F130">
        <v>24</v>
      </c>
      <c r="G130">
        <v>78458</v>
      </c>
      <c r="H130" s="1">
        <v>42743</v>
      </c>
      <c r="I130" t="s">
        <v>13</v>
      </c>
    </row>
    <row r="131" spans="1:9" x14ac:dyDescent="0.2">
      <c r="A131">
        <v>130</v>
      </c>
      <c r="B131" t="s">
        <v>159</v>
      </c>
      <c r="C131" t="s">
        <v>55</v>
      </c>
      <c r="D131" t="s">
        <v>31</v>
      </c>
      <c r="E131" t="s">
        <v>12</v>
      </c>
      <c r="F131">
        <v>40</v>
      </c>
      <c r="G131">
        <v>86169</v>
      </c>
      <c r="H131" s="1">
        <v>42764</v>
      </c>
      <c r="I131" t="s">
        <v>35</v>
      </c>
    </row>
    <row r="132" spans="1:9" x14ac:dyDescent="0.2">
      <c r="A132">
        <v>131</v>
      </c>
      <c r="B132" t="s">
        <v>160</v>
      </c>
      <c r="C132" t="s">
        <v>26</v>
      </c>
      <c r="D132" t="s">
        <v>23</v>
      </c>
      <c r="E132" t="s">
        <v>24</v>
      </c>
      <c r="F132">
        <v>30</v>
      </c>
      <c r="G132">
        <v>47659</v>
      </c>
      <c r="H132" s="1">
        <v>42481</v>
      </c>
      <c r="I132" t="s">
        <v>18</v>
      </c>
    </row>
    <row r="133" spans="1:9" x14ac:dyDescent="0.2">
      <c r="A133">
        <v>132</v>
      </c>
      <c r="B133" t="s">
        <v>161</v>
      </c>
      <c r="C133" t="s">
        <v>26</v>
      </c>
      <c r="D133" t="s">
        <v>31</v>
      </c>
      <c r="E133" t="s">
        <v>17</v>
      </c>
      <c r="F133">
        <v>44</v>
      </c>
      <c r="G133">
        <v>100614</v>
      </c>
      <c r="H133" s="1">
        <v>42165</v>
      </c>
      <c r="I133" t="s">
        <v>18</v>
      </c>
    </row>
    <row r="134" spans="1:9" x14ac:dyDescent="0.2">
      <c r="A134">
        <v>133</v>
      </c>
      <c r="B134" t="s">
        <v>162</v>
      </c>
      <c r="C134" t="s">
        <v>55</v>
      </c>
      <c r="D134" t="s">
        <v>16</v>
      </c>
      <c r="E134" t="s">
        <v>24</v>
      </c>
      <c r="F134">
        <v>55</v>
      </c>
      <c r="G134">
        <v>117240</v>
      </c>
      <c r="H134" s="1">
        <v>40674</v>
      </c>
      <c r="I134" t="s">
        <v>18</v>
      </c>
    </row>
    <row r="135" spans="1:9" x14ac:dyDescent="0.2">
      <c r="A135">
        <v>134</v>
      </c>
      <c r="B135" t="s">
        <v>163</v>
      </c>
      <c r="C135" t="s">
        <v>26</v>
      </c>
      <c r="D135" t="s">
        <v>21</v>
      </c>
      <c r="E135" t="s">
        <v>12</v>
      </c>
      <c r="F135">
        <v>46</v>
      </c>
      <c r="G135">
        <v>72793</v>
      </c>
      <c r="H135" s="1">
        <v>42557</v>
      </c>
      <c r="I135" t="s">
        <v>35</v>
      </c>
    </row>
    <row r="136" spans="1:9" x14ac:dyDescent="0.2">
      <c r="A136">
        <v>135</v>
      </c>
      <c r="B136" t="s">
        <v>164</v>
      </c>
      <c r="C136" t="s">
        <v>20</v>
      </c>
      <c r="D136" t="s">
        <v>23</v>
      </c>
      <c r="E136" t="s">
        <v>12</v>
      </c>
      <c r="F136">
        <v>57</v>
      </c>
      <c r="G136">
        <v>86473</v>
      </c>
      <c r="H136" s="1">
        <v>43993</v>
      </c>
      <c r="I136" t="s">
        <v>18</v>
      </c>
    </row>
    <row r="137" spans="1:9" x14ac:dyDescent="0.2">
      <c r="A137">
        <v>136</v>
      </c>
      <c r="B137" t="s">
        <v>165</v>
      </c>
      <c r="C137" t="s">
        <v>34</v>
      </c>
      <c r="D137" t="s">
        <v>27</v>
      </c>
      <c r="E137" t="s">
        <v>24</v>
      </c>
      <c r="F137">
        <v>58</v>
      </c>
      <c r="G137">
        <v>95751</v>
      </c>
      <c r="H137" s="1">
        <v>44393</v>
      </c>
      <c r="I137" t="s">
        <v>28</v>
      </c>
    </row>
    <row r="138" spans="1:9" x14ac:dyDescent="0.2">
      <c r="A138">
        <v>137</v>
      </c>
      <c r="B138" t="s">
        <v>166</v>
      </c>
      <c r="C138" t="s">
        <v>10</v>
      </c>
      <c r="D138" t="s">
        <v>16</v>
      </c>
      <c r="E138" t="s">
        <v>24</v>
      </c>
      <c r="F138">
        <v>41</v>
      </c>
      <c r="G138">
        <v>118915</v>
      </c>
      <c r="H138" s="1">
        <v>42003</v>
      </c>
      <c r="I138" t="s">
        <v>28</v>
      </c>
    </row>
    <row r="139" spans="1:9" x14ac:dyDescent="0.2">
      <c r="A139">
        <v>138</v>
      </c>
      <c r="B139" t="s">
        <v>167</v>
      </c>
      <c r="C139" t="s">
        <v>34</v>
      </c>
      <c r="D139" t="s">
        <v>11</v>
      </c>
      <c r="E139" t="s">
        <v>12</v>
      </c>
      <c r="F139">
        <v>59</v>
      </c>
      <c r="G139">
        <v>94254</v>
      </c>
      <c r="H139" s="1">
        <v>42208</v>
      </c>
      <c r="I139" t="s">
        <v>28</v>
      </c>
    </row>
    <row r="140" spans="1:9" x14ac:dyDescent="0.2">
      <c r="A140">
        <v>139</v>
      </c>
      <c r="B140" t="s">
        <v>168</v>
      </c>
      <c r="C140" t="s">
        <v>55</v>
      </c>
      <c r="D140" t="s">
        <v>31</v>
      </c>
      <c r="E140" t="s">
        <v>17</v>
      </c>
      <c r="F140">
        <v>41</v>
      </c>
      <c r="G140">
        <v>47006</v>
      </c>
      <c r="H140" s="1">
        <v>43677</v>
      </c>
      <c r="I140" t="s">
        <v>28</v>
      </c>
    </row>
    <row r="141" spans="1:9" x14ac:dyDescent="0.2">
      <c r="A141">
        <v>140</v>
      </c>
      <c r="B141" t="s">
        <v>169</v>
      </c>
      <c r="C141" t="s">
        <v>15</v>
      </c>
      <c r="D141" t="s">
        <v>11</v>
      </c>
      <c r="E141" t="s">
        <v>17</v>
      </c>
      <c r="F141">
        <v>30</v>
      </c>
      <c r="G141">
        <v>114218</v>
      </c>
      <c r="H141" s="1">
        <v>42844</v>
      </c>
      <c r="I141" t="s">
        <v>13</v>
      </c>
    </row>
    <row r="142" spans="1:9" x14ac:dyDescent="0.2">
      <c r="A142">
        <v>141</v>
      </c>
      <c r="B142" t="s">
        <v>170</v>
      </c>
      <c r="C142" t="s">
        <v>10</v>
      </c>
      <c r="D142" t="s">
        <v>43</v>
      </c>
      <c r="E142" t="s">
        <v>24</v>
      </c>
      <c r="F142">
        <v>58</v>
      </c>
      <c r="G142">
        <v>105344</v>
      </c>
      <c r="H142" s="1">
        <v>43011</v>
      </c>
      <c r="I142" t="s">
        <v>28</v>
      </c>
    </row>
    <row r="143" spans="1:9" x14ac:dyDescent="0.2">
      <c r="A143">
        <v>142</v>
      </c>
      <c r="B143" t="s">
        <v>171</v>
      </c>
      <c r="C143" t="s">
        <v>55</v>
      </c>
      <c r="D143" t="s">
        <v>16</v>
      </c>
      <c r="E143" t="s">
        <v>17</v>
      </c>
      <c r="F143">
        <v>24</v>
      </c>
      <c r="G143">
        <v>73840</v>
      </c>
      <c r="H143" s="1">
        <v>40981</v>
      </c>
      <c r="I143" t="s">
        <v>18</v>
      </c>
    </row>
    <row r="144" spans="1:9" x14ac:dyDescent="0.2">
      <c r="A144">
        <v>143</v>
      </c>
      <c r="B144" t="s">
        <v>172</v>
      </c>
      <c r="C144" t="s">
        <v>15</v>
      </c>
      <c r="D144" t="s">
        <v>11</v>
      </c>
      <c r="E144" t="s">
        <v>12</v>
      </c>
      <c r="F144">
        <v>40</v>
      </c>
      <c r="G144">
        <v>72430</v>
      </c>
      <c r="H144" s="1">
        <v>44363</v>
      </c>
      <c r="I144" t="s">
        <v>35</v>
      </c>
    </row>
    <row r="145" spans="1:9" x14ac:dyDescent="0.2">
      <c r="A145">
        <v>144</v>
      </c>
      <c r="B145" t="s">
        <v>173</v>
      </c>
      <c r="C145" t="s">
        <v>34</v>
      </c>
      <c r="D145" t="s">
        <v>23</v>
      </c>
      <c r="E145" t="s">
        <v>24</v>
      </c>
      <c r="F145">
        <v>37</v>
      </c>
      <c r="G145">
        <v>63091</v>
      </c>
      <c r="H145" s="1">
        <v>44456</v>
      </c>
      <c r="I145" t="s">
        <v>18</v>
      </c>
    </row>
    <row r="146" spans="1:9" x14ac:dyDescent="0.2">
      <c r="A146">
        <v>145</v>
      </c>
      <c r="B146" t="s">
        <v>174</v>
      </c>
      <c r="C146" t="s">
        <v>55</v>
      </c>
      <c r="D146" t="s">
        <v>31</v>
      </c>
      <c r="E146" t="s">
        <v>12</v>
      </c>
      <c r="F146">
        <v>27</v>
      </c>
      <c r="G146">
        <v>72983</v>
      </c>
      <c r="H146" s="1">
        <v>42612</v>
      </c>
      <c r="I146" t="s">
        <v>28</v>
      </c>
    </row>
    <row r="147" spans="1:9" x14ac:dyDescent="0.2">
      <c r="A147">
        <v>146</v>
      </c>
      <c r="B147" t="s">
        <v>175</v>
      </c>
      <c r="C147" t="s">
        <v>10</v>
      </c>
      <c r="D147" t="s">
        <v>21</v>
      </c>
      <c r="E147" t="s">
        <v>12</v>
      </c>
      <c r="F147">
        <v>24</v>
      </c>
      <c r="G147">
        <v>63989</v>
      </c>
      <c r="H147" s="1">
        <v>40453</v>
      </c>
      <c r="I147" t="s">
        <v>13</v>
      </c>
    </row>
    <row r="148" spans="1:9" x14ac:dyDescent="0.2">
      <c r="A148">
        <v>147</v>
      </c>
      <c r="B148" t="s">
        <v>176</v>
      </c>
      <c r="C148" t="s">
        <v>10</v>
      </c>
      <c r="D148" t="s">
        <v>16</v>
      </c>
      <c r="E148" t="s">
        <v>17</v>
      </c>
      <c r="F148">
        <v>49</v>
      </c>
      <c r="G148">
        <v>115451</v>
      </c>
      <c r="H148" s="1">
        <v>40280</v>
      </c>
      <c r="I148" t="s">
        <v>28</v>
      </c>
    </row>
    <row r="149" spans="1:9" x14ac:dyDescent="0.2">
      <c r="A149">
        <v>148</v>
      </c>
      <c r="B149" t="s">
        <v>177</v>
      </c>
      <c r="C149" t="s">
        <v>45</v>
      </c>
      <c r="D149" t="s">
        <v>23</v>
      </c>
      <c r="E149" t="s">
        <v>24</v>
      </c>
      <c r="F149">
        <v>34</v>
      </c>
      <c r="G149">
        <v>58990</v>
      </c>
      <c r="H149" s="1">
        <v>42542</v>
      </c>
      <c r="I149" t="s">
        <v>35</v>
      </c>
    </row>
    <row r="150" spans="1:9" x14ac:dyDescent="0.2">
      <c r="A150">
        <v>149</v>
      </c>
      <c r="B150" t="s">
        <v>178</v>
      </c>
      <c r="C150" t="s">
        <v>20</v>
      </c>
      <c r="D150" t="s">
        <v>27</v>
      </c>
      <c r="E150" t="s">
        <v>24</v>
      </c>
      <c r="F150">
        <v>23</v>
      </c>
      <c r="G150">
        <v>76081</v>
      </c>
      <c r="H150" s="1">
        <v>43636</v>
      </c>
      <c r="I150" t="s">
        <v>18</v>
      </c>
    </row>
    <row r="151" spans="1:9" x14ac:dyDescent="0.2">
      <c r="A151">
        <v>150</v>
      </c>
      <c r="B151" t="s">
        <v>179</v>
      </c>
      <c r="C151" t="s">
        <v>26</v>
      </c>
      <c r="D151" t="s">
        <v>43</v>
      </c>
      <c r="E151" t="s">
        <v>17</v>
      </c>
      <c r="F151">
        <v>44</v>
      </c>
      <c r="G151">
        <v>51033</v>
      </c>
      <c r="H151" s="1">
        <v>43241</v>
      </c>
      <c r="I151" t="s">
        <v>35</v>
      </c>
    </row>
    <row r="152" spans="1:9" x14ac:dyDescent="0.2">
      <c r="A152">
        <v>151</v>
      </c>
      <c r="B152" t="s">
        <v>180</v>
      </c>
      <c r="C152" t="s">
        <v>15</v>
      </c>
      <c r="D152" t="s">
        <v>31</v>
      </c>
      <c r="E152" t="s">
        <v>12</v>
      </c>
      <c r="F152">
        <v>57</v>
      </c>
      <c r="G152">
        <v>56241</v>
      </c>
      <c r="H152" s="1">
        <v>42557</v>
      </c>
      <c r="I152" t="s">
        <v>35</v>
      </c>
    </row>
    <row r="153" spans="1:9" x14ac:dyDescent="0.2">
      <c r="A153">
        <v>152</v>
      </c>
      <c r="B153" t="s">
        <v>181</v>
      </c>
      <c r="C153" t="s">
        <v>45</v>
      </c>
      <c r="D153" t="s">
        <v>16</v>
      </c>
      <c r="E153" t="s">
        <v>12</v>
      </c>
      <c r="F153">
        <v>36</v>
      </c>
      <c r="G153">
        <v>45939</v>
      </c>
      <c r="H153" s="1">
        <v>43551</v>
      </c>
      <c r="I153" t="s">
        <v>35</v>
      </c>
    </row>
    <row r="154" spans="1:9" x14ac:dyDescent="0.2">
      <c r="A154">
        <v>153</v>
      </c>
      <c r="B154" t="s">
        <v>182</v>
      </c>
      <c r="C154" t="s">
        <v>26</v>
      </c>
      <c r="D154" t="s">
        <v>16</v>
      </c>
      <c r="E154" t="s">
        <v>12</v>
      </c>
      <c r="F154">
        <v>24</v>
      </c>
      <c r="G154">
        <v>87562</v>
      </c>
      <c r="H154" s="1">
        <v>41691</v>
      </c>
      <c r="I154" t="s">
        <v>18</v>
      </c>
    </row>
    <row r="155" spans="1:9" x14ac:dyDescent="0.2">
      <c r="A155">
        <v>154</v>
      </c>
      <c r="B155" t="s">
        <v>183</v>
      </c>
      <c r="C155" t="s">
        <v>26</v>
      </c>
      <c r="D155" t="s">
        <v>21</v>
      </c>
      <c r="E155" t="s">
        <v>12</v>
      </c>
      <c r="F155">
        <v>44</v>
      </c>
      <c r="G155">
        <v>75063</v>
      </c>
      <c r="H155" s="1">
        <v>42846</v>
      </c>
      <c r="I155" t="s">
        <v>28</v>
      </c>
    </row>
    <row r="156" spans="1:9" x14ac:dyDescent="0.2">
      <c r="A156">
        <v>155</v>
      </c>
      <c r="B156" t="s">
        <v>184</v>
      </c>
      <c r="C156" t="s">
        <v>55</v>
      </c>
      <c r="D156" t="s">
        <v>21</v>
      </c>
      <c r="E156" t="s">
        <v>24</v>
      </c>
      <c r="F156">
        <v>54</v>
      </c>
      <c r="G156">
        <v>116721</v>
      </c>
      <c r="H156" s="1">
        <v>40908</v>
      </c>
      <c r="I156" t="s">
        <v>35</v>
      </c>
    </row>
    <row r="157" spans="1:9" x14ac:dyDescent="0.2">
      <c r="A157">
        <v>156</v>
      </c>
      <c r="B157" t="s">
        <v>185</v>
      </c>
      <c r="C157" t="s">
        <v>26</v>
      </c>
      <c r="D157" t="s">
        <v>27</v>
      </c>
      <c r="E157" t="s">
        <v>24</v>
      </c>
      <c r="F157">
        <v>50</v>
      </c>
      <c r="G157">
        <v>67045</v>
      </c>
      <c r="H157" s="1">
        <v>43442</v>
      </c>
      <c r="I157" t="s">
        <v>18</v>
      </c>
    </row>
    <row r="158" spans="1:9" x14ac:dyDescent="0.2">
      <c r="A158">
        <v>157</v>
      </c>
      <c r="B158" t="s">
        <v>186</v>
      </c>
      <c r="C158" t="s">
        <v>20</v>
      </c>
      <c r="D158" t="s">
        <v>43</v>
      </c>
      <c r="E158" t="s">
        <v>17</v>
      </c>
      <c r="F158">
        <v>38</v>
      </c>
      <c r="G158">
        <v>84769</v>
      </c>
      <c r="H158" s="1">
        <v>42047</v>
      </c>
      <c r="I158" t="s">
        <v>13</v>
      </c>
    </row>
    <row r="159" spans="1:9" x14ac:dyDescent="0.2">
      <c r="A159">
        <v>158</v>
      </c>
      <c r="B159" t="s">
        <v>187</v>
      </c>
      <c r="C159" t="s">
        <v>10</v>
      </c>
      <c r="D159" t="s">
        <v>27</v>
      </c>
      <c r="E159" t="s">
        <v>17</v>
      </c>
      <c r="F159">
        <v>39</v>
      </c>
      <c r="G159">
        <v>87118</v>
      </c>
      <c r="H159" s="1">
        <v>44772</v>
      </c>
      <c r="I159" t="s">
        <v>18</v>
      </c>
    </row>
    <row r="160" spans="1:9" x14ac:dyDescent="0.2">
      <c r="A160">
        <v>159</v>
      </c>
      <c r="B160" t="s">
        <v>188</v>
      </c>
      <c r="C160" t="s">
        <v>45</v>
      </c>
      <c r="D160" t="s">
        <v>23</v>
      </c>
      <c r="E160" t="s">
        <v>24</v>
      </c>
      <c r="F160">
        <v>51</v>
      </c>
      <c r="G160">
        <v>61625</v>
      </c>
      <c r="H160" s="1">
        <v>43300</v>
      </c>
      <c r="I160" t="s">
        <v>13</v>
      </c>
    </row>
    <row r="161" spans="1:9" x14ac:dyDescent="0.2">
      <c r="A161">
        <v>160</v>
      </c>
      <c r="B161" t="s">
        <v>189</v>
      </c>
      <c r="C161" t="s">
        <v>26</v>
      </c>
      <c r="D161" t="s">
        <v>23</v>
      </c>
      <c r="E161" t="s">
        <v>24</v>
      </c>
      <c r="F161">
        <v>39</v>
      </c>
      <c r="G161">
        <v>67076</v>
      </c>
      <c r="H161" s="1">
        <v>40841</v>
      </c>
      <c r="I161" t="s">
        <v>18</v>
      </c>
    </row>
    <row r="162" spans="1:9" x14ac:dyDescent="0.2">
      <c r="A162">
        <v>161</v>
      </c>
      <c r="B162" t="s">
        <v>190</v>
      </c>
      <c r="C162" t="s">
        <v>55</v>
      </c>
      <c r="D162" t="s">
        <v>27</v>
      </c>
      <c r="E162" t="s">
        <v>12</v>
      </c>
      <c r="F162">
        <v>39</v>
      </c>
      <c r="G162">
        <v>104805</v>
      </c>
      <c r="H162" s="1">
        <v>41254</v>
      </c>
      <c r="I162" t="s">
        <v>28</v>
      </c>
    </row>
    <row r="163" spans="1:9" x14ac:dyDescent="0.2">
      <c r="A163">
        <v>162</v>
      </c>
      <c r="B163" t="s">
        <v>191</v>
      </c>
      <c r="C163" t="s">
        <v>20</v>
      </c>
      <c r="D163" t="s">
        <v>43</v>
      </c>
      <c r="E163" t="s">
        <v>12</v>
      </c>
      <c r="F163">
        <v>42</v>
      </c>
      <c r="G163">
        <v>84605</v>
      </c>
      <c r="H163" s="1">
        <v>44436</v>
      </c>
      <c r="I163" t="s">
        <v>35</v>
      </c>
    </row>
    <row r="164" spans="1:9" x14ac:dyDescent="0.2">
      <c r="A164">
        <v>163</v>
      </c>
      <c r="B164" t="s">
        <v>192</v>
      </c>
      <c r="C164" t="s">
        <v>34</v>
      </c>
      <c r="D164" t="s">
        <v>27</v>
      </c>
      <c r="E164" t="s">
        <v>17</v>
      </c>
      <c r="F164">
        <v>44</v>
      </c>
      <c r="G164">
        <v>79121</v>
      </c>
      <c r="H164" s="1">
        <v>42850</v>
      </c>
      <c r="I164" t="s">
        <v>28</v>
      </c>
    </row>
    <row r="165" spans="1:9" x14ac:dyDescent="0.2">
      <c r="A165">
        <v>164</v>
      </c>
      <c r="B165" t="s">
        <v>193</v>
      </c>
      <c r="C165" t="s">
        <v>10</v>
      </c>
      <c r="D165" t="s">
        <v>43</v>
      </c>
      <c r="E165" t="s">
        <v>24</v>
      </c>
      <c r="F165">
        <v>32</v>
      </c>
      <c r="G165">
        <v>105101</v>
      </c>
      <c r="H165" s="1">
        <v>40204</v>
      </c>
      <c r="I165" t="s">
        <v>18</v>
      </c>
    </row>
    <row r="166" spans="1:9" x14ac:dyDescent="0.2">
      <c r="A166">
        <v>165</v>
      </c>
      <c r="B166" t="s">
        <v>194</v>
      </c>
      <c r="C166" t="s">
        <v>10</v>
      </c>
      <c r="D166" t="s">
        <v>43</v>
      </c>
      <c r="E166" t="s">
        <v>17</v>
      </c>
      <c r="F166">
        <v>50</v>
      </c>
      <c r="G166">
        <v>71433</v>
      </c>
      <c r="H166" s="1">
        <v>43764</v>
      </c>
      <c r="I166" t="s">
        <v>35</v>
      </c>
    </row>
    <row r="167" spans="1:9" x14ac:dyDescent="0.2">
      <c r="A167">
        <v>166</v>
      </c>
      <c r="B167" t="s">
        <v>195</v>
      </c>
      <c r="C167" t="s">
        <v>45</v>
      </c>
      <c r="D167" t="s">
        <v>11</v>
      </c>
      <c r="E167" t="s">
        <v>24</v>
      </c>
      <c r="F167">
        <v>58</v>
      </c>
      <c r="G167">
        <v>83309</v>
      </c>
      <c r="H167" s="1">
        <v>42446</v>
      </c>
      <c r="I167" t="s">
        <v>13</v>
      </c>
    </row>
    <row r="168" spans="1:9" x14ac:dyDescent="0.2">
      <c r="A168">
        <v>167</v>
      </c>
      <c r="B168" t="s">
        <v>196</v>
      </c>
      <c r="C168" t="s">
        <v>10</v>
      </c>
      <c r="D168" t="s">
        <v>31</v>
      </c>
      <c r="E168" t="s">
        <v>12</v>
      </c>
      <c r="F168">
        <v>51</v>
      </c>
      <c r="G168">
        <v>107468</v>
      </c>
      <c r="H168" s="1">
        <v>42506</v>
      </c>
      <c r="I168" t="s">
        <v>18</v>
      </c>
    </row>
    <row r="169" spans="1:9" x14ac:dyDescent="0.2">
      <c r="A169">
        <v>168</v>
      </c>
      <c r="B169" t="s">
        <v>197</v>
      </c>
      <c r="C169" t="s">
        <v>26</v>
      </c>
      <c r="D169" t="s">
        <v>43</v>
      </c>
      <c r="E169" t="s">
        <v>17</v>
      </c>
      <c r="F169">
        <v>56</v>
      </c>
      <c r="G169">
        <v>84254</v>
      </c>
      <c r="H169" s="1">
        <v>44581</v>
      </c>
      <c r="I169" t="s">
        <v>35</v>
      </c>
    </row>
    <row r="170" spans="1:9" x14ac:dyDescent="0.2">
      <c r="A170">
        <v>169</v>
      </c>
      <c r="B170" t="s">
        <v>198</v>
      </c>
      <c r="C170" t="s">
        <v>55</v>
      </c>
      <c r="D170" t="s">
        <v>21</v>
      </c>
      <c r="E170" t="s">
        <v>17</v>
      </c>
      <c r="F170">
        <v>39</v>
      </c>
      <c r="G170">
        <v>107293</v>
      </c>
      <c r="H170" s="1">
        <v>40389</v>
      </c>
      <c r="I170" t="s">
        <v>13</v>
      </c>
    </row>
    <row r="171" spans="1:9" x14ac:dyDescent="0.2">
      <c r="A171">
        <v>170</v>
      </c>
      <c r="B171" t="s">
        <v>199</v>
      </c>
      <c r="C171" t="s">
        <v>10</v>
      </c>
      <c r="D171" t="s">
        <v>43</v>
      </c>
      <c r="E171" t="s">
        <v>24</v>
      </c>
      <c r="F171">
        <v>56</v>
      </c>
      <c r="G171">
        <v>77853</v>
      </c>
      <c r="H171" s="1">
        <v>43340</v>
      </c>
      <c r="I171" t="s">
        <v>13</v>
      </c>
    </row>
    <row r="172" spans="1:9" x14ac:dyDescent="0.2">
      <c r="A172">
        <v>171</v>
      </c>
      <c r="B172" t="s">
        <v>200</v>
      </c>
      <c r="C172" t="s">
        <v>10</v>
      </c>
      <c r="D172" t="s">
        <v>43</v>
      </c>
      <c r="E172" t="s">
        <v>12</v>
      </c>
      <c r="F172">
        <v>50</v>
      </c>
      <c r="G172">
        <v>78405</v>
      </c>
      <c r="H172" s="1">
        <v>42774</v>
      </c>
      <c r="I172" t="s">
        <v>28</v>
      </c>
    </row>
    <row r="173" spans="1:9" x14ac:dyDescent="0.2">
      <c r="A173">
        <v>172</v>
      </c>
      <c r="B173" t="s">
        <v>201</v>
      </c>
      <c r="C173" t="s">
        <v>34</v>
      </c>
      <c r="D173" t="s">
        <v>43</v>
      </c>
      <c r="E173" t="s">
        <v>17</v>
      </c>
      <c r="F173">
        <v>53</v>
      </c>
      <c r="G173">
        <v>106652</v>
      </c>
      <c r="H173" s="1">
        <v>41542</v>
      </c>
      <c r="I173" t="s">
        <v>18</v>
      </c>
    </row>
    <row r="174" spans="1:9" x14ac:dyDescent="0.2">
      <c r="A174">
        <v>173</v>
      </c>
      <c r="B174" t="s">
        <v>202</v>
      </c>
      <c r="C174" t="s">
        <v>34</v>
      </c>
      <c r="D174" t="s">
        <v>11</v>
      </c>
      <c r="E174" t="s">
        <v>12</v>
      </c>
      <c r="F174">
        <v>38</v>
      </c>
      <c r="G174">
        <v>83527</v>
      </c>
      <c r="H174" s="1">
        <v>43672</v>
      </c>
      <c r="I174" t="s">
        <v>13</v>
      </c>
    </row>
    <row r="175" spans="1:9" x14ac:dyDescent="0.2">
      <c r="A175">
        <v>174</v>
      </c>
      <c r="B175" t="s">
        <v>203</v>
      </c>
      <c r="C175" t="s">
        <v>15</v>
      </c>
      <c r="D175" t="s">
        <v>11</v>
      </c>
      <c r="E175" t="s">
        <v>17</v>
      </c>
      <c r="F175">
        <v>48</v>
      </c>
      <c r="G175">
        <v>117227</v>
      </c>
      <c r="H175" s="1">
        <v>44097</v>
      </c>
      <c r="I175" t="s">
        <v>35</v>
      </c>
    </row>
    <row r="176" spans="1:9" x14ac:dyDescent="0.2">
      <c r="A176">
        <v>175</v>
      </c>
      <c r="B176" t="s">
        <v>204</v>
      </c>
      <c r="C176" t="s">
        <v>20</v>
      </c>
      <c r="D176" t="s">
        <v>23</v>
      </c>
      <c r="E176" t="s">
        <v>12</v>
      </c>
      <c r="F176">
        <v>31</v>
      </c>
      <c r="G176">
        <v>40492</v>
      </c>
      <c r="H176" s="1">
        <v>41793</v>
      </c>
      <c r="I176" t="s">
        <v>13</v>
      </c>
    </row>
    <row r="177" spans="1:9" x14ac:dyDescent="0.2">
      <c r="A177">
        <v>176</v>
      </c>
      <c r="B177" t="s">
        <v>205</v>
      </c>
      <c r="C177" t="s">
        <v>26</v>
      </c>
      <c r="D177" t="s">
        <v>11</v>
      </c>
      <c r="E177" t="s">
        <v>24</v>
      </c>
      <c r="F177">
        <v>53</v>
      </c>
      <c r="G177">
        <v>48811</v>
      </c>
      <c r="H177" s="1">
        <v>40585</v>
      </c>
      <c r="I177" t="s">
        <v>13</v>
      </c>
    </row>
    <row r="178" spans="1:9" x14ac:dyDescent="0.2">
      <c r="A178">
        <v>177</v>
      </c>
      <c r="B178" t="s">
        <v>206</v>
      </c>
      <c r="C178" t="s">
        <v>10</v>
      </c>
      <c r="D178" t="s">
        <v>21</v>
      </c>
      <c r="E178" t="s">
        <v>17</v>
      </c>
      <c r="F178">
        <v>37</v>
      </c>
      <c r="G178">
        <v>64272</v>
      </c>
      <c r="H178" s="1">
        <v>44572</v>
      </c>
      <c r="I178" t="s">
        <v>28</v>
      </c>
    </row>
    <row r="179" spans="1:9" x14ac:dyDescent="0.2">
      <c r="A179">
        <v>178</v>
      </c>
      <c r="B179" t="s">
        <v>207</v>
      </c>
      <c r="C179" t="s">
        <v>10</v>
      </c>
      <c r="D179" t="s">
        <v>21</v>
      </c>
      <c r="E179" t="s">
        <v>17</v>
      </c>
      <c r="F179">
        <v>26</v>
      </c>
      <c r="G179">
        <v>112010</v>
      </c>
      <c r="H179" s="1">
        <v>43394</v>
      </c>
      <c r="I179" t="s">
        <v>28</v>
      </c>
    </row>
    <row r="180" spans="1:9" x14ac:dyDescent="0.2">
      <c r="A180">
        <v>179</v>
      </c>
      <c r="B180" t="s">
        <v>208</v>
      </c>
      <c r="C180" t="s">
        <v>55</v>
      </c>
      <c r="D180" t="s">
        <v>11</v>
      </c>
      <c r="E180" t="s">
        <v>12</v>
      </c>
      <c r="F180">
        <v>24</v>
      </c>
      <c r="G180">
        <v>87153</v>
      </c>
      <c r="H180" s="1">
        <v>44294</v>
      </c>
      <c r="I180" t="s">
        <v>35</v>
      </c>
    </row>
    <row r="181" spans="1:9" x14ac:dyDescent="0.2">
      <c r="A181">
        <v>180</v>
      </c>
      <c r="B181" t="s">
        <v>209</v>
      </c>
      <c r="C181" t="s">
        <v>15</v>
      </c>
      <c r="D181" t="s">
        <v>27</v>
      </c>
      <c r="E181" t="s">
        <v>12</v>
      </c>
      <c r="F181">
        <v>40</v>
      </c>
      <c r="G181">
        <v>94110</v>
      </c>
      <c r="H181" s="1">
        <v>44471</v>
      </c>
      <c r="I181" t="s">
        <v>28</v>
      </c>
    </row>
    <row r="182" spans="1:9" x14ac:dyDescent="0.2">
      <c r="A182">
        <v>181</v>
      </c>
      <c r="B182" t="s">
        <v>210</v>
      </c>
      <c r="C182" t="s">
        <v>20</v>
      </c>
      <c r="D182" t="s">
        <v>31</v>
      </c>
      <c r="E182" t="s">
        <v>17</v>
      </c>
      <c r="F182">
        <v>47</v>
      </c>
      <c r="G182">
        <v>53979</v>
      </c>
      <c r="H182" s="1">
        <v>42234</v>
      </c>
      <c r="I182" t="s">
        <v>13</v>
      </c>
    </row>
    <row r="183" spans="1:9" x14ac:dyDescent="0.2">
      <c r="A183">
        <v>182</v>
      </c>
      <c r="B183" t="s">
        <v>211</v>
      </c>
      <c r="C183" t="s">
        <v>15</v>
      </c>
      <c r="D183" t="s">
        <v>11</v>
      </c>
      <c r="E183" t="s">
        <v>24</v>
      </c>
      <c r="F183">
        <v>35</v>
      </c>
      <c r="G183">
        <v>68328</v>
      </c>
      <c r="H183" s="1">
        <v>41128</v>
      </c>
      <c r="I183" t="s">
        <v>13</v>
      </c>
    </row>
    <row r="184" spans="1:9" x14ac:dyDescent="0.2">
      <c r="A184">
        <v>183</v>
      </c>
      <c r="B184" t="s">
        <v>212</v>
      </c>
      <c r="C184" t="s">
        <v>45</v>
      </c>
      <c r="D184" t="s">
        <v>43</v>
      </c>
      <c r="E184" t="s">
        <v>12</v>
      </c>
      <c r="F184">
        <v>26</v>
      </c>
      <c r="G184">
        <v>52867</v>
      </c>
      <c r="H184" s="1">
        <v>44261</v>
      </c>
      <c r="I184" t="s">
        <v>28</v>
      </c>
    </row>
    <row r="185" spans="1:9" x14ac:dyDescent="0.2">
      <c r="A185">
        <v>184</v>
      </c>
      <c r="B185" t="s">
        <v>213</v>
      </c>
      <c r="C185" t="s">
        <v>20</v>
      </c>
      <c r="D185" t="s">
        <v>16</v>
      </c>
      <c r="E185" t="s">
        <v>12</v>
      </c>
      <c r="F185">
        <v>34</v>
      </c>
      <c r="G185">
        <v>99234</v>
      </c>
      <c r="H185" s="1">
        <v>42724</v>
      </c>
      <c r="I185" t="s">
        <v>13</v>
      </c>
    </row>
    <row r="186" spans="1:9" x14ac:dyDescent="0.2">
      <c r="A186">
        <v>185</v>
      </c>
      <c r="B186" t="s">
        <v>214</v>
      </c>
      <c r="C186" t="s">
        <v>10</v>
      </c>
      <c r="D186" t="s">
        <v>31</v>
      </c>
      <c r="E186" t="s">
        <v>12</v>
      </c>
      <c r="F186">
        <v>31</v>
      </c>
      <c r="G186">
        <v>65851</v>
      </c>
      <c r="H186" s="1">
        <v>43332</v>
      </c>
      <c r="I186" t="s">
        <v>13</v>
      </c>
    </row>
    <row r="187" spans="1:9" x14ac:dyDescent="0.2">
      <c r="A187">
        <v>186</v>
      </c>
      <c r="B187" t="s">
        <v>215</v>
      </c>
      <c r="C187" t="s">
        <v>10</v>
      </c>
      <c r="D187" t="s">
        <v>31</v>
      </c>
      <c r="E187" t="s">
        <v>17</v>
      </c>
      <c r="F187">
        <v>59</v>
      </c>
      <c r="G187">
        <v>71279</v>
      </c>
      <c r="H187" s="1">
        <v>41236</v>
      </c>
      <c r="I187" t="s">
        <v>35</v>
      </c>
    </row>
    <row r="188" spans="1:9" x14ac:dyDescent="0.2">
      <c r="A188">
        <v>187</v>
      </c>
      <c r="B188" t="s">
        <v>216</v>
      </c>
      <c r="C188" t="s">
        <v>20</v>
      </c>
      <c r="D188" t="s">
        <v>21</v>
      </c>
      <c r="E188" t="s">
        <v>17</v>
      </c>
      <c r="F188">
        <v>29</v>
      </c>
      <c r="G188">
        <v>113402</v>
      </c>
      <c r="H188" s="1">
        <v>40595</v>
      </c>
      <c r="I188" t="s">
        <v>28</v>
      </c>
    </row>
    <row r="189" spans="1:9" x14ac:dyDescent="0.2">
      <c r="A189">
        <v>188</v>
      </c>
      <c r="B189" t="s">
        <v>217</v>
      </c>
      <c r="C189" t="s">
        <v>10</v>
      </c>
      <c r="D189" t="s">
        <v>31</v>
      </c>
      <c r="E189" t="s">
        <v>17</v>
      </c>
      <c r="F189">
        <v>46</v>
      </c>
      <c r="G189">
        <v>55449</v>
      </c>
      <c r="H189" s="1">
        <v>42632</v>
      </c>
      <c r="I189" t="s">
        <v>13</v>
      </c>
    </row>
    <row r="190" spans="1:9" x14ac:dyDescent="0.2">
      <c r="A190">
        <v>189</v>
      </c>
      <c r="B190" t="s">
        <v>218</v>
      </c>
      <c r="C190" t="s">
        <v>26</v>
      </c>
      <c r="D190" t="s">
        <v>11</v>
      </c>
      <c r="E190" t="s">
        <v>17</v>
      </c>
      <c r="F190">
        <v>36</v>
      </c>
      <c r="G190">
        <v>116221</v>
      </c>
      <c r="H190" s="1">
        <v>42636</v>
      </c>
      <c r="I190" t="s">
        <v>28</v>
      </c>
    </row>
    <row r="191" spans="1:9" x14ac:dyDescent="0.2">
      <c r="A191">
        <v>190</v>
      </c>
      <c r="B191" t="s">
        <v>219</v>
      </c>
      <c r="C191" t="s">
        <v>20</v>
      </c>
      <c r="D191" t="s">
        <v>43</v>
      </c>
      <c r="E191" t="s">
        <v>24</v>
      </c>
      <c r="F191">
        <v>25</v>
      </c>
      <c r="G191">
        <v>45451</v>
      </c>
      <c r="H191" s="1">
        <v>41633</v>
      </c>
      <c r="I191" t="s">
        <v>35</v>
      </c>
    </row>
    <row r="192" spans="1:9" x14ac:dyDescent="0.2">
      <c r="A192">
        <v>191</v>
      </c>
      <c r="B192" t="s">
        <v>220</v>
      </c>
      <c r="C192" t="s">
        <v>15</v>
      </c>
      <c r="D192" t="s">
        <v>43</v>
      </c>
      <c r="E192" t="s">
        <v>24</v>
      </c>
      <c r="F192">
        <v>30</v>
      </c>
      <c r="G192">
        <v>81316</v>
      </c>
      <c r="H192" s="1">
        <v>44147</v>
      </c>
      <c r="I192" t="s">
        <v>28</v>
      </c>
    </row>
    <row r="193" spans="1:9" x14ac:dyDescent="0.2">
      <c r="A193">
        <v>192</v>
      </c>
      <c r="B193" t="s">
        <v>221</v>
      </c>
      <c r="C193" t="s">
        <v>20</v>
      </c>
      <c r="D193" t="s">
        <v>23</v>
      </c>
      <c r="E193" t="s">
        <v>17</v>
      </c>
      <c r="F193">
        <v>23</v>
      </c>
      <c r="G193">
        <v>103064</v>
      </c>
      <c r="H193" s="1">
        <v>43424</v>
      </c>
      <c r="I193" t="s">
        <v>13</v>
      </c>
    </row>
    <row r="194" spans="1:9" x14ac:dyDescent="0.2">
      <c r="A194">
        <v>193</v>
      </c>
      <c r="B194" t="s">
        <v>222</v>
      </c>
      <c r="C194" t="s">
        <v>10</v>
      </c>
      <c r="D194" t="s">
        <v>43</v>
      </c>
      <c r="E194" t="s">
        <v>24</v>
      </c>
      <c r="F194">
        <v>33</v>
      </c>
      <c r="G194">
        <v>103761</v>
      </c>
      <c r="H194" s="1">
        <v>42889</v>
      </c>
      <c r="I194" t="s">
        <v>28</v>
      </c>
    </row>
    <row r="195" spans="1:9" x14ac:dyDescent="0.2">
      <c r="A195">
        <v>194</v>
      </c>
      <c r="B195" t="s">
        <v>223</v>
      </c>
      <c r="C195" t="s">
        <v>26</v>
      </c>
      <c r="D195" t="s">
        <v>43</v>
      </c>
      <c r="E195" t="s">
        <v>12</v>
      </c>
      <c r="F195">
        <v>50</v>
      </c>
      <c r="G195">
        <v>78870</v>
      </c>
      <c r="H195" s="1">
        <v>44919</v>
      </c>
      <c r="I195" t="s">
        <v>13</v>
      </c>
    </row>
    <row r="196" spans="1:9" x14ac:dyDescent="0.2">
      <c r="A196">
        <v>195</v>
      </c>
      <c r="B196" t="s">
        <v>224</v>
      </c>
      <c r="C196" t="s">
        <v>26</v>
      </c>
      <c r="D196" t="s">
        <v>21</v>
      </c>
      <c r="E196" t="s">
        <v>12</v>
      </c>
      <c r="F196">
        <v>26</v>
      </c>
      <c r="G196">
        <v>70873</v>
      </c>
      <c r="H196" s="1">
        <v>44701</v>
      </c>
      <c r="I196" t="s">
        <v>13</v>
      </c>
    </row>
    <row r="197" spans="1:9" x14ac:dyDescent="0.2">
      <c r="A197">
        <v>196</v>
      </c>
      <c r="B197" t="s">
        <v>225</v>
      </c>
      <c r="C197" t="s">
        <v>45</v>
      </c>
      <c r="D197" t="s">
        <v>43</v>
      </c>
      <c r="E197" t="s">
        <v>12</v>
      </c>
      <c r="F197">
        <v>37</v>
      </c>
      <c r="G197">
        <v>98627</v>
      </c>
      <c r="H197" s="1">
        <v>40229</v>
      </c>
      <c r="I197" t="s">
        <v>13</v>
      </c>
    </row>
    <row r="198" spans="1:9" x14ac:dyDescent="0.2">
      <c r="A198">
        <v>197</v>
      </c>
      <c r="B198" t="s">
        <v>226</v>
      </c>
      <c r="C198" t="s">
        <v>15</v>
      </c>
      <c r="D198" t="s">
        <v>23</v>
      </c>
      <c r="E198" t="s">
        <v>17</v>
      </c>
      <c r="F198">
        <v>39</v>
      </c>
      <c r="G198">
        <v>106155</v>
      </c>
      <c r="H198" s="1">
        <v>40295</v>
      </c>
      <c r="I198" t="s">
        <v>35</v>
      </c>
    </row>
    <row r="199" spans="1:9" x14ac:dyDescent="0.2">
      <c r="A199">
        <v>198</v>
      </c>
      <c r="B199" t="s">
        <v>227</v>
      </c>
      <c r="C199" t="s">
        <v>34</v>
      </c>
      <c r="D199" t="s">
        <v>16</v>
      </c>
      <c r="E199" t="s">
        <v>12</v>
      </c>
      <c r="F199">
        <v>55</v>
      </c>
      <c r="G199">
        <v>65372</v>
      </c>
      <c r="H199" s="1">
        <v>41685</v>
      </c>
      <c r="I199" t="s">
        <v>28</v>
      </c>
    </row>
    <row r="200" spans="1:9" x14ac:dyDescent="0.2">
      <c r="A200">
        <v>199</v>
      </c>
      <c r="B200" t="s">
        <v>228</v>
      </c>
      <c r="C200" t="s">
        <v>34</v>
      </c>
      <c r="D200" t="s">
        <v>11</v>
      </c>
      <c r="E200" t="s">
        <v>24</v>
      </c>
      <c r="F200">
        <v>46</v>
      </c>
      <c r="G200">
        <v>43642</v>
      </c>
      <c r="H200" s="1">
        <v>42313</v>
      </c>
      <c r="I200" t="s">
        <v>35</v>
      </c>
    </row>
    <row r="201" spans="1:9" x14ac:dyDescent="0.2">
      <c r="A201">
        <v>200</v>
      </c>
      <c r="B201" t="s">
        <v>229</v>
      </c>
      <c r="C201" t="s">
        <v>20</v>
      </c>
      <c r="D201" t="s">
        <v>21</v>
      </c>
      <c r="E201" t="s">
        <v>17</v>
      </c>
      <c r="F201">
        <v>25</v>
      </c>
      <c r="G201">
        <v>68001</v>
      </c>
      <c r="H201" s="1">
        <v>40996</v>
      </c>
      <c r="I201" t="s">
        <v>28</v>
      </c>
    </row>
    <row r="202" spans="1:9" x14ac:dyDescent="0.2">
      <c r="A202">
        <v>201</v>
      </c>
      <c r="B202" t="s">
        <v>230</v>
      </c>
      <c r="C202" t="s">
        <v>45</v>
      </c>
      <c r="D202" t="s">
        <v>16</v>
      </c>
      <c r="E202" t="s">
        <v>24</v>
      </c>
      <c r="F202">
        <v>49</v>
      </c>
      <c r="G202">
        <v>74064</v>
      </c>
      <c r="H202" s="1">
        <v>44769</v>
      </c>
      <c r="I202" t="s">
        <v>35</v>
      </c>
    </row>
    <row r="203" spans="1:9" x14ac:dyDescent="0.2">
      <c r="A203">
        <v>202</v>
      </c>
      <c r="B203" t="s">
        <v>231</v>
      </c>
      <c r="C203" t="s">
        <v>55</v>
      </c>
      <c r="D203" t="s">
        <v>21</v>
      </c>
      <c r="E203" t="s">
        <v>12</v>
      </c>
      <c r="F203">
        <v>57</v>
      </c>
      <c r="G203">
        <v>54122</v>
      </c>
      <c r="H203" s="1">
        <v>43369</v>
      </c>
      <c r="I203" t="s">
        <v>18</v>
      </c>
    </row>
    <row r="204" spans="1:9" x14ac:dyDescent="0.2">
      <c r="A204">
        <v>203</v>
      </c>
      <c r="B204" t="s">
        <v>232</v>
      </c>
      <c r="C204" t="s">
        <v>20</v>
      </c>
      <c r="D204" t="s">
        <v>27</v>
      </c>
      <c r="E204" t="s">
        <v>12</v>
      </c>
      <c r="F204">
        <v>40</v>
      </c>
      <c r="G204">
        <v>64820</v>
      </c>
      <c r="H204" s="1">
        <v>44285</v>
      </c>
      <c r="I204" t="s">
        <v>13</v>
      </c>
    </row>
    <row r="205" spans="1:9" x14ac:dyDescent="0.2">
      <c r="A205">
        <v>204</v>
      </c>
      <c r="B205" t="s">
        <v>233</v>
      </c>
      <c r="C205" t="s">
        <v>45</v>
      </c>
      <c r="D205" t="s">
        <v>31</v>
      </c>
      <c r="E205" t="s">
        <v>12</v>
      </c>
      <c r="F205">
        <v>41</v>
      </c>
      <c r="G205">
        <v>108431</v>
      </c>
      <c r="H205" s="1">
        <v>43583</v>
      </c>
      <c r="I205" t="s">
        <v>13</v>
      </c>
    </row>
    <row r="206" spans="1:9" x14ac:dyDescent="0.2">
      <c r="A206">
        <v>205</v>
      </c>
      <c r="B206" t="s">
        <v>234</v>
      </c>
      <c r="C206" t="s">
        <v>15</v>
      </c>
      <c r="D206" t="s">
        <v>27</v>
      </c>
      <c r="E206" t="s">
        <v>17</v>
      </c>
      <c r="F206">
        <v>30</v>
      </c>
      <c r="G206">
        <v>95745</v>
      </c>
      <c r="H206" s="1">
        <v>42058</v>
      </c>
      <c r="I206" t="s">
        <v>35</v>
      </c>
    </row>
    <row r="207" spans="1:9" x14ac:dyDescent="0.2">
      <c r="A207">
        <v>206</v>
      </c>
      <c r="B207" t="s">
        <v>235</v>
      </c>
      <c r="C207" t="s">
        <v>15</v>
      </c>
      <c r="D207" t="s">
        <v>43</v>
      </c>
      <c r="E207" t="s">
        <v>24</v>
      </c>
      <c r="F207">
        <v>25</v>
      </c>
      <c r="G207">
        <v>90081</v>
      </c>
      <c r="H207" s="1">
        <v>41390</v>
      </c>
      <c r="I207" t="s">
        <v>18</v>
      </c>
    </row>
    <row r="208" spans="1:9" x14ac:dyDescent="0.2">
      <c r="A208">
        <v>207</v>
      </c>
      <c r="B208" t="s">
        <v>236</v>
      </c>
      <c r="C208" t="s">
        <v>15</v>
      </c>
      <c r="D208" t="s">
        <v>16</v>
      </c>
      <c r="E208" t="s">
        <v>17</v>
      </c>
      <c r="F208">
        <v>56</v>
      </c>
      <c r="G208">
        <v>110902</v>
      </c>
      <c r="H208" s="1">
        <v>44314</v>
      </c>
      <c r="I208" t="s">
        <v>13</v>
      </c>
    </row>
    <row r="209" spans="1:9" x14ac:dyDescent="0.2">
      <c r="A209">
        <v>208</v>
      </c>
      <c r="B209" t="s">
        <v>237</v>
      </c>
      <c r="C209" t="s">
        <v>15</v>
      </c>
      <c r="D209" t="s">
        <v>43</v>
      </c>
      <c r="E209" t="s">
        <v>17</v>
      </c>
      <c r="F209">
        <v>26</v>
      </c>
      <c r="G209">
        <v>48711</v>
      </c>
      <c r="H209" s="1">
        <v>42629</v>
      </c>
      <c r="I209" t="s">
        <v>28</v>
      </c>
    </row>
    <row r="210" spans="1:9" x14ac:dyDescent="0.2">
      <c r="A210">
        <v>209</v>
      </c>
      <c r="B210" t="s">
        <v>238</v>
      </c>
      <c r="C210" t="s">
        <v>15</v>
      </c>
      <c r="D210" t="s">
        <v>31</v>
      </c>
      <c r="E210" t="s">
        <v>12</v>
      </c>
      <c r="F210">
        <v>46</v>
      </c>
      <c r="G210">
        <v>58793</v>
      </c>
      <c r="H210" s="1">
        <v>42810</v>
      </c>
      <c r="I210" t="s">
        <v>35</v>
      </c>
    </row>
    <row r="211" spans="1:9" x14ac:dyDescent="0.2">
      <c r="A211">
        <v>210</v>
      </c>
      <c r="B211" t="s">
        <v>239</v>
      </c>
      <c r="C211" t="s">
        <v>45</v>
      </c>
      <c r="D211" t="s">
        <v>21</v>
      </c>
      <c r="E211" t="s">
        <v>17</v>
      </c>
      <c r="F211">
        <v>24</v>
      </c>
      <c r="G211">
        <v>48199</v>
      </c>
      <c r="H211" s="1">
        <v>43405</v>
      </c>
      <c r="I211" t="s">
        <v>13</v>
      </c>
    </row>
    <row r="212" spans="1:9" x14ac:dyDescent="0.2">
      <c r="A212">
        <v>211</v>
      </c>
      <c r="B212" t="s">
        <v>240</v>
      </c>
      <c r="C212" t="s">
        <v>45</v>
      </c>
      <c r="D212" t="s">
        <v>31</v>
      </c>
      <c r="E212" t="s">
        <v>17</v>
      </c>
      <c r="F212">
        <v>59</v>
      </c>
      <c r="G212">
        <v>116253</v>
      </c>
      <c r="H212" s="1">
        <v>44568</v>
      </c>
      <c r="I212" t="s">
        <v>13</v>
      </c>
    </row>
    <row r="213" spans="1:9" x14ac:dyDescent="0.2">
      <c r="A213">
        <v>212</v>
      </c>
      <c r="B213" t="s">
        <v>241</v>
      </c>
      <c r="C213" t="s">
        <v>26</v>
      </c>
      <c r="D213" t="s">
        <v>23</v>
      </c>
      <c r="E213" t="s">
        <v>12</v>
      </c>
      <c r="F213">
        <v>59</v>
      </c>
      <c r="G213">
        <v>76191</v>
      </c>
      <c r="H213" s="1">
        <v>43952</v>
      </c>
      <c r="I213" t="s">
        <v>35</v>
      </c>
    </row>
    <row r="214" spans="1:9" x14ac:dyDescent="0.2">
      <c r="A214">
        <v>213</v>
      </c>
      <c r="B214" t="s">
        <v>242</v>
      </c>
      <c r="C214" t="s">
        <v>34</v>
      </c>
      <c r="D214" t="s">
        <v>31</v>
      </c>
      <c r="E214" t="s">
        <v>17</v>
      </c>
      <c r="F214">
        <v>55</v>
      </c>
      <c r="G214">
        <v>50211</v>
      </c>
      <c r="H214" s="1">
        <v>42015</v>
      </c>
      <c r="I214" t="s">
        <v>35</v>
      </c>
    </row>
    <row r="215" spans="1:9" x14ac:dyDescent="0.2">
      <c r="A215">
        <v>214</v>
      </c>
      <c r="B215" t="s">
        <v>243</v>
      </c>
      <c r="C215" t="s">
        <v>10</v>
      </c>
      <c r="D215" t="s">
        <v>23</v>
      </c>
      <c r="E215" t="s">
        <v>12</v>
      </c>
      <c r="F215">
        <v>21</v>
      </c>
      <c r="G215">
        <v>103069</v>
      </c>
      <c r="H215" s="1">
        <v>42352</v>
      </c>
      <c r="I215" t="s">
        <v>28</v>
      </c>
    </row>
    <row r="216" spans="1:9" x14ac:dyDescent="0.2">
      <c r="A216">
        <v>215</v>
      </c>
      <c r="B216" t="s">
        <v>244</v>
      </c>
      <c r="C216" t="s">
        <v>15</v>
      </c>
      <c r="D216" t="s">
        <v>31</v>
      </c>
      <c r="E216" t="s">
        <v>12</v>
      </c>
      <c r="F216">
        <v>44</v>
      </c>
      <c r="G216">
        <v>96746</v>
      </c>
      <c r="H216" s="1">
        <v>42950</v>
      </c>
      <c r="I216" t="s">
        <v>28</v>
      </c>
    </row>
    <row r="217" spans="1:9" x14ac:dyDescent="0.2">
      <c r="A217">
        <v>216</v>
      </c>
      <c r="B217" t="s">
        <v>245</v>
      </c>
      <c r="C217" t="s">
        <v>55</v>
      </c>
      <c r="D217" t="s">
        <v>11</v>
      </c>
      <c r="E217" t="s">
        <v>12</v>
      </c>
      <c r="F217">
        <v>56</v>
      </c>
      <c r="G217">
        <v>61542</v>
      </c>
      <c r="H217" s="1">
        <v>44475</v>
      </c>
      <c r="I217" t="s">
        <v>13</v>
      </c>
    </row>
    <row r="218" spans="1:9" x14ac:dyDescent="0.2">
      <c r="A218">
        <v>217</v>
      </c>
      <c r="B218" t="s">
        <v>246</v>
      </c>
      <c r="C218" t="s">
        <v>10</v>
      </c>
      <c r="D218" t="s">
        <v>23</v>
      </c>
      <c r="E218" t="s">
        <v>12</v>
      </c>
      <c r="F218">
        <v>26</v>
      </c>
      <c r="G218">
        <v>71312</v>
      </c>
      <c r="H218" s="1">
        <v>41667</v>
      </c>
      <c r="I218" t="s">
        <v>13</v>
      </c>
    </row>
    <row r="219" spans="1:9" x14ac:dyDescent="0.2">
      <c r="A219">
        <v>218</v>
      </c>
      <c r="B219" t="s">
        <v>247</v>
      </c>
      <c r="C219" t="s">
        <v>45</v>
      </c>
      <c r="D219" t="s">
        <v>16</v>
      </c>
      <c r="E219" t="s">
        <v>17</v>
      </c>
      <c r="F219">
        <v>51</v>
      </c>
      <c r="G219">
        <v>85242</v>
      </c>
      <c r="H219" s="1">
        <v>41143</v>
      </c>
      <c r="I219" t="s">
        <v>35</v>
      </c>
    </row>
    <row r="220" spans="1:9" x14ac:dyDescent="0.2">
      <c r="A220">
        <v>219</v>
      </c>
      <c r="B220" t="s">
        <v>248</v>
      </c>
      <c r="C220" t="s">
        <v>55</v>
      </c>
      <c r="D220" t="s">
        <v>43</v>
      </c>
      <c r="E220" t="s">
        <v>12</v>
      </c>
      <c r="F220">
        <v>40</v>
      </c>
      <c r="G220">
        <v>95388</v>
      </c>
      <c r="H220" s="1">
        <v>44509</v>
      </c>
      <c r="I220" t="s">
        <v>13</v>
      </c>
    </row>
    <row r="221" spans="1:9" x14ac:dyDescent="0.2">
      <c r="A221">
        <v>220</v>
      </c>
      <c r="B221" t="s">
        <v>249</v>
      </c>
      <c r="C221" t="s">
        <v>55</v>
      </c>
      <c r="D221" t="s">
        <v>43</v>
      </c>
      <c r="E221" t="s">
        <v>12</v>
      </c>
      <c r="F221">
        <v>44</v>
      </c>
      <c r="G221">
        <v>67691</v>
      </c>
      <c r="H221" s="1">
        <v>40934</v>
      </c>
      <c r="I221" t="s">
        <v>13</v>
      </c>
    </row>
    <row r="222" spans="1:9" x14ac:dyDescent="0.2">
      <c r="A222">
        <v>221</v>
      </c>
      <c r="B222" t="s">
        <v>250</v>
      </c>
      <c r="C222" t="s">
        <v>55</v>
      </c>
      <c r="D222" t="s">
        <v>27</v>
      </c>
      <c r="E222" t="s">
        <v>17</v>
      </c>
      <c r="F222">
        <v>45</v>
      </c>
      <c r="G222">
        <v>117960</v>
      </c>
      <c r="H222" s="1">
        <v>44615</v>
      </c>
      <c r="I222" t="s">
        <v>35</v>
      </c>
    </row>
    <row r="223" spans="1:9" x14ac:dyDescent="0.2">
      <c r="A223">
        <v>222</v>
      </c>
      <c r="B223" t="s">
        <v>251</v>
      </c>
      <c r="C223" t="s">
        <v>26</v>
      </c>
      <c r="D223" t="s">
        <v>43</v>
      </c>
      <c r="E223" t="s">
        <v>17</v>
      </c>
      <c r="F223">
        <v>56</v>
      </c>
      <c r="G223">
        <v>62601</v>
      </c>
      <c r="H223" s="1">
        <v>42033</v>
      </c>
      <c r="I223" t="s">
        <v>13</v>
      </c>
    </row>
    <row r="224" spans="1:9" x14ac:dyDescent="0.2">
      <c r="A224">
        <v>223</v>
      </c>
      <c r="B224" t="s">
        <v>252</v>
      </c>
      <c r="C224" t="s">
        <v>45</v>
      </c>
      <c r="D224" t="s">
        <v>21</v>
      </c>
      <c r="E224" t="s">
        <v>24</v>
      </c>
      <c r="F224">
        <v>41</v>
      </c>
      <c r="G224">
        <v>58020</v>
      </c>
      <c r="H224" s="1">
        <v>40896</v>
      </c>
      <c r="I224" t="s">
        <v>13</v>
      </c>
    </row>
    <row r="225" spans="1:9" x14ac:dyDescent="0.2">
      <c r="A225">
        <v>224</v>
      </c>
      <c r="B225" t="s">
        <v>253</v>
      </c>
      <c r="C225" t="s">
        <v>55</v>
      </c>
      <c r="D225" t="s">
        <v>11</v>
      </c>
      <c r="E225" t="s">
        <v>17</v>
      </c>
      <c r="F225">
        <v>50</v>
      </c>
      <c r="G225">
        <v>48155</v>
      </c>
      <c r="H225" s="1">
        <v>42168</v>
      </c>
      <c r="I225" t="s">
        <v>18</v>
      </c>
    </row>
    <row r="226" spans="1:9" x14ac:dyDescent="0.2">
      <c r="A226">
        <v>225</v>
      </c>
      <c r="B226" t="s">
        <v>254</v>
      </c>
      <c r="C226" t="s">
        <v>15</v>
      </c>
      <c r="D226" t="s">
        <v>31</v>
      </c>
      <c r="E226" t="s">
        <v>17</v>
      </c>
      <c r="F226">
        <v>44</v>
      </c>
      <c r="G226">
        <v>109119</v>
      </c>
      <c r="H226" s="1">
        <v>44831</v>
      </c>
      <c r="I226" t="s">
        <v>28</v>
      </c>
    </row>
    <row r="227" spans="1:9" x14ac:dyDescent="0.2">
      <c r="A227">
        <v>226</v>
      </c>
      <c r="B227" t="s">
        <v>255</v>
      </c>
      <c r="C227" t="s">
        <v>20</v>
      </c>
      <c r="D227" t="s">
        <v>27</v>
      </c>
      <c r="E227" t="s">
        <v>24</v>
      </c>
      <c r="F227">
        <v>50</v>
      </c>
      <c r="G227">
        <v>76777</v>
      </c>
      <c r="H227" s="1">
        <v>42338</v>
      </c>
      <c r="I227" t="s">
        <v>35</v>
      </c>
    </row>
    <row r="228" spans="1:9" x14ac:dyDescent="0.2">
      <c r="A228">
        <v>227</v>
      </c>
      <c r="B228" t="s">
        <v>256</v>
      </c>
      <c r="C228" t="s">
        <v>55</v>
      </c>
      <c r="D228" t="s">
        <v>21</v>
      </c>
      <c r="E228" t="s">
        <v>17</v>
      </c>
      <c r="F228">
        <v>42</v>
      </c>
      <c r="G228">
        <v>59710</v>
      </c>
      <c r="H228" s="1">
        <v>42770</v>
      </c>
      <c r="I228" t="s">
        <v>18</v>
      </c>
    </row>
    <row r="229" spans="1:9" x14ac:dyDescent="0.2">
      <c r="A229">
        <v>228</v>
      </c>
      <c r="B229" t="s">
        <v>257</v>
      </c>
      <c r="C229" t="s">
        <v>26</v>
      </c>
      <c r="D229" t="s">
        <v>21</v>
      </c>
      <c r="E229" t="s">
        <v>17</v>
      </c>
      <c r="F229">
        <v>48</v>
      </c>
      <c r="G229">
        <v>64532</v>
      </c>
      <c r="H229" s="1">
        <v>42655</v>
      </c>
      <c r="I229" t="s">
        <v>28</v>
      </c>
    </row>
    <row r="230" spans="1:9" x14ac:dyDescent="0.2">
      <c r="A230">
        <v>229</v>
      </c>
      <c r="B230" t="s">
        <v>258</v>
      </c>
      <c r="C230" t="s">
        <v>10</v>
      </c>
      <c r="D230" t="s">
        <v>23</v>
      </c>
      <c r="E230" t="s">
        <v>17</v>
      </c>
      <c r="F230">
        <v>27</v>
      </c>
      <c r="G230">
        <v>58601</v>
      </c>
      <c r="H230" s="1">
        <v>43083</v>
      </c>
      <c r="I230" t="s">
        <v>28</v>
      </c>
    </row>
    <row r="231" spans="1:9" x14ac:dyDescent="0.2">
      <c r="A231">
        <v>230</v>
      </c>
      <c r="B231" t="s">
        <v>259</v>
      </c>
      <c r="C231" t="s">
        <v>45</v>
      </c>
      <c r="D231" t="s">
        <v>43</v>
      </c>
      <c r="E231" t="s">
        <v>17</v>
      </c>
      <c r="F231">
        <v>55</v>
      </c>
      <c r="G231">
        <v>103227</v>
      </c>
      <c r="H231" s="1">
        <v>43373</v>
      </c>
      <c r="I231" t="s">
        <v>28</v>
      </c>
    </row>
    <row r="232" spans="1:9" x14ac:dyDescent="0.2">
      <c r="A232">
        <v>231</v>
      </c>
      <c r="B232" t="s">
        <v>260</v>
      </c>
      <c r="C232" t="s">
        <v>26</v>
      </c>
      <c r="D232" t="s">
        <v>16</v>
      </c>
      <c r="E232" t="s">
        <v>24</v>
      </c>
      <c r="F232">
        <v>48</v>
      </c>
      <c r="G232">
        <v>44967</v>
      </c>
      <c r="H232" s="1">
        <v>42212</v>
      </c>
      <c r="I232" t="s">
        <v>18</v>
      </c>
    </row>
    <row r="233" spans="1:9" x14ac:dyDescent="0.2">
      <c r="A233">
        <v>232</v>
      </c>
      <c r="B233" t="s">
        <v>261</v>
      </c>
      <c r="C233" t="s">
        <v>55</v>
      </c>
      <c r="D233" t="s">
        <v>16</v>
      </c>
      <c r="E233" t="s">
        <v>17</v>
      </c>
      <c r="F233">
        <v>34</v>
      </c>
      <c r="G233">
        <v>60022</v>
      </c>
      <c r="H233" s="1">
        <v>41146</v>
      </c>
      <c r="I233" t="s">
        <v>18</v>
      </c>
    </row>
    <row r="234" spans="1:9" x14ac:dyDescent="0.2">
      <c r="A234">
        <v>233</v>
      </c>
      <c r="B234" t="s">
        <v>262</v>
      </c>
      <c r="C234" t="s">
        <v>45</v>
      </c>
      <c r="D234" t="s">
        <v>27</v>
      </c>
      <c r="E234" t="s">
        <v>17</v>
      </c>
      <c r="F234">
        <v>30</v>
      </c>
      <c r="G234">
        <v>83463</v>
      </c>
      <c r="H234" s="1">
        <v>43558</v>
      </c>
      <c r="I234" t="s">
        <v>28</v>
      </c>
    </row>
    <row r="235" spans="1:9" x14ac:dyDescent="0.2">
      <c r="A235">
        <v>234</v>
      </c>
      <c r="B235" t="s">
        <v>263</v>
      </c>
      <c r="C235" t="s">
        <v>20</v>
      </c>
      <c r="D235" t="s">
        <v>11</v>
      </c>
      <c r="E235" t="s">
        <v>24</v>
      </c>
      <c r="F235">
        <v>36</v>
      </c>
      <c r="G235">
        <v>114671</v>
      </c>
      <c r="H235" s="1">
        <v>41081</v>
      </c>
      <c r="I235" t="s">
        <v>13</v>
      </c>
    </row>
    <row r="236" spans="1:9" x14ac:dyDescent="0.2">
      <c r="A236">
        <v>235</v>
      </c>
      <c r="B236" t="s">
        <v>264</v>
      </c>
      <c r="C236" t="s">
        <v>55</v>
      </c>
      <c r="D236" t="s">
        <v>16</v>
      </c>
      <c r="E236" t="s">
        <v>12</v>
      </c>
      <c r="F236">
        <v>36</v>
      </c>
      <c r="G236">
        <v>45722</v>
      </c>
      <c r="H236" s="1">
        <v>43909</v>
      </c>
      <c r="I236" t="s">
        <v>13</v>
      </c>
    </row>
    <row r="237" spans="1:9" x14ac:dyDescent="0.2">
      <c r="A237">
        <v>236</v>
      </c>
      <c r="B237" t="s">
        <v>265</v>
      </c>
      <c r="C237" t="s">
        <v>26</v>
      </c>
      <c r="D237" t="s">
        <v>31</v>
      </c>
      <c r="E237" t="s">
        <v>24</v>
      </c>
      <c r="F237">
        <v>51</v>
      </c>
      <c r="G237">
        <v>67413</v>
      </c>
      <c r="H237" s="1">
        <v>44306</v>
      </c>
      <c r="I237" t="s">
        <v>18</v>
      </c>
    </row>
    <row r="238" spans="1:9" x14ac:dyDescent="0.2">
      <c r="A238">
        <v>237</v>
      </c>
      <c r="B238" t="s">
        <v>266</v>
      </c>
      <c r="C238" t="s">
        <v>34</v>
      </c>
      <c r="D238" t="s">
        <v>16</v>
      </c>
      <c r="E238" t="s">
        <v>12</v>
      </c>
      <c r="F238">
        <v>45</v>
      </c>
      <c r="G238">
        <v>106732</v>
      </c>
      <c r="H238" s="1">
        <v>40395</v>
      </c>
      <c r="I238" t="s">
        <v>18</v>
      </c>
    </row>
    <row r="239" spans="1:9" x14ac:dyDescent="0.2">
      <c r="A239">
        <v>238</v>
      </c>
      <c r="B239" t="s">
        <v>267</v>
      </c>
      <c r="C239" t="s">
        <v>15</v>
      </c>
      <c r="D239" t="s">
        <v>27</v>
      </c>
      <c r="E239" t="s">
        <v>24</v>
      </c>
      <c r="F239">
        <v>33</v>
      </c>
      <c r="G239">
        <v>52297</v>
      </c>
      <c r="H239" s="1">
        <v>44188</v>
      </c>
      <c r="I239" t="s">
        <v>18</v>
      </c>
    </row>
    <row r="240" spans="1:9" x14ac:dyDescent="0.2">
      <c r="A240">
        <v>239</v>
      </c>
      <c r="B240" t="s">
        <v>268</v>
      </c>
      <c r="C240" t="s">
        <v>10</v>
      </c>
      <c r="D240" t="s">
        <v>16</v>
      </c>
      <c r="E240" t="s">
        <v>24</v>
      </c>
      <c r="F240">
        <v>26</v>
      </c>
      <c r="G240">
        <v>108323</v>
      </c>
      <c r="H240" s="1">
        <v>44667</v>
      </c>
      <c r="I240" t="s">
        <v>28</v>
      </c>
    </row>
    <row r="241" spans="1:9" x14ac:dyDescent="0.2">
      <c r="A241">
        <v>240</v>
      </c>
      <c r="B241" t="s">
        <v>269</v>
      </c>
      <c r="C241" t="s">
        <v>26</v>
      </c>
      <c r="D241" t="s">
        <v>31</v>
      </c>
      <c r="E241" t="s">
        <v>17</v>
      </c>
      <c r="F241">
        <v>29</v>
      </c>
      <c r="G241">
        <v>63816</v>
      </c>
      <c r="H241" s="1">
        <v>41686</v>
      </c>
      <c r="I241" t="s">
        <v>13</v>
      </c>
    </row>
    <row r="242" spans="1:9" x14ac:dyDescent="0.2">
      <c r="A242">
        <v>241</v>
      </c>
      <c r="B242" t="s">
        <v>270</v>
      </c>
      <c r="C242" t="s">
        <v>45</v>
      </c>
      <c r="D242" t="s">
        <v>23</v>
      </c>
      <c r="E242" t="s">
        <v>12</v>
      </c>
      <c r="F242">
        <v>56</v>
      </c>
      <c r="G242">
        <v>80695</v>
      </c>
      <c r="H242" s="1">
        <v>41455</v>
      </c>
      <c r="I242" t="s">
        <v>18</v>
      </c>
    </row>
    <row r="243" spans="1:9" x14ac:dyDescent="0.2">
      <c r="A243">
        <v>242</v>
      </c>
      <c r="B243" t="s">
        <v>271</v>
      </c>
      <c r="C243" t="s">
        <v>55</v>
      </c>
      <c r="D243" t="s">
        <v>11</v>
      </c>
      <c r="E243" t="s">
        <v>17</v>
      </c>
      <c r="F243">
        <v>40</v>
      </c>
      <c r="G243">
        <v>59702</v>
      </c>
      <c r="H243" s="1">
        <v>43164</v>
      </c>
      <c r="I243" t="s">
        <v>18</v>
      </c>
    </row>
    <row r="244" spans="1:9" x14ac:dyDescent="0.2">
      <c r="A244">
        <v>243</v>
      </c>
      <c r="B244" t="s">
        <v>272</v>
      </c>
      <c r="C244" t="s">
        <v>15</v>
      </c>
      <c r="D244" t="s">
        <v>27</v>
      </c>
      <c r="E244" t="s">
        <v>12</v>
      </c>
      <c r="F244">
        <v>38</v>
      </c>
      <c r="G244">
        <v>65242</v>
      </c>
      <c r="H244" s="1">
        <v>43346</v>
      </c>
      <c r="I244" t="s">
        <v>35</v>
      </c>
    </row>
    <row r="245" spans="1:9" x14ac:dyDescent="0.2">
      <c r="A245">
        <v>244</v>
      </c>
      <c r="B245" t="s">
        <v>273</v>
      </c>
      <c r="C245" t="s">
        <v>55</v>
      </c>
      <c r="D245" t="s">
        <v>23</v>
      </c>
      <c r="E245" t="s">
        <v>24</v>
      </c>
      <c r="F245">
        <v>41</v>
      </c>
      <c r="G245">
        <v>95841</v>
      </c>
      <c r="H245" s="1">
        <v>41883</v>
      </c>
      <c r="I245" t="s">
        <v>28</v>
      </c>
    </row>
    <row r="246" spans="1:9" x14ac:dyDescent="0.2">
      <c r="A246">
        <v>245</v>
      </c>
      <c r="B246" t="s">
        <v>274</v>
      </c>
      <c r="C246" t="s">
        <v>45</v>
      </c>
      <c r="D246" t="s">
        <v>23</v>
      </c>
      <c r="E246" t="s">
        <v>24</v>
      </c>
      <c r="F246">
        <v>24</v>
      </c>
      <c r="G246">
        <v>107712</v>
      </c>
      <c r="H246" s="1">
        <v>43785</v>
      </c>
      <c r="I246" t="s">
        <v>35</v>
      </c>
    </row>
    <row r="247" spans="1:9" x14ac:dyDescent="0.2">
      <c r="A247">
        <v>246</v>
      </c>
      <c r="B247" t="s">
        <v>275</v>
      </c>
      <c r="C247" t="s">
        <v>55</v>
      </c>
      <c r="D247" t="s">
        <v>23</v>
      </c>
      <c r="E247" t="s">
        <v>12</v>
      </c>
      <c r="F247">
        <v>53</v>
      </c>
      <c r="G247">
        <v>93574</v>
      </c>
      <c r="H247" s="1">
        <v>41361</v>
      </c>
      <c r="I247" t="s">
        <v>13</v>
      </c>
    </row>
    <row r="248" spans="1:9" x14ac:dyDescent="0.2">
      <c r="A248">
        <v>247</v>
      </c>
      <c r="B248" t="s">
        <v>276</v>
      </c>
      <c r="C248" t="s">
        <v>34</v>
      </c>
      <c r="D248" t="s">
        <v>21</v>
      </c>
      <c r="E248" t="s">
        <v>17</v>
      </c>
      <c r="F248">
        <v>47</v>
      </c>
      <c r="G248">
        <v>68482</v>
      </c>
      <c r="H248" s="1">
        <v>42586</v>
      </c>
      <c r="I248" t="s">
        <v>35</v>
      </c>
    </row>
    <row r="249" spans="1:9" x14ac:dyDescent="0.2">
      <c r="A249">
        <v>248</v>
      </c>
      <c r="B249" t="s">
        <v>277</v>
      </c>
      <c r="C249" t="s">
        <v>15</v>
      </c>
      <c r="D249" t="s">
        <v>11</v>
      </c>
      <c r="E249" t="s">
        <v>17</v>
      </c>
      <c r="F249">
        <v>27</v>
      </c>
      <c r="G249">
        <v>49171</v>
      </c>
      <c r="H249" s="1">
        <v>42011</v>
      </c>
      <c r="I249" t="s">
        <v>35</v>
      </c>
    </row>
    <row r="250" spans="1:9" x14ac:dyDescent="0.2">
      <c r="A250">
        <v>249</v>
      </c>
      <c r="B250" t="s">
        <v>278</v>
      </c>
      <c r="C250" t="s">
        <v>15</v>
      </c>
      <c r="D250" t="s">
        <v>43</v>
      </c>
      <c r="E250" t="s">
        <v>17</v>
      </c>
      <c r="F250">
        <v>26</v>
      </c>
      <c r="G250">
        <v>43696</v>
      </c>
      <c r="H250" s="1">
        <v>41552</v>
      </c>
      <c r="I250" t="s">
        <v>35</v>
      </c>
    </row>
    <row r="251" spans="1:9" x14ac:dyDescent="0.2">
      <c r="A251">
        <v>250</v>
      </c>
      <c r="B251" t="s">
        <v>279</v>
      </c>
      <c r="C251" t="s">
        <v>45</v>
      </c>
      <c r="D251" t="s">
        <v>11</v>
      </c>
      <c r="E251" t="s">
        <v>17</v>
      </c>
      <c r="F251">
        <v>35</v>
      </c>
      <c r="G251">
        <v>60058</v>
      </c>
      <c r="H251" s="1">
        <v>44898</v>
      </c>
      <c r="I251" t="s">
        <v>28</v>
      </c>
    </row>
    <row r="252" spans="1:9" x14ac:dyDescent="0.2">
      <c r="A252">
        <v>251</v>
      </c>
      <c r="B252" t="s">
        <v>280</v>
      </c>
      <c r="C252" t="s">
        <v>10</v>
      </c>
      <c r="D252" t="s">
        <v>21</v>
      </c>
      <c r="E252" t="s">
        <v>24</v>
      </c>
      <c r="F252">
        <v>38</v>
      </c>
      <c r="G252">
        <v>60313</v>
      </c>
      <c r="H252" s="1">
        <v>44771</v>
      </c>
      <c r="I252" t="s">
        <v>13</v>
      </c>
    </row>
    <row r="253" spans="1:9" x14ac:dyDescent="0.2">
      <c r="A253">
        <v>252</v>
      </c>
      <c r="B253" t="s">
        <v>281</v>
      </c>
      <c r="C253" t="s">
        <v>34</v>
      </c>
      <c r="D253" t="s">
        <v>43</v>
      </c>
      <c r="E253" t="s">
        <v>24</v>
      </c>
      <c r="F253">
        <v>52</v>
      </c>
      <c r="G253">
        <v>59149</v>
      </c>
      <c r="H253" s="1">
        <v>43634</v>
      </c>
      <c r="I253" t="s">
        <v>35</v>
      </c>
    </row>
    <row r="254" spans="1:9" x14ac:dyDescent="0.2">
      <c r="A254">
        <v>253</v>
      </c>
      <c r="B254" t="s">
        <v>282</v>
      </c>
      <c r="C254" t="s">
        <v>26</v>
      </c>
      <c r="D254" t="s">
        <v>11</v>
      </c>
      <c r="E254" t="s">
        <v>24</v>
      </c>
      <c r="F254">
        <v>31</v>
      </c>
      <c r="G254">
        <v>93521</v>
      </c>
      <c r="H254" s="1">
        <v>40873</v>
      </c>
      <c r="I254" t="s">
        <v>28</v>
      </c>
    </row>
    <row r="255" spans="1:9" x14ac:dyDescent="0.2">
      <c r="A255">
        <v>254</v>
      </c>
      <c r="B255" t="s">
        <v>283</v>
      </c>
      <c r="C255" t="s">
        <v>55</v>
      </c>
      <c r="D255" t="s">
        <v>23</v>
      </c>
      <c r="E255" t="s">
        <v>24</v>
      </c>
      <c r="F255">
        <v>40</v>
      </c>
      <c r="G255">
        <v>85740</v>
      </c>
      <c r="H255" s="1">
        <v>40316</v>
      </c>
      <c r="I255" t="s">
        <v>13</v>
      </c>
    </row>
    <row r="256" spans="1:9" x14ac:dyDescent="0.2">
      <c r="A256">
        <v>255</v>
      </c>
      <c r="B256" t="s">
        <v>284</v>
      </c>
      <c r="C256" t="s">
        <v>20</v>
      </c>
      <c r="D256" t="s">
        <v>27</v>
      </c>
      <c r="E256" t="s">
        <v>24</v>
      </c>
      <c r="F256">
        <v>44</v>
      </c>
      <c r="G256">
        <v>44956</v>
      </c>
      <c r="H256" s="1">
        <v>41580</v>
      </c>
      <c r="I256" t="s">
        <v>18</v>
      </c>
    </row>
    <row r="257" spans="1:9" x14ac:dyDescent="0.2">
      <c r="A257">
        <v>256</v>
      </c>
      <c r="B257" t="s">
        <v>285</v>
      </c>
      <c r="C257" t="s">
        <v>55</v>
      </c>
      <c r="D257" t="s">
        <v>43</v>
      </c>
      <c r="E257" t="s">
        <v>17</v>
      </c>
      <c r="F257">
        <v>35</v>
      </c>
      <c r="G257">
        <v>115731</v>
      </c>
      <c r="H257" s="1">
        <v>41504</v>
      </c>
      <c r="I257" t="s">
        <v>35</v>
      </c>
    </row>
    <row r="258" spans="1:9" x14ac:dyDescent="0.2">
      <c r="A258">
        <v>257</v>
      </c>
      <c r="B258" t="s">
        <v>286</v>
      </c>
      <c r="C258" t="s">
        <v>55</v>
      </c>
      <c r="D258" t="s">
        <v>31</v>
      </c>
      <c r="E258" t="s">
        <v>17</v>
      </c>
      <c r="F258">
        <v>27</v>
      </c>
      <c r="G258">
        <v>106641</v>
      </c>
      <c r="H258" s="1">
        <v>44869</v>
      </c>
      <c r="I258" t="s">
        <v>13</v>
      </c>
    </row>
    <row r="259" spans="1:9" x14ac:dyDescent="0.2">
      <c r="A259">
        <v>258</v>
      </c>
      <c r="B259" t="s">
        <v>287</v>
      </c>
      <c r="C259" t="s">
        <v>26</v>
      </c>
      <c r="D259" t="s">
        <v>31</v>
      </c>
      <c r="E259" t="s">
        <v>17</v>
      </c>
      <c r="F259">
        <v>41</v>
      </c>
      <c r="G259">
        <v>103811</v>
      </c>
      <c r="H259" s="1">
        <v>40339</v>
      </c>
      <c r="I259" t="s">
        <v>35</v>
      </c>
    </row>
    <row r="260" spans="1:9" x14ac:dyDescent="0.2">
      <c r="A260">
        <v>259</v>
      </c>
      <c r="B260" t="s">
        <v>288</v>
      </c>
      <c r="C260" t="s">
        <v>55</v>
      </c>
      <c r="D260" t="s">
        <v>16</v>
      </c>
      <c r="E260" t="s">
        <v>17</v>
      </c>
      <c r="F260">
        <v>46</v>
      </c>
      <c r="G260">
        <v>92160</v>
      </c>
      <c r="H260" s="1">
        <v>42005</v>
      </c>
      <c r="I260" t="s">
        <v>18</v>
      </c>
    </row>
    <row r="261" spans="1:9" x14ac:dyDescent="0.2">
      <c r="A261">
        <v>260</v>
      </c>
      <c r="B261" t="s">
        <v>289</v>
      </c>
      <c r="C261" t="s">
        <v>34</v>
      </c>
      <c r="D261" t="s">
        <v>43</v>
      </c>
      <c r="E261" t="s">
        <v>24</v>
      </c>
      <c r="F261">
        <v>34</v>
      </c>
      <c r="G261">
        <v>91313</v>
      </c>
      <c r="H261" s="1">
        <v>41510</v>
      </c>
      <c r="I261" t="s">
        <v>13</v>
      </c>
    </row>
    <row r="262" spans="1:9" x14ac:dyDescent="0.2">
      <c r="A262">
        <v>261</v>
      </c>
      <c r="B262" t="s">
        <v>290</v>
      </c>
      <c r="C262" t="s">
        <v>34</v>
      </c>
      <c r="D262" t="s">
        <v>27</v>
      </c>
      <c r="E262" t="s">
        <v>24</v>
      </c>
      <c r="F262">
        <v>57</v>
      </c>
      <c r="G262">
        <v>103232</v>
      </c>
      <c r="H262" s="1">
        <v>40366</v>
      </c>
      <c r="I262" t="s">
        <v>28</v>
      </c>
    </row>
    <row r="263" spans="1:9" x14ac:dyDescent="0.2">
      <c r="A263">
        <v>262</v>
      </c>
      <c r="B263" t="s">
        <v>291</v>
      </c>
      <c r="C263" t="s">
        <v>15</v>
      </c>
      <c r="D263" t="s">
        <v>21</v>
      </c>
      <c r="E263" t="s">
        <v>24</v>
      </c>
      <c r="F263">
        <v>41</v>
      </c>
      <c r="G263">
        <v>55417</v>
      </c>
      <c r="H263" s="1">
        <v>40182</v>
      </c>
      <c r="I263" t="s">
        <v>13</v>
      </c>
    </row>
    <row r="264" spans="1:9" x14ac:dyDescent="0.2">
      <c r="A264">
        <v>263</v>
      </c>
      <c r="B264" t="s">
        <v>292</v>
      </c>
      <c r="C264" t="s">
        <v>45</v>
      </c>
      <c r="D264" t="s">
        <v>23</v>
      </c>
      <c r="E264" t="s">
        <v>12</v>
      </c>
      <c r="F264">
        <v>38</v>
      </c>
      <c r="G264">
        <v>64729</v>
      </c>
      <c r="H264" s="1">
        <v>44693</v>
      </c>
      <c r="I264" t="s">
        <v>28</v>
      </c>
    </row>
    <row r="265" spans="1:9" x14ac:dyDescent="0.2">
      <c r="A265">
        <v>264</v>
      </c>
      <c r="B265" t="s">
        <v>293</v>
      </c>
      <c r="C265" t="s">
        <v>10</v>
      </c>
      <c r="D265" t="s">
        <v>16</v>
      </c>
      <c r="E265" t="s">
        <v>17</v>
      </c>
      <c r="F265">
        <v>25</v>
      </c>
      <c r="G265">
        <v>70099</v>
      </c>
      <c r="H265" s="1">
        <v>40396</v>
      </c>
      <c r="I265" t="s">
        <v>13</v>
      </c>
    </row>
    <row r="266" spans="1:9" x14ac:dyDescent="0.2">
      <c r="A266">
        <v>265</v>
      </c>
      <c r="B266" t="s">
        <v>294</v>
      </c>
      <c r="C266" t="s">
        <v>20</v>
      </c>
      <c r="D266" t="s">
        <v>31</v>
      </c>
      <c r="E266" t="s">
        <v>17</v>
      </c>
      <c r="F266">
        <v>23</v>
      </c>
      <c r="G266">
        <v>69961</v>
      </c>
      <c r="H266" s="1">
        <v>42995</v>
      </c>
      <c r="I266" t="s">
        <v>28</v>
      </c>
    </row>
    <row r="267" spans="1:9" x14ac:dyDescent="0.2">
      <c r="A267">
        <v>266</v>
      </c>
      <c r="B267" t="s">
        <v>295</v>
      </c>
      <c r="C267" t="s">
        <v>55</v>
      </c>
      <c r="D267" t="s">
        <v>21</v>
      </c>
      <c r="E267" t="s">
        <v>24</v>
      </c>
      <c r="F267">
        <v>43</v>
      </c>
      <c r="G267">
        <v>52602</v>
      </c>
      <c r="H267" s="1">
        <v>43466</v>
      </c>
      <c r="I267" t="s">
        <v>18</v>
      </c>
    </row>
    <row r="268" spans="1:9" x14ac:dyDescent="0.2">
      <c r="A268">
        <v>267</v>
      </c>
      <c r="B268" t="s">
        <v>296</v>
      </c>
      <c r="C268" t="s">
        <v>55</v>
      </c>
      <c r="D268" t="s">
        <v>21</v>
      </c>
      <c r="E268" t="s">
        <v>17</v>
      </c>
      <c r="F268">
        <v>46</v>
      </c>
      <c r="G268">
        <v>49256</v>
      </c>
      <c r="H268" s="1">
        <v>42806</v>
      </c>
      <c r="I268" t="s">
        <v>18</v>
      </c>
    </row>
    <row r="269" spans="1:9" x14ac:dyDescent="0.2">
      <c r="A269">
        <v>268</v>
      </c>
      <c r="B269" t="s">
        <v>297</v>
      </c>
      <c r="C269" t="s">
        <v>26</v>
      </c>
      <c r="D269" t="s">
        <v>23</v>
      </c>
      <c r="E269" t="s">
        <v>17</v>
      </c>
      <c r="F269">
        <v>57</v>
      </c>
      <c r="G269">
        <v>74681</v>
      </c>
      <c r="H269" s="1">
        <v>40721</v>
      </c>
      <c r="I269" t="s">
        <v>18</v>
      </c>
    </row>
    <row r="270" spans="1:9" x14ac:dyDescent="0.2">
      <c r="A270">
        <v>269</v>
      </c>
      <c r="B270" t="s">
        <v>298</v>
      </c>
      <c r="C270" t="s">
        <v>45</v>
      </c>
      <c r="D270" t="s">
        <v>43</v>
      </c>
      <c r="E270" t="s">
        <v>24</v>
      </c>
      <c r="F270">
        <v>44</v>
      </c>
      <c r="G270">
        <v>104789</v>
      </c>
      <c r="H270" s="1">
        <v>44019</v>
      </c>
      <c r="I270" t="s">
        <v>13</v>
      </c>
    </row>
    <row r="271" spans="1:9" x14ac:dyDescent="0.2">
      <c r="A271">
        <v>270</v>
      </c>
      <c r="B271" t="s">
        <v>299</v>
      </c>
      <c r="C271" t="s">
        <v>34</v>
      </c>
      <c r="D271" t="s">
        <v>31</v>
      </c>
      <c r="E271" t="s">
        <v>12</v>
      </c>
      <c r="F271">
        <v>39</v>
      </c>
      <c r="G271">
        <v>83361</v>
      </c>
      <c r="H271" s="1">
        <v>44852</v>
      </c>
      <c r="I271" t="s">
        <v>18</v>
      </c>
    </row>
    <row r="272" spans="1:9" x14ac:dyDescent="0.2">
      <c r="A272">
        <v>271</v>
      </c>
      <c r="B272" t="s">
        <v>300</v>
      </c>
      <c r="C272" t="s">
        <v>20</v>
      </c>
      <c r="D272" t="s">
        <v>27</v>
      </c>
      <c r="E272" t="s">
        <v>12</v>
      </c>
      <c r="F272">
        <v>45</v>
      </c>
      <c r="G272">
        <v>104503</v>
      </c>
      <c r="H272" s="1">
        <v>42377</v>
      </c>
      <c r="I272" t="s">
        <v>35</v>
      </c>
    </row>
    <row r="273" spans="1:9" x14ac:dyDescent="0.2">
      <c r="A273">
        <v>272</v>
      </c>
      <c r="B273" t="s">
        <v>301</v>
      </c>
      <c r="C273" t="s">
        <v>15</v>
      </c>
      <c r="D273" t="s">
        <v>21</v>
      </c>
      <c r="E273" t="s">
        <v>12</v>
      </c>
      <c r="F273">
        <v>41</v>
      </c>
      <c r="G273">
        <v>74540</v>
      </c>
      <c r="H273" s="1">
        <v>42988</v>
      </c>
      <c r="I273" t="s">
        <v>18</v>
      </c>
    </row>
    <row r="274" spans="1:9" x14ac:dyDescent="0.2">
      <c r="A274">
        <v>273</v>
      </c>
      <c r="B274" t="s">
        <v>302</v>
      </c>
      <c r="C274" t="s">
        <v>34</v>
      </c>
      <c r="D274" t="s">
        <v>23</v>
      </c>
      <c r="E274" t="s">
        <v>24</v>
      </c>
      <c r="F274">
        <v>32</v>
      </c>
      <c r="G274">
        <v>66536</v>
      </c>
      <c r="H274" s="1">
        <v>43027</v>
      </c>
      <c r="I274" t="s">
        <v>28</v>
      </c>
    </row>
    <row r="275" spans="1:9" x14ac:dyDescent="0.2">
      <c r="A275">
        <v>274</v>
      </c>
      <c r="B275" t="s">
        <v>303</v>
      </c>
      <c r="C275" t="s">
        <v>45</v>
      </c>
      <c r="D275" t="s">
        <v>27</v>
      </c>
      <c r="E275" t="s">
        <v>17</v>
      </c>
      <c r="F275">
        <v>53</v>
      </c>
      <c r="G275">
        <v>103043</v>
      </c>
      <c r="H275" s="1">
        <v>44074</v>
      </c>
      <c r="I275" t="s">
        <v>28</v>
      </c>
    </row>
    <row r="276" spans="1:9" x14ac:dyDescent="0.2">
      <c r="A276">
        <v>275</v>
      </c>
      <c r="B276" t="s">
        <v>304</v>
      </c>
      <c r="C276" t="s">
        <v>10</v>
      </c>
      <c r="D276" t="s">
        <v>43</v>
      </c>
      <c r="E276" t="s">
        <v>24</v>
      </c>
      <c r="F276">
        <v>24</v>
      </c>
      <c r="G276">
        <v>118532</v>
      </c>
      <c r="H276" s="1">
        <v>43588</v>
      </c>
      <c r="I276" t="s">
        <v>28</v>
      </c>
    </row>
    <row r="277" spans="1:9" x14ac:dyDescent="0.2">
      <c r="A277">
        <v>276</v>
      </c>
      <c r="B277" t="s">
        <v>305</v>
      </c>
      <c r="C277" t="s">
        <v>15</v>
      </c>
      <c r="D277" t="s">
        <v>31</v>
      </c>
      <c r="E277" t="s">
        <v>24</v>
      </c>
      <c r="F277">
        <v>27</v>
      </c>
      <c r="G277">
        <v>96575</v>
      </c>
      <c r="H277" s="1">
        <v>44129</v>
      </c>
      <c r="I277" t="s">
        <v>13</v>
      </c>
    </row>
    <row r="278" spans="1:9" x14ac:dyDescent="0.2">
      <c r="A278">
        <v>277</v>
      </c>
      <c r="B278" t="s">
        <v>306</v>
      </c>
      <c r="C278" t="s">
        <v>10</v>
      </c>
      <c r="D278" t="s">
        <v>43</v>
      </c>
      <c r="E278" t="s">
        <v>17</v>
      </c>
      <c r="F278">
        <v>42</v>
      </c>
      <c r="G278">
        <v>42871</v>
      </c>
      <c r="H278" s="1">
        <v>44844</v>
      </c>
      <c r="I278" t="s">
        <v>35</v>
      </c>
    </row>
    <row r="279" spans="1:9" x14ac:dyDescent="0.2">
      <c r="A279">
        <v>278</v>
      </c>
      <c r="B279" t="s">
        <v>307</v>
      </c>
      <c r="C279" t="s">
        <v>26</v>
      </c>
      <c r="D279" t="s">
        <v>21</v>
      </c>
      <c r="E279" t="s">
        <v>12</v>
      </c>
      <c r="F279">
        <v>53</v>
      </c>
      <c r="G279">
        <v>86002</v>
      </c>
      <c r="H279" s="1">
        <v>42401</v>
      </c>
      <c r="I279" t="s">
        <v>18</v>
      </c>
    </row>
    <row r="280" spans="1:9" x14ac:dyDescent="0.2">
      <c r="A280">
        <v>279</v>
      </c>
      <c r="B280" t="s">
        <v>308</v>
      </c>
      <c r="C280" t="s">
        <v>26</v>
      </c>
      <c r="D280" t="s">
        <v>27</v>
      </c>
      <c r="E280" t="s">
        <v>12</v>
      </c>
      <c r="F280">
        <v>37</v>
      </c>
      <c r="G280">
        <v>89812</v>
      </c>
      <c r="H280" s="1">
        <v>41973</v>
      </c>
      <c r="I280" t="s">
        <v>35</v>
      </c>
    </row>
    <row r="281" spans="1:9" x14ac:dyDescent="0.2">
      <c r="A281">
        <v>280</v>
      </c>
      <c r="B281" t="s">
        <v>309</v>
      </c>
      <c r="C281" t="s">
        <v>55</v>
      </c>
      <c r="D281" t="s">
        <v>27</v>
      </c>
      <c r="E281" t="s">
        <v>24</v>
      </c>
      <c r="F281">
        <v>44</v>
      </c>
      <c r="G281">
        <v>62626</v>
      </c>
      <c r="H281" s="1">
        <v>40324</v>
      </c>
      <c r="I281" t="s">
        <v>35</v>
      </c>
    </row>
    <row r="282" spans="1:9" x14ac:dyDescent="0.2">
      <c r="A282">
        <v>281</v>
      </c>
      <c r="B282" t="s">
        <v>310</v>
      </c>
      <c r="C282" t="s">
        <v>10</v>
      </c>
      <c r="D282" t="s">
        <v>27</v>
      </c>
      <c r="E282" t="s">
        <v>12</v>
      </c>
      <c r="F282">
        <v>54</v>
      </c>
      <c r="G282">
        <v>99979</v>
      </c>
      <c r="H282" s="1">
        <v>44352</v>
      </c>
      <c r="I282" t="s">
        <v>28</v>
      </c>
    </row>
    <row r="283" spans="1:9" x14ac:dyDescent="0.2">
      <c r="A283">
        <v>282</v>
      </c>
      <c r="B283" t="s">
        <v>311</v>
      </c>
      <c r="C283" t="s">
        <v>45</v>
      </c>
      <c r="D283" t="s">
        <v>21</v>
      </c>
      <c r="E283" t="s">
        <v>24</v>
      </c>
      <c r="F283">
        <v>48</v>
      </c>
      <c r="G283">
        <v>116057</v>
      </c>
      <c r="H283" s="1">
        <v>43116</v>
      </c>
      <c r="I283" t="s">
        <v>28</v>
      </c>
    </row>
    <row r="284" spans="1:9" x14ac:dyDescent="0.2">
      <c r="A284">
        <v>283</v>
      </c>
      <c r="B284" t="s">
        <v>312</v>
      </c>
      <c r="C284" t="s">
        <v>20</v>
      </c>
      <c r="D284" t="s">
        <v>21</v>
      </c>
      <c r="E284" t="s">
        <v>24</v>
      </c>
      <c r="F284">
        <v>59</v>
      </c>
      <c r="G284">
        <v>106668</v>
      </c>
      <c r="H284" s="1">
        <v>44916</v>
      </c>
      <c r="I284" t="s">
        <v>28</v>
      </c>
    </row>
    <row r="285" spans="1:9" x14ac:dyDescent="0.2">
      <c r="A285">
        <v>284</v>
      </c>
      <c r="B285" t="s">
        <v>313</v>
      </c>
      <c r="C285" t="s">
        <v>15</v>
      </c>
      <c r="D285" t="s">
        <v>43</v>
      </c>
      <c r="E285" t="s">
        <v>17</v>
      </c>
      <c r="F285">
        <v>42</v>
      </c>
      <c r="G285">
        <v>82998</v>
      </c>
      <c r="H285" s="1">
        <v>42416</v>
      </c>
      <c r="I285" t="s">
        <v>13</v>
      </c>
    </row>
    <row r="286" spans="1:9" x14ac:dyDescent="0.2">
      <c r="A286">
        <v>285</v>
      </c>
      <c r="B286" t="s">
        <v>314</v>
      </c>
      <c r="C286" t="s">
        <v>34</v>
      </c>
      <c r="D286" t="s">
        <v>16</v>
      </c>
      <c r="E286" t="s">
        <v>17</v>
      </c>
      <c r="F286">
        <v>37</v>
      </c>
      <c r="G286">
        <v>103814</v>
      </c>
      <c r="H286" s="1">
        <v>40794</v>
      </c>
      <c r="I286" t="s">
        <v>35</v>
      </c>
    </row>
    <row r="287" spans="1:9" x14ac:dyDescent="0.2">
      <c r="A287">
        <v>286</v>
      </c>
      <c r="B287" t="s">
        <v>315</v>
      </c>
      <c r="C287" t="s">
        <v>45</v>
      </c>
      <c r="D287" t="s">
        <v>43</v>
      </c>
      <c r="E287" t="s">
        <v>17</v>
      </c>
      <c r="F287">
        <v>54</v>
      </c>
      <c r="G287">
        <v>85607</v>
      </c>
      <c r="H287" s="1">
        <v>42191</v>
      </c>
      <c r="I287" t="s">
        <v>35</v>
      </c>
    </row>
    <row r="288" spans="1:9" x14ac:dyDescent="0.2">
      <c r="A288">
        <v>287</v>
      </c>
      <c r="B288" t="s">
        <v>316</v>
      </c>
      <c r="C288" t="s">
        <v>45</v>
      </c>
      <c r="D288" t="s">
        <v>31</v>
      </c>
      <c r="E288" t="s">
        <v>24</v>
      </c>
      <c r="F288">
        <v>26</v>
      </c>
      <c r="G288">
        <v>47812</v>
      </c>
      <c r="H288" s="1">
        <v>40574</v>
      </c>
      <c r="I288" t="s">
        <v>13</v>
      </c>
    </row>
    <row r="289" spans="1:9" x14ac:dyDescent="0.2">
      <c r="A289">
        <v>288</v>
      </c>
      <c r="B289" t="s">
        <v>317</v>
      </c>
      <c r="C289" t="s">
        <v>26</v>
      </c>
      <c r="D289" t="s">
        <v>23</v>
      </c>
      <c r="E289" t="s">
        <v>17</v>
      </c>
      <c r="F289">
        <v>26</v>
      </c>
      <c r="G289">
        <v>101844</v>
      </c>
      <c r="H289" s="1">
        <v>40438</v>
      </c>
      <c r="I289" t="s">
        <v>13</v>
      </c>
    </row>
    <row r="290" spans="1:9" x14ac:dyDescent="0.2">
      <c r="A290">
        <v>289</v>
      </c>
      <c r="B290" t="s">
        <v>318</v>
      </c>
      <c r="C290" t="s">
        <v>10</v>
      </c>
      <c r="D290" t="s">
        <v>27</v>
      </c>
      <c r="E290" t="s">
        <v>12</v>
      </c>
      <c r="F290">
        <v>54</v>
      </c>
      <c r="G290">
        <v>110093</v>
      </c>
      <c r="H290" s="1">
        <v>42386</v>
      </c>
      <c r="I290" t="s">
        <v>13</v>
      </c>
    </row>
    <row r="291" spans="1:9" x14ac:dyDescent="0.2">
      <c r="A291">
        <v>290</v>
      </c>
      <c r="B291" t="s">
        <v>319</v>
      </c>
      <c r="C291" t="s">
        <v>55</v>
      </c>
      <c r="D291" t="s">
        <v>16</v>
      </c>
      <c r="E291" t="s">
        <v>12</v>
      </c>
      <c r="F291">
        <v>21</v>
      </c>
      <c r="G291">
        <v>42179</v>
      </c>
      <c r="H291" s="1">
        <v>44600</v>
      </c>
      <c r="I291" t="s">
        <v>35</v>
      </c>
    </row>
    <row r="292" spans="1:9" x14ac:dyDescent="0.2">
      <c r="A292">
        <v>291</v>
      </c>
      <c r="B292" t="s">
        <v>320</v>
      </c>
      <c r="C292" t="s">
        <v>55</v>
      </c>
      <c r="D292" t="s">
        <v>23</v>
      </c>
      <c r="E292" t="s">
        <v>24</v>
      </c>
      <c r="F292">
        <v>30</v>
      </c>
      <c r="G292">
        <v>83798</v>
      </c>
      <c r="H292" s="1">
        <v>40847</v>
      </c>
      <c r="I292" t="s">
        <v>35</v>
      </c>
    </row>
    <row r="293" spans="1:9" x14ac:dyDescent="0.2">
      <c r="A293">
        <v>292</v>
      </c>
      <c r="B293" t="s">
        <v>321</v>
      </c>
      <c r="C293" t="s">
        <v>15</v>
      </c>
      <c r="D293" t="s">
        <v>16</v>
      </c>
      <c r="E293" t="s">
        <v>24</v>
      </c>
      <c r="F293">
        <v>41</v>
      </c>
      <c r="G293">
        <v>114601</v>
      </c>
      <c r="H293" s="1">
        <v>44600</v>
      </c>
      <c r="I293" t="s">
        <v>28</v>
      </c>
    </row>
    <row r="294" spans="1:9" x14ac:dyDescent="0.2">
      <c r="A294">
        <v>293</v>
      </c>
      <c r="B294" t="s">
        <v>322</v>
      </c>
      <c r="C294" t="s">
        <v>26</v>
      </c>
      <c r="D294" t="s">
        <v>11</v>
      </c>
      <c r="E294" t="s">
        <v>17</v>
      </c>
      <c r="F294">
        <v>25</v>
      </c>
      <c r="G294">
        <v>48275</v>
      </c>
      <c r="H294" s="1">
        <v>40675</v>
      </c>
      <c r="I294" t="s">
        <v>28</v>
      </c>
    </row>
    <row r="295" spans="1:9" x14ac:dyDescent="0.2">
      <c r="A295">
        <v>294</v>
      </c>
      <c r="B295" t="s">
        <v>323</v>
      </c>
      <c r="C295" t="s">
        <v>45</v>
      </c>
      <c r="D295" t="s">
        <v>43</v>
      </c>
      <c r="E295" t="s">
        <v>24</v>
      </c>
      <c r="F295">
        <v>22</v>
      </c>
      <c r="G295">
        <v>90574</v>
      </c>
      <c r="H295" s="1">
        <v>44591</v>
      </c>
      <c r="I295" t="s">
        <v>35</v>
      </c>
    </row>
    <row r="296" spans="1:9" x14ac:dyDescent="0.2">
      <c r="A296">
        <v>295</v>
      </c>
      <c r="B296" t="s">
        <v>324</v>
      </c>
      <c r="C296" t="s">
        <v>20</v>
      </c>
      <c r="D296" t="s">
        <v>21</v>
      </c>
      <c r="E296" t="s">
        <v>24</v>
      </c>
      <c r="F296">
        <v>42</v>
      </c>
      <c r="G296">
        <v>87857</v>
      </c>
      <c r="H296" s="1">
        <v>43988</v>
      </c>
      <c r="I296" t="s">
        <v>28</v>
      </c>
    </row>
    <row r="297" spans="1:9" x14ac:dyDescent="0.2">
      <c r="A297">
        <v>296</v>
      </c>
      <c r="B297" t="s">
        <v>325</v>
      </c>
      <c r="C297" t="s">
        <v>26</v>
      </c>
      <c r="D297" t="s">
        <v>27</v>
      </c>
      <c r="E297" t="s">
        <v>12</v>
      </c>
      <c r="F297">
        <v>22</v>
      </c>
      <c r="G297">
        <v>60700</v>
      </c>
      <c r="H297" s="1">
        <v>41917</v>
      </c>
      <c r="I297" t="s">
        <v>13</v>
      </c>
    </row>
    <row r="298" spans="1:9" x14ac:dyDescent="0.2">
      <c r="A298">
        <v>297</v>
      </c>
      <c r="B298" t="s">
        <v>326</v>
      </c>
      <c r="C298" t="s">
        <v>15</v>
      </c>
      <c r="D298" t="s">
        <v>43</v>
      </c>
      <c r="E298" t="s">
        <v>12</v>
      </c>
      <c r="F298">
        <v>30</v>
      </c>
      <c r="G298">
        <v>79464</v>
      </c>
      <c r="H298" s="1">
        <v>41842</v>
      </c>
      <c r="I298" t="s">
        <v>18</v>
      </c>
    </row>
    <row r="299" spans="1:9" x14ac:dyDescent="0.2">
      <c r="A299">
        <v>298</v>
      </c>
      <c r="B299" t="s">
        <v>327</v>
      </c>
      <c r="C299" t="s">
        <v>15</v>
      </c>
      <c r="D299" t="s">
        <v>23</v>
      </c>
      <c r="E299" t="s">
        <v>17</v>
      </c>
      <c r="F299">
        <v>54</v>
      </c>
      <c r="G299">
        <v>82351</v>
      </c>
      <c r="H299" s="1">
        <v>42435</v>
      </c>
      <c r="I299" t="s">
        <v>28</v>
      </c>
    </row>
    <row r="300" spans="1:9" x14ac:dyDescent="0.2">
      <c r="A300">
        <v>299</v>
      </c>
      <c r="B300" t="s">
        <v>328</v>
      </c>
      <c r="C300" t="s">
        <v>26</v>
      </c>
      <c r="D300" t="s">
        <v>11</v>
      </c>
      <c r="E300" t="s">
        <v>24</v>
      </c>
      <c r="F300">
        <v>36</v>
      </c>
      <c r="G300">
        <v>53869</v>
      </c>
      <c r="H300" s="1">
        <v>40286</v>
      </c>
      <c r="I300" t="s">
        <v>35</v>
      </c>
    </row>
    <row r="301" spans="1:9" x14ac:dyDescent="0.2">
      <c r="A301">
        <v>300</v>
      </c>
      <c r="B301" t="s">
        <v>329</v>
      </c>
      <c r="C301" t="s">
        <v>15</v>
      </c>
      <c r="D301" t="s">
        <v>11</v>
      </c>
      <c r="E301" t="s">
        <v>24</v>
      </c>
      <c r="F301">
        <v>59</v>
      </c>
      <c r="G301">
        <v>100315</v>
      </c>
      <c r="H301" s="1">
        <v>43003</v>
      </c>
      <c r="I301" t="s">
        <v>28</v>
      </c>
    </row>
    <row r="302" spans="1:9" x14ac:dyDescent="0.2">
      <c r="A302">
        <v>301</v>
      </c>
      <c r="B302" t="s">
        <v>330</v>
      </c>
      <c r="C302" t="s">
        <v>26</v>
      </c>
      <c r="D302" t="s">
        <v>11</v>
      </c>
      <c r="E302" t="s">
        <v>12</v>
      </c>
      <c r="F302">
        <v>42</v>
      </c>
      <c r="G302">
        <v>60954</v>
      </c>
      <c r="H302" s="1">
        <v>41130</v>
      </c>
      <c r="I302" t="s">
        <v>28</v>
      </c>
    </row>
    <row r="303" spans="1:9" x14ac:dyDescent="0.2">
      <c r="A303">
        <v>302</v>
      </c>
      <c r="B303" t="s">
        <v>331</v>
      </c>
      <c r="C303" t="s">
        <v>34</v>
      </c>
      <c r="D303" t="s">
        <v>23</v>
      </c>
      <c r="E303" t="s">
        <v>24</v>
      </c>
      <c r="F303">
        <v>32</v>
      </c>
      <c r="G303">
        <v>71555</v>
      </c>
      <c r="H303" s="1">
        <v>41566</v>
      </c>
      <c r="I303" t="s">
        <v>28</v>
      </c>
    </row>
    <row r="304" spans="1:9" x14ac:dyDescent="0.2">
      <c r="A304">
        <v>303</v>
      </c>
      <c r="B304" t="s">
        <v>332</v>
      </c>
      <c r="C304" t="s">
        <v>26</v>
      </c>
      <c r="D304" t="s">
        <v>23</v>
      </c>
      <c r="E304" t="s">
        <v>12</v>
      </c>
      <c r="F304">
        <v>44</v>
      </c>
      <c r="G304">
        <v>103353</v>
      </c>
      <c r="H304" s="1">
        <v>43118</v>
      </c>
      <c r="I304" t="s">
        <v>18</v>
      </c>
    </row>
    <row r="305" spans="1:9" x14ac:dyDescent="0.2">
      <c r="A305">
        <v>304</v>
      </c>
      <c r="B305" t="s">
        <v>333</v>
      </c>
      <c r="C305" t="s">
        <v>10</v>
      </c>
      <c r="D305" t="s">
        <v>23</v>
      </c>
      <c r="E305" t="s">
        <v>17</v>
      </c>
      <c r="F305">
        <v>58</v>
      </c>
      <c r="G305">
        <v>85026</v>
      </c>
      <c r="H305" s="1">
        <v>41364</v>
      </c>
      <c r="I305" t="s">
        <v>13</v>
      </c>
    </row>
    <row r="306" spans="1:9" x14ac:dyDescent="0.2">
      <c r="A306">
        <v>305</v>
      </c>
      <c r="B306" t="s">
        <v>334</v>
      </c>
      <c r="C306" t="s">
        <v>26</v>
      </c>
      <c r="D306" t="s">
        <v>23</v>
      </c>
      <c r="E306" t="s">
        <v>12</v>
      </c>
      <c r="F306">
        <v>30</v>
      </c>
      <c r="G306">
        <v>86976</v>
      </c>
      <c r="H306" s="1">
        <v>43646</v>
      </c>
      <c r="I306" t="s">
        <v>35</v>
      </c>
    </row>
    <row r="307" spans="1:9" x14ac:dyDescent="0.2">
      <c r="A307">
        <v>306</v>
      </c>
      <c r="B307" t="s">
        <v>335</v>
      </c>
      <c r="C307" t="s">
        <v>15</v>
      </c>
      <c r="D307" t="s">
        <v>11</v>
      </c>
      <c r="E307" t="s">
        <v>24</v>
      </c>
      <c r="F307">
        <v>55</v>
      </c>
      <c r="G307">
        <v>85095</v>
      </c>
      <c r="H307" s="1">
        <v>44451</v>
      </c>
      <c r="I307" t="s">
        <v>18</v>
      </c>
    </row>
    <row r="308" spans="1:9" x14ac:dyDescent="0.2">
      <c r="A308">
        <v>307</v>
      </c>
      <c r="B308" t="s">
        <v>336</v>
      </c>
      <c r="C308" t="s">
        <v>10</v>
      </c>
      <c r="D308" t="s">
        <v>11</v>
      </c>
      <c r="E308" t="s">
        <v>17</v>
      </c>
      <c r="F308">
        <v>52</v>
      </c>
      <c r="G308">
        <v>54270</v>
      </c>
      <c r="H308" s="1">
        <v>41892</v>
      </c>
      <c r="I308" t="s">
        <v>35</v>
      </c>
    </row>
    <row r="309" spans="1:9" x14ac:dyDescent="0.2">
      <c r="A309">
        <v>308</v>
      </c>
      <c r="B309" t="s">
        <v>337</v>
      </c>
      <c r="C309" t="s">
        <v>15</v>
      </c>
      <c r="D309" t="s">
        <v>16</v>
      </c>
      <c r="E309" t="s">
        <v>12</v>
      </c>
      <c r="F309">
        <v>27</v>
      </c>
      <c r="G309">
        <v>70908</v>
      </c>
      <c r="H309" s="1">
        <v>42626</v>
      </c>
      <c r="I309" t="s">
        <v>35</v>
      </c>
    </row>
    <row r="310" spans="1:9" x14ac:dyDescent="0.2">
      <c r="A310">
        <v>309</v>
      </c>
      <c r="B310" t="s">
        <v>338</v>
      </c>
      <c r="C310" t="s">
        <v>55</v>
      </c>
      <c r="D310" t="s">
        <v>43</v>
      </c>
      <c r="E310" t="s">
        <v>12</v>
      </c>
      <c r="F310">
        <v>41</v>
      </c>
      <c r="G310">
        <v>55523</v>
      </c>
      <c r="H310" s="1">
        <v>41620</v>
      </c>
      <c r="I310" t="s">
        <v>35</v>
      </c>
    </row>
    <row r="311" spans="1:9" x14ac:dyDescent="0.2">
      <c r="A311">
        <v>310</v>
      </c>
      <c r="B311" t="s">
        <v>339</v>
      </c>
      <c r="C311" t="s">
        <v>55</v>
      </c>
      <c r="D311" t="s">
        <v>27</v>
      </c>
      <c r="E311" t="s">
        <v>17</v>
      </c>
      <c r="F311">
        <v>40</v>
      </c>
      <c r="G311">
        <v>102433</v>
      </c>
      <c r="H311" s="1">
        <v>40265</v>
      </c>
      <c r="I311" t="s">
        <v>18</v>
      </c>
    </row>
    <row r="312" spans="1:9" x14ac:dyDescent="0.2">
      <c r="A312">
        <v>311</v>
      </c>
      <c r="B312" t="s">
        <v>340</v>
      </c>
      <c r="C312" t="s">
        <v>10</v>
      </c>
      <c r="D312" t="s">
        <v>21</v>
      </c>
      <c r="E312" t="s">
        <v>17</v>
      </c>
      <c r="F312">
        <v>46</v>
      </c>
      <c r="G312">
        <v>87068</v>
      </c>
      <c r="H312" s="1">
        <v>43190</v>
      </c>
      <c r="I312" t="s">
        <v>13</v>
      </c>
    </row>
    <row r="313" spans="1:9" x14ac:dyDescent="0.2">
      <c r="A313">
        <v>312</v>
      </c>
      <c r="B313" t="s">
        <v>341</v>
      </c>
      <c r="C313" t="s">
        <v>34</v>
      </c>
      <c r="D313" t="s">
        <v>11</v>
      </c>
      <c r="E313" t="s">
        <v>12</v>
      </c>
      <c r="F313">
        <v>24</v>
      </c>
      <c r="G313">
        <v>59991</v>
      </c>
      <c r="H313" s="1">
        <v>41511</v>
      </c>
      <c r="I313" t="s">
        <v>35</v>
      </c>
    </row>
    <row r="314" spans="1:9" x14ac:dyDescent="0.2">
      <c r="A314">
        <v>313</v>
      </c>
      <c r="B314" t="s">
        <v>342</v>
      </c>
      <c r="C314" t="s">
        <v>55</v>
      </c>
      <c r="D314" t="s">
        <v>21</v>
      </c>
      <c r="E314" t="s">
        <v>24</v>
      </c>
      <c r="F314">
        <v>42</v>
      </c>
      <c r="G314">
        <v>50775</v>
      </c>
      <c r="H314" s="1">
        <v>43170</v>
      </c>
      <c r="I314" t="s">
        <v>13</v>
      </c>
    </row>
    <row r="315" spans="1:9" x14ac:dyDescent="0.2">
      <c r="A315">
        <v>314</v>
      </c>
      <c r="B315" t="s">
        <v>343</v>
      </c>
      <c r="C315" t="s">
        <v>26</v>
      </c>
      <c r="D315" t="s">
        <v>43</v>
      </c>
      <c r="E315" t="s">
        <v>12</v>
      </c>
      <c r="F315">
        <v>35</v>
      </c>
      <c r="G315">
        <v>117801</v>
      </c>
      <c r="H315" s="1">
        <v>42048</v>
      </c>
      <c r="I315" t="s">
        <v>13</v>
      </c>
    </row>
    <row r="316" spans="1:9" x14ac:dyDescent="0.2">
      <c r="A316">
        <v>315</v>
      </c>
      <c r="B316" t="s">
        <v>344</v>
      </c>
      <c r="C316" t="s">
        <v>15</v>
      </c>
      <c r="D316" t="s">
        <v>43</v>
      </c>
      <c r="E316" t="s">
        <v>17</v>
      </c>
      <c r="F316">
        <v>41</v>
      </c>
      <c r="G316">
        <v>101250</v>
      </c>
      <c r="H316" s="1">
        <v>40378</v>
      </c>
      <c r="I316" t="s">
        <v>28</v>
      </c>
    </row>
    <row r="317" spans="1:9" x14ac:dyDescent="0.2">
      <c r="A317">
        <v>316</v>
      </c>
      <c r="B317" t="s">
        <v>345</v>
      </c>
      <c r="C317" t="s">
        <v>55</v>
      </c>
      <c r="D317" t="s">
        <v>21</v>
      </c>
      <c r="E317" t="s">
        <v>12</v>
      </c>
      <c r="F317">
        <v>35</v>
      </c>
      <c r="G317">
        <v>56673</v>
      </c>
      <c r="H317" s="1">
        <v>44348</v>
      </c>
      <c r="I317" t="s">
        <v>18</v>
      </c>
    </row>
    <row r="318" spans="1:9" x14ac:dyDescent="0.2">
      <c r="A318">
        <v>317</v>
      </c>
      <c r="B318" t="s">
        <v>346</v>
      </c>
      <c r="C318" t="s">
        <v>55</v>
      </c>
      <c r="D318" t="s">
        <v>11</v>
      </c>
      <c r="E318" t="s">
        <v>17</v>
      </c>
      <c r="F318">
        <v>42</v>
      </c>
      <c r="G318">
        <v>67056</v>
      </c>
      <c r="H318" s="1">
        <v>40994</v>
      </c>
      <c r="I318" t="s">
        <v>18</v>
      </c>
    </row>
    <row r="319" spans="1:9" x14ac:dyDescent="0.2">
      <c r="A319">
        <v>318</v>
      </c>
      <c r="B319" t="s">
        <v>347</v>
      </c>
      <c r="C319" t="s">
        <v>34</v>
      </c>
      <c r="D319" t="s">
        <v>21</v>
      </c>
      <c r="E319" t="s">
        <v>17</v>
      </c>
      <c r="F319">
        <v>48</v>
      </c>
      <c r="G319">
        <v>46614</v>
      </c>
      <c r="H319" s="1">
        <v>43849</v>
      </c>
      <c r="I319" t="s">
        <v>28</v>
      </c>
    </row>
    <row r="320" spans="1:9" x14ac:dyDescent="0.2">
      <c r="A320">
        <v>319</v>
      </c>
      <c r="B320" t="s">
        <v>348</v>
      </c>
      <c r="C320" t="s">
        <v>10</v>
      </c>
      <c r="D320" t="s">
        <v>16</v>
      </c>
      <c r="E320" t="s">
        <v>24</v>
      </c>
      <c r="F320">
        <v>34</v>
      </c>
      <c r="G320">
        <v>47415</v>
      </c>
      <c r="H320" s="1">
        <v>40644</v>
      </c>
      <c r="I320" t="s">
        <v>28</v>
      </c>
    </row>
    <row r="321" spans="1:9" x14ac:dyDescent="0.2">
      <c r="A321">
        <v>320</v>
      </c>
      <c r="B321" t="s">
        <v>349</v>
      </c>
      <c r="C321" t="s">
        <v>10</v>
      </c>
      <c r="D321" t="s">
        <v>31</v>
      </c>
      <c r="E321" t="s">
        <v>17</v>
      </c>
      <c r="F321">
        <v>47</v>
      </c>
      <c r="G321">
        <v>83884</v>
      </c>
      <c r="H321" s="1">
        <v>43195</v>
      </c>
      <c r="I321" t="s">
        <v>13</v>
      </c>
    </row>
    <row r="322" spans="1:9" x14ac:dyDescent="0.2">
      <c r="A322">
        <v>321</v>
      </c>
      <c r="B322" t="s">
        <v>350</v>
      </c>
      <c r="C322" t="s">
        <v>45</v>
      </c>
      <c r="D322" t="s">
        <v>11</v>
      </c>
      <c r="E322" t="s">
        <v>17</v>
      </c>
      <c r="F322">
        <v>48</v>
      </c>
      <c r="G322">
        <v>56964</v>
      </c>
      <c r="H322" s="1">
        <v>44450</v>
      </c>
      <c r="I322" t="s">
        <v>35</v>
      </c>
    </row>
    <row r="323" spans="1:9" x14ac:dyDescent="0.2">
      <c r="A323">
        <v>322</v>
      </c>
      <c r="B323" t="s">
        <v>351</v>
      </c>
      <c r="C323" t="s">
        <v>34</v>
      </c>
      <c r="D323" t="s">
        <v>11</v>
      </c>
      <c r="E323" t="s">
        <v>24</v>
      </c>
      <c r="F323">
        <v>46</v>
      </c>
      <c r="G323">
        <v>77726</v>
      </c>
      <c r="H323" s="1">
        <v>40535</v>
      </c>
      <c r="I323" t="s">
        <v>18</v>
      </c>
    </row>
    <row r="324" spans="1:9" x14ac:dyDescent="0.2">
      <c r="A324">
        <v>323</v>
      </c>
      <c r="B324" t="s">
        <v>352</v>
      </c>
      <c r="C324" t="s">
        <v>26</v>
      </c>
      <c r="D324" t="s">
        <v>27</v>
      </c>
      <c r="E324" t="s">
        <v>17</v>
      </c>
      <c r="F324">
        <v>22</v>
      </c>
      <c r="G324">
        <v>77044</v>
      </c>
      <c r="H324" s="1">
        <v>44591</v>
      </c>
      <c r="I324" t="s">
        <v>35</v>
      </c>
    </row>
    <row r="325" spans="1:9" x14ac:dyDescent="0.2">
      <c r="A325">
        <v>324</v>
      </c>
      <c r="B325" t="s">
        <v>353</v>
      </c>
      <c r="C325" t="s">
        <v>10</v>
      </c>
      <c r="D325" t="s">
        <v>23</v>
      </c>
      <c r="E325" t="s">
        <v>24</v>
      </c>
      <c r="F325">
        <v>45</v>
      </c>
      <c r="G325">
        <v>97149</v>
      </c>
      <c r="H325" s="1">
        <v>43349</v>
      </c>
      <c r="I325" t="s">
        <v>35</v>
      </c>
    </row>
    <row r="326" spans="1:9" x14ac:dyDescent="0.2">
      <c r="A326">
        <v>325</v>
      </c>
      <c r="B326" t="s">
        <v>354</v>
      </c>
      <c r="C326" t="s">
        <v>15</v>
      </c>
      <c r="D326" t="s">
        <v>31</v>
      </c>
      <c r="E326" t="s">
        <v>24</v>
      </c>
      <c r="F326">
        <v>23</v>
      </c>
      <c r="G326">
        <v>77544</v>
      </c>
      <c r="H326" s="1">
        <v>43133</v>
      </c>
      <c r="I326" t="s">
        <v>28</v>
      </c>
    </row>
    <row r="327" spans="1:9" x14ac:dyDescent="0.2">
      <c r="A327">
        <v>326</v>
      </c>
      <c r="B327" t="s">
        <v>355</v>
      </c>
      <c r="C327" t="s">
        <v>34</v>
      </c>
      <c r="D327" t="s">
        <v>43</v>
      </c>
      <c r="E327" t="s">
        <v>17</v>
      </c>
      <c r="F327">
        <v>28</v>
      </c>
      <c r="G327">
        <v>89976</v>
      </c>
      <c r="H327" s="1">
        <v>42964</v>
      </c>
      <c r="I327" t="s">
        <v>35</v>
      </c>
    </row>
    <row r="328" spans="1:9" x14ac:dyDescent="0.2">
      <c r="A328">
        <v>327</v>
      </c>
      <c r="B328" t="s">
        <v>356</v>
      </c>
      <c r="C328" t="s">
        <v>55</v>
      </c>
      <c r="D328" t="s">
        <v>11</v>
      </c>
      <c r="E328" t="s">
        <v>17</v>
      </c>
      <c r="F328">
        <v>53</v>
      </c>
      <c r="G328">
        <v>72252</v>
      </c>
      <c r="H328" s="1">
        <v>42747</v>
      </c>
      <c r="I328" t="s">
        <v>13</v>
      </c>
    </row>
    <row r="329" spans="1:9" x14ac:dyDescent="0.2">
      <c r="A329">
        <v>328</v>
      </c>
      <c r="B329" t="s">
        <v>357</v>
      </c>
      <c r="C329" t="s">
        <v>15</v>
      </c>
      <c r="D329" t="s">
        <v>21</v>
      </c>
      <c r="E329" t="s">
        <v>12</v>
      </c>
      <c r="F329">
        <v>55</v>
      </c>
      <c r="G329">
        <v>43832</v>
      </c>
      <c r="H329" s="1">
        <v>43948</v>
      </c>
      <c r="I329" t="s">
        <v>28</v>
      </c>
    </row>
    <row r="330" spans="1:9" x14ac:dyDescent="0.2">
      <c r="A330">
        <v>329</v>
      </c>
      <c r="B330" t="s">
        <v>358</v>
      </c>
      <c r="C330" t="s">
        <v>15</v>
      </c>
      <c r="D330" t="s">
        <v>31</v>
      </c>
      <c r="E330" t="s">
        <v>24</v>
      </c>
      <c r="F330">
        <v>26</v>
      </c>
      <c r="G330">
        <v>74148</v>
      </c>
      <c r="H330" s="1">
        <v>44546</v>
      </c>
      <c r="I330" t="s">
        <v>35</v>
      </c>
    </row>
    <row r="331" spans="1:9" x14ac:dyDescent="0.2">
      <c r="A331">
        <v>330</v>
      </c>
      <c r="B331" t="s">
        <v>359</v>
      </c>
      <c r="C331" t="s">
        <v>55</v>
      </c>
      <c r="D331" t="s">
        <v>27</v>
      </c>
      <c r="E331" t="s">
        <v>12</v>
      </c>
      <c r="F331">
        <v>59</v>
      </c>
      <c r="G331">
        <v>101240</v>
      </c>
      <c r="H331" s="1">
        <v>40333</v>
      </c>
      <c r="I331" t="s">
        <v>28</v>
      </c>
    </row>
    <row r="332" spans="1:9" x14ac:dyDescent="0.2">
      <c r="A332">
        <v>331</v>
      </c>
      <c r="B332" t="s">
        <v>360</v>
      </c>
      <c r="C332" t="s">
        <v>34</v>
      </c>
      <c r="D332" t="s">
        <v>43</v>
      </c>
      <c r="E332" t="s">
        <v>17</v>
      </c>
      <c r="F332">
        <v>43</v>
      </c>
      <c r="G332">
        <v>117116</v>
      </c>
      <c r="H332" s="1">
        <v>44076</v>
      </c>
      <c r="I332" t="s">
        <v>13</v>
      </c>
    </row>
    <row r="333" spans="1:9" x14ac:dyDescent="0.2">
      <c r="A333">
        <v>332</v>
      </c>
      <c r="B333" t="s">
        <v>361</v>
      </c>
      <c r="C333" t="s">
        <v>55</v>
      </c>
      <c r="D333" t="s">
        <v>23</v>
      </c>
      <c r="E333" t="s">
        <v>12</v>
      </c>
      <c r="F333">
        <v>45</v>
      </c>
      <c r="G333">
        <v>93459</v>
      </c>
      <c r="H333" s="1">
        <v>43067</v>
      </c>
      <c r="I333" t="s">
        <v>13</v>
      </c>
    </row>
    <row r="334" spans="1:9" x14ac:dyDescent="0.2">
      <c r="A334">
        <v>333</v>
      </c>
      <c r="B334" t="s">
        <v>362</v>
      </c>
      <c r="C334" t="s">
        <v>45</v>
      </c>
      <c r="D334" t="s">
        <v>23</v>
      </c>
      <c r="E334" t="s">
        <v>24</v>
      </c>
      <c r="F334">
        <v>39</v>
      </c>
      <c r="G334">
        <v>78402</v>
      </c>
      <c r="H334" s="1">
        <v>43712</v>
      </c>
      <c r="I334" t="s">
        <v>35</v>
      </c>
    </row>
    <row r="335" spans="1:9" x14ac:dyDescent="0.2">
      <c r="A335">
        <v>334</v>
      </c>
      <c r="B335" t="s">
        <v>363</v>
      </c>
      <c r="C335" t="s">
        <v>15</v>
      </c>
      <c r="D335" t="s">
        <v>27</v>
      </c>
      <c r="E335" t="s">
        <v>12</v>
      </c>
      <c r="F335">
        <v>25</v>
      </c>
      <c r="G335">
        <v>97727</v>
      </c>
      <c r="H335" s="1">
        <v>40937</v>
      </c>
      <c r="I335" t="s">
        <v>28</v>
      </c>
    </row>
    <row r="336" spans="1:9" x14ac:dyDescent="0.2">
      <c r="A336">
        <v>335</v>
      </c>
      <c r="B336" t="s">
        <v>364</v>
      </c>
      <c r="C336" t="s">
        <v>20</v>
      </c>
      <c r="D336" t="s">
        <v>27</v>
      </c>
      <c r="E336" t="s">
        <v>24</v>
      </c>
      <c r="F336">
        <v>31</v>
      </c>
      <c r="G336">
        <v>78578</v>
      </c>
      <c r="H336" s="1">
        <v>43991</v>
      </c>
      <c r="I336" t="s">
        <v>35</v>
      </c>
    </row>
    <row r="337" spans="1:9" x14ac:dyDescent="0.2">
      <c r="A337">
        <v>336</v>
      </c>
      <c r="B337" t="s">
        <v>365</v>
      </c>
      <c r="C337" t="s">
        <v>20</v>
      </c>
      <c r="D337" t="s">
        <v>21</v>
      </c>
      <c r="E337" t="s">
        <v>17</v>
      </c>
      <c r="F337">
        <v>32</v>
      </c>
      <c r="G337">
        <v>62318</v>
      </c>
      <c r="H337" s="1">
        <v>42604</v>
      </c>
      <c r="I337" t="s">
        <v>35</v>
      </c>
    </row>
    <row r="338" spans="1:9" x14ac:dyDescent="0.2">
      <c r="A338">
        <v>337</v>
      </c>
      <c r="B338" t="s">
        <v>366</v>
      </c>
      <c r="C338" t="s">
        <v>26</v>
      </c>
      <c r="D338" t="s">
        <v>11</v>
      </c>
      <c r="E338" t="s">
        <v>17</v>
      </c>
      <c r="F338">
        <v>30</v>
      </c>
      <c r="G338">
        <v>115715</v>
      </c>
      <c r="H338" s="1">
        <v>44020</v>
      </c>
      <c r="I338" t="s">
        <v>28</v>
      </c>
    </row>
    <row r="339" spans="1:9" x14ac:dyDescent="0.2">
      <c r="A339">
        <v>338</v>
      </c>
      <c r="B339" t="s">
        <v>367</v>
      </c>
      <c r="C339" t="s">
        <v>10</v>
      </c>
      <c r="D339" t="s">
        <v>23</v>
      </c>
      <c r="E339" t="s">
        <v>24</v>
      </c>
      <c r="F339">
        <v>28</v>
      </c>
      <c r="G339">
        <v>117787</v>
      </c>
      <c r="H339" s="1">
        <v>40295</v>
      </c>
      <c r="I339" t="s">
        <v>35</v>
      </c>
    </row>
    <row r="340" spans="1:9" x14ac:dyDescent="0.2">
      <c r="A340">
        <v>339</v>
      </c>
      <c r="B340" t="s">
        <v>368</v>
      </c>
      <c r="C340" t="s">
        <v>55</v>
      </c>
      <c r="D340" t="s">
        <v>43</v>
      </c>
      <c r="E340" t="s">
        <v>17</v>
      </c>
      <c r="F340">
        <v>44</v>
      </c>
      <c r="G340">
        <v>60466</v>
      </c>
      <c r="H340" s="1">
        <v>40449</v>
      </c>
      <c r="I340" t="s">
        <v>13</v>
      </c>
    </row>
    <row r="341" spans="1:9" x14ac:dyDescent="0.2">
      <c r="A341">
        <v>340</v>
      </c>
      <c r="B341" t="s">
        <v>369</v>
      </c>
      <c r="C341" t="s">
        <v>55</v>
      </c>
      <c r="D341" t="s">
        <v>31</v>
      </c>
      <c r="E341" t="s">
        <v>17</v>
      </c>
      <c r="F341">
        <v>48</v>
      </c>
      <c r="G341">
        <v>85475</v>
      </c>
      <c r="H341" s="1">
        <v>43723</v>
      </c>
      <c r="I341" t="s">
        <v>28</v>
      </c>
    </row>
    <row r="342" spans="1:9" x14ac:dyDescent="0.2">
      <c r="A342">
        <v>341</v>
      </c>
      <c r="B342" t="s">
        <v>370</v>
      </c>
      <c r="C342" t="s">
        <v>26</v>
      </c>
      <c r="D342" t="s">
        <v>43</v>
      </c>
      <c r="E342" t="s">
        <v>17</v>
      </c>
      <c r="F342">
        <v>56</v>
      </c>
      <c r="G342">
        <v>100142</v>
      </c>
      <c r="H342" s="1">
        <v>44741</v>
      </c>
      <c r="I342" t="s">
        <v>28</v>
      </c>
    </row>
    <row r="343" spans="1:9" x14ac:dyDescent="0.2">
      <c r="A343">
        <v>342</v>
      </c>
      <c r="B343" t="s">
        <v>371</v>
      </c>
      <c r="C343" t="s">
        <v>26</v>
      </c>
      <c r="D343" t="s">
        <v>16</v>
      </c>
      <c r="E343" t="s">
        <v>17</v>
      </c>
      <c r="F343">
        <v>57</v>
      </c>
      <c r="G343">
        <v>66564</v>
      </c>
      <c r="H343" s="1">
        <v>41811</v>
      </c>
      <c r="I343" t="s">
        <v>28</v>
      </c>
    </row>
    <row r="344" spans="1:9" x14ac:dyDescent="0.2">
      <c r="A344">
        <v>343</v>
      </c>
      <c r="B344" t="s">
        <v>372</v>
      </c>
      <c r="C344" t="s">
        <v>26</v>
      </c>
      <c r="D344" t="s">
        <v>16</v>
      </c>
      <c r="E344" t="s">
        <v>24</v>
      </c>
      <c r="F344">
        <v>41</v>
      </c>
      <c r="G344">
        <v>62412</v>
      </c>
      <c r="H344" s="1">
        <v>41913</v>
      </c>
      <c r="I344" t="s">
        <v>28</v>
      </c>
    </row>
    <row r="345" spans="1:9" x14ac:dyDescent="0.2">
      <c r="A345">
        <v>344</v>
      </c>
      <c r="B345" t="s">
        <v>373</v>
      </c>
      <c r="C345" t="s">
        <v>15</v>
      </c>
      <c r="D345" t="s">
        <v>27</v>
      </c>
      <c r="E345" t="s">
        <v>12</v>
      </c>
      <c r="F345">
        <v>28</v>
      </c>
      <c r="G345">
        <v>91001</v>
      </c>
      <c r="H345" s="1">
        <v>42994</v>
      </c>
      <c r="I345" t="s">
        <v>35</v>
      </c>
    </row>
    <row r="346" spans="1:9" x14ac:dyDescent="0.2">
      <c r="A346">
        <v>345</v>
      </c>
      <c r="B346" t="s">
        <v>374</v>
      </c>
      <c r="C346" t="s">
        <v>45</v>
      </c>
      <c r="D346" t="s">
        <v>21</v>
      </c>
      <c r="E346" t="s">
        <v>12</v>
      </c>
      <c r="F346">
        <v>29</v>
      </c>
      <c r="G346">
        <v>97649</v>
      </c>
      <c r="H346" s="1">
        <v>42504</v>
      </c>
      <c r="I346" t="s">
        <v>35</v>
      </c>
    </row>
    <row r="347" spans="1:9" x14ac:dyDescent="0.2">
      <c r="A347">
        <v>346</v>
      </c>
      <c r="B347" t="s">
        <v>375</v>
      </c>
      <c r="C347" t="s">
        <v>55</v>
      </c>
      <c r="D347" t="s">
        <v>16</v>
      </c>
      <c r="E347" t="s">
        <v>17</v>
      </c>
      <c r="F347">
        <v>35</v>
      </c>
      <c r="G347">
        <v>100957</v>
      </c>
      <c r="H347" s="1">
        <v>42906</v>
      </c>
      <c r="I347" t="s">
        <v>13</v>
      </c>
    </row>
    <row r="348" spans="1:9" x14ac:dyDescent="0.2">
      <c r="A348">
        <v>347</v>
      </c>
      <c r="B348" t="s">
        <v>376</v>
      </c>
      <c r="C348" t="s">
        <v>15</v>
      </c>
      <c r="D348" t="s">
        <v>23</v>
      </c>
      <c r="E348" t="s">
        <v>12</v>
      </c>
      <c r="F348">
        <v>38</v>
      </c>
      <c r="G348">
        <v>75517</v>
      </c>
      <c r="H348" s="1">
        <v>42214</v>
      </c>
      <c r="I348" t="s">
        <v>18</v>
      </c>
    </row>
    <row r="349" spans="1:9" x14ac:dyDescent="0.2">
      <c r="A349">
        <v>348</v>
      </c>
      <c r="B349" t="s">
        <v>377</v>
      </c>
      <c r="C349" t="s">
        <v>26</v>
      </c>
      <c r="D349" t="s">
        <v>43</v>
      </c>
      <c r="E349" t="s">
        <v>12</v>
      </c>
      <c r="F349">
        <v>40</v>
      </c>
      <c r="G349">
        <v>53156</v>
      </c>
      <c r="H349" s="1">
        <v>42240</v>
      </c>
      <c r="I349" t="s">
        <v>18</v>
      </c>
    </row>
    <row r="350" spans="1:9" x14ac:dyDescent="0.2">
      <c r="A350">
        <v>349</v>
      </c>
      <c r="B350" t="s">
        <v>378</v>
      </c>
      <c r="C350" t="s">
        <v>55</v>
      </c>
      <c r="D350" t="s">
        <v>43</v>
      </c>
      <c r="E350" t="s">
        <v>17</v>
      </c>
      <c r="F350">
        <v>26</v>
      </c>
      <c r="G350">
        <v>63064</v>
      </c>
      <c r="H350" s="1">
        <v>40729</v>
      </c>
      <c r="I350" t="s">
        <v>13</v>
      </c>
    </row>
    <row r="351" spans="1:9" x14ac:dyDescent="0.2">
      <c r="A351">
        <v>350</v>
      </c>
      <c r="B351" t="s">
        <v>379</v>
      </c>
      <c r="C351" t="s">
        <v>15</v>
      </c>
      <c r="D351" t="s">
        <v>27</v>
      </c>
      <c r="E351" t="s">
        <v>17</v>
      </c>
      <c r="F351">
        <v>32</v>
      </c>
      <c r="G351">
        <v>65711</v>
      </c>
      <c r="H351" s="1">
        <v>42368</v>
      </c>
      <c r="I351" t="s">
        <v>18</v>
      </c>
    </row>
    <row r="352" spans="1:9" x14ac:dyDescent="0.2">
      <c r="A352">
        <v>351</v>
      </c>
      <c r="B352" t="s">
        <v>380</v>
      </c>
      <c r="C352" t="s">
        <v>45</v>
      </c>
      <c r="D352" t="s">
        <v>11</v>
      </c>
      <c r="E352" t="s">
        <v>12</v>
      </c>
      <c r="F352">
        <v>22</v>
      </c>
      <c r="G352">
        <v>70106</v>
      </c>
      <c r="H352" s="1">
        <v>41734</v>
      </c>
      <c r="I352" t="s">
        <v>13</v>
      </c>
    </row>
    <row r="353" spans="1:9" x14ac:dyDescent="0.2">
      <c r="A353">
        <v>352</v>
      </c>
      <c r="B353" t="s">
        <v>381</v>
      </c>
      <c r="C353" t="s">
        <v>15</v>
      </c>
      <c r="D353" t="s">
        <v>11</v>
      </c>
      <c r="E353" t="s">
        <v>24</v>
      </c>
      <c r="F353">
        <v>27</v>
      </c>
      <c r="G353">
        <v>105458</v>
      </c>
      <c r="H353" s="1">
        <v>44572</v>
      </c>
      <c r="I353" t="s">
        <v>35</v>
      </c>
    </row>
    <row r="354" spans="1:9" x14ac:dyDescent="0.2">
      <c r="A354">
        <v>353</v>
      </c>
      <c r="B354" t="s">
        <v>382</v>
      </c>
      <c r="C354" t="s">
        <v>45</v>
      </c>
      <c r="D354" t="s">
        <v>31</v>
      </c>
      <c r="E354" t="s">
        <v>17</v>
      </c>
      <c r="F354">
        <v>36</v>
      </c>
      <c r="G354">
        <v>56589</v>
      </c>
      <c r="H354" s="1">
        <v>40976</v>
      </c>
      <c r="I354" t="s">
        <v>28</v>
      </c>
    </row>
    <row r="355" spans="1:9" x14ac:dyDescent="0.2">
      <c r="A355">
        <v>354</v>
      </c>
      <c r="B355" t="s">
        <v>383</v>
      </c>
      <c r="C355" t="s">
        <v>26</v>
      </c>
      <c r="D355" t="s">
        <v>27</v>
      </c>
      <c r="E355" t="s">
        <v>24</v>
      </c>
      <c r="F355">
        <v>23</v>
      </c>
      <c r="G355">
        <v>47214</v>
      </c>
      <c r="H355" s="1">
        <v>42214</v>
      </c>
      <c r="I355" t="s">
        <v>28</v>
      </c>
    </row>
    <row r="356" spans="1:9" x14ac:dyDescent="0.2">
      <c r="A356">
        <v>355</v>
      </c>
      <c r="B356" t="s">
        <v>384</v>
      </c>
      <c r="C356" t="s">
        <v>45</v>
      </c>
      <c r="D356" t="s">
        <v>31</v>
      </c>
      <c r="E356" t="s">
        <v>12</v>
      </c>
      <c r="F356">
        <v>23</v>
      </c>
      <c r="G356">
        <v>67127</v>
      </c>
      <c r="H356" s="1">
        <v>42931</v>
      </c>
      <c r="I356" t="s">
        <v>35</v>
      </c>
    </row>
    <row r="357" spans="1:9" x14ac:dyDescent="0.2">
      <c r="A357">
        <v>356</v>
      </c>
      <c r="B357" t="s">
        <v>385</v>
      </c>
      <c r="C357" t="s">
        <v>55</v>
      </c>
      <c r="D357" t="s">
        <v>11</v>
      </c>
      <c r="E357" t="s">
        <v>17</v>
      </c>
      <c r="F357">
        <v>47</v>
      </c>
      <c r="G357">
        <v>45141</v>
      </c>
      <c r="H357" s="1">
        <v>43198</v>
      </c>
      <c r="I357" t="s">
        <v>28</v>
      </c>
    </row>
    <row r="358" spans="1:9" x14ac:dyDescent="0.2">
      <c r="A358">
        <v>357</v>
      </c>
      <c r="B358" t="s">
        <v>386</v>
      </c>
      <c r="C358" t="s">
        <v>26</v>
      </c>
      <c r="D358" t="s">
        <v>27</v>
      </c>
      <c r="E358" t="s">
        <v>24</v>
      </c>
      <c r="F358">
        <v>58</v>
      </c>
      <c r="G358">
        <v>68884</v>
      </c>
      <c r="H358" s="1">
        <v>40271</v>
      </c>
      <c r="I358" t="s">
        <v>28</v>
      </c>
    </row>
    <row r="359" spans="1:9" x14ac:dyDescent="0.2">
      <c r="A359">
        <v>358</v>
      </c>
      <c r="B359" t="s">
        <v>387</v>
      </c>
      <c r="C359" t="s">
        <v>55</v>
      </c>
      <c r="D359" t="s">
        <v>27</v>
      </c>
      <c r="E359" t="s">
        <v>17</v>
      </c>
      <c r="F359">
        <v>53</v>
      </c>
      <c r="G359">
        <v>42708</v>
      </c>
      <c r="H359" s="1">
        <v>40930</v>
      </c>
      <c r="I359" t="s">
        <v>18</v>
      </c>
    </row>
    <row r="360" spans="1:9" x14ac:dyDescent="0.2">
      <c r="A360">
        <v>359</v>
      </c>
      <c r="B360" t="s">
        <v>388</v>
      </c>
      <c r="C360" t="s">
        <v>20</v>
      </c>
      <c r="D360" t="s">
        <v>27</v>
      </c>
      <c r="E360" t="s">
        <v>12</v>
      </c>
      <c r="F360">
        <v>48</v>
      </c>
      <c r="G360">
        <v>58375</v>
      </c>
      <c r="H360" s="1">
        <v>41080</v>
      </c>
      <c r="I360" t="s">
        <v>35</v>
      </c>
    </row>
    <row r="361" spans="1:9" x14ac:dyDescent="0.2">
      <c r="A361">
        <v>360</v>
      </c>
      <c r="B361" t="s">
        <v>389</v>
      </c>
      <c r="C361" t="s">
        <v>34</v>
      </c>
      <c r="D361" t="s">
        <v>11</v>
      </c>
      <c r="E361" t="s">
        <v>24</v>
      </c>
      <c r="F361">
        <v>21</v>
      </c>
      <c r="G361">
        <v>55088</v>
      </c>
      <c r="H361" s="1">
        <v>43964</v>
      </c>
      <c r="I361" t="s">
        <v>18</v>
      </c>
    </row>
    <row r="362" spans="1:9" x14ac:dyDescent="0.2">
      <c r="A362">
        <v>361</v>
      </c>
      <c r="B362" t="s">
        <v>390</v>
      </c>
      <c r="C362" t="s">
        <v>45</v>
      </c>
      <c r="D362" t="s">
        <v>31</v>
      </c>
      <c r="E362" t="s">
        <v>12</v>
      </c>
      <c r="F362">
        <v>28</v>
      </c>
      <c r="G362">
        <v>97615</v>
      </c>
      <c r="H362" s="1">
        <v>42760</v>
      </c>
      <c r="I362" t="s">
        <v>18</v>
      </c>
    </row>
    <row r="363" spans="1:9" x14ac:dyDescent="0.2">
      <c r="A363">
        <v>362</v>
      </c>
      <c r="B363" t="s">
        <v>391</v>
      </c>
      <c r="C363" t="s">
        <v>34</v>
      </c>
      <c r="D363" t="s">
        <v>31</v>
      </c>
      <c r="E363" t="s">
        <v>12</v>
      </c>
      <c r="F363">
        <v>57</v>
      </c>
      <c r="G363">
        <v>85046</v>
      </c>
      <c r="H363" s="1">
        <v>40363</v>
      </c>
      <c r="I363" t="s">
        <v>28</v>
      </c>
    </row>
    <row r="364" spans="1:9" x14ac:dyDescent="0.2">
      <c r="A364">
        <v>363</v>
      </c>
      <c r="B364" t="s">
        <v>392</v>
      </c>
      <c r="C364" t="s">
        <v>34</v>
      </c>
      <c r="D364" t="s">
        <v>27</v>
      </c>
      <c r="E364" t="s">
        <v>17</v>
      </c>
      <c r="F364">
        <v>52</v>
      </c>
      <c r="G364">
        <v>50014</v>
      </c>
      <c r="H364" s="1">
        <v>41724</v>
      </c>
      <c r="I364" t="s">
        <v>28</v>
      </c>
    </row>
    <row r="365" spans="1:9" x14ac:dyDescent="0.2">
      <c r="A365">
        <v>364</v>
      </c>
      <c r="B365" t="s">
        <v>393</v>
      </c>
      <c r="C365" t="s">
        <v>45</v>
      </c>
      <c r="D365" t="s">
        <v>16</v>
      </c>
      <c r="E365" t="s">
        <v>24</v>
      </c>
      <c r="F365">
        <v>57</v>
      </c>
      <c r="G365">
        <v>104425</v>
      </c>
      <c r="H365" s="1">
        <v>40963</v>
      </c>
      <c r="I365" t="s">
        <v>35</v>
      </c>
    </row>
    <row r="366" spans="1:9" x14ac:dyDescent="0.2">
      <c r="A366">
        <v>365</v>
      </c>
      <c r="B366" t="s">
        <v>394</v>
      </c>
      <c r="C366" t="s">
        <v>26</v>
      </c>
      <c r="D366" t="s">
        <v>21</v>
      </c>
      <c r="E366" t="s">
        <v>12</v>
      </c>
      <c r="F366">
        <v>24</v>
      </c>
      <c r="G366">
        <v>43273</v>
      </c>
      <c r="H366" s="1">
        <v>40794</v>
      </c>
      <c r="I366" t="s">
        <v>28</v>
      </c>
    </row>
    <row r="367" spans="1:9" x14ac:dyDescent="0.2">
      <c r="A367">
        <v>366</v>
      </c>
      <c r="B367" t="s">
        <v>395</v>
      </c>
      <c r="C367" t="s">
        <v>20</v>
      </c>
      <c r="D367" t="s">
        <v>11</v>
      </c>
      <c r="E367" t="s">
        <v>12</v>
      </c>
      <c r="F367">
        <v>50</v>
      </c>
      <c r="G367">
        <v>87135</v>
      </c>
      <c r="H367" s="1">
        <v>42879</v>
      </c>
      <c r="I367" t="s">
        <v>28</v>
      </c>
    </row>
    <row r="368" spans="1:9" x14ac:dyDescent="0.2">
      <c r="A368">
        <v>367</v>
      </c>
      <c r="B368" t="s">
        <v>396</v>
      </c>
      <c r="C368" t="s">
        <v>55</v>
      </c>
      <c r="D368" t="s">
        <v>21</v>
      </c>
      <c r="E368" t="s">
        <v>24</v>
      </c>
      <c r="F368">
        <v>26</v>
      </c>
      <c r="G368">
        <v>70881</v>
      </c>
      <c r="H368" s="1">
        <v>41259</v>
      </c>
      <c r="I368" t="s">
        <v>35</v>
      </c>
    </row>
    <row r="369" spans="1:9" x14ac:dyDescent="0.2">
      <c r="A369">
        <v>368</v>
      </c>
      <c r="B369" t="s">
        <v>397</v>
      </c>
      <c r="C369" t="s">
        <v>15</v>
      </c>
      <c r="D369" t="s">
        <v>21</v>
      </c>
      <c r="E369" t="s">
        <v>12</v>
      </c>
      <c r="F369">
        <v>39</v>
      </c>
      <c r="G369">
        <v>118077</v>
      </c>
      <c r="H369" s="1">
        <v>42536</v>
      </c>
      <c r="I369" t="s">
        <v>28</v>
      </c>
    </row>
    <row r="370" spans="1:9" x14ac:dyDescent="0.2">
      <c r="A370">
        <v>369</v>
      </c>
      <c r="B370" t="s">
        <v>398</v>
      </c>
      <c r="C370" t="s">
        <v>55</v>
      </c>
      <c r="D370" t="s">
        <v>31</v>
      </c>
      <c r="E370" t="s">
        <v>12</v>
      </c>
      <c r="F370">
        <v>52</v>
      </c>
      <c r="G370">
        <v>48712</v>
      </c>
      <c r="H370" s="1">
        <v>44420</v>
      </c>
      <c r="I370" t="s">
        <v>18</v>
      </c>
    </row>
    <row r="371" spans="1:9" x14ac:dyDescent="0.2">
      <c r="A371">
        <v>370</v>
      </c>
      <c r="B371" t="s">
        <v>399</v>
      </c>
      <c r="C371" t="s">
        <v>15</v>
      </c>
      <c r="D371" t="s">
        <v>31</v>
      </c>
      <c r="E371" t="s">
        <v>24</v>
      </c>
      <c r="F371">
        <v>29</v>
      </c>
      <c r="G371">
        <v>114704</v>
      </c>
      <c r="H371" s="1">
        <v>44050</v>
      </c>
      <c r="I371" t="s">
        <v>35</v>
      </c>
    </row>
    <row r="372" spans="1:9" x14ac:dyDescent="0.2">
      <c r="A372">
        <v>371</v>
      </c>
      <c r="B372" t="s">
        <v>400</v>
      </c>
      <c r="C372" t="s">
        <v>55</v>
      </c>
      <c r="D372" t="s">
        <v>16</v>
      </c>
      <c r="E372" t="s">
        <v>24</v>
      </c>
      <c r="F372">
        <v>32</v>
      </c>
      <c r="G372">
        <v>92874</v>
      </c>
      <c r="H372" s="1">
        <v>40357</v>
      </c>
      <c r="I372" t="s">
        <v>28</v>
      </c>
    </row>
    <row r="373" spans="1:9" x14ac:dyDescent="0.2">
      <c r="A373">
        <v>372</v>
      </c>
      <c r="B373" t="s">
        <v>401</v>
      </c>
      <c r="C373" t="s">
        <v>45</v>
      </c>
      <c r="D373" t="s">
        <v>21</v>
      </c>
      <c r="E373" t="s">
        <v>24</v>
      </c>
      <c r="F373">
        <v>31</v>
      </c>
      <c r="G373">
        <v>109087</v>
      </c>
      <c r="H373" s="1">
        <v>42123</v>
      </c>
      <c r="I373" t="s">
        <v>13</v>
      </c>
    </row>
    <row r="374" spans="1:9" x14ac:dyDescent="0.2">
      <c r="A374">
        <v>373</v>
      </c>
      <c r="B374" t="s">
        <v>402</v>
      </c>
      <c r="C374" t="s">
        <v>20</v>
      </c>
      <c r="D374" t="s">
        <v>21</v>
      </c>
      <c r="E374" t="s">
        <v>24</v>
      </c>
      <c r="F374">
        <v>36</v>
      </c>
      <c r="G374">
        <v>52297</v>
      </c>
      <c r="H374" s="1">
        <v>41173</v>
      </c>
      <c r="I374" t="s">
        <v>35</v>
      </c>
    </row>
    <row r="375" spans="1:9" x14ac:dyDescent="0.2">
      <c r="A375">
        <v>374</v>
      </c>
      <c r="B375" t="s">
        <v>403</v>
      </c>
      <c r="C375" t="s">
        <v>15</v>
      </c>
      <c r="D375" t="s">
        <v>27</v>
      </c>
      <c r="E375" t="s">
        <v>17</v>
      </c>
      <c r="F375">
        <v>21</v>
      </c>
      <c r="G375">
        <v>67128</v>
      </c>
      <c r="H375" s="1">
        <v>42885</v>
      </c>
      <c r="I375" t="s">
        <v>35</v>
      </c>
    </row>
    <row r="376" spans="1:9" x14ac:dyDescent="0.2">
      <c r="A376">
        <v>375</v>
      </c>
      <c r="B376" t="s">
        <v>404</v>
      </c>
      <c r="C376" t="s">
        <v>10</v>
      </c>
      <c r="D376" t="s">
        <v>31</v>
      </c>
      <c r="E376" t="s">
        <v>24</v>
      </c>
      <c r="F376">
        <v>41</v>
      </c>
      <c r="G376">
        <v>108368</v>
      </c>
      <c r="H376" s="1">
        <v>42219</v>
      </c>
      <c r="I376" t="s">
        <v>13</v>
      </c>
    </row>
    <row r="377" spans="1:9" x14ac:dyDescent="0.2">
      <c r="A377">
        <v>376</v>
      </c>
      <c r="B377" t="s">
        <v>405</v>
      </c>
      <c r="C377" t="s">
        <v>26</v>
      </c>
      <c r="D377" t="s">
        <v>21</v>
      </c>
      <c r="E377" t="s">
        <v>17</v>
      </c>
      <c r="F377">
        <v>50</v>
      </c>
      <c r="G377">
        <v>118958</v>
      </c>
      <c r="H377" s="1">
        <v>44393</v>
      </c>
      <c r="I377" t="s">
        <v>28</v>
      </c>
    </row>
    <row r="378" spans="1:9" x14ac:dyDescent="0.2">
      <c r="A378">
        <v>377</v>
      </c>
      <c r="B378" t="s">
        <v>406</v>
      </c>
      <c r="C378" t="s">
        <v>55</v>
      </c>
      <c r="D378" t="s">
        <v>43</v>
      </c>
      <c r="E378" t="s">
        <v>17</v>
      </c>
      <c r="F378">
        <v>33</v>
      </c>
      <c r="G378">
        <v>72920</v>
      </c>
      <c r="H378" s="1">
        <v>40585</v>
      </c>
      <c r="I378" t="s">
        <v>28</v>
      </c>
    </row>
    <row r="379" spans="1:9" x14ac:dyDescent="0.2">
      <c r="A379">
        <v>378</v>
      </c>
      <c r="B379" t="s">
        <v>407</v>
      </c>
      <c r="C379" t="s">
        <v>55</v>
      </c>
      <c r="D379" t="s">
        <v>16</v>
      </c>
      <c r="E379" t="s">
        <v>17</v>
      </c>
      <c r="F379">
        <v>54</v>
      </c>
      <c r="G379">
        <v>51156</v>
      </c>
      <c r="H379" s="1">
        <v>42057</v>
      </c>
      <c r="I379" t="s">
        <v>35</v>
      </c>
    </row>
    <row r="380" spans="1:9" x14ac:dyDescent="0.2">
      <c r="A380">
        <v>379</v>
      </c>
      <c r="B380" t="s">
        <v>408</v>
      </c>
      <c r="C380" t="s">
        <v>15</v>
      </c>
      <c r="D380" t="s">
        <v>43</v>
      </c>
      <c r="E380" t="s">
        <v>12</v>
      </c>
      <c r="F380">
        <v>24</v>
      </c>
      <c r="G380">
        <v>51108</v>
      </c>
      <c r="H380" s="1">
        <v>42699</v>
      </c>
      <c r="I380" t="s">
        <v>35</v>
      </c>
    </row>
    <row r="381" spans="1:9" x14ac:dyDescent="0.2">
      <c r="A381">
        <v>380</v>
      </c>
      <c r="B381" t="s">
        <v>409</v>
      </c>
      <c r="C381" t="s">
        <v>26</v>
      </c>
      <c r="D381" t="s">
        <v>43</v>
      </c>
      <c r="E381" t="s">
        <v>17</v>
      </c>
      <c r="F381">
        <v>48</v>
      </c>
      <c r="G381">
        <v>71845</v>
      </c>
      <c r="H381" s="1">
        <v>41890</v>
      </c>
      <c r="I381" t="s">
        <v>28</v>
      </c>
    </row>
    <row r="382" spans="1:9" x14ac:dyDescent="0.2">
      <c r="A382">
        <v>381</v>
      </c>
      <c r="B382" t="s">
        <v>410</v>
      </c>
      <c r="C382" t="s">
        <v>26</v>
      </c>
      <c r="D382" t="s">
        <v>11</v>
      </c>
      <c r="E382" t="s">
        <v>17</v>
      </c>
      <c r="F382">
        <v>58</v>
      </c>
      <c r="G382">
        <v>42800</v>
      </c>
      <c r="H382" s="1">
        <v>41203</v>
      </c>
      <c r="I382" t="s">
        <v>28</v>
      </c>
    </row>
    <row r="383" spans="1:9" x14ac:dyDescent="0.2">
      <c r="A383">
        <v>382</v>
      </c>
      <c r="B383" t="s">
        <v>411</v>
      </c>
      <c r="C383" t="s">
        <v>45</v>
      </c>
      <c r="D383" t="s">
        <v>11</v>
      </c>
      <c r="E383" t="s">
        <v>12</v>
      </c>
      <c r="F383">
        <v>51</v>
      </c>
      <c r="G383">
        <v>82712</v>
      </c>
      <c r="H383" s="1">
        <v>41545</v>
      </c>
      <c r="I383" t="s">
        <v>18</v>
      </c>
    </row>
    <row r="384" spans="1:9" x14ac:dyDescent="0.2">
      <c r="A384">
        <v>383</v>
      </c>
      <c r="B384" t="s">
        <v>412</v>
      </c>
      <c r="C384" t="s">
        <v>10</v>
      </c>
      <c r="D384" t="s">
        <v>16</v>
      </c>
      <c r="E384" t="s">
        <v>12</v>
      </c>
      <c r="F384">
        <v>47</v>
      </c>
      <c r="G384">
        <v>42610</v>
      </c>
      <c r="H384" s="1">
        <v>41397</v>
      </c>
      <c r="I384" t="s">
        <v>35</v>
      </c>
    </row>
    <row r="385" spans="1:9" x14ac:dyDescent="0.2">
      <c r="A385">
        <v>384</v>
      </c>
      <c r="B385" t="s">
        <v>413</v>
      </c>
      <c r="C385" t="s">
        <v>45</v>
      </c>
      <c r="D385" t="s">
        <v>43</v>
      </c>
      <c r="E385" t="s">
        <v>12</v>
      </c>
      <c r="F385">
        <v>25</v>
      </c>
      <c r="G385">
        <v>117603</v>
      </c>
      <c r="H385" s="1">
        <v>42343</v>
      </c>
      <c r="I385" t="s">
        <v>35</v>
      </c>
    </row>
    <row r="386" spans="1:9" x14ac:dyDescent="0.2">
      <c r="A386">
        <v>385</v>
      </c>
      <c r="B386" t="s">
        <v>414</v>
      </c>
      <c r="C386" t="s">
        <v>45</v>
      </c>
      <c r="D386" t="s">
        <v>21</v>
      </c>
      <c r="E386" t="s">
        <v>24</v>
      </c>
      <c r="F386">
        <v>45</v>
      </c>
      <c r="G386">
        <v>73872</v>
      </c>
      <c r="H386" s="1">
        <v>43731</v>
      </c>
      <c r="I386" t="s">
        <v>13</v>
      </c>
    </row>
    <row r="387" spans="1:9" x14ac:dyDescent="0.2">
      <c r="A387">
        <v>386</v>
      </c>
      <c r="B387" t="s">
        <v>415</v>
      </c>
      <c r="C387" t="s">
        <v>45</v>
      </c>
      <c r="D387" t="s">
        <v>31</v>
      </c>
      <c r="E387" t="s">
        <v>12</v>
      </c>
      <c r="F387">
        <v>23</v>
      </c>
      <c r="G387">
        <v>50728</v>
      </c>
      <c r="H387" s="1">
        <v>40526</v>
      </c>
      <c r="I387" t="s">
        <v>18</v>
      </c>
    </row>
    <row r="388" spans="1:9" x14ac:dyDescent="0.2">
      <c r="A388">
        <v>387</v>
      </c>
      <c r="B388" t="s">
        <v>416</v>
      </c>
      <c r="C388" t="s">
        <v>45</v>
      </c>
      <c r="D388" t="s">
        <v>16</v>
      </c>
      <c r="E388" t="s">
        <v>12</v>
      </c>
      <c r="F388">
        <v>53</v>
      </c>
      <c r="G388">
        <v>60583</v>
      </c>
      <c r="H388" s="1">
        <v>43859</v>
      </c>
      <c r="I388" t="s">
        <v>28</v>
      </c>
    </row>
    <row r="389" spans="1:9" x14ac:dyDescent="0.2">
      <c r="A389">
        <v>388</v>
      </c>
      <c r="B389" t="s">
        <v>417</v>
      </c>
      <c r="C389" t="s">
        <v>45</v>
      </c>
      <c r="D389" t="s">
        <v>27</v>
      </c>
      <c r="E389" t="s">
        <v>17</v>
      </c>
      <c r="F389">
        <v>24</v>
      </c>
      <c r="G389">
        <v>47263</v>
      </c>
      <c r="H389" s="1">
        <v>41309</v>
      </c>
      <c r="I389" t="s">
        <v>18</v>
      </c>
    </row>
    <row r="390" spans="1:9" x14ac:dyDescent="0.2">
      <c r="A390">
        <v>389</v>
      </c>
      <c r="B390" t="s">
        <v>418</v>
      </c>
      <c r="C390" t="s">
        <v>20</v>
      </c>
      <c r="D390" t="s">
        <v>43</v>
      </c>
      <c r="E390" t="s">
        <v>12</v>
      </c>
      <c r="F390">
        <v>45</v>
      </c>
      <c r="G390">
        <v>107450</v>
      </c>
      <c r="H390" s="1">
        <v>43471</v>
      </c>
      <c r="I390" t="s">
        <v>28</v>
      </c>
    </row>
    <row r="391" spans="1:9" x14ac:dyDescent="0.2">
      <c r="A391">
        <v>390</v>
      </c>
      <c r="B391" t="s">
        <v>419</v>
      </c>
      <c r="C391" t="s">
        <v>26</v>
      </c>
      <c r="D391" t="s">
        <v>16</v>
      </c>
      <c r="E391" t="s">
        <v>24</v>
      </c>
      <c r="F391">
        <v>40</v>
      </c>
      <c r="G391">
        <v>59456</v>
      </c>
      <c r="H391" s="1">
        <v>44672</v>
      </c>
      <c r="I391" t="s">
        <v>28</v>
      </c>
    </row>
    <row r="392" spans="1:9" x14ac:dyDescent="0.2">
      <c r="A392">
        <v>391</v>
      </c>
      <c r="B392" t="s">
        <v>420</v>
      </c>
      <c r="C392" t="s">
        <v>45</v>
      </c>
      <c r="D392" t="s">
        <v>23</v>
      </c>
      <c r="E392" t="s">
        <v>12</v>
      </c>
      <c r="F392">
        <v>54</v>
      </c>
      <c r="G392">
        <v>105942</v>
      </c>
      <c r="H392" s="1">
        <v>41568</v>
      </c>
      <c r="I392" t="s">
        <v>18</v>
      </c>
    </row>
    <row r="393" spans="1:9" x14ac:dyDescent="0.2">
      <c r="A393">
        <v>392</v>
      </c>
      <c r="B393" t="s">
        <v>421</v>
      </c>
      <c r="C393" t="s">
        <v>26</v>
      </c>
      <c r="D393" t="s">
        <v>23</v>
      </c>
      <c r="E393" t="s">
        <v>24</v>
      </c>
      <c r="F393">
        <v>46</v>
      </c>
      <c r="G393">
        <v>53689</v>
      </c>
      <c r="H393" s="1">
        <v>43542</v>
      </c>
      <c r="I393" t="s">
        <v>35</v>
      </c>
    </row>
    <row r="394" spans="1:9" x14ac:dyDescent="0.2">
      <c r="A394">
        <v>393</v>
      </c>
      <c r="B394" t="s">
        <v>422</v>
      </c>
      <c r="C394" t="s">
        <v>26</v>
      </c>
      <c r="D394" t="s">
        <v>11</v>
      </c>
      <c r="E394" t="s">
        <v>12</v>
      </c>
      <c r="F394">
        <v>25</v>
      </c>
      <c r="G394">
        <v>72934</v>
      </c>
      <c r="H394" s="1">
        <v>40527</v>
      </c>
      <c r="I394" t="s">
        <v>28</v>
      </c>
    </row>
    <row r="395" spans="1:9" x14ac:dyDescent="0.2">
      <c r="A395">
        <v>394</v>
      </c>
      <c r="B395" t="s">
        <v>423</v>
      </c>
      <c r="C395" t="s">
        <v>34</v>
      </c>
      <c r="D395" t="s">
        <v>31</v>
      </c>
      <c r="E395" t="s">
        <v>12</v>
      </c>
      <c r="F395">
        <v>55</v>
      </c>
      <c r="G395">
        <v>73276</v>
      </c>
      <c r="H395" s="1">
        <v>43247</v>
      </c>
      <c r="I395" t="s">
        <v>18</v>
      </c>
    </row>
    <row r="396" spans="1:9" x14ac:dyDescent="0.2">
      <c r="A396">
        <v>395</v>
      </c>
      <c r="B396" t="s">
        <v>424</v>
      </c>
      <c r="C396" t="s">
        <v>20</v>
      </c>
      <c r="D396" t="s">
        <v>21</v>
      </c>
      <c r="E396" t="s">
        <v>12</v>
      </c>
      <c r="F396">
        <v>48</v>
      </c>
      <c r="G396">
        <v>59873</v>
      </c>
      <c r="H396" s="1">
        <v>41341</v>
      </c>
      <c r="I396" t="s">
        <v>13</v>
      </c>
    </row>
    <row r="397" spans="1:9" x14ac:dyDescent="0.2">
      <c r="A397">
        <v>396</v>
      </c>
      <c r="B397" t="s">
        <v>425</v>
      </c>
      <c r="C397" t="s">
        <v>45</v>
      </c>
      <c r="D397" t="s">
        <v>31</v>
      </c>
      <c r="E397" t="s">
        <v>12</v>
      </c>
      <c r="F397">
        <v>49</v>
      </c>
      <c r="G397">
        <v>53050</v>
      </c>
      <c r="H397" s="1">
        <v>42377</v>
      </c>
      <c r="I397" t="s">
        <v>18</v>
      </c>
    </row>
    <row r="398" spans="1:9" x14ac:dyDescent="0.2">
      <c r="A398">
        <v>397</v>
      </c>
      <c r="B398" t="s">
        <v>426</v>
      </c>
      <c r="C398" t="s">
        <v>55</v>
      </c>
      <c r="D398" t="s">
        <v>31</v>
      </c>
      <c r="E398" t="s">
        <v>24</v>
      </c>
      <c r="F398">
        <v>29</v>
      </c>
      <c r="G398">
        <v>106216</v>
      </c>
      <c r="H398" s="1">
        <v>44318</v>
      </c>
      <c r="I398" t="s">
        <v>13</v>
      </c>
    </row>
    <row r="399" spans="1:9" x14ac:dyDescent="0.2">
      <c r="A399">
        <v>398</v>
      </c>
      <c r="B399" t="s">
        <v>427</v>
      </c>
      <c r="C399" t="s">
        <v>15</v>
      </c>
      <c r="D399" t="s">
        <v>31</v>
      </c>
      <c r="E399" t="s">
        <v>24</v>
      </c>
      <c r="F399">
        <v>58</v>
      </c>
      <c r="G399">
        <v>61644</v>
      </c>
      <c r="H399" s="1">
        <v>41248</v>
      </c>
      <c r="I399" t="s">
        <v>28</v>
      </c>
    </row>
    <row r="400" spans="1:9" x14ac:dyDescent="0.2">
      <c r="A400">
        <v>399</v>
      </c>
      <c r="B400" t="s">
        <v>428</v>
      </c>
      <c r="C400" t="s">
        <v>10</v>
      </c>
      <c r="D400" t="s">
        <v>31</v>
      </c>
      <c r="E400" t="s">
        <v>17</v>
      </c>
      <c r="F400">
        <v>26</v>
      </c>
      <c r="G400">
        <v>102021</v>
      </c>
      <c r="H400" s="1">
        <v>43640</v>
      </c>
      <c r="I400" t="s">
        <v>18</v>
      </c>
    </row>
    <row r="401" spans="1:9" x14ac:dyDescent="0.2">
      <c r="A401">
        <v>400</v>
      </c>
      <c r="B401" t="s">
        <v>429</v>
      </c>
      <c r="C401" t="s">
        <v>55</v>
      </c>
      <c r="D401" t="s">
        <v>27</v>
      </c>
      <c r="E401" t="s">
        <v>24</v>
      </c>
      <c r="F401">
        <v>39</v>
      </c>
      <c r="G401">
        <v>77125</v>
      </c>
      <c r="H401" s="1">
        <v>44375</v>
      </c>
      <c r="I401" t="s">
        <v>18</v>
      </c>
    </row>
    <row r="402" spans="1:9" x14ac:dyDescent="0.2">
      <c r="A402">
        <v>401</v>
      </c>
      <c r="B402" t="s">
        <v>430</v>
      </c>
      <c r="C402" t="s">
        <v>20</v>
      </c>
      <c r="D402" t="s">
        <v>27</v>
      </c>
      <c r="E402" t="s">
        <v>12</v>
      </c>
      <c r="F402">
        <v>31</v>
      </c>
      <c r="G402">
        <v>106899</v>
      </c>
      <c r="H402" s="1">
        <v>40993</v>
      </c>
      <c r="I402" t="s">
        <v>13</v>
      </c>
    </row>
    <row r="403" spans="1:9" x14ac:dyDescent="0.2">
      <c r="A403">
        <v>402</v>
      </c>
      <c r="B403" t="s">
        <v>431</v>
      </c>
      <c r="C403" t="s">
        <v>15</v>
      </c>
      <c r="D403" t="s">
        <v>11</v>
      </c>
      <c r="E403" t="s">
        <v>17</v>
      </c>
      <c r="F403">
        <v>22</v>
      </c>
      <c r="G403">
        <v>82291</v>
      </c>
      <c r="H403" s="1">
        <v>42780</v>
      </c>
      <c r="I403" t="s">
        <v>18</v>
      </c>
    </row>
    <row r="404" spans="1:9" x14ac:dyDescent="0.2">
      <c r="A404">
        <v>403</v>
      </c>
      <c r="B404" t="s">
        <v>432</v>
      </c>
      <c r="C404" t="s">
        <v>20</v>
      </c>
      <c r="D404" t="s">
        <v>16</v>
      </c>
      <c r="E404" t="s">
        <v>17</v>
      </c>
      <c r="F404">
        <v>29</v>
      </c>
      <c r="G404">
        <v>75060</v>
      </c>
      <c r="H404" s="1">
        <v>42871</v>
      </c>
      <c r="I404" t="s">
        <v>18</v>
      </c>
    </row>
    <row r="405" spans="1:9" x14ac:dyDescent="0.2">
      <c r="A405">
        <v>404</v>
      </c>
      <c r="B405" t="s">
        <v>433</v>
      </c>
      <c r="C405" t="s">
        <v>26</v>
      </c>
      <c r="D405" t="s">
        <v>23</v>
      </c>
      <c r="E405" t="s">
        <v>17</v>
      </c>
      <c r="F405">
        <v>41</v>
      </c>
      <c r="G405">
        <v>41538</v>
      </c>
      <c r="H405" s="1">
        <v>44173</v>
      </c>
      <c r="I405" t="s">
        <v>28</v>
      </c>
    </row>
    <row r="406" spans="1:9" x14ac:dyDescent="0.2">
      <c r="A406">
        <v>405</v>
      </c>
      <c r="B406" t="s">
        <v>434</v>
      </c>
      <c r="C406" t="s">
        <v>15</v>
      </c>
      <c r="D406" t="s">
        <v>31</v>
      </c>
      <c r="E406" t="s">
        <v>12</v>
      </c>
      <c r="F406">
        <v>44</v>
      </c>
      <c r="G406">
        <v>76176</v>
      </c>
      <c r="H406" s="1">
        <v>44212</v>
      </c>
      <c r="I406" t="s">
        <v>18</v>
      </c>
    </row>
    <row r="407" spans="1:9" x14ac:dyDescent="0.2">
      <c r="A407">
        <v>406</v>
      </c>
      <c r="B407" t="s">
        <v>435</v>
      </c>
      <c r="C407" t="s">
        <v>26</v>
      </c>
      <c r="D407" t="s">
        <v>11</v>
      </c>
      <c r="E407" t="s">
        <v>24</v>
      </c>
      <c r="F407">
        <v>54</v>
      </c>
      <c r="G407">
        <v>81520</v>
      </c>
      <c r="H407" s="1">
        <v>40511</v>
      </c>
      <c r="I407" t="s">
        <v>35</v>
      </c>
    </row>
    <row r="408" spans="1:9" x14ac:dyDescent="0.2">
      <c r="A408">
        <v>407</v>
      </c>
      <c r="B408" t="s">
        <v>436</v>
      </c>
      <c r="C408" t="s">
        <v>55</v>
      </c>
      <c r="D408" t="s">
        <v>16</v>
      </c>
      <c r="E408" t="s">
        <v>12</v>
      </c>
      <c r="F408">
        <v>42</v>
      </c>
      <c r="G408">
        <v>65675</v>
      </c>
      <c r="H408" s="1">
        <v>43660</v>
      </c>
      <c r="I408" t="s">
        <v>13</v>
      </c>
    </row>
    <row r="409" spans="1:9" x14ac:dyDescent="0.2">
      <c r="A409">
        <v>408</v>
      </c>
      <c r="B409" t="s">
        <v>437</v>
      </c>
      <c r="C409" t="s">
        <v>55</v>
      </c>
      <c r="D409" t="s">
        <v>23</v>
      </c>
      <c r="E409" t="s">
        <v>17</v>
      </c>
      <c r="F409">
        <v>23</v>
      </c>
      <c r="G409">
        <v>58287</v>
      </c>
      <c r="H409" s="1">
        <v>40552</v>
      </c>
      <c r="I409" t="s">
        <v>18</v>
      </c>
    </row>
    <row r="410" spans="1:9" x14ac:dyDescent="0.2">
      <c r="A410">
        <v>409</v>
      </c>
      <c r="B410" t="s">
        <v>438</v>
      </c>
      <c r="C410" t="s">
        <v>15</v>
      </c>
      <c r="D410" t="s">
        <v>43</v>
      </c>
      <c r="E410" t="s">
        <v>12</v>
      </c>
      <c r="F410">
        <v>32</v>
      </c>
      <c r="G410">
        <v>40174</v>
      </c>
      <c r="H410" s="1">
        <v>43051</v>
      </c>
      <c r="I410" t="s">
        <v>13</v>
      </c>
    </row>
    <row r="411" spans="1:9" x14ac:dyDescent="0.2">
      <c r="A411">
        <v>410</v>
      </c>
      <c r="B411" t="s">
        <v>439</v>
      </c>
      <c r="C411" t="s">
        <v>15</v>
      </c>
      <c r="D411" t="s">
        <v>21</v>
      </c>
      <c r="E411" t="s">
        <v>12</v>
      </c>
      <c r="F411">
        <v>48</v>
      </c>
      <c r="G411">
        <v>74998</v>
      </c>
      <c r="H411" s="1">
        <v>40512</v>
      </c>
      <c r="I411" t="s">
        <v>13</v>
      </c>
    </row>
    <row r="412" spans="1:9" x14ac:dyDescent="0.2">
      <c r="A412">
        <v>411</v>
      </c>
      <c r="B412" t="s">
        <v>440</v>
      </c>
      <c r="C412" t="s">
        <v>45</v>
      </c>
      <c r="D412" t="s">
        <v>27</v>
      </c>
      <c r="E412" t="s">
        <v>24</v>
      </c>
      <c r="F412">
        <v>50</v>
      </c>
      <c r="G412">
        <v>93312</v>
      </c>
      <c r="H412" s="1">
        <v>44529</v>
      </c>
      <c r="I412" t="s">
        <v>13</v>
      </c>
    </row>
    <row r="413" spans="1:9" x14ac:dyDescent="0.2">
      <c r="A413">
        <v>412</v>
      </c>
      <c r="B413" t="s">
        <v>441</v>
      </c>
      <c r="C413" t="s">
        <v>20</v>
      </c>
      <c r="D413" t="s">
        <v>43</v>
      </c>
      <c r="E413" t="s">
        <v>24</v>
      </c>
      <c r="F413">
        <v>46</v>
      </c>
      <c r="G413">
        <v>52112</v>
      </c>
      <c r="H413" s="1">
        <v>43062</v>
      </c>
      <c r="I413" t="s">
        <v>18</v>
      </c>
    </row>
    <row r="414" spans="1:9" x14ac:dyDescent="0.2">
      <c r="A414">
        <v>413</v>
      </c>
      <c r="B414" t="s">
        <v>442</v>
      </c>
      <c r="C414" t="s">
        <v>45</v>
      </c>
      <c r="D414" t="s">
        <v>23</v>
      </c>
      <c r="E414" t="s">
        <v>17</v>
      </c>
      <c r="F414">
        <v>41</v>
      </c>
      <c r="G414">
        <v>115225</v>
      </c>
      <c r="H414" s="1">
        <v>42750</v>
      </c>
      <c r="I414" t="s">
        <v>18</v>
      </c>
    </row>
    <row r="415" spans="1:9" x14ac:dyDescent="0.2">
      <c r="A415">
        <v>414</v>
      </c>
      <c r="B415" t="s">
        <v>443</v>
      </c>
      <c r="C415" t="s">
        <v>20</v>
      </c>
      <c r="D415" t="s">
        <v>43</v>
      </c>
      <c r="E415" t="s">
        <v>12</v>
      </c>
      <c r="F415">
        <v>48</v>
      </c>
      <c r="G415">
        <v>84814</v>
      </c>
      <c r="H415" s="1">
        <v>40870</v>
      </c>
      <c r="I415" t="s">
        <v>13</v>
      </c>
    </row>
    <row r="416" spans="1:9" x14ac:dyDescent="0.2">
      <c r="A416">
        <v>415</v>
      </c>
      <c r="B416" t="s">
        <v>444</v>
      </c>
      <c r="C416" t="s">
        <v>45</v>
      </c>
      <c r="D416" t="s">
        <v>21</v>
      </c>
      <c r="E416" t="s">
        <v>12</v>
      </c>
      <c r="F416">
        <v>46</v>
      </c>
      <c r="G416">
        <v>90719</v>
      </c>
      <c r="H416" s="1">
        <v>41376</v>
      </c>
      <c r="I416" t="s">
        <v>35</v>
      </c>
    </row>
    <row r="417" spans="1:9" x14ac:dyDescent="0.2">
      <c r="A417">
        <v>416</v>
      </c>
      <c r="B417" t="s">
        <v>445</v>
      </c>
      <c r="C417" t="s">
        <v>26</v>
      </c>
      <c r="D417" t="s">
        <v>11</v>
      </c>
      <c r="E417" t="s">
        <v>24</v>
      </c>
      <c r="F417">
        <v>53</v>
      </c>
      <c r="G417">
        <v>73919</v>
      </c>
      <c r="H417" s="1">
        <v>42230</v>
      </c>
      <c r="I417" t="s">
        <v>13</v>
      </c>
    </row>
    <row r="418" spans="1:9" x14ac:dyDescent="0.2">
      <c r="A418">
        <v>417</v>
      </c>
      <c r="B418" t="s">
        <v>446</v>
      </c>
      <c r="C418" t="s">
        <v>15</v>
      </c>
      <c r="D418" t="s">
        <v>23</v>
      </c>
      <c r="E418" t="s">
        <v>12</v>
      </c>
      <c r="F418">
        <v>41</v>
      </c>
      <c r="G418">
        <v>113155</v>
      </c>
      <c r="H418" s="1">
        <v>44474</v>
      </c>
      <c r="I418" t="s">
        <v>35</v>
      </c>
    </row>
    <row r="419" spans="1:9" x14ac:dyDescent="0.2">
      <c r="A419">
        <v>418</v>
      </c>
      <c r="B419" t="s">
        <v>447</v>
      </c>
      <c r="C419" t="s">
        <v>55</v>
      </c>
      <c r="D419" t="s">
        <v>43</v>
      </c>
      <c r="E419" t="s">
        <v>12</v>
      </c>
      <c r="F419">
        <v>55</v>
      </c>
      <c r="G419">
        <v>111569</v>
      </c>
      <c r="H419" s="1">
        <v>43943</v>
      </c>
      <c r="I419" t="s">
        <v>13</v>
      </c>
    </row>
    <row r="420" spans="1:9" x14ac:dyDescent="0.2">
      <c r="A420">
        <v>419</v>
      </c>
      <c r="B420" t="s">
        <v>448</v>
      </c>
      <c r="C420" t="s">
        <v>20</v>
      </c>
      <c r="D420" t="s">
        <v>27</v>
      </c>
      <c r="E420" t="s">
        <v>12</v>
      </c>
      <c r="F420">
        <v>54</v>
      </c>
      <c r="G420">
        <v>81328</v>
      </c>
      <c r="H420" s="1">
        <v>43101</v>
      </c>
      <c r="I420" t="s">
        <v>28</v>
      </c>
    </row>
    <row r="421" spans="1:9" x14ac:dyDescent="0.2">
      <c r="A421">
        <v>420</v>
      </c>
      <c r="B421" t="s">
        <v>449</v>
      </c>
      <c r="C421" t="s">
        <v>20</v>
      </c>
      <c r="D421" t="s">
        <v>27</v>
      </c>
      <c r="E421" t="s">
        <v>24</v>
      </c>
      <c r="F421">
        <v>38</v>
      </c>
      <c r="G421">
        <v>110482</v>
      </c>
      <c r="H421" s="1">
        <v>43001</v>
      </c>
      <c r="I421" t="s">
        <v>13</v>
      </c>
    </row>
    <row r="422" spans="1:9" x14ac:dyDescent="0.2">
      <c r="A422">
        <v>421</v>
      </c>
      <c r="B422" t="s">
        <v>450</v>
      </c>
      <c r="C422" t="s">
        <v>55</v>
      </c>
      <c r="D422" t="s">
        <v>16</v>
      </c>
      <c r="E422" t="s">
        <v>17</v>
      </c>
      <c r="F422">
        <v>31</v>
      </c>
      <c r="G422">
        <v>64618</v>
      </c>
      <c r="H422" s="1">
        <v>44404</v>
      </c>
      <c r="I422" t="s">
        <v>13</v>
      </c>
    </row>
    <row r="423" spans="1:9" x14ac:dyDescent="0.2">
      <c r="A423">
        <v>422</v>
      </c>
      <c r="B423" t="s">
        <v>451</v>
      </c>
      <c r="C423" t="s">
        <v>45</v>
      </c>
      <c r="D423" t="s">
        <v>43</v>
      </c>
      <c r="E423" t="s">
        <v>17</v>
      </c>
      <c r="F423">
        <v>43</v>
      </c>
      <c r="G423">
        <v>74675</v>
      </c>
      <c r="H423" s="1">
        <v>42845</v>
      </c>
      <c r="I423" t="s">
        <v>18</v>
      </c>
    </row>
    <row r="424" spans="1:9" x14ac:dyDescent="0.2">
      <c r="A424">
        <v>423</v>
      </c>
      <c r="B424" t="s">
        <v>452</v>
      </c>
      <c r="C424" t="s">
        <v>20</v>
      </c>
      <c r="D424" t="s">
        <v>31</v>
      </c>
      <c r="E424" t="s">
        <v>12</v>
      </c>
      <c r="F424">
        <v>42</v>
      </c>
      <c r="G424">
        <v>58919</v>
      </c>
      <c r="H424" s="1">
        <v>42569</v>
      </c>
      <c r="I424" t="s">
        <v>35</v>
      </c>
    </row>
    <row r="425" spans="1:9" x14ac:dyDescent="0.2">
      <c r="A425">
        <v>424</v>
      </c>
      <c r="B425" t="s">
        <v>453</v>
      </c>
      <c r="C425" t="s">
        <v>10</v>
      </c>
      <c r="D425" t="s">
        <v>43</v>
      </c>
      <c r="E425" t="s">
        <v>17</v>
      </c>
      <c r="F425">
        <v>37</v>
      </c>
      <c r="G425">
        <v>44173</v>
      </c>
      <c r="H425" s="1">
        <v>44867</v>
      </c>
      <c r="I425" t="s">
        <v>28</v>
      </c>
    </row>
    <row r="426" spans="1:9" x14ac:dyDescent="0.2">
      <c r="A426">
        <v>425</v>
      </c>
      <c r="B426" t="s">
        <v>454</v>
      </c>
      <c r="C426" t="s">
        <v>26</v>
      </c>
      <c r="D426" t="s">
        <v>11</v>
      </c>
      <c r="E426" t="s">
        <v>24</v>
      </c>
      <c r="F426">
        <v>25</v>
      </c>
      <c r="G426">
        <v>66400</v>
      </c>
      <c r="H426" s="1">
        <v>43112</v>
      </c>
      <c r="I426" t="s">
        <v>35</v>
      </c>
    </row>
    <row r="427" spans="1:9" x14ac:dyDescent="0.2">
      <c r="A427">
        <v>426</v>
      </c>
      <c r="B427" t="s">
        <v>455</v>
      </c>
      <c r="C427" t="s">
        <v>15</v>
      </c>
      <c r="D427" t="s">
        <v>23</v>
      </c>
      <c r="E427" t="s">
        <v>24</v>
      </c>
      <c r="F427">
        <v>31</v>
      </c>
      <c r="G427">
        <v>90445</v>
      </c>
      <c r="H427" s="1">
        <v>40888</v>
      </c>
      <c r="I427" t="s">
        <v>28</v>
      </c>
    </row>
    <row r="428" spans="1:9" x14ac:dyDescent="0.2">
      <c r="A428">
        <v>427</v>
      </c>
      <c r="B428" t="s">
        <v>456</v>
      </c>
      <c r="C428" t="s">
        <v>55</v>
      </c>
      <c r="D428" t="s">
        <v>23</v>
      </c>
      <c r="E428" t="s">
        <v>17</v>
      </c>
      <c r="F428">
        <v>50</v>
      </c>
      <c r="G428">
        <v>110305</v>
      </c>
      <c r="H428" s="1">
        <v>41096</v>
      </c>
      <c r="I428" t="s">
        <v>13</v>
      </c>
    </row>
    <row r="429" spans="1:9" x14ac:dyDescent="0.2">
      <c r="A429">
        <v>428</v>
      </c>
      <c r="B429" t="s">
        <v>457</v>
      </c>
      <c r="C429" t="s">
        <v>15</v>
      </c>
      <c r="D429" t="s">
        <v>11</v>
      </c>
      <c r="E429" t="s">
        <v>17</v>
      </c>
      <c r="F429">
        <v>35</v>
      </c>
      <c r="G429">
        <v>77564</v>
      </c>
      <c r="H429" s="1">
        <v>43619</v>
      </c>
      <c r="I429" t="s">
        <v>18</v>
      </c>
    </row>
    <row r="430" spans="1:9" x14ac:dyDescent="0.2">
      <c r="A430">
        <v>429</v>
      </c>
      <c r="B430" t="s">
        <v>458</v>
      </c>
      <c r="C430" t="s">
        <v>10</v>
      </c>
      <c r="D430" t="s">
        <v>43</v>
      </c>
      <c r="E430" t="s">
        <v>12</v>
      </c>
      <c r="F430">
        <v>47</v>
      </c>
      <c r="G430">
        <v>85814</v>
      </c>
      <c r="H430" s="1">
        <v>43069</v>
      </c>
      <c r="I430" t="s">
        <v>18</v>
      </c>
    </row>
    <row r="431" spans="1:9" x14ac:dyDescent="0.2">
      <c r="A431">
        <v>430</v>
      </c>
      <c r="B431" t="s">
        <v>459</v>
      </c>
      <c r="C431" t="s">
        <v>20</v>
      </c>
      <c r="D431" t="s">
        <v>11</v>
      </c>
      <c r="E431" t="s">
        <v>17</v>
      </c>
      <c r="F431">
        <v>55</v>
      </c>
      <c r="G431">
        <v>119747</v>
      </c>
      <c r="H431" s="1">
        <v>42283</v>
      </c>
      <c r="I431" t="s">
        <v>35</v>
      </c>
    </row>
    <row r="432" spans="1:9" x14ac:dyDescent="0.2">
      <c r="A432">
        <v>431</v>
      </c>
      <c r="B432" t="s">
        <v>460</v>
      </c>
      <c r="C432" t="s">
        <v>20</v>
      </c>
      <c r="D432" t="s">
        <v>21</v>
      </c>
      <c r="E432" t="s">
        <v>12</v>
      </c>
      <c r="F432">
        <v>53</v>
      </c>
      <c r="G432">
        <v>67962</v>
      </c>
      <c r="H432" s="1">
        <v>43636</v>
      </c>
      <c r="I432" t="s">
        <v>18</v>
      </c>
    </row>
    <row r="433" spans="1:9" x14ac:dyDescent="0.2">
      <c r="A433">
        <v>432</v>
      </c>
      <c r="B433" t="s">
        <v>461</v>
      </c>
      <c r="C433" t="s">
        <v>10</v>
      </c>
      <c r="D433" t="s">
        <v>11</v>
      </c>
      <c r="E433" t="s">
        <v>12</v>
      </c>
      <c r="F433">
        <v>40</v>
      </c>
      <c r="G433">
        <v>110533</v>
      </c>
      <c r="H433" s="1">
        <v>43234</v>
      </c>
      <c r="I433" t="s">
        <v>35</v>
      </c>
    </row>
    <row r="434" spans="1:9" x14ac:dyDescent="0.2">
      <c r="A434">
        <v>433</v>
      </c>
      <c r="B434" t="s">
        <v>462</v>
      </c>
      <c r="C434" t="s">
        <v>55</v>
      </c>
      <c r="D434" t="s">
        <v>27</v>
      </c>
      <c r="E434" t="s">
        <v>24</v>
      </c>
      <c r="F434">
        <v>36</v>
      </c>
      <c r="G434">
        <v>96184</v>
      </c>
      <c r="H434" s="1">
        <v>43490</v>
      </c>
      <c r="I434" t="s">
        <v>35</v>
      </c>
    </row>
    <row r="435" spans="1:9" x14ac:dyDescent="0.2">
      <c r="A435">
        <v>434</v>
      </c>
      <c r="B435" t="s">
        <v>463</v>
      </c>
      <c r="C435" t="s">
        <v>26</v>
      </c>
      <c r="D435" t="s">
        <v>11</v>
      </c>
      <c r="E435" t="s">
        <v>24</v>
      </c>
      <c r="F435">
        <v>54</v>
      </c>
      <c r="G435">
        <v>50578</v>
      </c>
      <c r="H435" s="1">
        <v>41292</v>
      </c>
      <c r="I435" t="s">
        <v>28</v>
      </c>
    </row>
    <row r="436" spans="1:9" x14ac:dyDescent="0.2">
      <c r="A436">
        <v>435</v>
      </c>
      <c r="B436" t="s">
        <v>464</v>
      </c>
      <c r="C436" t="s">
        <v>34</v>
      </c>
      <c r="D436" t="s">
        <v>23</v>
      </c>
      <c r="E436" t="s">
        <v>24</v>
      </c>
      <c r="F436">
        <v>22</v>
      </c>
      <c r="G436">
        <v>58624</v>
      </c>
      <c r="H436" s="1">
        <v>42925</v>
      </c>
      <c r="I436" t="s">
        <v>35</v>
      </c>
    </row>
    <row r="437" spans="1:9" x14ac:dyDescent="0.2">
      <c r="A437">
        <v>436</v>
      </c>
      <c r="B437" t="s">
        <v>465</v>
      </c>
      <c r="C437" t="s">
        <v>55</v>
      </c>
      <c r="D437" t="s">
        <v>27</v>
      </c>
      <c r="E437" t="s">
        <v>24</v>
      </c>
      <c r="F437">
        <v>55</v>
      </c>
      <c r="G437">
        <v>79194</v>
      </c>
      <c r="H437" s="1">
        <v>43606</v>
      </c>
      <c r="I437" t="s">
        <v>28</v>
      </c>
    </row>
    <row r="438" spans="1:9" x14ac:dyDescent="0.2">
      <c r="A438">
        <v>437</v>
      </c>
      <c r="B438" t="s">
        <v>466</v>
      </c>
      <c r="C438" t="s">
        <v>34</v>
      </c>
      <c r="D438" t="s">
        <v>23</v>
      </c>
      <c r="E438" t="s">
        <v>17</v>
      </c>
      <c r="F438">
        <v>48</v>
      </c>
      <c r="G438">
        <v>40389</v>
      </c>
      <c r="H438" s="1">
        <v>40951</v>
      </c>
      <c r="I438" t="s">
        <v>18</v>
      </c>
    </row>
    <row r="439" spans="1:9" x14ac:dyDescent="0.2">
      <c r="A439">
        <v>438</v>
      </c>
      <c r="B439" t="s">
        <v>467</v>
      </c>
      <c r="C439" t="s">
        <v>10</v>
      </c>
      <c r="D439" t="s">
        <v>16</v>
      </c>
      <c r="E439" t="s">
        <v>24</v>
      </c>
      <c r="F439">
        <v>59</v>
      </c>
      <c r="G439">
        <v>107391</v>
      </c>
      <c r="H439" s="1">
        <v>41242</v>
      </c>
      <c r="I439" t="s">
        <v>35</v>
      </c>
    </row>
    <row r="440" spans="1:9" x14ac:dyDescent="0.2">
      <c r="A440">
        <v>439</v>
      </c>
      <c r="B440" t="s">
        <v>468</v>
      </c>
      <c r="C440" t="s">
        <v>45</v>
      </c>
      <c r="D440" t="s">
        <v>31</v>
      </c>
      <c r="E440" t="s">
        <v>17</v>
      </c>
      <c r="F440">
        <v>26</v>
      </c>
      <c r="G440">
        <v>53794</v>
      </c>
      <c r="H440" s="1">
        <v>43019</v>
      </c>
      <c r="I440" t="s">
        <v>35</v>
      </c>
    </row>
    <row r="441" spans="1:9" x14ac:dyDescent="0.2">
      <c r="A441">
        <v>440</v>
      </c>
      <c r="B441" t="s">
        <v>469</v>
      </c>
      <c r="C441" t="s">
        <v>34</v>
      </c>
      <c r="D441" t="s">
        <v>23</v>
      </c>
      <c r="E441" t="s">
        <v>24</v>
      </c>
      <c r="F441">
        <v>29</v>
      </c>
      <c r="G441">
        <v>98002</v>
      </c>
      <c r="H441" s="1">
        <v>41785</v>
      </c>
      <c r="I441" t="s">
        <v>13</v>
      </c>
    </row>
    <row r="442" spans="1:9" x14ac:dyDescent="0.2">
      <c r="A442">
        <v>441</v>
      </c>
      <c r="B442" t="s">
        <v>470</v>
      </c>
      <c r="C442" t="s">
        <v>26</v>
      </c>
      <c r="D442" t="s">
        <v>27</v>
      </c>
      <c r="E442" t="s">
        <v>17</v>
      </c>
      <c r="F442">
        <v>40</v>
      </c>
      <c r="G442">
        <v>75531</v>
      </c>
      <c r="H442" s="1">
        <v>41223</v>
      </c>
      <c r="I442" t="s">
        <v>35</v>
      </c>
    </row>
    <row r="443" spans="1:9" x14ac:dyDescent="0.2">
      <c r="A443">
        <v>442</v>
      </c>
      <c r="B443" t="s">
        <v>471</v>
      </c>
      <c r="C443" t="s">
        <v>45</v>
      </c>
      <c r="D443" t="s">
        <v>16</v>
      </c>
      <c r="E443" t="s">
        <v>12</v>
      </c>
      <c r="F443">
        <v>21</v>
      </c>
      <c r="G443">
        <v>92815</v>
      </c>
      <c r="H443" s="1">
        <v>43784</v>
      </c>
      <c r="I443" t="s">
        <v>35</v>
      </c>
    </row>
    <row r="444" spans="1:9" x14ac:dyDescent="0.2">
      <c r="A444">
        <v>443</v>
      </c>
      <c r="B444" t="s">
        <v>472</v>
      </c>
      <c r="C444" t="s">
        <v>34</v>
      </c>
      <c r="D444" t="s">
        <v>23</v>
      </c>
      <c r="E444" t="s">
        <v>17</v>
      </c>
      <c r="F444">
        <v>28</v>
      </c>
      <c r="G444">
        <v>44986</v>
      </c>
      <c r="H444" s="1">
        <v>43922</v>
      </c>
      <c r="I444" t="s">
        <v>13</v>
      </c>
    </row>
    <row r="445" spans="1:9" x14ac:dyDescent="0.2">
      <c r="A445">
        <v>444</v>
      </c>
      <c r="B445" t="s">
        <v>473</v>
      </c>
      <c r="C445" t="s">
        <v>10</v>
      </c>
      <c r="D445" t="s">
        <v>21</v>
      </c>
      <c r="E445" t="s">
        <v>17</v>
      </c>
      <c r="F445">
        <v>43</v>
      </c>
      <c r="G445">
        <v>72298</v>
      </c>
      <c r="H445" s="1">
        <v>40357</v>
      </c>
      <c r="I445" t="s">
        <v>13</v>
      </c>
    </row>
    <row r="446" spans="1:9" x14ac:dyDescent="0.2">
      <c r="A446">
        <v>445</v>
      </c>
      <c r="B446" t="s">
        <v>474</v>
      </c>
      <c r="C446" t="s">
        <v>45</v>
      </c>
      <c r="D446" t="s">
        <v>11</v>
      </c>
      <c r="E446" t="s">
        <v>24</v>
      </c>
      <c r="F446">
        <v>23</v>
      </c>
      <c r="G446">
        <v>41481</v>
      </c>
      <c r="H446" s="1">
        <v>40964</v>
      </c>
      <c r="I446" t="s">
        <v>18</v>
      </c>
    </row>
    <row r="447" spans="1:9" x14ac:dyDescent="0.2">
      <c r="A447">
        <v>446</v>
      </c>
      <c r="B447" t="s">
        <v>475</v>
      </c>
      <c r="C447" t="s">
        <v>10</v>
      </c>
      <c r="D447" t="s">
        <v>31</v>
      </c>
      <c r="E447" t="s">
        <v>17</v>
      </c>
      <c r="F447">
        <v>24</v>
      </c>
      <c r="G447">
        <v>96408</v>
      </c>
      <c r="H447" s="1">
        <v>44351</v>
      </c>
      <c r="I447" t="s">
        <v>35</v>
      </c>
    </row>
    <row r="448" spans="1:9" x14ac:dyDescent="0.2">
      <c r="A448">
        <v>447</v>
      </c>
      <c r="B448" t="s">
        <v>476</v>
      </c>
      <c r="C448" t="s">
        <v>34</v>
      </c>
      <c r="D448" t="s">
        <v>23</v>
      </c>
      <c r="E448" t="s">
        <v>12</v>
      </c>
      <c r="F448">
        <v>45</v>
      </c>
      <c r="G448">
        <v>109267</v>
      </c>
      <c r="H448" s="1">
        <v>43260</v>
      </c>
      <c r="I448" t="s">
        <v>18</v>
      </c>
    </row>
    <row r="449" spans="1:9" x14ac:dyDescent="0.2">
      <c r="A449">
        <v>448</v>
      </c>
      <c r="B449" t="s">
        <v>477</v>
      </c>
      <c r="C449" t="s">
        <v>10</v>
      </c>
      <c r="D449" t="s">
        <v>16</v>
      </c>
      <c r="E449" t="s">
        <v>12</v>
      </c>
      <c r="F449">
        <v>58</v>
      </c>
      <c r="G449">
        <v>56835</v>
      </c>
      <c r="H449" s="1">
        <v>41750</v>
      </c>
      <c r="I449" t="s">
        <v>18</v>
      </c>
    </row>
    <row r="450" spans="1:9" x14ac:dyDescent="0.2">
      <c r="A450">
        <v>449</v>
      </c>
      <c r="B450" t="s">
        <v>478</v>
      </c>
      <c r="C450" t="s">
        <v>26</v>
      </c>
      <c r="D450" t="s">
        <v>21</v>
      </c>
      <c r="E450" t="s">
        <v>24</v>
      </c>
      <c r="F450">
        <v>35</v>
      </c>
      <c r="G450">
        <v>67798</v>
      </c>
      <c r="H450" s="1">
        <v>44333</v>
      </c>
      <c r="I450" t="s">
        <v>13</v>
      </c>
    </row>
    <row r="451" spans="1:9" x14ac:dyDescent="0.2">
      <c r="A451">
        <v>450</v>
      </c>
      <c r="B451" t="s">
        <v>479</v>
      </c>
      <c r="C451" t="s">
        <v>34</v>
      </c>
      <c r="D451" t="s">
        <v>43</v>
      </c>
      <c r="E451" t="s">
        <v>12</v>
      </c>
      <c r="F451">
        <v>41</v>
      </c>
      <c r="G451">
        <v>104887</v>
      </c>
      <c r="H451" s="1">
        <v>43697</v>
      </c>
      <c r="I451" t="s">
        <v>28</v>
      </c>
    </row>
    <row r="452" spans="1:9" x14ac:dyDescent="0.2">
      <c r="A452">
        <v>451</v>
      </c>
      <c r="B452" t="s">
        <v>480</v>
      </c>
      <c r="C452" t="s">
        <v>34</v>
      </c>
      <c r="D452" t="s">
        <v>16</v>
      </c>
      <c r="E452" t="s">
        <v>17</v>
      </c>
      <c r="F452">
        <v>55</v>
      </c>
      <c r="G452">
        <v>59477</v>
      </c>
      <c r="H452" s="1">
        <v>40763</v>
      </c>
      <c r="I452" t="s">
        <v>18</v>
      </c>
    </row>
    <row r="453" spans="1:9" x14ac:dyDescent="0.2">
      <c r="A453">
        <v>452</v>
      </c>
      <c r="B453" t="s">
        <v>481</v>
      </c>
      <c r="C453" t="s">
        <v>34</v>
      </c>
      <c r="D453" t="s">
        <v>11</v>
      </c>
      <c r="E453" t="s">
        <v>12</v>
      </c>
      <c r="F453">
        <v>34</v>
      </c>
      <c r="G453">
        <v>57266</v>
      </c>
      <c r="H453" s="1">
        <v>42437</v>
      </c>
      <c r="I453" t="s">
        <v>28</v>
      </c>
    </row>
    <row r="454" spans="1:9" x14ac:dyDescent="0.2">
      <c r="A454">
        <v>453</v>
      </c>
      <c r="B454" t="s">
        <v>482</v>
      </c>
      <c r="C454" t="s">
        <v>55</v>
      </c>
      <c r="D454" t="s">
        <v>16</v>
      </c>
      <c r="E454" t="s">
        <v>24</v>
      </c>
      <c r="F454">
        <v>56</v>
      </c>
      <c r="G454">
        <v>83526</v>
      </c>
      <c r="H454" s="1">
        <v>40845</v>
      </c>
      <c r="I454" t="s">
        <v>35</v>
      </c>
    </row>
    <row r="455" spans="1:9" x14ac:dyDescent="0.2">
      <c r="A455">
        <v>454</v>
      </c>
      <c r="B455" t="s">
        <v>483</v>
      </c>
      <c r="C455" t="s">
        <v>55</v>
      </c>
      <c r="D455" t="s">
        <v>21</v>
      </c>
      <c r="E455" t="s">
        <v>17</v>
      </c>
      <c r="F455">
        <v>32</v>
      </c>
      <c r="G455">
        <v>51889</v>
      </c>
      <c r="H455" s="1">
        <v>41523</v>
      </c>
      <c r="I455" t="s">
        <v>13</v>
      </c>
    </row>
    <row r="456" spans="1:9" x14ac:dyDescent="0.2">
      <c r="A456">
        <v>455</v>
      </c>
      <c r="B456" t="s">
        <v>484</v>
      </c>
      <c r="C456" t="s">
        <v>55</v>
      </c>
      <c r="D456" t="s">
        <v>16</v>
      </c>
      <c r="E456" t="s">
        <v>24</v>
      </c>
      <c r="F456">
        <v>37</v>
      </c>
      <c r="G456">
        <v>64335</v>
      </c>
      <c r="H456" s="1">
        <v>44519</v>
      </c>
      <c r="I456" t="s">
        <v>35</v>
      </c>
    </row>
    <row r="457" spans="1:9" x14ac:dyDescent="0.2">
      <c r="A457">
        <v>456</v>
      </c>
      <c r="B457" t="s">
        <v>485</v>
      </c>
      <c r="C457" t="s">
        <v>26</v>
      </c>
      <c r="D457" t="s">
        <v>21</v>
      </c>
      <c r="E457" t="s">
        <v>17</v>
      </c>
      <c r="F457">
        <v>59</v>
      </c>
      <c r="G457">
        <v>51254</v>
      </c>
      <c r="H457" s="1">
        <v>42375</v>
      </c>
      <c r="I457" t="s">
        <v>35</v>
      </c>
    </row>
    <row r="458" spans="1:9" x14ac:dyDescent="0.2">
      <c r="A458">
        <v>457</v>
      </c>
      <c r="B458" t="s">
        <v>486</v>
      </c>
      <c r="C458" t="s">
        <v>45</v>
      </c>
      <c r="D458" t="s">
        <v>23</v>
      </c>
      <c r="E458" t="s">
        <v>12</v>
      </c>
      <c r="F458">
        <v>29</v>
      </c>
      <c r="G458">
        <v>51442</v>
      </c>
      <c r="H458" s="1">
        <v>41554</v>
      </c>
      <c r="I458" t="s">
        <v>13</v>
      </c>
    </row>
    <row r="459" spans="1:9" x14ac:dyDescent="0.2">
      <c r="A459">
        <v>458</v>
      </c>
      <c r="B459" t="s">
        <v>487</v>
      </c>
      <c r="C459" t="s">
        <v>10</v>
      </c>
      <c r="D459" t="s">
        <v>21</v>
      </c>
      <c r="E459" t="s">
        <v>24</v>
      </c>
      <c r="F459">
        <v>55</v>
      </c>
      <c r="G459">
        <v>86289</v>
      </c>
      <c r="H459" s="1">
        <v>42463</v>
      </c>
      <c r="I459" t="s">
        <v>35</v>
      </c>
    </row>
    <row r="460" spans="1:9" x14ac:dyDescent="0.2">
      <c r="A460">
        <v>459</v>
      </c>
      <c r="B460" t="s">
        <v>488</v>
      </c>
      <c r="C460" t="s">
        <v>20</v>
      </c>
      <c r="D460" t="s">
        <v>21</v>
      </c>
      <c r="E460" t="s">
        <v>24</v>
      </c>
      <c r="F460">
        <v>33</v>
      </c>
      <c r="G460">
        <v>93747</v>
      </c>
      <c r="H460" s="1">
        <v>42638</v>
      </c>
      <c r="I460" t="s">
        <v>13</v>
      </c>
    </row>
    <row r="461" spans="1:9" x14ac:dyDescent="0.2">
      <c r="A461">
        <v>460</v>
      </c>
      <c r="B461" t="s">
        <v>489</v>
      </c>
      <c r="C461" t="s">
        <v>34</v>
      </c>
      <c r="D461" t="s">
        <v>31</v>
      </c>
      <c r="E461" t="s">
        <v>17</v>
      </c>
      <c r="F461">
        <v>35</v>
      </c>
      <c r="G461">
        <v>77327</v>
      </c>
      <c r="H461" s="1">
        <v>40375</v>
      </c>
      <c r="I461" t="s">
        <v>28</v>
      </c>
    </row>
    <row r="462" spans="1:9" x14ac:dyDescent="0.2">
      <c r="A462">
        <v>461</v>
      </c>
      <c r="B462" t="s">
        <v>490</v>
      </c>
      <c r="C462" t="s">
        <v>10</v>
      </c>
      <c r="D462" t="s">
        <v>21</v>
      </c>
      <c r="E462" t="s">
        <v>24</v>
      </c>
      <c r="F462">
        <v>38</v>
      </c>
      <c r="G462">
        <v>56199</v>
      </c>
      <c r="H462" s="1">
        <v>42029</v>
      </c>
      <c r="I462" t="s">
        <v>35</v>
      </c>
    </row>
    <row r="463" spans="1:9" x14ac:dyDescent="0.2">
      <c r="A463">
        <v>462</v>
      </c>
      <c r="B463" t="s">
        <v>491</v>
      </c>
      <c r="C463" t="s">
        <v>34</v>
      </c>
      <c r="D463" t="s">
        <v>21</v>
      </c>
      <c r="E463" t="s">
        <v>17</v>
      </c>
      <c r="F463">
        <v>53</v>
      </c>
      <c r="G463">
        <v>112827</v>
      </c>
      <c r="H463" s="1">
        <v>43248</v>
      </c>
      <c r="I463" t="s">
        <v>13</v>
      </c>
    </row>
    <row r="464" spans="1:9" x14ac:dyDescent="0.2">
      <c r="A464">
        <v>463</v>
      </c>
      <c r="B464" t="s">
        <v>492</v>
      </c>
      <c r="C464" t="s">
        <v>26</v>
      </c>
      <c r="D464" t="s">
        <v>43</v>
      </c>
      <c r="E464" t="s">
        <v>17</v>
      </c>
      <c r="F464">
        <v>26</v>
      </c>
      <c r="G464">
        <v>40112</v>
      </c>
      <c r="H464" s="1">
        <v>40661</v>
      </c>
      <c r="I464" t="s">
        <v>18</v>
      </c>
    </row>
    <row r="465" spans="1:9" x14ac:dyDescent="0.2">
      <c r="A465">
        <v>464</v>
      </c>
      <c r="B465" t="s">
        <v>493</v>
      </c>
      <c r="C465" t="s">
        <v>34</v>
      </c>
      <c r="D465" t="s">
        <v>23</v>
      </c>
      <c r="E465" t="s">
        <v>17</v>
      </c>
      <c r="F465">
        <v>47</v>
      </c>
      <c r="G465">
        <v>59581</v>
      </c>
      <c r="H465" s="1">
        <v>41246</v>
      </c>
      <c r="I465" t="s">
        <v>35</v>
      </c>
    </row>
    <row r="466" spans="1:9" x14ac:dyDescent="0.2">
      <c r="A466">
        <v>465</v>
      </c>
      <c r="B466" t="s">
        <v>494</v>
      </c>
      <c r="C466" t="s">
        <v>55</v>
      </c>
      <c r="D466" t="s">
        <v>11</v>
      </c>
      <c r="E466" t="s">
        <v>17</v>
      </c>
      <c r="F466">
        <v>43</v>
      </c>
      <c r="G466">
        <v>99722</v>
      </c>
      <c r="H466" s="1">
        <v>43803</v>
      </c>
      <c r="I466" t="s">
        <v>28</v>
      </c>
    </row>
    <row r="467" spans="1:9" x14ac:dyDescent="0.2">
      <c r="A467">
        <v>466</v>
      </c>
      <c r="B467" t="s">
        <v>495</v>
      </c>
      <c r="C467" t="s">
        <v>20</v>
      </c>
      <c r="D467" t="s">
        <v>31</v>
      </c>
      <c r="E467" t="s">
        <v>12</v>
      </c>
      <c r="F467">
        <v>47</v>
      </c>
      <c r="G467">
        <v>56523</v>
      </c>
      <c r="H467" s="1">
        <v>41705</v>
      </c>
      <c r="I467" t="s">
        <v>13</v>
      </c>
    </row>
    <row r="468" spans="1:9" x14ac:dyDescent="0.2">
      <c r="A468">
        <v>467</v>
      </c>
      <c r="B468" t="s">
        <v>496</v>
      </c>
      <c r="C468" t="s">
        <v>15</v>
      </c>
      <c r="D468" t="s">
        <v>43</v>
      </c>
      <c r="E468" t="s">
        <v>17</v>
      </c>
      <c r="F468">
        <v>54</v>
      </c>
      <c r="G468">
        <v>106960</v>
      </c>
      <c r="H468" s="1">
        <v>43401</v>
      </c>
      <c r="I468" t="s">
        <v>35</v>
      </c>
    </row>
    <row r="469" spans="1:9" x14ac:dyDescent="0.2">
      <c r="A469">
        <v>468</v>
      </c>
      <c r="B469" t="s">
        <v>497</v>
      </c>
      <c r="C469" t="s">
        <v>34</v>
      </c>
      <c r="D469" t="s">
        <v>27</v>
      </c>
      <c r="E469" t="s">
        <v>24</v>
      </c>
      <c r="F469">
        <v>58</v>
      </c>
      <c r="G469">
        <v>59552</v>
      </c>
      <c r="H469" s="1">
        <v>41449</v>
      </c>
      <c r="I469" t="s">
        <v>35</v>
      </c>
    </row>
    <row r="470" spans="1:9" x14ac:dyDescent="0.2">
      <c r="A470">
        <v>469</v>
      </c>
      <c r="B470" t="s">
        <v>498</v>
      </c>
      <c r="C470" t="s">
        <v>10</v>
      </c>
      <c r="D470" t="s">
        <v>23</v>
      </c>
      <c r="E470" t="s">
        <v>12</v>
      </c>
      <c r="F470">
        <v>34</v>
      </c>
      <c r="G470">
        <v>50808</v>
      </c>
      <c r="H470" s="1">
        <v>40497</v>
      </c>
      <c r="I470" t="s">
        <v>35</v>
      </c>
    </row>
    <row r="471" spans="1:9" x14ac:dyDescent="0.2">
      <c r="A471">
        <v>470</v>
      </c>
      <c r="B471" t="s">
        <v>499</v>
      </c>
      <c r="C471" t="s">
        <v>55</v>
      </c>
      <c r="D471" t="s">
        <v>23</v>
      </c>
      <c r="E471" t="s">
        <v>24</v>
      </c>
      <c r="F471">
        <v>56</v>
      </c>
      <c r="G471">
        <v>112525</v>
      </c>
      <c r="H471" s="1">
        <v>41350</v>
      </c>
      <c r="I471" t="s">
        <v>28</v>
      </c>
    </row>
    <row r="472" spans="1:9" x14ac:dyDescent="0.2">
      <c r="A472">
        <v>471</v>
      </c>
      <c r="B472" t="s">
        <v>500</v>
      </c>
      <c r="C472" t="s">
        <v>15</v>
      </c>
      <c r="D472" t="s">
        <v>27</v>
      </c>
      <c r="E472" t="s">
        <v>12</v>
      </c>
      <c r="F472">
        <v>28</v>
      </c>
      <c r="G472">
        <v>63620</v>
      </c>
      <c r="H472" s="1">
        <v>42118</v>
      </c>
      <c r="I472" t="s">
        <v>13</v>
      </c>
    </row>
    <row r="473" spans="1:9" x14ac:dyDescent="0.2">
      <c r="A473">
        <v>472</v>
      </c>
      <c r="B473" t="s">
        <v>501</v>
      </c>
      <c r="C473" t="s">
        <v>20</v>
      </c>
      <c r="D473" t="s">
        <v>11</v>
      </c>
      <c r="E473" t="s">
        <v>17</v>
      </c>
      <c r="F473">
        <v>55</v>
      </c>
      <c r="G473">
        <v>40887</v>
      </c>
      <c r="H473" s="1">
        <v>41750</v>
      </c>
      <c r="I473" t="s">
        <v>18</v>
      </c>
    </row>
    <row r="474" spans="1:9" x14ac:dyDescent="0.2">
      <c r="A474">
        <v>473</v>
      </c>
      <c r="B474" t="s">
        <v>502</v>
      </c>
      <c r="C474" t="s">
        <v>15</v>
      </c>
      <c r="D474" t="s">
        <v>21</v>
      </c>
      <c r="E474" t="s">
        <v>12</v>
      </c>
      <c r="F474">
        <v>39</v>
      </c>
      <c r="G474">
        <v>71802</v>
      </c>
      <c r="H474" s="1">
        <v>44810</v>
      </c>
      <c r="I474" t="s">
        <v>18</v>
      </c>
    </row>
    <row r="475" spans="1:9" x14ac:dyDescent="0.2">
      <c r="A475">
        <v>474</v>
      </c>
      <c r="B475" t="s">
        <v>503</v>
      </c>
      <c r="C475" t="s">
        <v>55</v>
      </c>
      <c r="D475" t="s">
        <v>43</v>
      </c>
      <c r="E475" t="s">
        <v>12</v>
      </c>
      <c r="F475">
        <v>50</v>
      </c>
      <c r="G475">
        <v>66049</v>
      </c>
      <c r="H475" s="1">
        <v>40381</v>
      </c>
      <c r="I475" t="s">
        <v>18</v>
      </c>
    </row>
    <row r="476" spans="1:9" x14ac:dyDescent="0.2">
      <c r="A476">
        <v>475</v>
      </c>
      <c r="B476" t="s">
        <v>504</v>
      </c>
      <c r="C476" t="s">
        <v>45</v>
      </c>
      <c r="D476" t="s">
        <v>16</v>
      </c>
      <c r="E476" t="s">
        <v>24</v>
      </c>
      <c r="F476">
        <v>34</v>
      </c>
      <c r="G476">
        <v>117789</v>
      </c>
      <c r="H476" s="1">
        <v>41421</v>
      </c>
      <c r="I476" t="s">
        <v>13</v>
      </c>
    </row>
    <row r="477" spans="1:9" x14ac:dyDescent="0.2">
      <c r="A477">
        <v>476</v>
      </c>
      <c r="B477" t="s">
        <v>505</v>
      </c>
      <c r="C477" t="s">
        <v>45</v>
      </c>
      <c r="D477" t="s">
        <v>31</v>
      </c>
      <c r="E477" t="s">
        <v>24</v>
      </c>
      <c r="F477">
        <v>40</v>
      </c>
      <c r="G477">
        <v>47846</v>
      </c>
      <c r="H477" s="1">
        <v>42039</v>
      </c>
      <c r="I477" t="s">
        <v>18</v>
      </c>
    </row>
    <row r="478" spans="1:9" x14ac:dyDescent="0.2">
      <c r="A478">
        <v>477</v>
      </c>
      <c r="B478" t="s">
        <v>506</v>
      </c>
      <c r="C478" t="s">
        <v>15</v>
      </c>
      <c r="D478" t="s">
        <v>16</v>
      </c>
      <c r="E478" t="s">
        <v>17</v>
      </c>
      <c r="F478">
        <v>45</v>
      </c>
      <c r="G478">
        <v>86220</v>
      </c>
      <c r="H478" s="1">
        <v>44870</v>
      </c>
      <c r="I478" t="s">
        <v>28</v>
      </c>
    </row>
    <row r="479" spans="1:9" x14ac:dyDescent="0.2">
      <c r="A479">
        <v>478</v>
      </c>
      <c r="B479" t="s">
        <v>507</v>
      </c>
      <c r="C479" t="s">
        <v>26</v>
      </c>
      <c r="D479" t="s">
        <v>27</v>
      </c>
      <c r="E479" t="s">
        <v>12</v>
      </c>
      <c r="F479">
        <v>44</v>
      </c>
      <c r="G479">
        <v>86163</v>
      </c>
      <c r="H479" s="1">
        <v>43491</v>
      </c>
      <c r="I479" t="s">
        <v>13</v>
      </c>
    </row>
    <row r="480" spans="1:9" x14ac:dyDescent="0.2">
      <c r="A480">
        <v>479</v>
      </c>
      <c r="B480" t="s">
        <v>508</v>
      </c>
      <c r="C480" t="s">
        <v>10</v>
      </c>
      <c r="D480" t="s">
        <v>23</v>
      </c>
      <c r="E480" t="s">
        <v>12</v>
      </c>
      <c r="F480">
        <v>34</v>
      </c>
      <c r="G480">
        <v>43765</v>
      </c>
      <c r="H480" s="1">
        <v>43703</v>
      </c>
      <c r="I480" t="s">
        <v>35</v>
      </c>
    </row>
    <row r="481" spans="1:9" x14ac:dyDescent="0.2">
      <c r="A481">
        <v>480</v>
      </c>
      <c r="B481" t="s">
        <v>509</v>
      </c>
      <c r="C481" t="s">
        <v>10</v>
      </c>
      <c r="D481" t="s">
        <v>11</v>
      </c>
      <c r="E481" t="s">
        <v>12</v>
      </c>
      <c r="F481">
        <v>46</v>
      </c>
      <c r="G481">
        <v>85270</v>
      </c>
      <c r="H481" s="1">
        <v>41288</v>
      </c>
      <c r="I481" t="s">
        <v>28</v>
      </c>
    </row>
    <row r="482" spans="1:9" x14ac:dyDescent="0.2">
      <c r="A482">
        <v>481</v>
      </c>
      <c r="B482" t="s">
        <v>510</v>
      </c>
      <c r="C482" t="s">
        <v>15</v>
      </c>
      <c r="D482" t="s">
        <v>23</v>
      </c>
      <c r="E482" t="s">
        <v>17</v>
      </c>
      <c r="F482">
        <v>58</v>
      </c>
      <c r="G482">
        <v>115277</v>
      </c>
      <c r="H482" s="1">
        <v>43145</v>
      </c>
      <c r="I482" t="s">
        <v>35</v>
      </c>
    </row>
    <row r="483" spans="1:9" x14ac:dyDescent="0.2">
      <c r="A483">
        <v>482</v>
      </c>
      <c r="B483" t="s">
        <v>511</v>
      </c>
      <c r="C483" t="s">
        <v>34</v>
      </c>
      <c r="D483" t="s">
        <v>31</v>
      </c>
      <c r="E483" t="s">
        <v>17</v>
      </c>
      <c r="F483">
        <v>43</v>
      </c>
      <c r="G483">
        <v>62931</v>
      </c>
      <c r="H483" s="1">
        <v>41855</v>
      </c>
      <c r="I483" t="s">
        <v>18</v>
      </c>
    </row>
    <row r="484" spans="1:9" x14ac:dyDescent="0.2">
      <c r="A484">
        <v>483</v>
      </c>
      <c r="B484" t="s">
        <v>512</v>
      </c>
      <c r="C484" t="s">
        <v>34</v>
      </c>
      <c r="D484" t="s">
        <v>23</v>
      </c>
      <c r="E484" t="s">
        <v>17</v>
      </c>
      <c r="F484">
        <v>42</v>
      </c>
      <c r="G484">
        <v>95633</v>
      </c>
      <c r="H484" s="1">
        <v>42968</v>
      </c>
      <c r="I484" t="s">
        <v>28</v>
      </c>
    </row>
    <row r="485" spans="1:9" x14ac:dyDescent="0.2">
      <c r="A485">
        <v>484</v>
      </c>
      <c r="B485" t="s">
        <v>513</v>
      </c>
      <c r="C485" t="s">
        <v>10</v>
      </c>
      <c r="D485" t="s">
        <v>23</v>
      </c>
      <c r="E485" t="s">
        <v>17</v>
      </c>
      <c r="F485">
        <v>39</v>
      </c>
      <c r="G485">
        <v>91913</v>
      </c>
      <c r="H485" s="1">
        <v>43293</v>
      </c>
      <c r="I485" t="s">
        <v>13</v>
      </c>
    </row>
    <row r="486" spans="1:9" x14ac:dyDescent="0.2">
      <c r="A486">
        <v>485</v>
      </c>
      <c r="B486" t="s">
        <v>514</v>
      </c>
      <c r="C486" t="s">
        <v>10</v>
      </c>
      <c r="D486" t="s">
        <v>31</v>
      </c>
      <c r="E486" t="s">
        <v>17</v>
      </c>
      <c r="F486">
        <v>23</v>
      </c>
      <c r="G486">
        <v>65991</v>
      </c>
      <c r="H486" s="1">
        <v>43516</v>
      </c>
      <c r="I486" t="s">
        <v>28</v>
      </c>
    </row>
    <row r="487" spans="1:9" x14ac:dyDescent="0.2">
      <c r="A487">
        <v>486</v>
      </c>
      <c r="B487" t="s">
        <v>515</v>
      </c>
      <c r="C487" t="s">
        <v>45</v>
      </c>
      <c r="D487" t="s">
        <v>43</v>
      </c>
      <c r="E487" t="s">
        <v>24</v>
      </c>
      <c r="F487">
        <v>39</v>
      </c>
      <c r="G487">
        <v>94845</v>
      </c>
      <c r="H487" s="1">
        <v>41853</v>
      </c>
      <c r="I487" t="s">
        <v>35</v>
      </c>
    </row>
    <row r="488" spans="1:9" x14ac:dyDescent="0.2">
      <c r="A488">
        <v>487</v>
      </c>
      <c r="B488" t="s">
        <v>516</v>
      </c>
      <c r="C488" t="s">
        <v>26</v>
      </c>
      <c r="D488" t="s">
        <v>43</v>
      </c>
      <c r="E488" t="s">
        <v>12</v>
      </c>
      <c r="F488">
        <v>29</v>
      </c>
      <c r="G488">
        <v>95312</v>
      </c>
      <c r="H488" s="1">
        <v>42155</v>
      </c>
      <c r="I488" t="s">
        <v>13</v>
      </c>
    </row>
    <row r="489" spans="1:9" x14ac:dyDescent="0.2">
      <c r="A489">
        <v>488</v>
      </c>
      <c r="B489" t="s">
        <v>517</v>
      </c>
      <c r="C489" t="s">
        <v>55</v>
      </c>
      <c r="D489" t="s">
        <v>31</v>
      </c>
      <c r="E489" t="s">
        <v>12</v>
      </c>
      <c r="F489">
        <v>48</v>
      </c>
      <c r="G489">
        <v>50561</v>
      </c>
      <c r="H489" s="1">
        <v>40453</v>
      </c>
      <c r="I489" t="s">
        <v>28</v>
      </c>
    </row>
    <row r="490" spans="1:9" x14ac:dyDescent="0.2">
      <c r="A490">
        <v>489</v>
      </c>
      <c r="B490" t="s">
        <v>518</v>
      </c>
      <c r="C490" t="s">
        <v>34</v>
      </c>
      <c r="D490" t="s">
        <v>11</v>
      </c>
      <c r="E490" t="s">
        <v>12</v>
      </c>
      <c r="F490">
        <v>40</v>
      </c>
      <c r="G490">
        <v>56901</v>
      </c>
      <c r="H490" s="1">
        <v>44168</v>
      </c>
      <c r="I490" t="s">
        <v>28</v>
      </c>
    </row>
    <row r="491" spans="1:9" x14ac:dyDescent="0.2">
      <c r="A491">
        <v>490</v>
      </c>
      <c r="B491" t="s">
        <v>519</v>
      </c>
      <c r="C491" t="s">
        <v>10</v>
      </c>
      <c r="D491" t="s">
        <v>27</v>
      </c>
      <c r="E491" t="s">
        <v>12</v>
      </c>
      <c r="F491">
        <v>27</v>
      </c>
      <c r="G491">
        <v>102875</v>
      </c>
      <c r="H491" s="1">
        <v>44272</v>
      </c>
      <c r="I491" t="s">
        <v>28</v>
      </c>
    </row>
    <row r="492" spans="1:9" x14ac:dyDescent="0.2">
      <c r="A492">
        <v>491</v>
      </c>
      <c r="B492" t="s">
        <v>520</v>
      </c>
      <c r="C492" t="s">
        <v>45</v>
      </c>
      <c r="D492" t="s">
        <v>23</v>
      </c>
      <c r="E492" t="s">
        <v>12</v>
      </c>
      <c r="F492">
        <v>34</v>
      </c>
      <c r="G492">
        <v>65917</v>
      </c>
      <c r="H492" s="1">
        <v>42589</v>
      </c>
      <c r="I492" t="s">
        <v>28</v>
      </c>
    </row>
    <row r="493" spans="1:9" x14ac:dyDescent="0.2">
      <c r="A493">
        <v>492</v>
      </c>
      <c r="B493" t="s">
        <v>521</v>
      </c>
      <c r="C493" t="s">
        <v>20</v>
      </c>
      <c r="D493" t="s">
        <v>11</v>
      </c>
      <c r="E493" t="s">
        <v>12</v>
      </c>
      <c r="F493">
        <v>29</v>
      </c>
      <c r="G493">
        <v>102120</v>
      </c>
      <c r="H493" s="1">
        <v>41622</v>
      </c>
      <c r="I493" t="s">
        <v>13</v>
      </c>
    </row>
    <row r="494" spans="1:9" x14ac:dyDescent="0.2">
      <c r="A494">
        <v>493</v>
      </c>
      <c r="B494" t="s">
        <v>522</v>
      </c>
      <c r="C494" t="s">
        <v>45</v>
      </c>
      <c r="D494" t="s">
        <v>23</v>
      </c>
      <c r="E494" t="s">
        <v>12</v>
      </c>
      <c r="F494">
        <v>39</v>
      </c>
      <c r="G494">
        <v>41988</v>
      </c>
      <c r="H494" s="1">
        <v>44017</v>
      </c>
      <c r="I494" t="s">
        <v>35</v>
      </c>
    </row>
    <row r="495" spans="1:9" x14ac:dyDescent="0.2">
      <c r="A495">
        <v>494</v>
      </c>
      <c r="B495" t="s">
        <v>523</v>
      </c>
      <c r="C495" t="s">
        <v>34</v>
      </c>
      <c r="D495" t="s">
        <v>27</v>
      </c>
      <c r="E495" t="s">
        <v>12</v>
      </c>
      <c r="F495">
        <v>34</v>
      </c>
      <c r="G495">
        <v>54256</v>
      </c>
      <c r="H495" s="1">
        <v>40832</v>
      </c>
      <c r="I495" t="s">
        <v>28</v>
      </c>
    </row>
    <row r="496" spans="1:9" x14ac:dyDescent="0.2">
      <c r="A496">
        <v>495</v>
      </c>
      <c r="B496" t="s">
        <v>524</v>
      </c>
      <c r="C496" t="s">
        <v>34</v>
      </c>
      <c r="D496" t="s">
        <v>43</v>
      </c>
      <c r="E496" t="s">
        <v>24</v>
      </c>
      <c r="F496">
        <v>58</v>
      </c>
      <c r="G496">
        <v>68230</v>
      </c>
      <c r="H496" s="1">
        <v>41667</v>
      </c>
      <c r="I496" t="s">
        <v>13</v>
      </c>
    </row>
    <row r="497" spans="1:9" x14ac:dyDescent="0.2">
      <c r="A497">
        <v>496</v>
      </c>
      <c r="B497" t="s">
        <v>525</v>
      </c>
      <c r="C497" t="s">
        <v>45</v>
      </c>
      <c r="D497" t="s">
        <v>11</v>
      </c>
      <c r="E497" t="s">
        <v>12</v>
      </c>
      <c r="F497">
        <v>56</v>
      </c>
      <c r="G497">
        <v>99778</v>
      </c>
      <c r="H497" s="1">
        <v>44376</v>
      </c>
      <c r="I497" t="s">
        <v>35</v>
      </c>
    </row>
    <row r="498" spans="1:9" x14ac:dyDescent="0.2">
      <c r="A498">
        <v>497</v>
      </c>
      <c r="B498" t="s">
        <v>526</v>
      </c>
      <c r="C498" t="s">
        <v>55</v>
      </c>
      <c r="D498" t="s">
        <v>21</v>
      </c>
      <c r="E498" t="s">
        <v>24</v>
      </c>
      <c r="F498">
        <v>37</v>
      </c>
      <c r="G498">
        <v>85833</v>
      </c>
      <c r="H498" s="1">
        <v>41161</v>
      </c>
      <c r="I498" t="s">
        <v>28</v>
      </c>
    </row>
    <row r="499" spans="1:9" x14ac:dyDescent="0.2">
      <c r="A499">
        <v>498</v>
      </c>
      <c r="B499" t="s">
        <v>527</v>
      </c>
      <c r="C499" t="s">
        <v>15</v>
      </c>
      <c r="D499" t="s">
        <v>21</v>
      </c>
      <c r="E499" t="s">
        <v>17</v>
      </c>
      <c r="F499">
        <v>50</v>
      </c>
      <c r="G499">
        <v>62625</v>
      </c>
      <c r="H499" s="1">
        <v>42130</v>
      </c>
      <c r="I499" t="s">
        <v>35</v>
      </c>
    </row>
    <row r="500" spans="1:9" x14ac:dyDescent="0.2">
      <c r="A500">
        <v>499</v>
      </c>
      <c r="B500" t="s">
        <v>528</v>
      </c>
      <c r="C500" t="s">
        <v>34</v>
      </c>
      <c r="D500" t="s">
        <v>21</v>
      </c>
      <c r="E500" t="s">
        <v>12</v>
      </c>
      <c r="F500">
        <v>29</v>
      </c>
      <c r="G500">
        <v>72088</v>
      </c>
      <c r="H500" s="1">
        <v>42912</v>
      </c>
      <c r="I500" t="s">
        <v>35</v>
      </c>
    </row>
    <row r="501" spans="1:9" x14ac:dyDescent="0.2">
      <c r="A501">
        <v>500</v>
      </c>
      <c r="B501" t="s">
        <v>529</v>
      </c>
      <c r="C501" t="s">
        <v>45</v>
      </c>
      <c r="D501" t="s">
        <v>43</v>
      </c>
      <c r="E501" t="s">
        <v>17</v>
      </c>
      <c r="F501">
        <v>53</v>
      </c>
      <c r="G501">
        <v>119650</v>
      </c>
      <c r="H501" s="1">
        <v>42406</v>
      </c>
      <c r="I501" t="s">
        <v>13</v>
      </c>
    </row>
    <row r="502" spans="1:9" x14ac:dyDescent="0.2">
      <c r="A502">
        <v>501</v>
      </c>
      <c r="B502" t="s">
        <v>530</v>
      </c>
      <c r="C502" t="s">
        <v>10</v>
      </c>
      <c r="D502" t="s">
        <v>43</v>
      </c>
      <c r="E502" t="s">
        <v>17</v>
      </c>
      <c r="F502">
        <v>45</v>
      </c>
      <c r="G502">
        <v>81167</v>
      </c>
      <c r="H502" s="1">
        <v>41007</v>
      </c>
      <c r="I502" t="s">
        <v>35</v>
      </c>
    </row>
    <row r="503" spans="1:9" x14ac:dyDescent="0.2">
      <c r="A503">
        <v>502</v>
      </c>
      <c r="B503" t="s">
        <v>531</v>
      </c>
      <c r="C503" t="s">
        <v>45</v>
      </c>
      <c r="D503" t="s">
        <v>27</v>
      </c>
      <c r="E503" t="s">
        <v>17</v>
      </c>
      <c r="F503">
        <v>34</v>
      </c>
      <c r="G503">
        <v>111291</v>
      </c>
      <c r="H503" s="1">
        <v>42833</v>
      </c>
      <c r="I503" t="s">
        <v>13</v>
      </c>
    </row>
    <row r="504" spans="1:9" x14ac:dyDescent="0.2">
      <c r="A504">
        <v>503</v>
      </c>
      <c r="B504" t="s">
        <v>532</v>
      </c>
      <c r="C504" t="s">
        <v>26</v>
      </c>
      <c r="D504" t="s">
        <v>23</v>
      </c>
      <c r="E504" t="s">
        <v>24</v>
      </c>
      <c r="F504">
        <v>31</v>
      </c>
      <c r="G504">
        <v>105303</v>
      </c>
      <c r="H504" s="1">
        <v>40670</v>
      </c>
      <c r="I504" t="s">
        <v>28</v>
      </c>
    </row>
    <row r="505" spans="1:9" x14ac:dyDescent="0.2">
      <c r="A505">
        <v>504</v>
      </c>
      <c r="B505" t="s">
        <v>533</v>
      </c>
      <c r="C505" t="s">
        <v>15</v>
      </c>
      <c r="D505" t="s">
        <v>27</v>
      </c>
      <c r="E505" t="s">
        <v>17</v>
      </c>
      <c r="F505">
        <v>55</v>
      </c>
      <c r="G505">
        <v>116361</v>
      </c>
      <c r="H505" s="1">
        <v>43633</v>
      </c>
      <c r="I505" t="s">
        <v>35</v>
      </c>
    </row>
    <row r="506" spans="1:9" x14ac:dyDescent="0.2">
      <c r="A506">
        <v>505</v>
      </c>
      <c r="B506" t="s">
        <v>534</v>
      </c>
      <c r="C506" t="s">
        <v>20</v>
      </c>
      <c r="D506" t="s">
        <v>27</v>
      </c>
      <c r="E506" t="s">
        <v>17</v>
      </c>
      <c r="F506">
        <v>34</v>
      </c>
      <c r="G506">
        <v>44117</v>
      </c>
      <c r="H506" s="1">
        <v>43180</v>
      </c>
      <c r="I506" t="s">
        <v>35</v>
      </c>
    </row>
    <row r="507" spans="1:9" x14ac:dyDescent="0.2">
      <c r="A507">
        <v>506</v>
      </c>
      <c r="B507" t="s">
        <v>535</v>
      </c>
      <c r="C507" t="s">
        <v>55</v>
      </c>
      <c r="D507" t="s">
        <v>43</v>
      </c>
      <c r="E507" t="s">
        <v>17</v>
      </c>
      <c r="F507">
        <v>50</v>
      </c>
      <c r="G507">
        <v>100710</v>
      </c>
      <c r="H507" s="1">
        <v>41568</v>
      </c>
      <c r="I507" t="s">
        <v>18</v>
      </c>
    </row>
    <row r="508" spans="1:9" x14ac:dyDescent="0.2">
      <c r="A508">
        <v>507</v>
      </c>
      <c r="B508" t="s">
        <v>536</v>
      </c>
      <c r="C508" t="s">
        <v>20</v>
      </c>
      <c r="D508" t="s">
        <v>21</v>
      </c>
      <c r="E508" t="s">
        <v>12</v>
      </c>
      <c r="F508">
        <v>24</v>
      </c>
      <c r="G508">
        <v>107054</v>
      </c>
      <c r="H508" s="1">
        <v>40511</v>
      </c>
      <c r="I508" t="s">
        <v>28</v>
      </c>
    </row>
    <row r="509" spans="1:9" x14ac:dyDescent="0.2">
      <c r="A509">
        <v>508</v>
      </c>
      <c r="B509" t="s">
        <v>537</v>
      </c>
      <c r="C509" t="s">
        <v>15</v>
      </c>
      <c r="D509" t="s">
        <v>16</v>
      </c>
      <c r="E509" t="s">
        <v>12</v>
      </c>
      <c r="F509">
        <v>24</v>
      </c>
      <c r="G509">
        <v>70949</v>
      </c>
      <c r="H509" s="1">
        <v>42861</v>
      </c>
      <c r="I509" t="s">
        <v>28</v>
      </c>
    </row>
    <row r="510" spans="1:9" x14ac:dyDescent="0.2">
      <c r="A510">
        <v>509</v>
      </c>
      <c r="B510" t="s">
        <v>538</v>
      </c>
      <c r="C510" t="s">
        <v>15</v>
      </c>
      <c r="D510" t="s">
        <v>23</v>
      </c>
      <c r="E510" t="s">
        <v>24</v>
      </c>
      <c r="F510">
        <v>48</v>
      </c>
      <c r="G510">
        <v>62547</v>
      </c>
      <c r="H510" s="1">
        <v>42712</v>
      </c>
      <c r="I510" t="s">
        <v>18</v>
      </c>
    </row>
    <row r="511" spans="1:9" x14ac:dyDescent="0.2">
      <c r="A511">
        <v>510</v>
      </c>
      <c r="B511" t="s">
        <v>539</v>
      </c>
      <c r="C511" t="s">
        <v>15</v>
      </c>
      <c r="D511" t="s">
        <v>43</v>
      </c>
      <c r="E511" t="s">
        <v>24</v>
      </c>
      <c r="F511">
        <v>28</v>
      </c>
      <c r="G511">
        <v>108136</v>
      </c>
      <c r="H511" s="1">
        <v>44140</v>
      </c>
      <c r="I511" t="s">
        <v>18</v>
      </c>
    </row>
    <row r="512" spans="1:9" x14ac:dyDescent="0.2">
      <c r="A512">
        <v>511</v>
      </c>
      <c r="B512" t="s">
        <v>540</v>
      </c>
      <c r="C512" t="s">
        <v>20</v>
      </c>
      <c r="D512" t="s">
        <v>21</v>
      </c>
      <c r="E512" t="s">
        <v>12</v>
      </c>
      <c r="F512">
        <v>22</v>
      </c>
      <c r="G512">
        <v>104619</v>
      </c>
      <c r="H512" s="1">
        <v>44711</v>
      </c>
      <c r="I512" t="s">
        <v>13</v>
      </c>
    </row>
    <row r="513" spans="1:9" x14ac:dyDescent="0.2">
      <c r="A513">
        <v>512</v>
      </c>
      <c r="B513" t="s">
        <v>541</v>
      </c>
      <c r="C513" t="s">
        <v>10</v>
      </c>
      <c r="D513" t="s">
        <v>11</v>
      </c>
      <c r="E513" t="s">
        <v>24</v>
      </c>
      <c r="F513">
        <v>42</v>
      </c>
      <c r="G513">
        <v>101842</v>
      </c>
      <c r="H513" s="1">
        <v>41655</v>
      </c>
      <c r="I513" t="s">
        <v>13</v>
      </c>
    </row>
    <row r="514" spans="1:9" x14ac:dyDescent="0.2">
      <c r="A514">
        <v>513</v>
      </c>
      <c r="B514" t="s">
        <v>542</v>
      </c>
      <c r="C514" t="s">
        <v>15</v>
      </c>
      <c r="D514" t="s">
        <v>16</v>
      </c>
      <c r="E514" t="s">
        <v>12</v>
      </c>
      <c r="F514">
        <v>36</v>
      </c>
      <c r="G514">
        <v>66990</v>
      </c>
      <c r="H514" s="1">
        <v>43493</v>
      </c>
      <c r="I514" t="s">
        <v>35</v>
      </c>
    </row>
    <row r="515" spans="1:9" x14ac:dyDescent="0.2">
      <c r="A515">
        <v>514</v>
      </c>
      <c r="B515" t="s">
        <v>543</v>
      </c>
      <c r="C515" t="s">
        <v>45</v>
      </c>
      <c r="D515" t="s">
        <v>16</v>
      </c>
      <c r="E515" t="s">
        <v>17</v>
      </c>
      <c r="F515">
        <v>49</v>
      </c>
      <c r="G515">
        <v>56193</v>
      </c>
      <c r="H515" s="1">
        <v>44734</v>
      </c>
      <c r="I515" t="s">
        <v>35</v>
      </c>
    </row>
    <row r="516" spans="1:9" x14ac:dyDescent="0.2">
      <c r="A516">
        <v>515</v>
      </c>
      <c r="B516" t="s">
        <v>544</v>
      </c>
      <c r="C516" t="s">
        <v>20</v>
      </c>
      <c r="D516" t="s">
        <v>43</v>
      </c>
      <c r="E516" t="s">
        <v>17</v>
      </c>
      <c r="F516">
        <v>50</v>
      </c>
      <c r="G516">
        <v>70109</v>
      </c>
      <c r="H516" s="1">
        <v>41685</v>
      </c>
      <c r="I516" t="s">
        <v>35</v>
      </c>
    </row>
    <row r="517" spans="1:9" x14ac:dyDescent="0.2">
      <c r="A517">
        <v>516</v>
      </c>
      <c r="B517" t="s">
        <v>545</v>
      </c>
      <c r="C517" t="s">
        <v>15</v>
      </c>
      <c r="D517" t="s">
        <v>31</v>
      </c>
      <c r="E517" t="s">
        <v>24</v>
      </c>
      <c r="F517">
        <v>32</v>
      </c>
      <c r="G517">
        <v>59233</v>
      </c>
      <c r="H517" s="1">
        <v>42697</v>
      </c>
      <c r="I517" t="s">
        <v>35</v>
      </c>
    </row>
    <row r="518" spans="1:9" x14ac:dyDescent="0.2">
      <c r="A518">
        <v>517</v>
      </c>
      <c r="B518" t="s">
        <v>546</v>
      </c>
      <c r="C518" t="s">
        <v>45</v>
      </c>
      <c r="D518" t="s">
        <v>23</v>
      </c>
      <c r="E518" t="s">
        <v>12</v>
      </c>
      <c r="F518">
        <v>55</v>
      </c>
      <c r="G518">
        <v>74510</v>
      </c>
      <c r="H518" s="1">
        <v>41875</v>
      </c>
      <c r="I518" t="s">
        <v>13</v>
      </c>
    </row>
    <row r="519" spans="1:9" x14ac:dyDescent="0.2">
      <c r="A519">
        <v>518</v>
      </c>
      <c r="B519" t="s">
        <v>547</v>
      </c>
      <c r="C519" t="s">
        <v>10</v>
      </c>
      <c r="D519" t="s">
        <v>16</v>
      </c>
      <c r="E519" t="s">
        <v>12</v>
      </c>
      <c r="F519">
        <v>31</v>
      </c>
      <c r="G519">
        <v>41306</v>
      </c>
      <c r="H519" s="1">
        <v>42949</v>
      </c>
      <c r="I519" t="s">
        <v>28</v>
      </c>
    </row>
    <row r="520" spans="1:9" x14ac:dyDescent="0.2">
      <c r="A520">
        <v>519</v>
      </c>
      <c r="B520" t="s">
        <v>548</v>
      </c>
      <c r="C520" t="s">
        <v>26</v>
      </c>
      <c r="D520" t="s">
        <v>43</v>
      </c>
      <c r="E520" t="s">
        <v>24</v>
      </c>
      <c r="F520">
        <v>41</v>
      </c>
      <c r="G520">
        <v>43849</v>
      </c>
      <c r="H520" s="1">
        <v>43915</v>
      </c>
      <c r="I520" t="s">
        <v>35</v>
      </c>
    </row>
    <row r="521" spans="1:9" x14ac:dyDescent="0.2">
      <c r="A521">
        <v>520</v>
      </c>
      <c r="B521" t="s">
        <v>549</v>
      </c>
      <c r="C521" t="s">
        <v>10</v>
      </c>
      <c r="D521" t="s">
        <v>43</v>
      </c>
      <c r="E521" t="s">
        <v>12</v>
      </c>
      <c r="F521">
        <v>41</v>
      </c>
      <c r="G521">
        <v>52360</v>
      </c>
      <c r="H521" s="1">
        <v>44843</v>
      </c>
      <c r="I521" t="s">
        <v>28</v>
      </c>
    </row>
    <row r="522" spans="1:9" x14ac:dyDescent="0.2">
      <c r="A522">
        <v>521</v>
      </c>
      <c r="B522" t="s">
        <v>550</v>
      </c>
      <c r="C522" t="s">
        <v>15</v>
      </c>
      <c r="D522" t="s">
        <v>21</v>
      </c>
      <c r="E522" t="s">
        <v>17</v>
      </c>
      <c r="F522">
        <v>25</v>
      </c>
      <c r="G522">
        <v>85800</v>
      </c>
      <c r="H522" s="1">
        <v>42236</v>
      </c>
      <c r="I522" t="s">
        <v>35</v>
      </c>
    </row>
    <row r="523" spans="1:9" x14ac:dyDescent="0.2">
      <c r="A523">
        <v>522</v>
      </c>
      <c r="B523" t="s">
        <v>551</v>
      </c>
      <c r="C523" t="s">
        <v>20</v>
      </c>
      <c r="D523" t="s">
        <v>11</v>
      </c>
      <c r="E523" t="s">
        <v>24</v>
      </c>
      <c r="F523">
        <v>40</v>
      </c>
      <c r="G523">
        <v>76963</v>
      </c>
      <c r="H523" s="1">
        <v>44646</v>
      </c>
      <c r="I523" t="s">
        <v>18</v>
      </c>
    </row>
    <row r="524" spans="1:9" x14ac:dyDescent="0.2">
      <c r="A524">
        <v>523</v>
      </c>
      <c r="B524" t="s">
        <v>552</v>
      </c>
      <c r="C524" t="s">
        <v>34</v>
      </c>
      <c r="D524" t="s">
        <v>31</v>
      </c>
      <c r="E524" t="s">
        <v>24</v>
      </c>
      <c r="F524">
        <v>57</v>
      </c>
      <c r="G524">
        <v>94330</v>
      </c>
      <c r="H524" s="1">
        <v>41704</v>
      </c>
      <c r="I524" t="s">
        <v>35</v>
      </c>
    </row>
    <row r="525" spans="1:9" x14ac:dyDescent="0.2">
      <c r="A525">
        <v>524</v>
      </c>
      <c r="B525" t="s">
        <v>553</v>
      </c>
      <c r="C525" t="s">
        <v>15</v>
      </c>
      <c r="D525" t="s">
        <v>23</v>
      </c>
      <c r="E525" t="s">
        <v>12</v>
      </c>
      <c r="F525">
        <v>23</v>
      </c>
      <c r="G525">
        <v>91707</v>
      </c>
      <c r="H525" s="1">
        <v>43234</v>
      </c>
      <c r="I525" t="s">
        <v>35</v>
      </c>
    </row>
    <row r="526" spans="1:9" x14ac:dyDescent="0.2">
      <c r="A526">
        <v>525</v>
      </c>
      <c r="B526" t="s">
        <v>554</v>
      </c>
      <c r="C526" t="s">
        <v>34</v>
      </c>
      <c r="D526" t="s">
        <v>27</v>
      </c>
      <c r="E526" t="s">
        <v>24</v>
      </c>
      <c r="F526">
        <v>53</v>
      </c>
      <c r="G526">
        <v>58689</v>
      </c>
      <c r="H526" s="1">
        <v>43981</v>
      </c>
      <c r="I526" t="s">
        <v>35</v>
      </c>
    </row>
    <row r="527" spans="1:9" x14ac:dyDescent="0.2">
      <c r="A527">
        <v>526</v>
      </c>
      <c r="B527" t="s">
        <v>555</v>
      </c>
      <c r="C527" t="s">
        <v>45</v>
      </c>
      <c r="D527" t="s">
        <v>11</v>
      </c>
      <c r="E527" t="s">
        <v>12</v>
      </c>
      <c r="F527">
        <v>29</v>
      </c>
      <c r="G527">
        <v>69084</v>
      </c>
      <c r="H527" s="1">
        <v>40658</v>
      </c>
      <c r="I527" t="s">
        <v>13</v>
      </c>
    </row>
    <row r="528" spans="1:9" x14ac:dyDescent="0.2">
      <c r="A528">
        <v>527</v>
      </c>
      <c r="B528" t="s">
        <v>556</v>
      </c>
      <c r="C528" t="s">
        <v>26</v>
      </c>
      <c r="D528" t="s">
        <v>11</v>
      </c>
      <c r="E528" t="s">
        <v>12</v>
      </c>
      <c r="F528">
        <v>29</v>
      </c>
      <c r="G528">
        <v>80387</v>
      </c>
      <c r="H528" s="1">
        <v>40242</v>
      </c>
      <c r="I528" t="s">
        <v>18</v>
      </c>
    </row>
    <row r="529" spans="1:9" x14ac:dyDescent="0.2">
      <c r="A529">
        <v>528</v>
      </c>
      <c r="B529" t="s">
        <v>557</v>
      </c>
      <c r="C529" t="s">
        <v>55</v>
      </c>
      <c r="D529" t="s">
        <v>21</v>
      </c>
      <c r="E529" t="s">
        <v>12</v>
      </c>
      <c r="F529">
        <v>24</v>
      </c>
      <c r="G529">
        <v>114816</v>
      </c>
      <c r="H529" s="1">
        <v>43078</v>
      </c>
      <c r="I529" t="s">
        <v>35</v>
      </c>
    </row>
    <row r="530" spans="1:9" x14ac:dyDescent="0.2">
      <c r="A530">
        <v>529</v>
      </c>
      <c r="B530" t="s">
        <v>558</v>
      </c>
      <c r="C530" t="s">
        <v>10</v>
      </c>
      <c r="D530" t="s">
        <v>16</v>
      </c>
      <c r="E530" t="s">
        <v>12</v>
      </c>
      <c r="F530">
        <v>55</v>
      </c>
      <c r="G530">
        <v>42642</v>
      </c>
      <c r="H530" s="1">
        <v>44559</v>
      </c>
      <c r="I530" t="s">
        <v>35</v>
      </c>
    </row>
    <row r="531" spans="1:9" x14ac:dyDescent="0.2">
      <c r="A531">
        <v>530</v>
      </c>
      <c r="B531" t="s">
        <v>559</v>
      </c>
      <c r="C531" t="s">
        <v>26</v>
      </c>
      <c r="D531" t="s">
        <v>16</v>
      </c>
      <c r="E531" t="s">
        <v>12</v>
      </c>
      <c r="F531">
        <v>37</v>
      </c>
      <c r="G531">
        <v>82137</v>
      </c>
      <c r="H531" s="1">
        <v>41260</v>
      </c>
      <c r="I531" t="s">
        <v>28</v>
      </c>
    </row>
    <row r="532" spans="1:9" x14ac:dyDescent="0.2">
      <c r="A532">
        <v>531</v>
      </c>
      <c r="B532" t="s">
        <v>560</v>
      </c>
      <c r="C532" t="s">
        <v>15</v>
      </c>
      <c r="D532" t="s">
        <v>21</v>
      </c>
      <c r="E532" t="s">
        <v>24</v>
      </c>
      <c r="F532">
        <v>54</v>
      </c>
      <c r="G532">
        <v>119832</v>
      </c>
      <c r="H532" s="1">
        <v>43988</v>
      </c>
      <c r="I532" t="s">
        <v>18</v>
      </c>
    </row>
    <row r="533" spans="1:9" x14ac:dyDescent="0.2">
      <c r="A533">
        <v>532</v>
      </c>
      <c r="B533" t="s">
        <v>561</v>
      </c>
      <c r="C533" t="s">
        <v>34</v>
      </c>
      <c r="D533" t="s">
        <v>43</v>
      </c>
      <c r="E533" t="s">
        <v>17</v>
      </c>
      <c r="F533">
        <v>44</v>
      </c>
      <c r="G533">
        <v>95561</v>
      </c>
      <c r="H533" s="1">
        <v>44273</v>
      </c>
      <c r="I533" t="s">
        <v>35</v>
      </c>
    </row>
    <row r="534" spans="1:9" x14ac:dyDescent="0.2">
      <c r="A534">
        <v>533</v>
      </c>
      <c r="B534" t="s">
        <v>562</v>
      </c>
      <c r="C534" t="s">
        <v>10</v>
      </c>
      <c r="D534" t="s">
        <v>16</v>
      </c>
      <c r="E534" t="s">
        <v>17</v>
      </c>
      <c r="F534">
        <v>52</v>
      </c>
      <c r="G534">
        <v>102260</v>
      </c>
      <c r="H534" s="1">
        <v>44342</v>
      </c>
      <c r="I534" t="s">
        <v>28</v>
      </c>
    </row>
    <row r="535" spans="1:9" x14ac:dyDescent="0.2">
      <c r="A535">
        <v>534</v>
      </c>
      <c r="B535" t="s">
        <v>563</v>
      </c>
      <c r="C535" t="s">
        <v>34</v>
      </c>
      <c r="D535" t="s">
        <v>31</v>
      </c>
      <c r="E535" t="s">
        <v>24</v>
      </c>
      <c r="F535">
        <v>21</v>
      </c>
      <c r="G535">
        <v>55438</v>
      </c>
      <c r="H535" s="1">
        <v>44539</v>
      </c>
      <c r="I535" t="s">
        <v>28</v>
      </c>
    </row>
    <row r="536" spans="1:9" x14ac:dyDescent="0.2">
      <c r="A536">
        <v>535</v>
      </c>
      <c r="B536" t="s">
        <v>564</v>
      </c>
      <c r="C536" t="s">
        <v>20</v>
      </c>
      <c r="D536" t="s">
        <v>23</v>
      </c>
      <c r="E536" t="s">
        <v>24</v>
      </c>
      <c r="F536">
        <v>28</v>
      </c>
      <c r="G536">
        <v>88442</v>
      </c>
      <c r="H536" s="1">
        <v>42594</v>
      </c>
      <c r="I536" t="s">
        <v>13</v>
      </c>
    </row>
    <row r="537" spans="1:9" x14ac:dyDescent="0.2">
      <c r="A537">
        <v>536</v>
      </c>
      <c r="B537" t="s">
        <v>565</v>
      </c>
      <c r="C537" t="s">
        <v>34</v>
      </c>
      <c r="D537" t="s">
        <v>11</v>
      </c>
      <c r="E537" t="s">
        <v>17</v>
      </c>
      <c r="F537">
        <v>43</v>
      </c>
      <c r="G537">
        <v>42994</v>
      </c>
      <c r="H537" s="1">
        <v>43778</v>
      </c>
      <c r="I537" t="s">
        <v>28</v>
      </c>
    </row>
    <row r="538" spans="1:9" x14ac:dyDescent="0.2">
      <c r="A538">
        <v>537</v>
      </c>
      <c r="B538" t="s">
        <v>566</v>
      </c>
      <c r="C538" t="s">
        <v>20</v>
      </c>
      <c r="D538" t="s">
        <v>11</v>
      </c>
      <c r="E538" t="s">
        <v>17</v>
      </c>
      <c r="F538">
        <v>32</v>
      </c>
      <c r="G538">
        <v>41813</v>
      </c>
      <c r="H538" s="1">
        <v>44664</v>
      </c>
      <c r="I538" t="s">
        <v>35</v>
      </c>
    </row>
    <row r="539" spans="1:9" x14ac:dyDescent="0.2">
      <c r="A539">
        <v>538</v>
      </c>
      <c r="B539" t="s">
        <v>567</v>
      </c>
      <c r="C539" t="s">
        <v>45</v>
      </c>
      <c r="D539" t="s">
        <v>31</v>
      </c>
      <c r="E539" t="s">
        <v>17</v>
      </c>
      <c r="F539">
        <v>32</v>
      </c>
      <c r="G539">
        <v>95276</v>
      </c>
      <c r="H539" s="1">
        <v>44177</v>
      </c>
      <c r="I539" t="s">
        <v>13</v>
      </c>
    </row>
    <row r="540" spans="1:9" x14ac:dyDescent="0.2">
      <c r="A540">
        <v>539</v>
      </c>
      <c r="B540" t="s">
        <v>568</v>
      </c>
      <c r="C540" t="s">
        <v>10</v>
      </c>
      <c r="D540" t="s">
        <v>16</v>
      </c>
      <c r="E540" t="s">
        <v>17</v>
      </c>
      <c r="F540">
        <v>35</v>
      </c>
      <c r="G540">
        <v>81243</v>
      </c>
      <c r="H540" s="1">
        <v>43036</v>
      </c>
      <c r="I540" t="s">
        <v>13</v>
      </c>
    </row>
    <row r="541" spans="1:9" x14ac:dyDescent="0.2">
      <c r="A541">
        <v>540</v>
      </c>
      <c r="B541" t="s">
        <v>569</v>
      </c>
      <c r="C541" t="s">
        <v>10</v>
      </c>
      <c r="D541" t="s">
        <v>11</v>
      </c>
      <c r="E541" t="s">
        <v>17</v>
      </c>
      <c r="F541">
        <v>39</v>
      </c>
      <c r="G541">
        <v>102912</v>
      </c>
      <c r="H541" s="1">
        <v>44649</v>
      </c>
      <c r="I541" t="s">
        <v>35</v>
      </c>
    </row>
    <row r="542" spans="1:9" x14ac:dyDescent="0.2">
      <c r="A542">
        <v>541</v>
      </c>
      <c r="B542" t="s">
        <v>570</v>
      </c>
      <c r="C542" t="s">
        <v>55</v>
      </c>
      <c r="D542" t="s">
        <v>27</v>
      </c>
      <c r="E542" t="s">
        <v>12</v>
      </c>
      <c r="F542">
        <v>46</v>
      </c>
      <c r="G542">
        <v>100272</v>
      </c>
      <c r="H542" s="1">
        <v>44864</v>
      </c>
      <c r="I542" t="s">
        <v>18</v>
      </c>
    </row>
    <row r="543" spans="1:9" x14ac:dyDescent="0.2">
      <c r="A543">
        <v>542</v>
      </c>
      <c r="B543" t="s">
        <v>571</v>
      </c>
      <c r="C543" t="s">
        <v>15</v>
      </c>
      <c r="D543" t="s">
        <v>23</v>
      </c>
      <c r="E543" t="s">
        <v>24</v>
      </c>
      <c r="F543">
        <v>49</v>
      </c>
      <c r="G543">
        <v>82051</v>
      </c>
      <c r="H543" s="1">
        <v>42172</v>
      </c>
      <c r="I543" t="s">
        <v>28</v>
      </c>
    </row>
    <row r="544" spans="1:9" x14ac:dyDescent="0.2">
      <c r="A544">
        <v>543</v>
      </c>
      <c r="B544" t="s">
        <v>572</v>
      </c>
      <c r="C544" t="s">
        <v>20</v>
      </c>
      <c r="D544" t="s">
        <v>23</v>
      </c>
      <c r="E544" t="s">
        <v>12</v>
      </c>
      <c r="F544">
        <v>42</v>
      </c>
      <c r="G544">
        <v>118854</v>
      </c>
      <c r="H544" s="1">
        <v>44366</v>
      </c>
      <c r="I544" t="s">
        <v>13</v>
      </c>
    </row>
    <row r="545" spans="1:9" x14ac:dyDescent="0.2">
      <c r="A545">
        <v>544</v>
      </c>
      <c r="B545" t="s">
        <v>573</v>
      </c>
      <c r="C545" t="s">
        <v>55</v>
      </c>
      <c r="D545" t="s">
        <v>11</v>
      </c>
      <c r="E545" t="s">
        <v>17</v>
      </c>
      <c r="F545">
        <v>41</v>
      </c>
      <c r="G545">
        <v>105618</v>
      </c>
      <c r="H545" s="1">
        <v>43600</v>
      </c>
      <c r="I545" t="s">
        <v>18</v>
      </c>
    </row>
    <row r="546" spans="1:9" x14ac:dyDescent="0.2">
      <c r="A546">
        <v>545</v>
      </c>
      <c r="B546" t="s">
        <v>574</v>
      </c>
      <c r="C546" t="s">
        <v>34</v>
      </c>
      <c r="D546" t="s">
        <v>21</v>
      </c>
      <c r="E546" t="s">
        <v>17</v>
      </c>
      <c r="F546">
        <v>58</v>
      </c>
      <c r="G546">
        <v>41920</v>
      </c>
      <c r="H546" s="1">
        <v>43150</v>
      </c>
      <c r="I546" t="s">
        <v>35</v>
      </c>
    </row>
    <row r="547" spans="1:9" x14ac:dyDescent="0.2">
      <c r="A547">
        <v>546</v>
      </c>
      <c r="B547" t="s">
        <v>575</v>
      </c>
      <c r="C547" t="s">
        <v>34</v>
      </c>
      <c r="D547" t="s">
        <v>11</v>
      </c>
      <c r="E547" t="s">
        <v>17</v>
      </c>
      <c r="F547">
        <v>40</v>
      </c>
      <c r="G547">
        <v>117219</v>
      </c>
      <c r="H547" s="1">
        <v>42709</v>
      </c>
      <c r="I547" t="s">
        <v>28</v>
      </c>
    </row>
    <row r="548" spans="1:9" x14ac:dyDescent="0.2">
      <c r="A548">
        <v>547</v>
      </c>
      <c r="B548" t="s">
        <v>576</v>
      </c>
      <c r="C548" t="s">
        <v>55</v>
      </c>
      <c r="D548" t="s">
        <v>21</v>
      </c>
      <c r="E548" t="s">
        <v>12</v>
      </c>
      <c r="F548">
        <v>49</v>
      </c>
      <c r="G548">
        <v>116872</v>
      </c>
      <c r="H548" s="1">
        <v>43812</v>
      </c>
      <c r="I548" t="s">
        <v>28</v>
      </c>
    </row>
    <row r="549" spans="1:9" x14ac:dyDescent="0.2">
      <c r="A549">
        <v>548</v>
      </c>
      <c r="B549" t="s">
        <v>577</v>
      </c>
      <c r="C549" t="s">
        <v>10</v>
      </c>
      <c r="D549" t="s">
        <v>11</v>
      </c>
      <c r="E549" t="s">
        <v>12</v>
      </c>
      <c r="F549">
        <v>24</v>
      </c>
      <c r="G549">
        <v>42093</v>
      </c>
      <c r="H549" s="1">
        <v>41773</v>
      </c>
      <c r="I549" t="s">
        <v>13</v>
      </c>
    </row>
    <row r="550" spans="1:9" x14ac:dyDescent="0.2">
      <c r="A550">
        <v>549</v>
      </c>
      <c r="B550" t="s">
        <v>578</v>
      </c>
      <c r="C550" t="s">
        <v>34</v>
      </c>
      <c r="D550" t="s">
        <v>27</v>
      </c>
      <c r="E550" t="s">
        <v>17</v>
      </c>
      <c r="F550">
        <v>27</v>
      </c>
      <c r="G550">
        <v>52905</v>
      </c>
      <c r="H550" s="1">
        <v>43082</v>
      </c>
      <c r="I550" t="s">
        <v>28</v>
      </c>
    </row>
    <row r="551" spans="1:9" x14ac:dyDescent="0.2">
      <c r="A551">
        <v>550</v>
      </c>
      <c r="B551" t="s">
        <v>579</v>
      </c>
      <c r="C551" t="s">
        <v>45</v>
      </c>
      <c r="D551" t="s">
        <v>43</v>
      </c>
      <c r="E551" t="s">
        <v>12</v>
      </c>
      <c r="F551">
        <v>48</v>
      </c>
      <c r="G551">
        <v>64351</v>
      </c>
      <c r="H551" s="1">
        <v>40680</v>
      </c>
      <c r="I551" t="s">
        <v>28</v>
      </c>
    </row>
    <row r="552" spans="1:9" x14ac:dyDescent="0.2">
      <c r="A552">
        <v>551</v>
      </c>
      <c r="B552" t="s">
        <v>580</v>
      </c>
      <c r="C552" t="s">
        <v>45</v>
      </c>
      <c r="D552" t="s">
        <v>23</v>
      </c>
      <c r="E552" t="s">
        <v>12</v>
      </c>
      <c r="F552">
        <v>48</v>
      </c>
      <c r="G552">
        <v>70981</v>
      </c>
      <c r="H552" s="1">
        <v>42614</v>
      </c>
      <c r="I552" t="s">
        <v>28</v>
      </c>
    </row>
    <row r="553" spans="1:9" x14ac:dyDescent="0.2">
      <c r="A553">
        <v>552</v>
      </c>
      <c r="B553" t="s">
        <v>581</v>
      </c>
      <c r="C553" t="s">
        <v>55</v>
      </c>
      <c r="D553" t="s">
        <v>11</v>
      </c>
      <c r="E553" t="s">
        <v>17</v>
      </c>
      <c r="F553">
        <v>24</v>
      </c>
      <c r="G553">
        <v>113903</v>
      </c>
      <c r="H553" s="1">
        <v>41383</v>
      </c>
      <c r="I553" t="s">
        <v>28</v>
      </c>
    </row>
    <row r="554" spans="1:9" x14ac:dyDescent="0.2">
      <c r="A554">
        <v>553</v>
      </c>
      <c r="B554" t="s">
        <v>582</v>
      </c>
      <c r="C554" t="s">
        <v>20</v>
      </c>
      <c r="D554" t="s">
        <v>27</v>
      </c>
      <c r="E554" t="s">
        <v>12</v>
      </c>
      <c r="F554">
        <v>42</v>
      </c>
      <c r="G554">
        <v>110821</v>
      </c>
      <c r="H554" s="1">
        <v>43413</v>
      </c>
      <c r="I554" t="s">
        <v>35</v>
      </c>
    </row>
    <row r="555" spans="1:9" x14ac:dyDescent="0.2">
      <c r="A555">
        <v>554</v>
      </c>
      <c r="B555" t="s">
        <v>583</v>
      </c>
      <c r="C555" t="s">
        <v>20</v>
      </c>
      <c r="D555" t="s">
        <v>21</v>
      </c>
      <c r="E555" t="s">
        <v>24</v>
      </c>
      <c r="F555">
        <v>32</v>
      </c>
      <c r="G555">
        <v>118513</v>
      </c>
      <c r="H555" s="1">
        <v>44483</v>
      </c>
      <c r="I555" t="s">
        <v>18</v>
      </c>
    </row>
    <row r="556" spans="1:9" x14ac:dyDescent="0.2">
      <c r="A556">
        <v>555</v>
      </c>
      <c r="B556" t="s">
        <v>584</v>
      </c>
      <c r="C556" t="s">
        <v>55</v>
      </c>
      <c r="D556" t="s">
        <v>21</v>
      </c>
      <c r="E556" t="s">
        <v>24</v>
      </c>
      <c r="F556">
        <v>23</v>
      </c>
      <c r="G556">
        <v>59874</v>
      </c>
      <c r="H556" s="1">
        <v>40199</v>
      </c>
      <c r="I556" t="s">
        <v>35</v>
      </c>
    </row>
    <row r="557" spans="1:9" x14ac:dyDescent="0.2">
      <c r="A557">
        <v>556</v>
      </c>
      <c r="B557" t="s">
        <v>585</v>
      </c>
      <c r="C557" t="s">
        <v>20</v>
      </c>
      <c r="D557" t="s">
        <v>23</v>
      </c>
      <c r="E557" t="s">
        <v>24</v>
      </c>
      <c r="F557">
        <v>42</v>
      </c>
      <c r="G557">
        <v>90931</v>
      </c>
      <c r="H557" s="1">
        <v>42459</v>
      </c>
      <c r="I557" t="s">
        <v>35</v>
      </c>
    </row>
    <row r="558" spans="1:9" x14ac:dyDescent="0.2">
      <c r="A558">
        <v>557</v>
      </c>
      <c r="B558" t="s">
        <v>586</v>
      </c>
      <c r="C558" t="s">
        <v>10</v>
      </c>
      <c r="D558" t="s">
        <v>31</v>
      </c>
      <c r="E558" t="s">
        <v>24</v>
      </c>
      <c r="F558">
        <v>22</v>
      </c>
      <c r="G558">
        <v>47674</v>
      </c>
      <c r="H558" s="1">
        <v>42300</v>
      </c>
      <c r="I558" t="s">
        <v>13</v>
      </c>
    </row>
    <row r="559" spans="1:9" x14ac:dyDescent="0.2">
      <c r="A559">
        <v>558</v>
      </c>
      <c r="B559" t="s">
        <v>587</v>
      </c>
      <c r="C559" t="s">
        <v>10</v>
      </c>
      <c r="D559" t="s">
        <v>11</v>
      </c>
      <c r="E559" t="s">
        <v>17</v>
      </c>
      <c r="F559">
        <v>44</v>
      </c>
      <c r="G559">
        <v>90516</v>
      </c>
      <c r="H559" s="1">
        <v>42847</v>
      </c>
      <c r="I559" t="s">
        <v>28</v>
      </c>
    </row>
    <row r="560" spans="1:9" x14ac:dyDescent="0.2">
      <c r="A560">
        <v>559</v>
      </c>
      <c r="B560" t="s">
        <v>588</v>
      </c>
      <c r="C560" t="s">
        <v>20</v>
      </c>
      <c r="D560" t="s">
        <v>16</v>
      </c>
      <c r="E560" t="s">
        <v>17</v>
      </c>
      <c r="F560">
        <v>54</v>
      </c>
      <c r="G560">
        <v>100686</v>
      </c>
      <c r="H560" s="1">
        <v>41940</v>
      </c>
      <c r="I560" t="s">
        <v>35</v>
      </c>
    </row>
    <row r="561" spans="1:9" x14ac:dyDescent="0.2">
      <c r="A561">
        <v>560</v>
      </c>
      <c r="B561" t="s">
        <v>589</v>
      </c>
      <c r="C561" t="s">
        <v>45</v>
      </c>
      <c r="D561" t="s">
        <v>21</v>
      </c>
      <c r="E561" t="s">
        <v>17</v>
      </c>
      <c r="F561">
        <v>47</v>
      </c>
      <c r="G561">
        <v>109212</v>
      </c>
      <c r="H561" s="1">
        <v>40255</v>
      </c>
      <c r="I561" t="s">
        <v>28</v>
      </c>
    </row>
    <row r="562" spans="1:9" x14ac:dyDescent="0.2">
      <c r="A562">
        <v>561</v>
      </c>
      <c r="B562" t="s">
        <v>590</v>
      </c>
      <c r="C562" t="s">
        <v>20</v>
      </c>
      <c r="D562" t="s">
        <v>43</v>
      </c>
      <c r="E562" t="s">
        <v>24</v>
      </c>
      <c r="F562">
        <v>21</v>
      </c>
      <c r="G562">
        <v>42426</v>
      </c>
      <c r="H562" s="1">
        <v>40355</v>
      </c>
      <c r="I562" t="s">
        <v>35</v>
      </c>
    </row>
    <row r="563" spans="1:9" x14ac:dyDescent="0.2">
      <c r="A563">
        <v>562</v>
      </c>
      <c r="B563" t="s">
        <v>591</v>
      </c>
      <c r="C563" t="s">
        <v>10</v>
      </c>
      <c r="D563" t="s">
        <v>43</v>
      </c>
      <c r="E563" t="s">
        <v>24</v>
      </c>
      <c r="F563">
        <v>28</v>
      </c>
      <c r="G563">
        <v>108498</v>
      </c>
      <c r="H563" s="1">
        <v>43443</v>
      </c>
      <c r="I563" t="s">
        <v>35</v>
      </c>
    </row>
    <row r="564" spans="1:9" x14ac:dyDescent="0.2">
      <c r="A564">
        <v>563</v>
      </c>
      <c r="B564" t="s">
        <v>592</v>
      </c>
      <c r="C564" t="s">
        <v>26</v>
      </c>
      <c r="D564" t="s">
        <v>21</v>
      </c>
      <c r="E564" t="s">
        <v>12</v>
      </c>
      <c r="F564">
        <v>43</v>
      </c>
      <c r="G564">
        <v>69943</v>
      </c>
      <c r="H564" s="1">
        <v>43613</v>
      </c>
      <c r="I564" t="s">
        <v>13</v>
      </c>
    </row>
    <row r="565" spans="1:9" x14ac:dyDescent="0.2">
      <c r="A565">
        <v>564</v>
      </c>
      <c r="B565" t="s">
        <v>593</v>
      </c>
      <c r="C565" t="s">
        <v>15</v>
      </c>
      <c r="D565" t="s">
        <v>31</v>
      </c>
      <c r="E565" t="s">
        <v>12</v>
      </c>
      <c r="F565">
        <v>58</v>
      </c>
      <c r="G565">
        <v>106395</v>
      </c>
      <c r="H565" s="1">
        <v>42105</v>
      </c>
      <c r="I565" t="s">
        <v>18</v>
      </c>
    </row>
    <row r="566" spans="1:9" x14ac:dyDescent="0.2">
      <c r="A566">
        <v>565</v>
      </c>
      <c r="B566" t="s">
        <v>594</v>
      </c>
      <c r="C566" t="s">
        <v>34</v>
      </c>
      <c r="D566" t="s">
        <v>31</v>
      </c>
      <c r="E566" t="s">
        <v>24</v>
      </c>
      <c r="F566">
        <v>26</v>
      </c>
      <c r="G566">
        <v>84816</v>
      </c>
      <c r="H566" s="1">
        <v>43711</v>
      </c>
      <c r="I566" t="s">
        <v>18</v>
      </c>
    </row>
    <row r="567" spans="1:9" x14ac:dyDescent="0.2">
      <c r="A567">
        <v>566</v>
      </c>
      <c r="B567" t="s">
        <v>595</v>
      </c>
      <c r="C567" t="s">
        <v>26</v>
      </c>
      <c r="D567" t="s">
        <v>27</v>
      </c>
      <c r="E567" t="s">
        <v>24</v>
      </c>
      <c r="F567">
        <v>42</v>
      </c>
      <c r="G567">
        <v>44138</v>
      </c>
      <c r="H567" s="1">
        <v>41756</v>
      </c>
      <c r="I567" t="s">
        <v>35</v>
      </c>
    </row>
    <row r="568" spans="1:9" x14ac:dyDescent="0.2">
      <c r="A568">
        <v>567</v>
      </c>
      <c r="B568" t="s">
        <v>596</v>
      </c>
      <c r="C568" t="s">
        <v>20</v>
      </c>
      <c r="D568" t="s">
        <v>43</v>
      </c>
      <c r="E568" t="s">
        <v>24</v>
      </c>
      <c r="F568">
        <v>45</v>
      </c>
      <c r="G568">
        <v>115945</v>
      </c>
      <c r="H568" s="1">
        <v>40270</v>
      </c>
      <c r="I568" t="s">
        <v>13</v>
      </c>
    </row>
    <row r="569" spans="1:9" x14ac:dyDescent="0.2">
      <c r="A569">
        <v>568</v>
      </c>
      <c r="B569" t="s">
        <v>597</v>
      </c>
      <c r="C569" t="s">
        <v>45</v>
      </c>
      <c r="D569" t="s">
        <v>27</v>
      </c>
      <c r="E569" t="s">
        <v>24</v>
      </c>
      <c r="F569">
        <v>38</v>
      </c>
      <c r="G569">
        <v>44017</v>
      </c>
      <c r="H569" s="1">
        <v>42032</v>
      </c>
      <c r="I569" t="s">
        <v>28</v>
      </c>
    </row>
    <row r="570" spans="1:9" x14ac:dyDescent="0.2">
      <c r="A570">
        <v>569</v>
      </c>
      <c r="B570" t="s">
        <v>598</v>
      </c>
      <c r="C570" t="s">
        <v>55</v>
      </c>
      <c r="D570" t="s">
        <v>43</v>
      </c>
      <c r="E570" t="s">
        <v>12</v>
      </c>
      <c r="F570">
        <v>37</v>
      </c>
      <c r="G570">
        <v>50451</v>
      </c>
      <c r="H570" s="1">
        <v>42029</v>
      </c>
      <c r="I570" t="s">
        <v>28</v>
      </c>
    </row>
    <row r="571" spans="1:9" x14ac:dyDescent="0.2">
      <c r="A571">
        <v>570</v>
      </c>
      <c r="B571" t="s">
        <v>599</v>
      </c>
      <c r="C571" t="s">
        <v>20</v>
      </c>
      <c r="D571" t="s">
        <v>11</v>
      </c>
      <c r="E571" t="s">
        <v>24</v>
      </c>
      <c r="F571">
        <v>32</v>
      </c>
      <c r="G571">
        <v>102956</v>
      </c>
      <c r="H571" s="1">
        <v>40966</v>
      </c>
      <c r="I571" t="s">
        <v>35</v>
      </c>
    </row>
    <row r="572" spans="1:9" x14ac:dyDescent="0.2">
      <c r="A572">
        <v>571</v>
      </c>
      <c r="B572" t="s">
        <v>600</v>
      </c>
      <c r="C572" t="s">
        <v>45</v>
      </c>
      <c r="D572" t="s">
        <v>11</v>
      </c>
      <c r="E572" t="s">
        <v>12</v>
      </c>
      <c r="F572">
        <v>26</v>
      </c>
      <c r="G572">
        <v>50278</v>
      </c>
      <c r="H572" s="1">
        <v>44858</v>
      </c>
      <c r="I572" t="s">
        <v>18</v>
      </c>
    </row>
    <row r="573" spans="1:9" x14ac:dyDescent="0.2">
      <c r="A573">
        <v>572</v>
      </c>
      <c r="B573" t="s">
        <v>601</v>
      </c>
      <c r="C573" t="s">
        <v>15</v>
      </c>
      <c r="D573" t="s">
        <v>16</v>
      </c>
      <c r="E573" t="s">
        <v>24</v>
      </c>
      <c r="F573">
        <v>46</v>
      </c>
      <c r="G573">
        <v>83764</v>
      </c>
      <c r="H573" s="1">
        <v>42869</v>
      </c>
      <c r="I573" t="s">
        <v>13</v>
      </c>
    </row>
    <row r="574" spans="1:9" x14ac:dyDescent="0.2">
      <c r="A574">
        <v>573</v>
      </c>
      <c r="B574" t="s">
        <v>602</v>
      </c>
      <c r="C574" t="s">
        <v>20</v>
      </c>
      <c r="D574" t="s">
        <v>11</v>
      </c>
      <c r="E574" t="s">
        <v>24</v>
      </c>
      <c r="F574">
        <v>47</v>
      </c>
      <c r="G574">
        <v>41134</v>
      </c>
      <c r="H574" s="1">
        <v>40509</v>
      </c>
      <c r="I574" t="s">
        <v>18</v>
      </c>
    </row>
    <row r="575" spans="1:9" x14ac:dyDescent="0.2">
      <c r="A575">
        <v>574</v>
      </c>
      <c r="B575" t="s">
        <v>603</v>
      </c>
      <c r="C575" t="s">
        <v>10</v>
      </c>
      <c r="D575" t="s">
        <v>16</v>
      </c>
      <c r="E575" t="s">
        <v>24</v>
      </c>
      <c r="F575">
        <v>28</v>
      </c>
      <c r="G575">
        <v>102943</v>
      </c>
      <c r="H575" s="1">
        <v>40427</v>
      </c>
      <c r="I575" t="s">
        <v>28</v>
      </c>
    </row>
    <row r="576" spans="1:9" x14ac:dyDescent="0.2">
      <c r="A576">
        <v>575</v>
      </c>
      <c r="B576" t="s">
        <v>604</v>
      </c>
      <c r="C576" t="s">
        <v>55</v>
      </c>
      <c r="D576" t="s">
        <v>11</v>
      </c>
      <c r="E576" t="s">
        <v>12</v>
      </c>
      <c r="F576">
        <v>39</v>
      </c>
      <c r="G576">
        <v>94318</v>
      </c>
      <c r="H576" s="1">
        <v>42042</v>
      </c>
      <c r="I576" t="s">
        <v>18</v>
      </c>
    </row>
    <row r="577" spans="1:9" x14ac:dyDescent="0.2">
      <c r="A577">
        <v>576</v>
      </c>
      <c r="B577" t="s">
        <v>605</v>
      </c>
      <c r="C577" t="s">
        <v>45</v>
      </c>
      <c r="D577" t="s">
        <v>23</v>
      </c>
      <c r="E577" t="s">
        <v>12</v>
      </c>
      <c r="F577">
        <v>21</v>
      </c>
      <c r="G577">
        <v>100128</v>
      </c>
      <c r="H577" s="1">
        <v>43540</v>
      </c>
      <c r="I577" t="s">
        <v>28</v>
      </c>
    </row>
    <row r="578" spans="1:9" x14ac:dyDescent="0.2">
      <c r="A578">
        <v>577</v>
      </c>
      <c r="B578" t="s">
        <v>606</v>
      </c>
      <c r="C578" t="s">
        <v>45</v>
      </c>
      <c r="D578" t="s">
        <v>11</v>
      </c>
      <c r="E578" t="s">
        <v>17</v>
      </c>
      <c r="F578">
        <v>49</v>
      </c>
      <c r="G578">
        <v>61869</v>
      </c>
      <c r="H578" s="1">
        <v>44703</v>
      </c>
      <c r="I578" t="s">
        <v>13</v>
      </c>
    </row>
    <row r="579" spans="1:9" x14ac:dyDescent="0.2">
      <c r="A579">
        <v>578</v>
      </c>
      <c r="B579" t="s">
        <v>607</v>
      </c>
      <c r="C579" t="s">
        <v>45</v>
      </c>
      <c r="D579" t="s">
        <v>27</v>
      </c>
      <c r="E579" t="s">
        <v>24</v>
      </c>
      <c r="F579">
        <v>55</v>
      </c>
      <c r="G579">
        <v>45039</v>
      </c>
      <c r="H579" s="1">
        <v>40500</v>
      </c>
      <c r="I579" t="s">
        <v>13</v>
      </c>
    </row>
    <row r="580" spans="1:9" x14ac:dyDescent="0.2">
      <c r="A580">
        <v>579</v>
      </c>
      <c r="B580" t="s">
        <v>608</v>
      </c>
      <c r="C580" t="s">
        <v>15</v>
      </c>
      <c r="D580" t="s">
        <v>21</v>
      </c>
      <c r="E580" t="s">
        <v>17</v>
      </c>
      <c r="F580">
        <v>34</v>
      </c>
      <c r="G580">
        <v>61281</v>
      </c>
      <c r="H580" s="1">
        <v>42172</v>
      </c>
      <c r="I580" t="s">
        <v>35</v>
      </c>
    </row>
    <row r="581" spans="1:9" x14ac:dyDescent="0.2">
      <c r="A581">
        <v>580</v>
      </c>
      <c r="B581" t="s">
        <v>609</v>
      </c>
      <c r="C581" t="s">
        <v>20</v>
      </c>
      <c r="D581" t="s">
        <v>27</v>
      </c>
      <c r="E581" t="s">
        <v>17</v>
      </c>
      <c r="F581">
        <v>55</v>
      </c>
      <c r="G581">
        <v>50442</v>
      </c>
      <c r="H581" s="1">
        <v>40437</v>
      </c>
      <c r="I581" t="s">
        <v>35</v>
      </c>
    </row>
    <row r="582" spans="1:9" x14ac:dyDescent="0.2">
      <c r="A582">
        <v>581</v>
      </c>
      <c r="B582" t="s">
        <v>610</v>
      </c>
      <c r="C582" t="s">
        <v>15</v>
      </c>
      <c r="D582" t="s">
        <v>21</v>
      </c>
      <c r="E582" t="s">
        <v>12</v>
      </c>
      <c r="F582">
        <v>40</v>
      </c>
      <c r="G582">
        <v>113788</v>
      </c>
      <c r="H582" s="1">
        <v>44916</v>
      </c>
      <c r="I582" t="s">
        <v>18</v>
      </c>
    </row>
    <row r="583" spans="1:9" x14ac:dyDescent="0.2">
      <c r="A583">
        <v>582</v>
      </c>
      <c r="B583" t="s">
        <v>611</v>
      </c>
      <c r="C583" t="s">
        <v>34</v>
      </c>
      <c r="D583" t="s">
        <v>31</v>
      </c>
      <c r="E583" t="s">
        <v>12</v>
      </c>
      <c r="F583">
        <v>33</v>
      </c>
      <c r="G583">
        <v>67586</v>
      </c>
      <c r="H583" s="1">
        <v>42229</v>
      </c>
      <c r="I583" t="s">
        <v>13</v>
      </c>
    </row>
    <row r="584" spans="1:9" x14ac:dyDescent="0.2">
      <c r="A584">
        <v>583</v>
      </c>
      <c r="B584" t="s">
        <v>612</v>
      </c>
      <c r="C584" t="s">
        <v>34</v>
      </c>
      <c r="D584" t="s">
        <v>27</v>
      </c>
      <c r="E584" t="s">
        <v>17</v>
      </c>
      <c r="F584">
        <v>58</v>
      </c>
      <c r="G584">
        <v>93053</v>
      </c>
      <c r="H584" s="1">
        <v>41060</v>
      </c>
      <c r="I584" t="s">
        <v>13</v>
      </c>
    </row>
    <row r="585" spans="1:9" x14ac:dyDescent="0.2">
      <c r="A585">
        <v>584</v>
      </c>
      <c r="B585" t="s">
        <v>613</v>
      </c>
      <c r="C585" t="s">
        <v>20</v>
      </c>
      <c r="D585" t="s">
        <v>31</v>
      </c>
      <c r="E585" t="s">
        <v>24</v>
      </c>
      <c r="F585">
        <v>28</v>
      </c>
      <c r="G585">
        <v>90489</v>
      </c>
      <c r="H585" s="1">
        <v>42754</v>
      </c>
      <c r="I585" t="s">
        <v>35</v>
      </c>
    </row>
    <row r="586" spans="1:9" x14ac:dyDescent="0.2">
      <c r="A586">
        <v>585</v>
      </c>
      <c r="B586" t="s">
        <v>614</v>
      </c>
      <c r="C586" t="s">
        <v>10</v>
      </c>
      <c r="D586" t="s">
        <v>16</v>
      </c>
      <c r="E586" t="s">
        <v>12</v>
      </c>
      <c r="F586">
        <v>40</v>
      </c>
      <c r="G586">
        <v>107087</v>
      </c>
      <c r="H586" s="1">
        <v>44707</v>
      </c>
      <c r="I586" t="s">
        <v>28</v>
      </c>
    </row>
    <row r="587" spans="1:9" x14ac:dyDescent="0.2">
      <c r="A587">
        <v>586</v>
      </c>
      <c r="B587" t="s">
        <v>615</v>
      </c>
      <c r="C587" t="s">
        <v>15</v>
      </c>
      <c r="D587" t="s">
        <v>16</v>
      </c>
      <c r="E587" t="s">
        <v>24</v>
      </c>
      <c r="F587">
        <v>53</v>
      </c>
      <c r="G587">
        <v>52625</v>
      </c>
      <c r="H587" s="1">
        <v>42245</v>
      </c>
      <c r="I587" t="s">
        <v>18</v>
      </c>
    </row>
    <row r="588" spans="1:9" x14ac:dyDescent="0.2">
      <c r="A588">
        <v>587</v>
      </c>
      <c r="B588" t="s">
        <v>616</v>
      </c>
      <c r="C588" t="s">
        <v>55</v>
      </c>
      <c r="D588" t="s">
        <v>23</v>
      </c>
      <c r="E588" t="s">
        <v>24</v>
      </c>
      <c r="F588">
        <v>46</v>
      </c>
      <c r="G588">
        <v>74397</v>
      </c>
      <c r="H588" s="1">
        <v>44905</v>
      </c>
      <c r="I588" t="s">
        <v>18</v>
      </c>
    </row>
    <row r="589" spans="1:9" x14ac:dyDescent="0.2">
      <c r="A589">
        <v>588</v>
      </c>
      <c r="B589" t="s">
        <v>617</v>
      </c>
      <c r="C589" t="s">
        <v>45</v>
      </c>
      <c r="D589" t="s">
        <v>11</v>
      </c>
      <c r="E589" t="s">
        <v>17</v>
      </c>
      <c r="F589">
        <v>59</v>
      </c>
      <c r="G589">
        <v>98671</v>
      </c>
      <c r="H589" s="1">
        <v>44067</v>
      </c>
      <c r="I589" t="s">
        <v>35</v>
      </c>
    </row>
    <row r="590" spans="1:9" x14ac:dyDescent="0.2">
      <c r="A590">
        <v>589</v>
      </c>
      <c r="B590" t="s">
        <v>618</v>
      </c>
      <c r="C590" t="s">
        <v>45</v>
      </c>
      <c r="D590" t="s">
        <v>27</v>
      </c>
      <c r="E590" t="s">
        <v>17</v>
      </c>
      <c r="F590">
        <v>41</v>
      </c>
      <c r="G590">
        <v>106897</v>
      </c>
      <c r="H590" s="1">
        <v>44596</v>
      </c>
      <c r="I590" t="s">
        <v>13</v>
      </c>
    </row>
    <row r="591" spans="1:9" x14ac:dyDescent="0.2">
      <c r="A591">
        <v>590</v>
      </c>
      <c r="B591" t="s">
        <v>619</v>
      </c>
      <c r="C591" t="s">
        <v>20</v>
      </c>
      <c r="D591" t="s">
        <v>31</v>
      </c>
      <c r="E591" t="s">
        <v>17</v>
      </c>
      <c r="F591">
        <v>29</v>
      </c>
      <c r="G591">
        <v>66149</v>
      </c>
      <c r="H591" s="1">
        <v>40368</v>
      </c>
      <c r="I591" t="s">
        <v>35</v>
      </c>
    </row>
    <row r="592" spans="1:9" x14ac:dyDescent="0.2">
      <c r="A592">
        <v>591</v>
      </c>
      <c r="B592" t="s">
        <v>620</v>
      </c>
      <c r="C592" t="s">
        <v>10</v>
      </c>
      <c r="D592" t="s">
        <v>21</v>
      </c>
      <c r="E592" t="s">
        <v>17</v>
      </c>
      <c r="F592">
        <v>44</v>
      </c>
      <c r="G592">
        <v>100030</v>
      </c>
      <c r="H592" s="1">
        <v>41640</v>
      </c>
      <c r="I592" t="s">
        <v>35</v>
      </c>
    </row>
    <row r="593" spans="1:9" x14ac:dyDescent="0.2">
      <c r="A593">
        <v>592</v>
      </c>
      <c r="B593" t="s">
        <v>621</v>
      </c>
      <c r="C593" t="s">
        <v>34</v>
      </c>
      <c r="D593" t="s">
        <v>16</v>
      </c>
      <c r="E593" t="s">
        <v>12</v>
      </c>
      <c r="F593">
        <v>57</v>
      </c>
      <c r="G593">
        <v>109906</v>
      </c>
      <c r="H593" s="1">
        <v>42888</v>
      </c>
      <c r="I593" t="s">
        <v>35</v>
      </c>
    </row>
    <row r="594" spans="1:9" x14ac:dyDescent="0.2">
      <c r="A594">
        <v>593</v>
      </c>
      <c r="B594" t="s">
        <v>622</v>
      </c>
      <c r="C594" t="s">
        <v>34</v>
      </c>
      <c r="D594" t="s">
        <v>11</v>
      </c>
      <c r="E594" t="s">
        <v>12</v>
      </c>
      <c r="F594">
        <v>37</v>
      </c>
      <c r="G594">
        <v>45283</v>
      </c>
      <c r="H594" s="1">
        <v>41034</v>
      </c>
      <c r="I594" t="s">
        <v>35</v>
      </c>
    </row>
    <row r="595" spans="1:9" x14ac:dyDescent="0.2">
      <c r="A595">
        <v>594</v>
      </c>
      <c r="B595" t="s">
        <v>623</v>
      </c>
      <c r="C595" t="s">
        <v>45</v>
      </c>
      <c r="D595" t="s">
        <v>16</v>
      </c>
      <c r="E595" t="s">
        <v>17</v>
      </c>
      <c r="F595">
        <v>44</v>
      </c>
      <c r="G595">
        <v>47610</v>
      </c>
      <c r="H595" s="1">
        <v>44541</v>
      </c>
      <c r="I595" t="s">
        <v>28</v>
      </c>
    </row>
    <row r="596" spans="1:9" x14ac:dyDescent="0.2">
      <c r="A596">
        <v>595</v>
      </c>
      <c r="B596" t="s">
        <v>624</v>
      </c>
      <c r="C596" t="s">
        <v>20</v>
      </c>
      <c r="D596" t="s">
        <v>21</v>
      </c>
      <c r="E596" t="s">
        <v>12</v>
      </c>
      <c r="F596">
        <v>41</v>
      </c>
      <c r="G596">
        <v>83326</v>
      </c>
      <c r="H596" s="1">
        <v>42230</v>
      </c>
      <c r="I596" t="s">
        <v>28</v>
      </c>
    </row>
    <row r="597" spans="1:9" x14ac:dyDescent="0.2">
      <c r="A597">
        <v>596</v>
      </c>
      <c r="B597" t="s">
        <v>625</v>
      </c>
      <c r="C597" t="s">
        <v>15</v>
      </c>
      <c r="D597" t="s">
        <v>11</v>
      </c>
      <c r="E597" t="s">
        <v>17</v>
      </c>
      <c r="F597">
        <v>59</v>
      </c>
      <c r="G597">
        <v>54924</v>
      </c>
      <c r="H597" s="1">
        <v>41860</v>
      </c>
      <c r="I597" t="s">
        <v>13</v>
      </c>
    </row>
    <row r="598" spans="1:9" x14ac:dyDescent="0.2">
      <c r="A598">
        <v>597</v>
      </c>
      <c r="B598" t="s">
        <v>626</v>
      </c>
      <c r="C598" t="s">
        <v>34</v>
      </c>
      <c r="D598" t="s">
        <v>11</v>
      </c>
      <c r="E598" t="s">
        <v>24</v>
      </c>
      <c r="F598">
        <v>59</v>
      </c>
      <c r="G598">
        <v>116162</v>
      </c>
      <c r="H598" s="1">
        <v>42215</v>
      </c>
      <c r="I598" t="s">
        <v>35</v>
      </c>
    </row>
    <row r="599" spans="1:9" x14ac:dyDescent="0.2">
      <c r="A599">
        <v>598</v>
      </c>
      <c r="B599" t="s">
        <v>627</v>
      </c>
      <c r="C599" t="s">
        <v>15</v>
      </c>
      <c r="D599" t="s">
        <v>31</v>
      </c>
      <c r="E599" t="s">
        <v>24</v>
      </c>
      <c r="F599">
        <v>33</v>
      </c>
      <c r="G599">
        <v>40869</v>
      </c>
      <c r="H599" s="1">
        <v>43490</v>
      </c>
      <c r="I599" t="s">
        <v>28</v>
      </c>
    </row>
    <row r="600" spans="1:9" x14ac:dyDescent="0.2">
      <c r="A600">
        <v>599</v>
      </c>
      <c r="B600" t="s">
        <v>628</v>
      </c>
      <c r="C600" t="s">
        <v>10</v>
      </c>
      <c r="D600" t="s">
        <v>31</v>
      </c>
      <c r="E600" t="s">
        <v>24</v>
      </c>
      <c r="F600">
        <v>31</v>
      </c>
      <c r="G600">
        <v>41014</v>
      </c>
      <c r="H600" s="1">
        <v>40194</v>
      </c>
      <c r="I600" t="s">
        <v>13</v>
      </c>
    </row>
    <row r="601" spans="1:9" x14ac:dyDescent="0.2">
      <c r="A601">
        <v>600</v>
      </c>
      <c r="B601" t="s">
        <v>629</v>
      </c>
      <c r="C601" t="s">
        <v>34</v>
      </c>
      <c r="D601" t="s">
        <v>27</v>
      </c>
      <c r="E601" t="s">
        <v>17</v>
      </c>
      <c r="F601">
        <v>39</v>
      </c>
      <c r="G601">
        <v>50103</v>
      </c>
      <c r="H601" s="1">
        <v>42551</v>
      </c>
      <c r="I601" t="s">
        <v>35</v>
      </c>
    </row>
    <row r="602" spans="1:9" x14ac:dyDescent="0.2">
      <c r="A602">
        <v>601</v>
      </c>
      <c r="B602" t="s">
        <v>630</v>
      </c>
      <c r="C602" t="s">
        <v>34</v>
      </c>
      <c r="D602" t="s">
        <v>27</v>
      </c>
      <c r="E602" t="s">
        <v>24</v>
      </c>
      <c r="F602">
        <v>31</v>
      </c>
      <c r="G602">
        <v>73458</v>
      </c>
      <c r="H602" s="1">
        <v>43429</v>
      </c>
      <c r="I602" t="s">
        <v>18</v>
      </c>
    </row>
    <row r="603" spans="1:9" x14ac:dyDescent="0.2">
      <c r="A603">
        <v>602</v>
      </c>
      <c r="B603" t="s">
        <v>631</v>
      </c>
      <c r="C603" t="s">
        <v>26</v>
      </c>
      <c r="D603" t="s">
        <v>43</v>
      </c>
      <c r="E603" t="s">
        <v>12</v>
      </c>
      <c r="F603">
        <v>33</v>
      </c>
      <c r="G603">
        <v>63248</v>
      </c>
      <c r="H603" s="1">
        <v>40672</v>
      </c>
      <c r="I603" t="s">
        <v>28</v>
      </c>
    </row>
    <row r="604" spans="1:9" x14ac:dyDescent="0.2">
      <c r="A604">
        <v>603</v>
      </c>
      <c r="B604" t="s">
        <v>632</v>
      </c>
      <c r="C604" t="s">
        <v>34</v>
      </c>
      <c r="D604" t="s">
        <v>43</v>
      </c>
      <c r="E604" t="s">
        <v>24</v>
      </c>
      <c r="F604">
        <v>21</v>
      </c>
      <c r="G604">
        <v>83516</v>
      </c>
      <c r="H604" s="1">
        <v>43507</v>
      </c>
      <c r="I604" t="s">
        <v>13</v>
      </c>
    </row>
    <row r="605" spans="1:9" x14ac:dyDescent="0.2">
      <c r="A605">
        <v>604</v>
      </c>
      <c r="B605" t="s">
        <v>633</v>
      </c>
      <c r="C605" t="s">
        <v>55</v>
      </c>
      <c r="D605" t="s">
        <v>23</v>
      </c>
      <c r="E605" t="s">
        <v>24</v>
      </c>
      <c r="F605">
        <v>39</v>
      </c>
      <c r="G605">
        <v>69061</v>
      </c>
      <c r="H605" s="1">
        <v>41975</v>
      </c>
      <c r="I605" t="s">
        <v>18</v>
      </c>
    </row>
    <row r="606" spans="1:9" x14ac:dyDescent="0.2">
      <c r="A606">
        <v>605</v>
      </c>
      <c r="B606" t="s">
        <v>634</v>
      </c>
      <c r="C606" t="s">
        <v>20</v>
      </c>
      <c r="D606" t="s">
        <v>16</v>
      </c>
      <c r="E606" t="s">
        <v>24</v>
      </c>
      <c r="F606">
        <v>32</v>
      </c>
      <c r="G606">
        <v>64170</v>
      </c>
      <c r="H606" s="1">
        <v>43701</v>
      </c>
      <c r="I606" t="s">
        <v>35</v>
      </c>
    </row>
    <row r="607" spans="1:9" x14ac:dyDescent="0.2">
      <c r="A607">
        <v>606</v>
      </c>
      <c r="B607" t="s">
        <v>635</v>
      </c>
      <c r="C607" t="s">
        <v>20</v>
      </c>
      <c r="D607" t="s">
        <v>27</v>
      </c>
      <c r="E607" t="s">
        <v>12</v>
      </c>
      <c r="F607">
        <v>28</v>
      </c>
      <c r="G607">
        <v>48024</v>
      </c>
      <c r="H607" s="1">
        <v>41634</v>
      </c>
      <c r="I607" t="s">
        <v>35</v>
      </c>
    </row>
    <row r="608" spans="1:9" x14ac:dyDescent="0.2">
      <c r="A608">
        <v>607</v>
      </c>
      <c r="B608" t="s">
        <v>636</v>
      </c>
      <c r="C608" t="s">
        <v>15</v>
      </c>
      <c r="D608" t="s">
        <v>31</v>
      </c>
      <c r="E608" t="s">
        <v>17</v>
      </c>
      <c r="F608">
        <v>28</v>
      </c>
      <c r="G608">
        <v>83803</v>
      </c>
      <c r="H608" s="1">
        <v>42038</v>
      </c>
      <c r="I608" t="s">
        <v>35</v>
      </c>
    </row>
    <row r="609" spans="1:9" x14ac:dyDescent="0.2">
      <c r="A609">
        <v>608</v>
      </c>
      <c r="B609" t="s">
        <v>637</v>
      </c>
      <c r="C609" t="s">
        <v>10</v>
      </c>
      <c r="D609" t="s">
        <v>21</v>
      </c>
      <c r="E609" t="s">
        <v>12</v>
      </c>
      <c r="F609">
        <v>32</v>
      </c>
      <c r="G609">
        <v>59296</v>
      </c>
      <c r="H609" s="1">
        <v>42349</v>
      </c>
      <c r="I609" t="s">
        <v>28</v>
      </c>
    </row>
    <row r="610" spans="1:9" x14ac:dyDescent="0.2">
      <c r="A610">
        <v>609</v>
      </c>
      <c r="B610" t="s">
        <v>638</v>
      </c>
      <c r="C610" t="s">
        <v>34</v>
      </c>
      <c r="D610" t="s">
        <v>31</v>
      </c>
      <c r="E610" t="s">
        <v>17</v>
      </c>
      <c r="F610">
        <v>53</v>
      </c>
      <c r="G610">
        <v>58257</v>
      </c>
      <c r="H610" s="1">
        <v>43875</v>
      </c>
      <c r="I610" t="s">
        <v>13</v>
      </c>
    </row>
    <row r="611" spans="1:9" x14ac:dyDescent="0.2">
      <c r="A611">
        <v>610</v>
      </c>
      <c r="B611" t="s">
        <v>639</v>
      </c>
      <c r="C611" t="s">
        <v>55</v>
      </c>
      <c r="D611" t="s">
        <v>16</v>
      </c>
      <c r="E611" t="s">
        <v>17</v>
      </c>
      <c r="F611">
        <v>46</v>
      </c>
      <c r="G611">
        <v>52855</v>
      </c>
      <c r="H611" s="1">
        <v>40677</v>
      </c>
      <c r="I611" t="s">
        <v>18</v>
      </c>
    </row>
    <row r="612" spans="1:9" x14ac:dyDescent="0.2">
      <c r="A612">
        <v>611</v>
      </c>
      <c r="B612" t="s">
        <v>640</v>
      </c>
      <c r="C612" t="s">
        <v>15</v>
      </c>
      <c r="D612" t="s">
        <v>43</v>
      </c>
      <c r="E612" t="s">
        <v>24</v>
      </c>
      <c r="F612">
        <v>59</v>
      </c>
      <c r="G612">
        <v>60025</v>
      </c>
      <c r="H612" s="1">
        <v>40564</v>
      </c>
      <c r="I612" t="s">
        <v>13</v>
      </c>
    </row>
    <row r="613" spans="1:9" x14ac:dyDescent="0.2">
      <c r="A613">
        <v>612</v>
      </c>
      <c r="B613" t="s">
        <v>641</v>
      </c>
      <c r="C613" t="s">
        <v>26</v>
      </c>
      <c r="D613" t="s">
        <v>31</v>
      </c>
      <c r="E613" t="s">
        <v>17</v>
      </c>
      <c r="F613">
        <v>48</v>
      </c>
      <c r="G613">
        <v>44458</v>
      </c>
      <c r="H613" s="1">
        <v>41396</v>
      </c>
      <c r="I613" t="s">
        <v>28</v>
      </c>
    </row>
    <row r="614" spans="1:9" x14ac:dyDescent="0.2">
      <c r="A614">
        <v>613</v>
      </c>
      <c r="B614" t="s">
        <v>642</v>
      </c>
      <c r="C614" t="s">
        <v>15</v>
      </c>
      <c r="D614" t="s">
        <v>23</v>
      </c>
      <c r="E614" t="s">
        <v>12</v>
      </c>
      <c r="F614">
        <v>25</v>
      </c>
      <c r="G614">
        <v>103610</v>
      </c>
      <c r="H614" s="1">
        <v>40248</v>
      </c>
      <c r="I614" t="s">
        <v>13</v>
      </c>
    </row>
    <row r="615" spans="1:9" x14ac:dyDescent="0.2">
      <c r="A615">
        <v>614</v>
      </c>
      <c r="B615" t="s">
        <v>643</v>
      </c>
      <c r="C615" t="s">
        <v>15</v>
      </c>
      <c r="D615" t="s">
        <v>16</v>
      </c>
      <c r="E615" t="s">
        <v>12</v>
      </c>
      <c r="F615">
        <v>28</v>
      </c>
      <c r="G615">
        <v>110843</v>
      </c>
      <c r="H615" s="1">
        <v>43452</v>
      </c>
      <c r="I615" t="s">
        <v>28</v>
      </c>
    </row>
    <row r="616" spans="1:9" x14ac:dyDescent="0.2">
      <c r="A616">
        <v>615</v>
      </c>
      <c r="B616" t="s">
        <v>644</v>
      </c>
      <c r="C616" t="s">
        <v>34</v>
      </c>
      <c r="D616" t="s">
        <v>43</v>
      </c>
      <c r="E616" t="s">
        <v>17</v>
      </c>
      <c r="F616">
        <v>45</v>
      </c>
      <c r="G616">
        <v>89831</v>
      </c>
      <c r="H616" s="1">
        <v>44922</v>
      </c>
      <c r="I616" t="s">
        <v>35</v>
      </c>
    </row>
    <row r="617" spans="1:9" x14ac:dyDescent="0.2">
      <c r="A617">
        <v>616</v>
      </c>
      <c r="B617" t="s">
        <v>645</v>
      </c>
      <c r="C617" t="s">
        <v>26</v>
      </c>
      <c r="D617" t="s">
        <v>21</v>
      </c>
      <c r="E617" t="s">
        <v>24</v>
      </c>
      <c r="F617">
        <v>47</v>
      </c>
      <c r="G617">
        <v>83427</v>
      </c>
      <c r="H617" s="1">
        <v>42417</v>
      </c>
      <c r="I617" t="s">
        <v>18</v>
      </c>
    </row>
    <row r="618" spans="1:9" x14ac:dyDescent="0.2">
      <c r="A618">
        <v>617</v>
      </c>
      <c r="B618" t="s">
        <v>646</v>
      </c>
      <c r="C618" t="s">
        <v>15</v>
      </c>
      <c r="D618" t="s">
        <v>43</v>
      </c>
      <c r="E618" t="s">
        <v>24</v>
      </c>
      <c r="F618">
        <v>43</v>
      </c>
      <c r="G618">
        <v>78506</v>
      </c>
      <c r="H618" s="1">
        <v>44235</v>
      </c>
      <c r="I618" t="s">
        <v>35</v>
      </c>
    </row>
    <row r="619" spans="1:9" x14ac:dyDescent="0.2">
      <c r="A619">
        <v>618</v>
      </c>
      <c r="B619" t="s">
        <v>647</v>
      </c>
      <c r="C619" t="s">
        <v>55</v>
      </c>
      <c r="D619" t="s">
        <v>11</v>
      </c>
      <c r="E619" t="s">
        <v>12</v>
      </c>
      <c r="F619">
        <v>50</v>
      </c>
      <c r="G619">
        <v>45668</v>
      </c>
      <c r="H619" s="1">
        <v>42656</v>
      </c>
      <c r="I619" t="s">
        <v>13</v>
      </c>
    </row>
    <row r="620" spans="1:9" x14ac:dyDescent="0.2">
      <c r="A620">
        <v>619</v>
      </c>
      <c r="B620" t="s">
        <v>648</v>
      </c>
      <c r="C620" t="s">
        <v>55</v>
      </c>
      <c r="D620" t="s">
        <v>23</v>
      </c>
      <c r="E620" t="s">
        <v>24</v>
      </c>
      <c r="F620">
        <v>43</v>
      </c>
      <c r="G620">
        <v>87195</v>
      </c>
      <c r="H620" s="1">
        <v>40918</v>
      </c>
      <c r="I620" t="s">
        <v>35</v>
      </c>
    </row>
    <row r="621" spans="1:9" x14ac:dyDescent="0.2">
      <c r="A621">
        <v>620</v>
      </c>
      <c r="B621" t="s">
        <v>649</v>
      </c>
      <c r="C621" t="s">
        <v>20</v>
      </c>
      <c r="D621" t="s">
        <v>16</v>
      </c>
      <c r="E621" t="s">
        <v>17</v>
      </c>
      <c r="F621">
        <v>40</v>
      </c>
      <c r="G621">
        <v>113233</v>
      </c>
      <c r="H621" s="1">
        <v>43860</v>
      </c>
      <c r="I621" t="s">
        <v>18</v>
      </c>
    </row>
    <row r="622" spans="1:9" x14ac:dyDescent="0.2">
      <c r="A622">
        <v>621</v>
      </c>
      <c r="B622" t="s">
        <v>650</v>
      </c>
      <c r="C622" t="s">
        <v>26</v>
      </c>
      <c r="D622" t="s">
        <v>21</v>
      </c>
      <c r="E622" t="s">
        <v>17</v>
      </c>
      <c r="F622">
        <v>38</v>
      </c>
      <c r="G622">
        <v>64417</v>
      </c>
      <c r="H622" s="1">
        <v>44440</v>
      </c>
      <c r="I622" t="s">
        <v>35</v>
      </c>
    </row>
    <row r="623" spans="1:9" x14ac:dyDescent="0.2">
      <c r="A623">
        <v>622</v>
      </c>
      <c r="B623" t="s">
        <v>651</v>
      </c>
      <c r="C623" t="s">
        <v>26</v>
      </c>
      <c r="D623" t="s">
        <v>23</v>
      </c>
      <c r="E623" t="s">
        <v>12</v>
      </c>
      <c r="F623">
        <v>38</v>
      </c>
      <c r="G623">
        <v>50751</v>
      </c>
      <c r="H623" s="1">
        <v>41182</v>
      </c>
      <c r="I623" t="s">
        <v>18</v>
      </c>
    </row>
    <row r="624" spans="1:9" x14ac:dyDescent="0.2">
      <c r="A624">
        <v>623</v>
      </c>
      <c r="B624" t="s">
        <v>652</v>
      </c>
      <c r="C624" t="s">
        <v>20</v>
      </c>
      <c r="D624" t="s">
        <v>43</v>
      </c>
      <c r="E624" t="s">
        <v>17</v>
      </c>
      <c r="F624">
        <v>22</v>
      </c>
      <c r="G624">
        <v>86218</v>
      </c>
      <c r="H624" s="1">
        <v>40266</v>
      </c>
      <c r="I624" t="s">
        <v>18</v>
      </c>
    </row>
    <row r="625" spans="1:9" x14ac:dyDescent="0.2">
      <c r="A625">
        <v>624</v>
      </c>
      <c r="B625" t="s">
        <v>653</v>
      </c>
      <c r="C625" t="s">
        <v>15</v>
      </c>
      <c r="D625" t="s">
        <v>23</v>
      </c>
      <c r="E625" t="s">
        <v>12</v>
      </c>
      <c r="F625">
        <v>24</v>
      </c>
      <c r="G625">
        <v>47352</v>
      </c>
      <c r="H625" s="1">
        <v>41152</v>
      </c>
      <c r="I625" t="s">
        <v>35</v>
      </c>
    </row>
    <row r="626" spans="1:9" x14ac:dyDescent="0.2">
      <c r="A626">
        <v>625</v>
      </c>
      <c r="B626" t="s">
        <v>654</v>
      </c>
      <c r="C626" t="s">
        <v>26</v>
      </c>
      <c r="D626" t="s">
        <v>16</v>
      </c>
      <c r="E626" t="s">
        <v>17</v>
      </c>
      <c r="F626">
        <v>50</v>
      </c>
      <c r="G626">
        <v>119052</v>
      </c>
      <c r="H626" s="1">
        <v>41237</v>
      </c>
      <c r="I626" t="s">
        <v>28</v>
      </c>
    </row>
    <row r="627" spans="1:9" x14ac:dyDescent="0.2">
      <c r="A627">
        <v>626</v>
      </c>
      <c r="B627" t="s">
        <v>655</v>
      </c>
      <c r="C627" t="s">
        <v>55</v>
      </c>
      <c r="D627" t="s">
        <v>27</v>
      </c>
      <c r="E627" t="s">
        <v>12</v>
      </c>
      <c r="F627">
        <v>53</v>
      </c>
      <c r="G627">
        <v>68927</v>
      </c>
      <c r="H627" s="1">
        <v>41289</v>
      </c>
      <c r="I627" t="s">
        <v>13</v>
      </c>
    </row>
    <row r="628" spans="1:9" x14ac:dyDescent="0.2">
      <c r="A628">
        <v>627</v>
      </c>
      <c r="B628" t="s">
        <v>656</v>
      </c>
      <c r="C628" t="s">
        <v>55</v>
      </c>
      <c r="D628" t="s">
        <v>23</v>
      </c>
      <c r="E628" t="s">
        <v>24</v>
      </c>
      <c r="F628">
        <v>56</v>
      </c>
      <c r="G628">
        <v>81094</v>
      </c>
      <c r="H628" s="1">
        <v>41278</v>
      </c>
      <c r="I628" t="s">
        <v>28</v>
      </c>
    </row>
    <row r="629" spans="1:9" x14ac:dyDescent="0.2">
      <c r="A629">
        <v>628</v>
      </c>
      <c r="B629" t="s">
        <v>657</v>
      </c>
      <c r="C629" t="s">
        <v>34</v>
      </c>
      <c r="D629" t="s">
        <v>11</v>
      </c>
      <c r="E629" t="s">
        <v>17</v>
      </c>
      <c r="F629">
        <v>38</v>
      </c>
      <c r="G629">
        <v>94122</v>
      </c>
      <c r="H629" s="1">
        <v>41099</v>
      </c>
      <c r="I629" t="s">
        <v>28</v>
      </c>
    </row>
    <row r="630" spans="1:9" x14ac:dyDescent="0.2">
      <c r="A630">
        <v>629</v>
      </c>
      <c r="B630" t="s">
        <v>658</v>
      </c>
      <c r="C630" t="s">
        <v>26</v>
      </c>
      <c r="D630" t="s">
        <v>23</v>
      </c>
      <c r="E630" t="s">
        <v>17</v>
      </c>
      <c r="F630">
        <v>57</v>
      </c>
      <c r="G630">
        <v>69493</v>
      </c>
      <c r="H630" s="1">
        <v>43633</v>
      </c>
      <c r="I630" t="s">
        <v>35</v>
      </c>
    </row>
    <row r="631" spans="1:9" x14ac:dyDescent="0.2">
      <c r="A631">
        <v>630</v>
      </c>
      <c r="B631" t="s">
        <v>659</v>
      </c>
      <c r="C631" t="s">
        <v>15</v>
      </c>
      <c r="D631" t="s">
        <v>43</v>
      </c>
      <c r="E631" t="s">
        <v>12</v>
      </c>
      <c r="F631">
        <v>39</v>
      </c>
      <c r="G631">
        <v>113539</v>
      </c>
      <c r="H631" s="1">
        <v>44205</v>
      </c>
      <c r="I631" t="s">
        <v>13</v>
      </c>
    </row>
    <row r="632" spans="1:9" x14ac:dyDescent="0.2">
      <c r="A632">
        <v>631</v>
      </c>
      <c r="B632" t="s">
        <v>660</v>
      </c>
      <c r="C632" t="s">
        <v>20</v>
      </c>
      <c r="D632" t="s">
        <v>43</v>
      </c>
      <c r="E632" t="s">
        <v>12</v>
      </c>
      <c r="F632">
        <v>48</v>
      </c>
      <c r="G632">
        <v>71707</v>
      </c>
      <c r="H632" s="1">
        <v>42844</v>
      </c>
      <c r="I632" t="s">
        <v>13</v>
      </c>
    </row>
    <row r="633" spans="1:9" x14ac:dyDescent="0.2">
      <c r="A633">
        <v>632</v>
      </c>
      <c r="B633" t="s">
        <v>661</v>
      </c>
      <c r="C633" t="s">
        <v>20</v>
      </c>
      <c r="D633" t="s">
        <v>21</v>
      </c>
      <c r="E633" t="s">
        <v>17</v>
      </c>
      <c r="F633">
        <v>40</v>
      </c>
      <c r="G633">
        <v>108814</v>
      </c>
      <c r="H633" s="1">
        <v>42872</v>
      </c>
      <c r="I633" t="s">
        <v>28</v>
      </c>
    </row>
    <row r="634" spans="1:9" x14ac:dyDescent="0.2">
      <c r="A634">
        <v>633</v>
      </c>
      <c r="B634" t="s">
        <v>662</v>
      </c>
      <c r="C634" t="s">
        <v>15</v>
      </c>
      <c r="D634" t="s">
        <v>43</v>
      </c>
      <c r="E634" t="s">
        <v>12</v>
      </c>
      <c r="F634">
        <v>53</v>
      </c>
      <c r="G634">
        <v>47296</v>
      </c>
      <c r="H634" s="1">
        <v>44715</v>
      </c>
      <c r="I634" t="s">
        <v>35</v>
      </c>
    </row>
    <row r="635" spans="1:9" x14ac:dyDescent="0.2">
      <c r="A635">
        <v>634</v>
      </c>
      <c r="B635" t="s">
        <v>663</v>
      </c>
      <c r="C635" t="s">
        <v>10</v>
      </c>
      <c r="D635" t="s">
        <v>31</v>
      </c>
      <c r="E635" t="s">
        <v>17</v>
      </c>
      <c r="F635">
        <v>32</v>
      </c>
      <c r="G635">
        <v>65398</v>
      </c>
      <c r="H635" s="1">
        <v>44770</v>
      </c>
      <c r="I635" t="s">
        <v>13</v>
      </c>
    </row>
    <row r="636" spans="1:9" x14ac:dyDescent="0.2">
      <c r="A636">
        <v>635</v>
      </c>
      <c r="B636" t="s">
        <v>664</v>
      </c>
      <c r="C636" t="s">
        <v>45</v>
      </c>
      <c r="D636" t="s">
        <v>16</v>
      </c>
      <c r="E636" t="s">
        <v>24</v>
      </c>
      <c r="F636">
        <v>35</v>
      </c>
      <c r="G636">
        <v>75842</v>
      </c>
      <c r="H636" s="1">
        <v>40450</v>
      </c>
      <c r="I636" t="s">
        <v>28</v>
      </c>
    </row>
    <row r="637" spans="1:9" x14ac:dyDescent="0.2">
      <c r="A637">
        <v>636</v>
      </c>
      <c r="B637" t="s">
        <v>665</v>
      </c>
      <c r="C637" t="s">
        <v>34</v>
      </c>
      <c r="D637" t="s">
        <v>16</v>
      </c>
      <c r="E637" t="s">
        <v>12</v>
      </c>
      <c r="F637">
        <v>59</v>
      </c>
      <c r="G637">
        <v>53261</v>
      </c>
      <c r="H637" s="1">
        <v>42512</v>
      </c>
      <c r="I637" t="s">
        <v>13</v>
      </c>
    </row>
    <row r="638" spans="1:9" x14ac:dyDescent="0.2">
      <c r="A638">
        <v>637</v>
      </c>
      <c r="B638" t="s">
        <v>666</v>
      </c>
      <c r="C638" t="s">
        <v>20</v>
      </c>
      <c r="D638" t="s">
        <v>27</v>
      </c>
      <c r="E638" t="s">
        <v>17</v>
      </c>
      <c r="F638">
        <v>22</v>
      </c>
      <c r="G638">
        <v>116709</v>
      </c>
      <c r="H638" s="1">
        <v>43929</v>
      </c>
      <c r="I638" t="s">
        <v>35</v>
      </c>
    </row>
    <row r="639" spans="1:9" x14ac:dyDescent="0.2">
      <c r="A639">
        <v>638</v>
      </c>
      <c r="B639" t="s">
        <v>667</v>
      </c>
      <c r="C639" t="s">
        <v>26</v>
      </c>
      <c r="D639" t="s">
        <v>27</v>
      </c>
      <c r="E639" t="s">
        <v>24</v>
      </c>
      <c r="F639">
        <v>49</v>
      </c>
      <c r="G639">
        <v>96704</v>
      </c>
      <c r="H639" s="1">
        <v>40851</v>
      </c>
      <c r="I639" t="s">
        <v>35</v>
      </c>
    </row>
    <row r="640" spans="1:9" x14ac:dyDescent="0.2">
      <c r="A640">
        <v>639</v>
      </c>
      <c r="B640" t="s">
        <v>668</v>
      </c>
      <c r="C640" t="s">
        <v>34</v>
      </c>
      <c r="D640" t="s">
        <v>16</v>
      </c>
      <c r="E640" t="s">
        <v>24</v>
      </c>
      <c r="F640">
        <v>30</v>
      </c>
      <c r="G640">
        <v>107173</v>
      </c>
      <c r="H640" s="1">
        <v>40247</v>
      </c>
      <c r="I640" t="s">
        <v>35</v>
      </c>
    </row>
    <row r="641" spans="1:9" x14ac:dyDescent="0.2">
      <c r="A641">
        <v>640</v>
      </c>
      <c r="B641" t="s">
        <v>669</v>
      </c>
      <c r="C641" t="s">
        <v>26</v>
      </c>
      <c r="D641" t="s">
        <v>11</v>
      </c>
      <c r="E641" t="s">
        <v>17</v>
      </c>
      <c r="F641">
        <v>22</v>
      </c>
      <c r="G641">
        <v>71781</v>
      </c>
      <c r="H641" s="1">
        <v>41155</v>
      </c>
      <c r="I641" t="s">
        <v>13</v>
      </c>
    </row>
    <row r="642" spans="1:9" x14ac:dyDescent="0.2">
      <c r="A642">
        <v>641</v>
      </c>
      <c r="B642" t="s">
        <v>670</v>
      </c>
      <c r="C642" t="s">
        <v>10</v>
      </c>
      <c r="D642" t="s">
        <v>27</v>
      </c>
      <c r="E642" t="s">
        <v>12</v>
      </c>
      <c r="F642">
        <v>31</v>
      </c>
      <c r="G642">
        <v>53652</v>
      </c>
      <c r="H642" s="1">
        <v>41535</v>
      </c>
      <c r="I642" t="s">
        <v>18</v>
      </c>
    </row>
    <row r="643" spans="1:9" x14ac:dyDescent="0.2">
      <c r="A643">
        <v>642</v>
      </c>
      <c r="B643" t="s">
        <v>671</v>
      </c>
      <c r="C643" t="s">
        <v>55</v>
      </c>
      <c r="D643" t="s">
        <v>21</v>
      </c>
      <c r="E643" t="s">
        <v>17</v>
      </c>
      <c r="F643">
        <v>33</v>
      </c>
      <c r="G643">
        <v>45103</v>
      </c>
      <c r="H643" s="1">
        <v>44837</v>
      </c>
      <c r="I643" t="s">
        <v>13</v>
      </c>
    </row>
    <row r="644" spans="1:9" x14ac:dyDescent="0.2">
      <c r="A644">
        <v>643</v>
      </c>
      <c r="B644" t="s">
        <v>672</v>
      </c>
      <c r="C644" t="s">
        <v>34</v>
      </c>
      <c r="D644" t="s">
        <v>43</v>
      </c>
      <c r="E644" t="s">
        <v>24</v>
      </c>
      <c r="F644">
        <v>30</v>
      </c>
      <c r="G644">
        <v>65500</v>
      </c>
      <c r="H644" s="1">
        <v>42083</v>
      </c>
      <c r="I644" t="s">
        <v>18</v>
      </c>
    </row>
    <row r="645" spans="1:9" x14ac:dyDescent="0.2">
      <c r="A645">
        <v>644</v>
      </c>
      <c r="B645" t="s">
        <v>673</v>
      </c>
      <c r="C645" t="s">
        <v>20</v>
      </c>
      <c r="D645" t="s">
        <v>16</v>
      </c>
      <c r="E645" t="s">
        <v>17</v>
      </c>
      <c r="F645">
        <v>34</v>
      </c>
      <c r="G645">
        <v>75529</v>
      </c>
      <c r="H645" s="1">
        <v>43611</v>
      </c>
      <c r="I645" t="s">
        <v>35</v>
      </c>
    </row>
    <row r="646" spans="1:9" x14ac:dyDescent="0.2">
      <c r="A646">
        <v>645</v>
      </c>
      <c r="B646" t="s">
        <v>674</v>
      </c>
      <c r="C646" t="s">
        <v>34</v>
      </c>
      <c r="D646" t="s">
        <v>27</v>
      </c>
      <c r="E646" t="s">
        <v>12</v>
      </c>
      <c r="F646">
        <v>38</v>
      </c>
      <c r="G646">
        <v>58452</v>
      </c>
      <c r="H646" s="1">
        <v>41750</v>
      </c>
      <c r="I646" t="s">
        <v>28</v>
      </c>
    </row>
    <row r="647" spans="1:9" x14ac:dyDescent="0.2">
      <c r="A647">
        <v>646</v>
      </c>
      <c r="B647" t="s">
        <v>675</v>
      </c>
      <c r="C647" t="s">
        <v>34</v>
      </c>
      <c r="D647" t="s">
        <v>16</v>
      </c>
      <c r="E647" t="s">
        <v>24</v>
      </c>
      <c r="F647">
        <v>29</v>
      </c>
      <c r="G647">
        <v>89393</v>
      </c>
      <c r="H647" s="1">
        <v>41532</v>
      </c>
      <c r="I647" t="s">
        <v>18</v>
      </c>
    </row>
    <row r="648" spans="1:9" x14ac:dyDescent="0.2">
      <c r="A648">
        <v>647</v>
      </c>
      <c r="B648" t="s">
        <v>676</v>
      </c>
      <c r="C648" t="s">
        <v>34</v>
      </c>
      <c r="D648" t="s">
        <v>31</v>
      </c>
      <c r="E648" t="s">
        <v>17</v>
      </c>
      <c r="F648">
        <v>59</v>
      </c>
      <c r="G648">
        <v>71174</v>
      </c>
      <c r="H648" s="1">
        <v>42828</v>
      </c>
      <c r="I648" t="s">
        <v>35</v>
      </c>
    </row>
    <row r="649" spans="1:9" x14ac:dyDescent="0.2">
      <c r="A649">
        <v>648</v>
      </c>
      <c r="B649" t="s">
        <v>677</v>
      </c>
      <c r="C649" t="s">
        <v>45</v>
      </c>
      <c r="D649" t="s">
        <v>23</v>
      </c>
      <c r="E649" t="s">
        <v>12</v>
      </c>
      <c r="F649">
        <v>48</v>
      </c>
      <c r="G649">
        <v>104450</v>
      </c>
      <c r="H649" s="1">
        <v>43843</v>
      </c>
      <c r="I649" t="s">
        <v>35</v>
      </c>
    </row>
    <row r="650" spans="1:9" x14ac:dyDescent="0.2">
      <c r="A650">
        <v>649</v>
      </c>
      <c r="B650" t="s">
        <v>678</v>
      </c>
      <c r="C650" t="s">
        <v>34</v>
      </c>
      <c r="D650" t="s">
        <v>43</v>
      </c>
      <c r="E650" t="s">
        <v>24</v>
      </c>
      <c r="F650">
        <v>23</v>
      </c>
      <c r="G650">
        <v>75436</v>
      </c>
      <c r="H650" s="1">
        <v>44456</v>
      </c>
      <c r="I650" t="s">
        <v>18</v>
      </c>
    </row>
    <row r="651" spans="1:9" x14ac:dyDescent="0.2">
      <c r="A651">
        <v>650</v>
      </c>
      <c r="B651" t="s">
        <v>679</v>
      </c>
      <c r="C651" t="s">
        <v>26</v>
      </c>
      <c r="D651" t="s">
        <v>16</v>
      </c>
      <c r="E651" t="s">
        <v>12</v>
      </c>
      <c r="F651">
        <v>40</v>
      </c>
      <c r="G651">
        <v>87406</v>
      </c>
      <c r="H651" s="1">
        <v>41383</v>
      </c>
      <c r="I651" t="s">
        <v>28</v>
      </c>
    </row>
    <row r="652" spans="1:9" x14ac:dyDescent="0.2">
      <c r="A652">
        <v>651</v>
      </c>
      <c r="B652" t="s">
        <v>680</v>
      </c>
      <c r="C652" t="s">
        <v>55</v>
      </c>
      <c r="D652" t="s">
        <v>23</v>
      </c>
      <c r="E652" t="s">
        <v>24</v>
      </c>
      <c r="F652">
        <v>26</v>
      </c>
      <c r="G652">
        <v>103059</v>
      </c>
      <c r="H652" s="1">
        <v>44891</v>
      </c>
      <c r="I652" t="s">
        <v>35</v>
      </c>
    </row>
    <row r="653" spans="1:9" x14ac:dyDescent="0.2">
      <c r="A653">
        <v>652</v>
      </c>
      <c r="B653" t="s">
        <v>681</v>
      </c>
      <c r="C653" t="s">
        <v>10</v>
      </c>
      <c r="D653" t="s">
        <v>27</v>
      </c>
      <c r="E653" t="s">
        <v>17</v>
      </c>
      <c r="F653">
        <v>47</v>
      </c>
      <c r="G653">
        <v>55954</v>
      </c>
      <c r="H653" s="1">
        <v>43654</v>
      </c>
      <c r="I653" t="s">
        <v>18</v>
      </c>
    </row>
    <row r="654" spans="1:9" x14ac:dyDescent="0.2">
      <c r="A654">
        <v>653</v>
      </c>
      <c r="B654" t="s">
        <v>682</v>
      </c>
      <c r="C654" t="s">
        <v>15</v>
      </c>
      <c r="D654" t="s">
        <v>23</v>
      </c>
      <c r="E654" t="s">
        <v>12</v>
      </c>
      <c r="F654">
        <v>22</v>
      </c>
      <c r="G654">
        <v>52356</v>
      </c>
      <c r="H654" s="1">
        <v>44291</v>
      </c>
      <c r="I654" t="s">
        <v>28</v>
      </c>
    </row>
    <row r="655" spans="1:9" x14ac:dyDescent="0.2">
      <c r="A655">
        <v>654</v>
      </c>
      <c r="B655" t="s">
        <v>683</v>
      </c>
      <c r="C655" t="s">
        <v>34</v>
      </c>
      <c r="D655" t="s">
        <v>43</v>
      </c>
      <c r="E655" t="s">
        <v>24</v>
      </c>
      <c r="F655">
        <v>49</v>
      </c>
      <c r="G655">
        <v>42187</v>
      </c>
      <c r="H655" s="1">
        <v>44666</v>
      </c>
      <c r="I655" t="s">
        <v>28</v>
      </c>
    </row>
    <row r="656" spans="1:9" x14ac:dyDescent="0.2">
      <c r="A656">
        <v>655</v>
      </c>
      <c r="B656" t="s">
        <v>684</v>
      </c>
      <c r="C656" t="s">
        <v>20</v>
      </c>
      <c r="D656" t="s">
        <v>16</v>
      </c>
      <c r="E656" t="s">
        <v>12</v>
      </c>
      <c r="F656">
        <v>58</v>
      </c>
      <c r="G656">
        <v>117243</v>
      </c>
      <c r="H656" s="1">
        <v>40551</v>
      </c>
      <c r="I656" t="s">
        <v>35</v>
      </c>
    </row>
    <row r="657" spans="1:9" x14ac:dyDescent="0.2">
      <c r="A657">
        <v>656</v>
      </c>
      <c r="B657" t="s">
        <v>685</v>
      </c>
      <c r="C657" t="s">
        <v>34</v>
      </c>
      <c r="D657" t="s">
        <v>31</v>
      </c>
      <c r="E657" t="s">
        <v>12</v>
      </c>
      <c r="F657">
        <v>23</v>
      </c>
      <c r="G657">
        <v>75098</v>
      </c>
      <c r="H657" s="1">
        <v>40975</v>
      </c>
      <c r="I657" t="s">
        <v>13</v>
      </c>
    </row>
    <row r="658" spans="1:9" x14ac:dyDescent="0.2">
      <c r="A658">
        <v>657</v>
      </c>
      <c r="B658" t="s">
        <v>686</v>
      </c>
      <c r="C658" t="s">
        <v>20</v>
      </c>
      <c r="D658" t="s">
        <v>11</v>
      </c>
      <c r="E658" t="s">
        <v>17</v>
      </c>
      <c r="F658">
        <v>36</v>
      </c>
      <c r="G658">
        <v>61225</v>
      </c>
      <c r="H658" s="1">
        <v>42195</v>
      </c>
      <c r="I658" t="s">
        <v>13</v>
      </c>
    </row>
    <row r="659" spans="1:9" x14ac:dyDescent="0.2">
      <c r="A659">
        <v>658</v>
      </c>
      <c r="B659" t="s">
        <v>687</v>
      </c>
      <c r="C659" t="s">
        <v>26</v>
      </c>
      <c r="D659" t="s">
        <v>27</v>
      </c>
      <c r="E659" t="s">
        <v>12</v>
      </c>
      <c r="F659">
        <v>50</v>
      </c>
      <c r="G659">
        <v>43606</v>
      </c>
      <c r="H659" s="1">
        <v>42991</v>
      </c>
      <c r="I659" t="s">
        <v>35</v>
      </c>
    </row>
    <row r="660" spans="1:9" x14ac:dyDescent="0.2">
      <c r="A660">
        <v>659</v>
      </c>
      <c r="B660" t="s">
        <v>688</v>
      </c>
      <c r="C660" t="s">
        <v>20</v>
      </c>
      <c r="D660" t="s">
        <v>16</v>
      </c>
      <c r="E660" t="s">
        <v>24</v>
      </c>
      <c r="F660">
        <v>22</v>
      </c>
      <c r="G660">
        <v>97620</v>
      </c>
      <c r="H660" s="1">
        <v>42744</v>
      </c>
      <c r="I660" t="s">
        <v>28</v>
      </c>
    </row>
    <row r="661" spans="1:9" x14ac:dyDescent="0.2">
      <c r="A661">
        <v>660</v>
      </c>
      <c r="B661" t="s">
        <v>689</v>
      </c>
      <c r="C661" t="s">
        <v>15</v>
      </c>
      <c r="D661" t="s">
        <v>43</v>
      </c>
      <c r="E661" t="s">
        <v>24</v>
      </c>
      <c r="F661">
        <v>37</v>
      </c>
      <c r="G661">
        <v>72828</v>
      </c>
      <c r="H661" s="1">
        <v>43947</v>
      </c>
      <c r="I661" t="s">
        <v>35</v>
      </c>
    </row>
    <row r="662" spans="1:9" x14ac:dyDescent="0.2">
      <c r="A662">
        <v>661</v>
      </c>
      <c r="B662" t="s">
        <v>690</v>
      </c>
      <c r="C662" t="s">
        <v>55</v>
      </c>
      <c r="D662" t="s">
        <v>27</v>
      </c>
      <c r="E662" t="s">
        <v>24</v>
      </c>
      <c r="F662">
        <v>32</v>
      </c>
      <c r="G662">
        <v>66489</v>
      </c>
      <c r="H662" s="1">
        <v>43367</v>
      </c>
      <c r="I662" t="s">
        <v>18</v>
      </c>
    </row>
    <row r="663" spans="1:9" x14ac:dyDescent="0.2">
      <c r="A663">
        <v>662</v>
      </c>
      <c r="B663" t="s">
        <v>691</v>
      </c>
      <c r="C663" t="s">
        <v>20</v>
      </c>
      <c r="D663" t="s">
        <v>21</v>
      </c>
      <c r="E663" t="s">
        <v>24</v>
      </c>
      <c r="F663">
        <v>55</v>
      </c>
      <c r="G663">
        <v>54387</v>
      </c>
      <c r="H663" s="1">
        <v>42468</v>
      </c>
      <c r="I663" t="s">
        <v>13</v>
      </c>
    </row>
    <row r="664" spans="1:9" x14ac:dyDescent="0.2">
      <c r="A664">
        <v>663</v>
      </c>
      <c r="B664" t="s">
        <v>692</v>
      </c>
      <c r="C664" t="s">
        <v>20</v>
      </c>
      <c r="D664" t="s">
        <v>23</v>
      </c>
      <c r="E664" t="s">
        <v>17</v>
      </c>
      <c r="F664">
        <v>21</v>
      </c>
      <c r="G664">
        <v>109463</v>
      </c>
      <c r="H664" s="1">
        <v>44859</v>
      </c>
      <c r="I664" t="s">
        <v>18</v>
      </c>
    </row>
    <row r="665" spans="1:9" x14ac:dyDescent="0.2">
      <c r="A665">
        <v>664</v>
      </c>
      <c r="B665" t="s">
        <v>693</v>
      </c>
      <c r="C665" t="s">
        <v>55</v>
      </c>
      <c r="D665" t="s">
        <v>11</v>
      </c>
      <c r="E665" t="s">
        <v>12</v>
      </c>
      <c r="F665">
        <v>35</v>
      </c>
      <c r="G665">
        <v>111832</v>
      </c>
      <c r="H665" s="1">
        <v>40707</v>
      </c>
      <c r="I665" t="s">
        <v>35</v>
      </c>
    </row>
    <row r="666" spans="1:9" x14ac:dyDescent="0.2">
      <c r="A666">
        <v>665</v>
      </c>
      <c r="B666" t="s">
        <v>694</v>
      </c>
      <c r="C666" t="s">
        <v>15</v>
      </c>
      <c r="D666" t="s">
        <v>43</v>
      </c>
      <c r="E666" t="s">
        <v>17</v>
      </c>
      <c r="F666">
        <v>46</v>
      </c>
      <c r="G666">
        <v>42591</v>
      </c>
      <c r="H666" s="1">
        <v>42876</v>
      </c>
      <c r="I666" t="s">
        <v>35</v>
      </c>
    </row>
    <row r="667" spans="1:9" x14ac:dyDescent="0.2">
      <c r="A667">
        <v>666</v>
      </c>
      <c r="B667" t="s">
        <v>695</v>
      </c>
      <c r="C667" t="s">
        <v>34</v>
      </c>
      <c r="D667" t="s">
        <v>21</v>
      </c>
      <c r="E667" t="s">
        <v>12</v>
      </c>
      <c r="F667">
        <v>57</v>
      </c>
      <c r="G667">
        <v>88516</v>
      </c>
      <c r="H667" s="1">
        <v>42637</v>
      </c>
      <c r="I667" t="s">
        <v>28</v>
      </c>
    </row>
    <row r="668" spans="1:9" x14ac:dyDescent="0.2">
      <c r="A668">
        <v>667</v>
      </c>
      <c r="B668" t="s">
        <v>696</v>
      </c>
      <c r="C668" t="s">
        <v>20</v>
      </c>
      <c r="D668" t="s">
        <v>16</v>
      </c>
      <c r="E668" t="s">
        <v>12</v>
      </c>
      <c r="F668">
        <v>41</v>
      </c>
      <c r="G668">
        <v>102061</v>
      </c>
      <c r="H668" s="1">
        <v>42772</v>
      </c>
      <c r="I668" t="s">
        <v>28</v>
      </c>
    </row>
    <row r="669" spans="1:9" x14ac:dyDescent="0.2">
      <c r="A669">
        <v>668</v>
      </c>
      <c r="B669" t="s">
        <v>697</v>
      </c>
      <c r="C669" t="s">
        <v>55</v>
      </c>
      <c r="D669" t="s">
        <v>31</v>
      </c>
      <c r="E669" t="s">
        <v>12</v>
      </c>
      <c r="F669">
        <v>51</v>
      </c>
      <c r="G669">
        <v>106736</v>
      </c>
      <c r="H669" s="1">
        <v>44270</v>
      </c>
      <c r="I669" t="s">
        <v>28</v>
      </c>
    </row>
    <row r="670" spans="1:9" x14ac:dyDescent="0.2">
      <c r="A670">
        <v>669</v>
      </c>
      <c r="B670" t="s">
        <v>698</v>
      </c>
      <c r="C670" t="s">
        <v>26</v>
      </c>
      <c r="D670" t="s">
        <v>27</v>
      </c>
      <c r="E670" t="s">
        <v>17</v>
      </c>
      <c r="F670">
        <v>45</v>
      </c>
      <c r="G670">
        <v>101753</v>
      </c>
      <c r="H670" s="1">
        <v>40981</v>
      </c>
      <c r="I670" t="s">
        <v>18</v>
      </c>
    </row>
    <row r="671" spans="1:9" x14ac:dyDescent="0.2">
      <c r="A671">
        <v>670</v>
      </c>
      <c r="B671" t="s">
        <v>699</v>
      </c>
      <c r="C671" t="s">
        <v>55</v>
      </c>
      <c r="D671" t="s">
        <v>23</v>
      </c>
      <c r="E671" t="s">
        <v>12</v>
      </c>
      <c r="F671">
        <v>43</v>
      </c>
      <c r="G671">
        <v>51087</v>
      </c>
      <c r="H671" s="1">
        <v>42677</v>
      </c>
      <c r="I671" t="s">
        <v>28</v>
      </c>
    </row>
    <row r="672" spans="1:9" x14ac:dyDescent="0.2">
      <c r="A672">
        <v>671</v>
      </c>
      <c r="B672" t="s">
        <v>700</v>
      </c>
      <c r="C672" t="s">
        <v>26</v>
      </c>
      <c r="D672" t="s">
        <v>27</v>
      </c>
      <c r="E672" t="s">
        <v>17</v>
      </c>
      <c r="F672">
        <v>44</v>
      </c>
      <c r="G672">
        <v>70816</v>
      </c>
      <c r="H672" s="1">
        <v>43664</v>
      </c>
      <c r="I672" t="s">
        <v>35</v>
      </c>
    </row>
    <row r="673" spans="1:9" x14ac:dyDescent="0.2">
      <c r="A673">
        <v>672</v>
      </c>
      <c r="B673" t="s">
        <v>701</v>
      </c>
      <c r="C673" t="s">
        <v>15</v>
      </c>
      <c r="D673" t="s">
        <v>11</v>
      </c>
      <c r="E673" t="s">
        <v>24</v>
      </c>
      <c r="F673">
        <v>58</v>
      </c>
      <c r="G673">
        <v>63408</v>
      </c>
      <c r="H673" s="1">
        <v>44691</v>
      </c>
      <c r="I673" t="s">
        <v>28</v>
      </c>
    </row>
    <row r="674" spans="1:9" x14ac:dyDescent="0.2">
      <c r="A674">
        <v>673</v>
      </c>
      <c r="B674" t="s">
        <v>702</v>
      </c>
      <c r="C674" t="s">
        <v>34</v>
      </c>
      <c r="D674" t="s">
        <v>16</v>
      </c>
      <c r="E674" t="s">
        <v>24</v>
      </c>
      <c r="F674">
        <v>48</v>
      </c>
      <c r="G674">
        <v>40136</v>
      </c>
      <c r="H674" s="1">
        <v>43346</v>
      </c>
      <c r="I674" t="s">
        <v>13</v>
      </c>
    </row>
    <row r="675" spans="1:9" x14ac:dyDescent="0.2">
      <c r="A675">
        <v>674</v>
      </c>
      <c r="B675" t="s">
        <v>703</v>
      </c>
      <c r="C675" t="s">
        <v>55</v>
      </c>
      <c r="D675" t="s">
        <v>27</v>
      </c>
      <c r="E675" t="s">
        <v>12</v>
      </c>
      <c r="F675">
        <v>41</v>
      </c>
      <c r="G675">
        <v>57413</v>
      </c>
      <c r="H675" s="1">
        <v>41220</v>
      </c>
      <c r="I675" t="s">
        <v>28</v>
      </c>
    </row>
    <row r="676" spans="1:9" x14ac:dyDescent="0.2">
      <c r="A676">
        <v>675</v>
      </c>
      <c r="B676" t="s">
        <v>704</v>
      </c>
      <c r="C676" t="s">
        <v>10</v>
      </c>
      <c r="D676" t="s">
        <v>23</v>
      </c>
      <c r="E676" t="s">
        <v>17</v>
      </c>
      <c r="F676">
        <v>38</v>
      </c>
      <c r="G676">
        <v>99500</v>
      </c>
      <c r="H676" s="1">
        <v>43525</v>
      </c>
      <c r="I676" t="s">
        <v>18</v>
      </c>
    </row>
    <row r="677" spans="1:9" x14ac:dyDescent="0.2">
      <c r="A677">
        <v>676</v>
      </c>
      <c r="B677" t="s">
        <v>705</v>
      </c>
      <c r="C677" t="s">
        <v>10</v>
      </c>
      <c r="D677" t="s">
        <v>16</v>
      </c>
      <c r="E677" t="s">
        <v>24</v>
      </c>
      <c r="F677">
        <v>56</v>
      </c>
      <c r="G677">
        <v>96358</v>
      </c>
      <c r="H677" s="1">
        <v>42283</v>
      </c>
      <c r="I677" t="s">
        <v>13</v>
      </c>
    </row>
    <row r="678" spans="1:9" x14ac:dyDescent="0.2">
      <c r="A678">
        <v>677</v>
      </c>
      <c r="B678" t="s">
        <v>706</v>
      </c>
      <c r="C678" t="s">
        <v>45</v>
      </c>
      <c r="D678" t="s">
        <v>27</v>
      </c>
      <c r="E678" t="s">
        <v>17</v>
      </c>
      <c r="F678">
        <v>55</v>
      </c>
      <c r="G678">
        <v>106197</v>
      </c>
      <c r="H678" s="1">
        <v>40646</v>
      </c>
      <c r="I678" t="s">
        <v>13</v>
      </c>
    </row>
    <row r="679" spans="1:9" x14ac:dyDescent="0.2">
      <c r="A679">
        <v>678</v>
      </c>
      <c r="B679" t="s">
        <v>707</v>
      </c>
      <c r="C679" t="s">
        <v>20</v>
      </c>
      <c r="D679" t="s">
        <v>31</v>
      </c>
      <c r="E679" t="s">
        <v>17</v>
      </c>
      <c r="F679">
        <v>29</v>
      </c>
      <c r="G679">
        <v>72854</v>
      </c>
      <c r="H679" s="1">
        <v>40839</v>
      </c>
      <c r="I679" t="s">
        <v>13</v>
      </c>
    </row>
    <row r="680" spans="1:9" x14ac:dyDescent="0.2">
      <c r="A680">
        <v>679</v>
      </c>
      <c r="B680" t="s">
        <v>708</v>
      </c>
      <c r="C680" t="s">
        <v>15</v>
      </c>
      <c r="D680" t="s">
        <v>43</v>
      </c>
      <c r="E680" t="s">
        <v>12</v>
      </c>
      <c r="F680">
        <v>58</v>
      </c>
      <c r="G680">
        <v>116240</v>
      </c>
      <c r="H680" s="1">
        <v>41959</v>
      </c>
      <c r="I680" t="s">
        <v>18</v>
      </c>
    </row>
    <row r="681" spans="1:9" x14ac:dyDescent="0.2">
      <c r="A681">
        <v>680</v>
      </c>
      <c r="B681" t="s">
        <v>709</v>
      </c>
      <c r="C681" t="s">
        <v>55</v>
      </c>
      <c r="D681" t="s">
        <v>16</v>
      </c>
      <c r="E681" t="s">
        <v>24</v>
      </c>
      <c r="F681">
        <v>50</v>
      </c>
      <c r="G681">
        <v>56322</v>
      </c>
      <c r="H681" s="1">
        <v>41980</v>
      </c>
      <c r="I681" t="s">
        <v>35</v>
      </c>
    </row>
    <row r="682" spans="1:9" x14ac:dyDescent="0.2">
      <c r="A682">
        <v>681</v>
      </c>
      <c r="B682" t="s">
        <v>710</v>
      </c>
      <c r="C682" t="s">
        <v>10</v>
      </c>
      <c r="D682" t="s">
        <v>43</v>
      </c>
      <c r="E682" t="s">
        <v>12</v>
      </c>
      <c r="F682">
        <v>54</v>
      </c>
      <c r="G682">
        <v>46968</v>
      </c>
      <c r="H682" s="1">
        <v>44712</v>
      </c>
      <c r="I682" t="s">
        <v>28</v>
      </c>
    </row>
    <row r="683" spans="1:9" x14ac:dyDescent="0.2">
      <c r="A683">
        <v>682</v>
      </c>
      <c r="B683" t="s">
        <v>711</v>
      </c>
      <c r="C683" t="s">
        <v>20</v>
      </c>
      <c r="D683" t="s">
        <v>16</v>
      </c>
      <c r="E683" t="s">
        <v>12</v>
      </c>
      <c r="F683">
        <v>52</v>
      </c>
      <c r="G683">
        <v>67518</v>
      </c>
      <c r="H683" s="1">
        <v>42526</v>
      </c>
      <c r="I683" t="s">
        <v>13</v>
      </c>
    </row>
    <row r="684" spans="1:9" x14ac:dyDescent="0.2">
      <c r="A684">
        <v>683</v>
      </c>
      <c r="B684" t="s">
        <v>712</v>
      </c>
      <c r="C684" t="s">
        <v>10</v>
      </c>
      <c r="D684" t="s">
        <v>31</v>
      </c>
      <c r="E684" t="s">
        <v>24</v>
      </c>
      <c r="F684">
        <v>23</v>
      </c>
      <c r="G684">
        <v>91925</v>
      </c>
      <c r="H684" s="1">
        <v>44402</v>
      </c>
      <c r="I684" t="s">
        <v>13</v>
      </c>
    </row>
    <row r="685" spans="1:9" x14ac:dyDescent="0.2">
      <c r="A685">
        <v>684</v>
      </c>
      <c r="B685" t="s">
        <v>713</v>
      </c>
      <c r="C685" t="s">
        <v>55</v>
      </c>
      <c r="D685" t="s">
        <v>43</v>
      </c>
      <c r="E685" t="s">
        <v>24</v>
      </c>
      <c r="F685">
        <v>23</v>
      </c>
      <c r="G685">
        <v>99848</v>
      </c>
      <c r="H685" s="1">
        <v>40722</v>
      </c>
      <c r="I685" t="s">
        <v>13</v>
      </c>
    </row>
    <row r="686" spans="1:9" x14ac:dyDescent="0.2">
      <c r="A686">
        <v>685</v>
      </c>
      <c r="B686" t="s">
        <v>714</v>
      </c>
      <c r="C686" t="s">
        <v>26</v>
      </c>
      <c r="D686" t="s">
        <v>21</v>
      </c>
      <c r="E686" t="s">
        <v>17</v>
      </c>
      <c r="F686">
        <v>48</v>
      </c>
      <c r="G686">
        <v>41700</v>
      </c>
      <c r="H686" s="1">
        <v>44027</v>
      </c>
      <c r="I686" t="s">
        <v>35</v>
      </c>
    </row>
    <row r="687" spans="1:9" x14ac:dyDescent="0.2">
      <c r="A687">
        <v>686</v>
      </c>
      <c r="B687" t="s">
        <v>715</v>
      </c>
      <c r="C687" t="s">
        <v>55</v>
      </c>
      <c r="D687" t="s">
        <v>23</v>
      </c>
      <c r="E687" t="s">
        <v>24</v>
      </c>
      <c r="F687">
        <v>35</v>
      </c>
      <c r="G687">
        <v>63199</v>
      </c>
      <c r="H687" s="1">
        <v>44784</v>
      </c>
      <c r="I687" t="s">
        <v>35</v>
      </c>
    </row>
    <row r="688" spans="1:9" x14ac:dyDescent="0.2">
      <c r="A688">
        <v>687</v>
      </c>
      <c r="B688" t="s">
        <v>716</v>
      </c>
      <c r="C688" t="s">
        <v>45</v>
      </c>
      <c r="D688" t="s">
        <v>21</v>
      </c>
      <c r="E688" t="s">
        <v>17</v>
      </c>
      <c r="F688">
        <v>43</v>
      </c>
      <c r="G688">
        <v>84589</v>
      </c>
      <c r="H688" s="1">
        <v>42458</v>
      </c>
      <c r="I688" t="s">
        <v>18</v>
      </c>
    </row>
    <row r="689" spans="1:9" x14ac:dyDescent="0.2">
      <c r="A689">
        <v>688</v>
      </c>
      <c r="B689" t="s">
        <v>717</v>
      </c>
      <c r="C689" t="s">
        <v>55</v>
      </c>
      <c r="D689" t="s">
        <v>27</v>
      </c>
      <c r="E689" t="s">
        <v>17</v>
      </c>
      <c r="F689">
        <v>31</v>
      </c>
      <c r="G689">
        <v>72115</v>
      </c>
      <c r="H689" s="1">
        <v>41926</v>
      </c>
      <c r="I689" t="s">
        <v>35</v>
      </c>
    </row>
    <row r="690" spans="1:9" x14ac:dyDescent="0.2">
      <c r="A690">
        <v>689</v>
      </c>
      <c r="B690" t="s">
        <v>718</v>
      </c>
      <c r="C690" t="s">
        <v>55</v>
      </c>
      <c r="D690" t="s">
        <v>31</v>
      </c>
      <c r="E690" t="s">
        <v>17</v>
      </c>
      <c r="F690">
        <v>52</v>
      </c>
      <c r="G690">
        <v>101934</v>
      </c>
      <c r="H690" s="1">
        <v>42280</v>
      </c>
      <c r="I690" t="s">
        <v>28</v>
      </c>
    </row>
    <row r="691" spans="1:9" x14ac:dyDescent="0.2">
      <c r="A691">
        <v>690</v>
      </c>
      <c r="B691" t="s">
        <v>719</v>
      </c>
      <c r="C691" t="s">
        <v>45</v>
      </c>
      <c r="D691" t="s">
        <v>21</v>
      </c>
      <c r="E691" t="s">
        <v>24</v>
      </c>
      <c r="F691">
        <v>56</v>
      </c>
      <c r="G691">
        <v>94316</v>
      </c>
      <c r="H691" s="1">
        <v>42971</v>
      </c>
      <c r="I691" t="s">
        <v>18</v>
      </c>
    </row>
    <row r="692" spans="1:9" x14ac:dyDescent="0.2">
      <c r="A692">
        <v>691</v>
      </c>
      <c r="B692" t="s">
        <v>720</v>
      </c>
      <c r="C692" t="s">
        <v>15</v>
      </c>
      <c r="D692" t="s">
        <v>16</v>
      </c>
      <c r="E692" t="s">
        <v>12</v>
      </c>
      <c r="F692">
        <v>53</v>
      </c>
      <c r="G692">
        <v>45520</v>
      </c>
      <c r="H692" s="1">
        <v>43648</v>
      </c>
      <c r="I692" t="s">
        <v>18</v>
      </c>
    </row>
    <row r="693" spans="1:9" x14ac:dyDescent="0.2">
      <c r="A693">
        <v>692</v>
      </c>
      <c r="B693" t="s">
        <v>721</v>
      </c>
      <c r="C693" t="s">
        <v>55</v>
      </c>
      <c r="D693" t="s">
        <v>27</v>
      </c>
      <c r="E693" t="s">
        <v>17</v>
      </c>
      <c r="F693">
        <v>44</v>
      </c>
      <c r="G693">
        <v>76455</v>
      </c>
      <c r="H693" s="1">
        <v>44770</v>
      </c>
      <c r="I693" t="s">
        <v>28</v>
      </c>
    </row>
    <row r="694" spans="1:9" x14ac:dyDescent="0.2">
      <c r="A694">
        <v>693</v>
      </c>
      <c r="B694" t="s">
        <v>722</v>
      </c>
      <c r="C694" t="s">
        <v>45</v>
      </c>
      <c r="D694" t="s">
        <v>27</v>
      </c>
      <c r="E694" t="s">
        <v>12</v>
      </c>
      <c r="F694">
        <v>59</v>
      </c>
      <c r="G694">
        <v>81605</v>
      </c>
      <c r="H694" s="1">
        <v>44326</v>
      </c>
      <c r="I694" t="s">
        <v>28</v>
      </c>
    </row>
    <row r="695" spans="1:9" x14ac:dyDescent="0.2">
      <c r="A695">
        <v>694</v>
      </c>
      <c r="B695" t="s">
        <v>723</v>
      </c>
      <c r="C695" t="s">
        <v>20</v>
      </c>
      <c r="D695" t="s">
        <v>21</v>
      </c>
      <c r="E695" t="s">
        <v>12</v>
      </c>
      <c r="F695">
        <v>54</v>
      </c>
      <c r="G695">
        <v>54955</v>
      </c>
      <c r="H695" s="1">
        <v>41427</v>
      </c>
      <c r="I695" t="s">
        <v>28</v>
      </c>
    </row>
    <row r="696" spans="1:9" x14ac:dyDescent="0.2">
      <c r="A696">
        <v>695</v>
      </c>
      <c r="B696" t="s">
        <v>724</v>
      </c>
      <c r="C696" t="s">
        <v>26</v>
      </c>
      <c r="D696" t="s">
        <v>21</v>
      </c>
      <c r="E696" t="s">
        <v>24</v>
      </c>
      <c r="F696">
        <v>48</v>
      </c>
      <c r="G696">
        <v>84049</v>
      </c>
      <c r="H696" s="1">
        <v>44574</v>
      </c>
      <c r="I696" t="s">
        <v>18</v>
      </c>
    </row>
    <row r="697" spans="1:9" x14ac:dyDescent="0.2">
      <c r="A697">
        <v>696</v>
      </c>
      <c r="B697" t="s">
        <v>725</v>
      </c>
      <c r="C697" t="s">
        <v>26</v>
      </c>
      <c r="D697" t="s">
        <v>31</v>
      </c>
      <c r="E697" t="s">
        <v>12</v>
      </c>
      <c r="F697">
        <v>57</v>
      </c>
      <c r="G697">
        <v>53917</v>
      </c>
      <c r="H697" s="1">
        <v>42491</v>
      </c>
      <c r="I697" t="s">
        <v>18</v>
      </c>
    </row>
    <row r="698" spans="1:9" x14ac:dyDescent="0.2">
      <c r="A698">
        <v>697</v>
      </c>
      <c r="B698" t="s">
        <v>726</v>
      </c>
      <c r="C698" t="s">
        <v>55</v>
      </c>
      <c r="D698" t="s">
        <v>23</v>
      </c>
      <c r="E698" t="s">
        <v>12</v>
      </c>
      <c r="F698">
        <v>27</v>
      </c>
      <c r="G698">
        <v>110293</v>
      </c>
      <c r="H698" s="1">
        <v>42363</v>
      </c>
      <c r="I698" t="s">
        <v>18</v>
      </c>
    </row>
    <row r="699" spans="1:9" x14ac:dyDescent="0.2">
      <c r="A699">
        <v>698</v>
      </c>
      <c r="B699" t="s">
        <v>727</v>
      </c>
      <c r="C699" t="s">
        <v>15</v>
      </c>
      <c r="D699" t="s">
        <v>21</v>
      </c>
      <c r="E699" t="s">
        <v>24</v>
      </c>
      <c r="F699">
        <v>24</v>
      </c>
      <c r="G699">
        <v>118581</v>
      </c>
      <c r="H699" s="1">
        <v>43685</v>
      </c>
      <c r="I699" t="s">
        <v>28</v>
      </c>
    </row>
    <row r="700" spans="1:9" x14ac:dyDescent="0.2">
      <c r="A700">
        <v>699</v>
      </c>
      <c r="B700" t="s">
        <v>728</v>
      </c>
      <c r="C700" t="s">
        <v>15</v>
      </c>
      <c r="D700" t="s">
        <v>11</v>
      </c>
      <c r="E700" t="s">
        <v>17</v>
      </c>
      <c r="F700">
        <v>57</v>
      </c>
      <c r="G700">
        <v>104925</v>
      </c>
      <c r="H700" s="1">
        <v>40649</v>
      </c>
      <c r="I700" t="s">
        <v>28</v>
      </c>
    </row>
    <row r="701" spans="1:9" x14ac:dyDescent="0.2">
      <c r="A701">
        <v>700</v>
      </c>
      <c r="B701" t="s">
        <v>729</v>
      </c>
      <c r="C701" t="s">
        <v>20</v>
      </c>
      <c r="D701" t="s">
        <v>21</v>
      </c>
      <c r="E701" t="s">
        <v>12</v>
      </c>
      <c r="F701">
        <v>21</v>
      </c>
      <c r="G701">
        <v>110269</v>
      </c>
      <c r="H701" s="1">
        <v>42805</v>
      </c>
      <c r="I701" t="s">
        <v>13</v>
      </c>
    </row>
    <row r="702" spans="1:9" x14ac:dyDescent="0.2">
      <c r="A702">
        <v>701</v>
      </c>
      <c r="B702" t="s">
        <v>730</v>
      </c>
      <c r="C702" t="s">
        <v>55</v>
      </c>
      <c r="D702" t="s">
        <v>43</v>
      </c>
      <c r="E702" t="s">
        <v>24</v>
      </c>
      <c r="F702">
        <v>21</v>
      </c>
      <c r="G702">
        <v>70954</v>
      </c>
      <c r="H702" s="1">
        <v>43660</v>
      </c>
      <c r="I702" t="s">
        <v>35</v>
      </c>
    </row>
    <row r="703" spans="1:9" x14ac:dyDescent="0.2">
      <c r="A703">
        <v>702</v>
      </c>
      <c r="B703" t="s">
        <v>731</v>
      </c>
      <c r="C703" t="s">
        <v>26</v>
      </c>
      <c r="D703" t="s">
        <v>16</v>
      </c>
      <c r="E703" t="s">
        <v>12</v>
      </c>
      <c r="F703">
        <v>40</v>
      </c>
      <c r="G703">
        <v>112617</v>
      </c>
      <c r="H703" s="1">
        <v>43286</v>
      </c>
      <c r="I703" t="s">
        <v>13</v>
      </c>
    </row>
    <row r="704" spans="1:9" x14ac:dyDescent="0.2">
      <c r="A704">
        <v>703</v>
      </c>
      <c r="B704" t="s">
        <v>732</v>
      </c>
      <c r="C704" t="s">
        <v>15</v>
      </c>
      <c r="D704" t="s">
        <v>11</v>
      </c>
      <c r="E704" t="s">
        <v>12</v>
      </c>
      <c r="F704">
        <v>39</v>
      </c>
      <c r="G704">
        <v>81458</v>
      </c>
      <c r="H704" s="1">
        <v>41738</v>
      </c>
      <c r="I704" t="s">
        <v>28</v>
      </c>
    </row>
    <row r="705" spans="1:9" x14ac:dyDescent="0.2">
      <c r="A705">
        <v>704</v>
      </c>
      <c r="B705" t="s">
        <v>733</v>
      </c>
      <c r="C705" t="s">
        <v>55</v>
      </c>
      <c r="D705" t="s">
        <v>11</v>
      </c>
      <c r="E705" t="s">
        <v>17</v>
      </c>
      <c r="F705">
        <v>49</v>
      </c>
      <c r="G705">
        <v>61113</v>
      </c>
      <c r="H705" s="1">
        <v>43547</v>
      </c>
      <c r="I705" t="s">
        <v>18</v>
      </c>
    </row>
    <row r="706" spans="1:9" x14ac:dyDescent="0.2">
      <c r="A706">
        <v>705</v>
      </c>
      <c r="B706" t="s">
        <v>734</v>
      </c>
      <c r="C706" t="s">
        <v>10</v>
      </c>
      <c r="D706" t="s">
        <v>43</v>
      </c>
      <c r="E706" t="s">
        <v>12</v>
      </c>
      <c r="F706">
        <v>30</v>
      </c>
      <c r="G706">
        <v>83939</v>
      </c>
      <c r="H706" s="1">
        <v>41349</v>
      </c>
      <c r="I706" t="s">
        <v>28</v>
      </c>
    </row>
    <row r="707" spans="1:9" x14ac:dyDescent="0.2">
      <c r="A707">
        <v>706</v>
      </c>
      <c r="B707" t="s">
        <v>735</v>
      </c>
      <c r="C707" t="s">
        <v>15</v>
      </c>
      <c r="D707" t="s">
        <v>43</v>
      </c>
      <c r="E707" t="s">
        <v>24</v>
      </c>
      <c r="F707">
        <v>38</v>
      </c>
      <c r="G707">
        <v>69345</v>
      </c>
      <c r="H707" s="1">
        <v>42344</v>
      </c>
      <c r="I707" t="s">
        <v>35</v>
      </c>
    </row>
    <row r="708" spans="1:9" x14ac:dyDescent="0.2">
      <c r="A708">
        <v>707</v>
      </c>
      <c r="B708" t="s">
        <v>736</v>
      </c>
      <c r="C708" t="s">
        <v>45</v>
      </c>
      <c r="D708" t="s">
        <v>27</v>
      </c>
      <c r="E708" t="s">
        <v>12</v>
      </c>
      <c r="F708">
        <v>48</v>
      </c>
      <c r="G708">
        <v>86313</v>
      </c>
      <c r="H708" s="1">
        <v>42927</v>
      </c>
      <c r="I708" t="s">
        <v>13</v>
      </c>
    </row>
    <row r="709" spans="1:9" x14ac:dyDescent="0.2">
      <c r="A709">
        <v>708</v>
      </c>
      <c r="B709" t="s">
        <v>737</v>
      </c>
      <c r="C709" t="s">
        <v>10</v>
      </c>
      <c r="D709" t="s">
        <v>23</v>
      </c>
      <c r="E709" t="s">
        <v>17</v>
      </c>
      <c r="F709">
        <v>55</v>
      </c>
      <c r="G709">
        <v>109166</v>
      </c>
      <c r="H709" s="1">
        <v>44155</v>
      </c>
      <c r="I709" t="s">
        <v>13</v>
      </c>
    </row>
    <row r="710" spans="1:9" x14ac:dyDescent="0.2">
      <c r="A710">
        <v>709</v>
      </c>
      <c r="B710" t="s">
        <v>738</v>
      </c>
      <c r="C710" t="s">
        <v>15</v>
      </c>
      <c r="D710" t="s">
        <v>16</v>
      </c>
      <c r="E710" t="s">
        <v>17</v>
      </c>
      <c r="F710">
        <v>51</v>
      </c>
      <c r="G710">
        <v>87861</v>
      </c>
      <c r="H710" s="1">
        <v>41122</v>
      </c>
      <c r="I710" t="s">
        <v>18</v>
      </c>
    </row>
    <row r="711" spans="1:9" x14ac:dyDescent="0.2">
      <c r="A711">
        <v>710</v>
      </c>
      <c r="B711" t="s">
        <v>739</v>
      </c>
      <c r="C711" t="s">
        <v>26</v>
      </c>
      <c r="D711" t="s">
        <v>31</v>
      </c>
      <c r="E711" t="s">
        <v>24</v>
      </c>
      <c r="F711">
        <v>47</v>
      </c>
      <c r="G711">
        <v>89298</v>
      </c>
      <c r="H711" s="1">
        <v>43780</v>
      </c>
      <c r="I711" t="s">
        <v>13</v>
      </c>
    </row>
    <row r="712" spans="1:9" x14ac:dyDescent="0.2">
      <c r="A712">
        <v>711</v>
      </c>
      <c r="B712" t="s">
        <v>740</v>
      </c>
      <c r="C712" t="s">
        <v>34</v>
      </c>
      <c r="D712" t="s">
        <v>11</v>
      </c>
      <c r="E712" t="s">
        <v>17</v>
      </c>
      <c r="F712">
        <v>31</v>
      </c>
      <c r="G712">
        <v>87221</v>
      </c>
      <c r="H712" s="1">
        <v>44148</v>
      </c>
      <c r="I712" t="s">
        <v>13</v>
      </c>
    </row>
    <row r="713" spans="1:9" x14ac:dyDescent="0.2">
      <c r="A713">
        <v>712</v>
      </c>
      <c r="B713" t="s">
        <v>741</v>
      </c>
      <c r="C713" t="s">
        <v>10</v>
      </c>
      <c r="D713" t="s">
        <v>31</v>
      </c>
      <c r="E713" t="s">
        <v>12</v>
      </c>
      <c r="F713">
        <v>58</v>
      </c>
      <c r="G713">
        <v>84942</v>
      </c>
      <c r="H713" s="1">
        <v>43974</v>
      </c>
      <c r="I713" t="s">
        <v>28</v>
      </c>
    </row>
    <row r="714" spans="1:9" x14ac:dyDescent="0.2">
      <c r="A714">
        <v>713</v>
      </c>
      <c r="B714" t="s">
        <v>742</v>
      </c>
      <c r="C714" t="s">
        <v>20</v>
      </c>
      <c r="D714" t="s">
        <v>21</v>
      </c>
      <c r="E714" t="s">
        <v>17</v>
      </c>
      <c r="F714">
        <v>25</v>
      </c>
      <c r="G714">
        <v>43453</v>
      </c>
      <c r="H714" s="1">
        <v>40394</v>
      </c>
      <c r="I714" t="s">
        <v>13</v>
      </c>
    </row>
    <row r="715" spans="1:9" x14ac:dyDescent="0.2">
      <c r="A715">
        <v>714</v>
      </c>
      <c r="B715" t="s">
        <v>743</v>
      </c>
      <c r="C715" t="s">
        <v>20</v>
      </c>
      <c r="D715" t="s">
        <v>21</v>
      </c>
      <c r="E715" t="s">
        <v>24</v>
      </c>
      <c r="F715">
        <v>28</v>
      </c>
      <c r="G715">
        <v>94935</v>
      </c>
      <c r="H715" s="1">
        <v>41635</v>
      </c>
      <c r="I715" t="s">
        <v>13</v>
      </c>
    </row>
    <row r="716" spans="1:9" x14ac:dyDescent="0.2">
      <c r="A716">
        <v>715</v>
      </c>
      <c r="B716" t="s">
        <v>744</v>
      </c>
      <c r="C716" t="s">
        <v>26</v>
      </c>
      <c r="D716" t="s">
        <v>31</v>
      </c>
      <c r="E716" t="s">
        <v>17</v>
      </c>
      <c r="F716">
        <v>54</v>
      </c>
      <c r="G716">
        <v>83370</v>
      </c>
      <c r="H716" s="1">
        <v>41598</v>
      </c>
      <c r="I716" t="s">
        <v>13</v>
      </c>
    </row>
    <row r="717" spans="1:9" x14ac:dyDescent="0.2">
      <c r="A717">
        <v>716</v>
      </c>
      <c r="B717" t="s">
        <v>745</v>
      </c>
      <c r="C717" t="s">
        <v>15</v>
      </c>
      <c r="D717" t="s">
        <v>21</v>
      </c>
      <c r="E717" t="s">
        <v>17</v>
      </c>
      <c r="F717">
        <v>32</v>
      </c>
      <c r="G717">
        <v>48328</v>
      </c>
      <c r="H717" s="1">
        <v>40193</v>
      </c>
      <c r="I717" t="s">
        <v>18</v>
      </c>
    </row>
    <row r="718" spans="1:9" x14ac:dyDescent="0.2">
      <c r="A718">
        <v>717</v>
      </c>
      <c r="B718" t="s">
        <v>746</v>
      </c>
      <c r="C718" t="s">
        <v>55</v>
      </c>
      <c r="D718" t="s">
        <v>23</v>
      </c>
      <c r="E718" t="s">
        <v>17</v>
      </c>
      <c r="F718">
        <v>58</v>
      </c>
      <c r="G718">
        <v>55534</v>
      </c>
      <c r="H718" s="1">
        <v>43317</v>
      </c>
      <c r="I718" t="s">
        <v>18</v>
      </c>
    </row>
    <row r="719" spans="1:9" x14ac:dyDescent="0.2">
      <c r="A719">
        <v>718</v>
      </c>
      <c r="B719" t="s">
        <v>747</v>
      </c>
      <c r="C719" t="s">
        <v>15</v>
      </c>
      <c r="D719" t="s">
        <v>43</v>
      </c>
      <c r="E719" t="s">
        <v>24</v>
      </c>
      <c r="F719">
        <v>21</v>
      </c>
      <c r="G719">
        <v>76320</v>
      </c>
      <c r="H719" s="1">
        <v>40943</v>
      </c>
      <c r="I719" t="s">
        <v>28</v>
      </c>
    </row>
    <row r="720" spans="1:9" x14ac:dyDescent="0.2">
      <c r="A720">
        <v>719</v>
      </c>
      <c r="B720" t="s">
        <v>748</v>
      </c>
      <c r="C720" t="s">
        <v>26</v>
      </c>
      <c r="D720" t="s">
        <v>21</v>
      </c>
      <c r="E720" t="s">
        <v>17</v>
      </c>
      <c r="F720">
        <v>51</v>
      </c>
      <c r="G720">
        <v>89170</v>
      </c>
      <c r="H720" s="1">
        <v>41822</v>
      </c>
      <c r="I720" t="s">
        <v>13</v>
      </c>
    </row>
    <row r="721" spans="1:9" x14ac:dyDescent="0.2">
      <c r="A721">
        <v>720</v>
      </c>
      <c r="B721" t="s">
        <v>749</v>
      </c>
      <c r="C721" t="s">
        <v>20</v>
      </c>
      <c r="D721" t="s">
        <v>27</v>
      </c>
      <c r="E721" t="s">
        <v>17</v>
      </c>
      <c r="F721">
        <v>24</v>
      </c>
      <c r="G721">
        <v>48640</v>
      </c>
      <c r="H721" s="1">
        <v>42274</v>
      </c>
      <c r="I721" t="s">
        <v>18</v>
      </c>
    </row>
    <row r="722" spans="1:9" x14ac:dyDescent="0.2">
      <c r="A722">
        <v>721</v>
      </c>
      <c r="B722" t="s">
        <v>750</v>
      </c>
      <c r="C722" t="s">
        <v>15</v>
      </c>
      <c r="D722" t="s">
        <v>21</v>
      </c>
      <c r="E722" t="s">
        <v>12</v>
      </c>
      <c r="F722">
        <v>25</v>
      </c>
      <c r="G722">
        <v>70049</v>
      </c>
      <c r="H722" s="1">
        <v>43093</v>
      </c>
      <c r="I722" t="s">
        <v>18</v>
      </c>
    </row>
    <row r="723" spans="1:9" x14ac:dyDescent="0.2">
      <c r="A723">
        <v>722</v>
      </c>
      <c r="B723" t="s">
        <v>751</v>
      </c>
      <c r="C723" t="s">
        <v>20</v>
      </c>
      <c r="D723" t="s">
        <v>16</v>
      </c>
      <c r="E723" t="s">
        <v>24</v>
      </c>
      <c r="F723">
        <v>50</v>
      </c>
      <c r="G723">
        <v>45618</v>
      </c>
      <c r="H723" s="1">
        <v>42104</v>
      </c>
      <c r="I723" t="s">
        <v>28</v>
      </c>
    </row>
    <row r="724" spans="1:9" x14ac:dyDescent="0.2">
      <c r="A724">
        <v>723</v>
      </c>
      <c r="B724" t="s">
        <v>752</v>
      </c>
      <c r="C724" t="s">
        <v>10</v>
      </c>
      <c r="D724" t="s">
        <v>23</v>
      </c>
      <c r="E724" t="s">
        <v>17</v>
      </c>
      <c r="F724">
        <v>44</v>
      </c>
      <c r="G724">
        <v>96053</v>
      </c>
      <c r="H724" s="1">
        <v>40915</v>
      </c>
      <c r="I724" t="s">
        <v>35</v>
      </c>
    </row>
    <row r="725" spans="1:9" x14ac:dyDescent="0.2">
      <c r="A725">
        <v>724</v>
      </c>
      <c r="B725" t="s">
        <v>753</v>
      </c>
      <c r="C725" t="s">
        <v>55</v>
      </c>
      <c r="D725" t="s">
        <v>16</v>
      </c>
      <c r="E725" t="s">
        <v>24</v>
      </c>
      <c r="F725">
        <v>23</v>
      </c>
      <c r="G725">
        <v>41920</v>
      </c>
      <c r="H725" s="1">
        <v>42034</v>
      </c>
      <c r="I725" t="s">
        <v>13</v>
      </c>
    </row>
    <row r="726" spans="1:9" x14ac:dyDescent="0.2">
      <c r="A726">
        <v>725</v>
      </c>
      <c r="B726" t="s">
        <v>754</v>
      </c>
      <c r="C726" t="s">
        <v>10</v>
      </c>
      <c r="D726" t="s">
        <v>16</v>
      </c>
      <c r="E726" t="s">
        <v>17</v>
      </c>
      <c r="F726">
        <v>31</v>
      </c>
      <c r="G726">
        <v>83937</v>
      </c>
      <c r="H726" s="1">
        <v>40483</v>
      </c>
      <c r="I726" t="s">
        <v>18</v>
      </c>
    </row>
    <row r="727" spans="1:9" x14ac:dyDescent="0.2">
      <c r="A727">
        <v>726</v>
      </c>
      <c r="B727" t="s">
        <v>755</v>
      </c>
      <c r="C727" t="s">
        <v>20</v>
      </c>
      <c r="D727" t="s">
        <v>27</v>
      </c>
      <c r="E727" t="s">
        <v>17</v>
      </c>
      <c r="F727">
        <v>24</v>
      </c>
      <c r="G727">
        <v>109724</v>
      </c>
      <c r="H727" s="1">
        <v>41418</v>
      </c>
      <c r="I727" t="s">
        <v>28</v>
      </c>
    </row>
    <row r="728" spans="1:9" x14ac:dyDescent="0.2">
      <c r="A728">
        <v>727</v>
      </c>
      <c r="B728" t="s">
        <v>756</v>
      </c>
      <c r="C728" t="s">
        <v>20</v>
      </c>
      <c r="D728" t="s">
        <v>23</v>
      </c>
      <c r="E728" t="s">
        <v>17</v>
      </c>
      <c r="F728">
        <v>46</v>
      </c>
      <c r="G728">
        <v>52207</v>
      </c>
      <c r="H728" s="1">
        <v>42115</v>
      </c>
      <c r="I728" t="s">
        <v>28</v>
      </c>
    </row>
    <row r="729" spans="1:9" x14ac:dyDescent="0.2">
      <c r="A729">
        <v>728</v>
      </c>
      <c r="B729" t="s">
        <v>757</v>
      </c>
      <c r="C729" t="s">
        <v>34</v>
      </c>
      <c r="D729" t="s">
        <v>23</v>
      </c>
      <c r="E729" t="s">
        <v>12</v>
      </c>
      <c r="F729">
        <v>47</v>
      </c>
      <c r="G729">
        <v>105774</v>
      </c>
      <c r="H729" s="1">
        <v>42601</v>
      </c>
      <c r="I729" t="s">
        <v>28</v>
      </c>
    </row>
    <row r="730" spans="1:9" x14ac:dyDescent="0.2">
      <c r="A730">
        <v>729</v>
      </c>
      <c r="B730" t="s">
        <v>758</v>
      </c>
      <c r="C730" t="s">
        <v>34</v>
      </c>
      <c r="D730" t="s">
        <v>23</v>
      </c>
      <c r="E730" t="s">
        <v>12</v>
      </c>
      <c r="F730">
        <v>47</v>
      </c>
      <c r="G730">
        <v>72972</v>
      </c>
      <c r="H730" s="1">
        <v>44009</v>
      </c>
      <c r="I730" t="s">
        <v>18</v>
      </c>
    </row>
    <row r="731" spans="1:9" x14ac:dyDescent="0.2">
      <c r="A731">
        <v>730</v>
      </c>
      <c r="B731" t="s">
        <v>759</v>
      </c>
      <c r="C731" t="s">
        <v>10</v>
      </c>
      <c r="D731" t="s">
        <v>23</v>
      </c>
      <c r="E731" t="s">
        <v>12</v>
      </c>
      <c r="F731">
        <v>26</v>
      </c>
      <c r="G731">
        <v>50799</v>
      </c>
      <c r="H731" s="1">
        <v>44633</v>
      </c>
      <c r="I731" t="s">
        <v>13</v>
      </c>
    </row>
    <row r="732" spans="1:9" x14ac:dyDescent="0.2">
      <c r="A732">
        <v>731</v>
      </c>
      <c r="B732" t="s">
        <v>760</v>
      </c>
      <c r="C732" t="s">
        <v>45</v>
      </c>
      <c r="D732" t="s">
        <v>23</v>
      </c>
      <c r="E732" t="s">
        <v>24</v>
      </c>
      <c r="F732">
        <v>35</v>
      </c>
      <c r="G732">
        <v>111088</v>
      </c>
      <c r="H732" s="1">
        <v>44040</v>
      </c>
      <c r="I732" t="s">
        <v>35</v>
      </c>
    </row>
    <row r="733" spans="1:9" x14ac:dyDescent="0.2">
      <c r="A733">
        <v>732</v>
      </c>
      <c r="B733" t="s">
        <v>761</v>
      </c>
      <c r="C733" t="s">
        <v>10</v>
      </c>
      <c r="D733" t="s">
        <v>27</v>
      </c>
      <c r="E733" t="s">
        <v>24</v>
      </c>
      <c r="F733">
        <v>50</v>
      </c>
      <c r="G733">
        <v>68916</v>
      </c>
      <c r="H733" s="1">
        <v>43685</v>
      </c>
      <c r="I733" t="s">
        <v>13</v>
      </c>
    </row>
    <row r="734" spans="1:9" x14ac:dyDescent="0.2">
      <c r="A734">
        <v>733</v>
      </c>
      <c r="B734" t="s">
        <v>762</v>
      </c>
      <c r="C734" t="s">
        <v>34</v>
      </c>
      <c r="D734" t="s">
        <v>21</v>
      </c>
      <c r="E734" t="s">
        <v>12</v>
      </c>
      <c r="F734">
        <v>57</v>
      </c>
      <c r="G734">
        <v>110463</v>
      </c>
      <c r="H734" s="1">
        <v>40988</v>
      </c>
      <c r="I734" t="s">
        <v>28</v>
      </c>
    </row>
    <row r="735" spans="1:9" x14ac:dyDescent="0.2">
      <c r="A735">
        <v>734</v>
      </c>
      <c r="B735" t="s">
        <v>763</v>
      </c>
      <c r="C735" t="s">
        <v>20</v>
      </c>
      <c r="D735" t="s">
        <v>16</v>
      </c>
      <c r="E735" t="s">
        <v>24</v>
      </c>
      <c r="F735">
        <v>57</v>
      </c>
      <c r="G735">
        <v>116700</v>
      </c>
      <c r="H735" s="1">
        <v>43183</v>
      </c>
      <c r="I735" t="s">
        <v>28</v>
      </c>
    </row>
    <row r="736" spans="1:9" x14ac:dyDescent="0.2">
      <c r="A736">
        <v>735</v>
      </c>
      <c r="B736" t="s">
        <v>764</v>
      </c>
      <c r="C736" t="s">
        <v>26</v>
      </c>
      <c r="D736" t="s">
        <v>23</v>
      </c>
      <c r="E736" t="s">
        <v>17</v>
      </c>
      <c r="F736">
        <v>57</v>
      </c>
      <c r="G736">
        <v>77158</v>
      </c>
      <c r="H736" s="1">
        <v>44238</v>
      </c>
      <c r="I736" t="s">
        <v>35</v>
      </c>
    </row>
    <row r="737" spans="1:9" x14ac:dyDescent="0.2">
      <c r="A737">
        <v>736</v>
      </c>
      <c r="B737" t="s">
        <v>765</v>
      </c>
      <c r="C737" t="s">
        <v>10</v>
      </c>
      <c r="D737" t="s">
        <v>11</v>
      </c>
      <c r="E737" t="s">
        <v>17</v>
      </c>
      <c r="F737">
        <v>55</v>
      </c>
      <c r="G737">
        <v>111696</v>
      </c>
      <c r="H737" s="1">
        <v>44469</v>
      </c>
      <c r="I737" t="s">
        <v>13</v>
      </c>
    </row>
    <row r="738" spans="1:9" x14ac:dyDescent="0.2">
      <c r="A738">
        <v>737</v>
      </c>
      <c r="B738" t="s">
        <v>766</v>
      </c>
      <c r="C738" t="s">
        <v>20</v>
      </c>
      <c r="D738" t="s">
        <v>21</v>
      </c>
      <c r="E738" t="s">
        <v>17</v>
      </c>
      <c r="F738">
        <v>43</v>
      </c>
      <c r="G738">
        <v>101510</v>
      </c>
      <c r="H738" s="1">
        <v>42560</v>
      </c>
      <c r="I738" t="s">
        <v>28</v>
      </c>
    </row>
    <row r="739" spans="1:9" x14ac:dyDescent="0.2">
      <c r="A739">
        <v>738</v>
      </c>
      <c r="B739" t="s">
        <v>767</v>
      </c>
      <c r="C739" t="s">
        <v>26</v>
      </c>
      <c r="D739" t="s">
        <v>21</v>
      </c>
      <c r="E739" t="s">
        <v>12</v>
      </c>
      <c r="F739">
        <v>26</v>
      </c>
      <c r="G739">
        <v>98692</v>
      </c>
      <c r="H739" s="1">
        <v>40351</v>
      </c>
      <c r="I739" t="s">
        <v>28</v>
      </c>
    </row>
    <row r="740" spans="1:9" x14ac:dyDescent="0.2">
      <c r="A740">
        <v>739</v>
      </c>
      <c r="B740" t="s">
        <v>768</v>
      </c>
      <c r="C740" t="s">
        <v>26</v>
      </c>
      <c r="D740" t="s">
        <v>16</v>
      </c>
      <c r="E740" t="s">
        <v>24</v>
      </c>
      <c r="F740">
        <v>24</v>
      </c>
      <c r="G740">
        <v>101744</v>
      </c>
      <c r="H740" s="1">
        <v>40550</v>
      </c>
      <c r="I740" t="s">
        <v>13</v>
      </c>
    </row>
    <row r="741" spans="1:9" x14ac:dyDescent="0.2">
      <c r="A741">
        <v>740</v>
      </c>
      <c r="B741" t="s">
        <v>769</v>
      </c>
      <c r="C741" t="s">
        <v>34</v>
      </c>
      <c r="D741" t="s">
        <v>27</v>
      </c>
      <c r="E741" t="s">
        <v>12</v>
      </c>
      <c r="F741">
        <v>38</v>
      </c>
      <c r="G741">
        <v>55810</v>
      </c>
      <c r="H741" s="1">
        <v>40333</v>
      </c>
      <c r="I741" t="s">
        <v>28</v>
      </c>
    </row>
    <row r="742" spans="1:9" x14ac:dyDescent="0.2">
      <c r="A742">
        <v>741</v>
      </c>
      <c r="B742" t="s">
        <v>770</v>
      </c>
      <c r="C742" t="s">
        <v>10</v>
      </c>
      <c r="D742" t="s">
        <v>31</v>
      </c>
      <c r="E742" t="s">
        <v>24</v>
      </c>
      <c r="F742">
        <v>29</v>
      </c>
      <c r="G742">
        <v>45126</v>
      </c>
      <c r="H742" s="1">
        <v>43840</v>
      </c>
      <c r="I742" t="s">
        <v>13</v>
      </c>
    </row>
    <row r="743" spans="1:9" x14ac:dyDescent="0.2">
      <c r="A743">
        <v>742</v>
      </c>
      <c r="B743" t="s">
        <v>771</v>
      </c>
      <c r="C743" t="s">
        <v>15</v>
      </c>
      <c r="D743" t="s">
        <v>31</v>
      </c>
      <c r="E743" t="s">
        <v>17</v>
      </c>
      <c r="F743">
        <v>49</v>
      </c>
      <c r="G743">
        <v>70009</v>
      </c>
      <c r="H743" s="1">
        <v>43134</v>
      </c>
      <c r="I743" t="s">
        <v>28</v>
      </c>
    </row>
    <row r="744" spans="1:9" x14ac:dyDescent="0.2">
      <c r="A744">
        <v>743</v>
      </c>
      <c r="B744" t="s">
        <v>772</v>
      </c>
      <c r="C744" t="s">
        <v>55</v>
      </c>
      <c r="D744" t="s">
        <v>21</v>
      </c>
      <c r="E744" t="s">
        <v>12</v>
      </c>
      <c r="F744">
        <v>33</v>
      </c>
      <c r="G744">
        <v>40192</v>
      </c>
      <c r="H744" s="1">
        <v>43136</v>
      </c>
      <c r="I744" t="s">
        <v>13</v>
      </c>
    </row>
    <row r="745" spans="1:9" x14ac:dyDescent="0.2">
      <c r="A745">
        <v>744</v>
      </c>
      <c r="B745" t="s">
        <v>773</v>
      </c>
      <c r="C745" t="s">
        <v>34</v>
      </c>
      <c r="D745" t="s">
        <v>43</v>
      </c>
      <c r="E745" t="s">
        <v>24</v>
      </c>
      <c r="F745">
        <v>37</v>
      </c>
      <c r="G745">
        <v>76413</v>
      </c>
      <c r="H745" s="1">
        <v>42375</v>
      </c>
      <c r="I745" t="s">
        <v>35</v>
      </c>
    </row>
    <row r="746" spans="1:9" x14ac:dyDescent="0.2">
      <c r="A746">
        <v>745</v>
      </c>
      <c r="B746" t="s">
        <v>774</v>
      </c>
      <c r="C746" t="s">
        <v>34</v>
      </c>
      <c r="D746" t="s">
        <v>43</v>
      </c>
      <c r="E746" t="s">
        <v>24</v>
      </c>
      <c r="F746">
        <v>52</v>
      </c>
      <c r="G746">
        <v>52816</v>
      </c>
      <c r="H746" s="1">
        <v>43680</v>
      </c>
      <c r="I746" t="s">
        <v>28</v>
      </c>
    </row>
    <row r="747" spans="1:9" x14ac:dyDescent="0.2">
      <c r="A747">
        <v>746</v>
      </c>
      <c r="B747" t="s">
        <v>775</v>
      </c>
      <c r="C747" t="s">
        <v>15</v>
      </c>
      <c r="D747" t="s">
        <v>16</v>
      </c>
      <c r="E747" t="s">
        <v>17</v>
      </c>
      <c r="F747">
        <v>42</v>
      </c>
      <c r="G747">
        <v>79082</v>
      </c>
      <c r="H747" s="1">
        <v>41042</v>
      </c>
      <c r="I747" t="s">
        <v>35</v>
      </c>
    </row>
    <row r="748" spans="1:9" x14ac:dyDescent="0.2">
      <c r="A748">
        <v>747</v>
      </c>
      <c r="B748" t="s">
        <v>776</v>
      </c>
      <c r="C748" t="s">
        <v>55</v>
      </c>
      <c r="D748" t="s">
        <v>31</v>
      </c>
      <c r="E748" t="s">
        <v>12</v>
      </c>
      <c r="F748">
        <v>24</v>
      </c>
      <c r="G748">
        <v>105048</v>
      </c>
      <c r="H748" s="1">
        <v>44846</v>
      </c>
      <c r="I748" t="s">
        <v>28</v>
      </c>
    </row>
    <row r="749" spans="1:9" x14ac:dyDescent="0.2">
      <c r="A749">
        <v>748</v>
      </c>
      <c r="B749" t="s">
        <v>777</v>
      </c>
      <c r="C749" t="s">
        <v>20</v>
      </c>
      <c r="D749" t="s">
        <v>21</v>
      </c>
      <c r="E749" t="s">
        <v>12</v>
      </c>
      <c r="F749">
        <v>25</v>
      </c>
      <c r="G749">
        <v>90940</v>
      </c>
      <c r="H749" s="1">
        <v>41765</v>
      </c>
      <c r="I749" t="s">
        <v>28</v>
      </c>
    </row>
    <row r="750" spans="1:9" x14ac:dyDescent="0.2">
      <c r="A750">
        <v>749</v>
      </c>
      <c r="B750" t="s">
        <v>778</v>
      </c>
      <c r="C750" t="s">
        <v>45</v>
      </c>
      <c r="D750" t="s">
        <v>27</v>
      </c>
      <c r="E750" t="s">
        <v>12</v>
      </c>
      <c r="F750">
        <v>57</v>
      </c>
      <c r="G750">
        <v>72130</v>
      </c>
      <c r="H750" s="1">
        <v>41611</v>
      </c>
      <c r="I750" t="s">
        <v>18</v>
      </c>
    </row>
    <row r="751" spans="1:9" x14ac:dyDescent="0.2">
      <c r="A751">
        <v>750</v>
      </c>
      <c r="B751" t="s">
        <v>779</v>
      </c>
      <c r="C751" t="s">
        <v>10</v>
      </c>
      <c r="D751" t="s">
        <v>31</v>
      </c>
      <c r="E751" t="s">
        <v>17</v>
      </c>
      <c r="F751">
        <v>33</v>
      </c>
      <c r="G751">
        <v>80142</v>
      </c>
      <c r="H751" s="1">
        <v>42543</v>
      </c>
      <c r="I751" t="s">
        <v>13</v>
      </c>
    </row>
    <row r="752" spans="1:9" x14ac:dyDescent="0.2">
      <c r="A752">
        <v>751</v>
      </c>
      <c r="B752" t="s">
        <v>780</v>
      </c>
      <c r="C752" t="s">
        <v>45</v>
      </c>
      <c r="D752" t="s">
        <v>21</v>
      </c>
      <c r="E752" t="s">
        <v>12</v>
      </c>
      <c r="F752">
        <v>54</v>
      </c>
      <c r="G752">
        <v>76468</v>
      </c>
      <c r="H752" s="1">
        <v>43252</v>
      </c>
      <c r="I752" t="s">
        <v>35</v>
      </c>
    </row>
    <row r="753" spans="1:9" x14ac:dyDescent="0.2">
      <c r="A753">
        <v>752</v>
      </c>
      <c r="B753" t="s">
        <v>781</v>
      </c>
      <c r="C753" t="s">
        <v>20</v>
      </c>
      <c r="D753" t="s">
        <v>21</v>
      </c>
      <c r="E753" t="s">
        <v>17</v>
      </c>
      <c r="F753">
        <v>42</v>
      </c>
      <c r="G753">
        <v>70698</v>
      </c>
      <c r="H753" s="1">
        <v>44527</v>
      </c>
      <c r="I753" t="s">
        <v>35</v>
      </c>
    </row>
    <row r="754" spans="1:9" x14ac:dyDescent="0.2">
      <c r="A754">
        <v>753</v>
      </c>
      <c r="B754" t="s">
        <v>782</v>
      </c>
      <c r="C754" t="s">
        <v>34</v>
      </c>
      <c r="D754" t="s">
        <v>23</v>
      </c>
      <c r="E754" t="s">
        <v>17</v>
      </c>
      <c r="F754">
        <v>43</v>
      </c>
      <c r="G754">
        <v>50655</v>
      </c>
      <c r="H754" s="1">
        <v>40569</v>
      </c>
      <c r="I754" t="s">
        <v>35</v>
      </c>
    </row>
    <row r="755" spans="1:9" x14ac:dyDescent="0.2">
      <c r="A755">
        <v>754</v>
      </c>
      <c r="B755" t="s">
        <v>783</v>
      </c>
      <c r="C755" t="s">
        <v>55</v>
      </c>
      <c r="D755" t="s">
        <v>27</v>
      </c>
      <c r="E755" t="s">
        <v>17</v>
      </c>
      <c r="F755">
        <v>23</v>
      </c>
      <c r="G755">
        <v>87897</v>
      </c>
      <c r="H755" s="1">
        <v>44676</v>
      </c>
      <c r="I755" t="s">
        <v>13</v>
      </c>
    </row>
    <row r="756" spans="1:9" x14ac:dyDescent="0.2">
      <c r="A756">
        <v>755</v>
      </c>
      <c r="B756" t="s">
        <v>784</v>
      </c>
      <c r="C756" t="s">
        <v>34</v>
      </c>
      <c r="D756" t="s">
        <v>23</v>
      </c>
      <c r="E756" t="s">
        <v>24</v>
      </c>
      <c r="F756">
        <v>54</v>
      </c>
      <c r="G756">
        <v>70075</v>
      </c>
      <c r="H756" s="1">
        <v>43019</v>
      </c>
      <c r="I756" t="s">
        <v>18</v>
      </c>
    </row>
    <row r="757" spans="1:9" x14ac:dyDescent="0.2">
      <c r="A757">
        <v>756</v>
      </c>
      <c r="B757" t="s">
        <v>785</v>
      </c>
      <c r="C757" t="s">
        <v>26</v>
      </c>
      <c r="D757" t="s">
        <v>16</v>
      </c>
      <c r="E757" t="s">
        <v>12</v>
      </c>
      <c r="F757">
        <v>52</v>
      </c>
      <c r="G757">
        <v>49359</v>
      </c>
      <c r="H757" s="1">
        <v>43175</v>
      </c>
      <c r="I757" t="s">
        <v>35</v>
      </c>
    </row>
    <row r="758" spans="1:9" x14ac:dyDescent="0.2">
      <c r="A758">
        <v>757</v>
      </c>
      <c r="B758" t="s">
        <v>786</v>
      </c>
      <c r="C758" t="s">
        <v>34</v>
      </c>
      <c r="D758" t="s">
        <v>23</v>
      </c>
      <c r="E758" t="s">
        <v>12</v>
      </c>
      <c r="F758">
        <v>41</v>
      </c>
      <c r="G758">
        <v>82056</v>
      </c>
      <c r="H758" s="1">
        <v>43631</v>
      </c>
      <c r="I758" t="s">
        <v>13</v>
      </c>
    </row>
    <row r="759" spans="1:9" x14ac:dyDescent="0.2">
      <c r="A759">
        <v>758</v>
      </c>
      <c r="B759" t="s">
        <v>787</v>
      </c>
      <c r="C759" t="s">
        <v>34</v>
      </c>
      <c r="D759" t="s">
        <v>11</v>
      </c>
      <c r="E759" t="s">
        <v>17</v>
      </c>
      <c r="F759">
        <v>41</v>
      </c>
      <c r="G759">
        <v>91831</v>
      </c>
      <c r="H759" s="1">
        <v>43654</v>
      </c>
      <c r="I759" t="s">
        <v>28</v>
      </c>
    </row>
    <row r="760" spans="1:9" x14ac:dyDescent="0.2">
      <c r="A760">
        <v>759</v>
      </c>
      <c r="B760" t="s">
        <v>788</v>
      </c>
      <c r="C760" t="s">
        <v>20</v>
      </c>
      <c r="D760" t="s">
        <v>23</v>
      </c>
      <c r="E760" t="s">
        <v>17</v>
      </c>
      <c r="F760">
        <v>31</v>
      </c>
      <c r="G760">
        <v>99191</v>
      </c>
      <c r="H760" s="1">
        <v>43178</v>
      </c>
      <c r="I760" t="s">
        <v>35</v>
      </c>
    </row>
    <row r="761" spans="1:9" x14ac:dyDescent="0.2">
      <c r="A761">
        <v>760</v>
      </c>
      <c r="B761" t="s">
        <v>789</v>
      </c>
      <c r="C761" t="s">
        <v>20</v>
      </c>
      <c r="D761" t="s">
        <v>11</v>
      </c>
      <c r="E761" t="s">
        <v>12</v>
      </c>
      <c r="F761">
        <v>59</v>
      </c>
      <c r="G761">
        <v>73272</v>
      </c>
      <c r="H761" s="1">
        <v>43555</v>
      </c>
      <c r="I761" t="s">
        <v>35</v>
      </c>
    </row>
    <row r="762" spans="1:9" x14ac:dyDescent="0.2">
      <c r="A762">
        <v>761</v>
      </c>
      <c r="B762" t="s">
        <v>790</v>
      </c>
      <c r="C762" t="s">
        <v>20</v>
      </c>
      <c r="D762" t="s">
        <v>31</v>
      </c>
      <c r="E762" t="s">
        <v>17</v>
      </c>
      <c r="F762">
        <v>24</v>
      </c>
      <c r="G762">
        <v>54671</v>
      </c>
      <c r="H762" s="1">
        <v>42545</v>
      </c>
      <c r="I762" t="s">
        <v>18</v>
      </c>
    </row>
    <row r="763" spans="1:9" x14ac:dyDescent="0.2">
      <c r="A763">
        <v>762</v>
      </c>
      <c r="B763" t="s">
        <v>791</v>
      </c>
      <c r="C763" t="s">
        <v>45</v>
      </c>
      <c r="D763" t="s">
        <v>43</v>
      </c>
      <c r="E763" t="s">
        <v>12</v>
      </c>
      <c r="F763">
        <v>21</v>
      </c>
      <c r="G763">
        <v>67048</v>
      </c>
      <c r="H763" s="1">
        <v>43121</v>
      </c>
      <c r="I763" t="s">
        <v>35</v>
      </c>
    </row>
    <row r="764" spans="1:9" x14ac:dyDescent="0.2">
      <c r="A764">
        <v>763</v>
      </c>
      <c r="B764" t="s">
        <v>792</v>
      </c>
      <c r="C764" t="s">
        <v>26</v>
      </c>
      <c r="D764" t="s">
        <v>21</v>
      </c>
      <c r="E764" t="s">
        <v>24</v>
      </c>
      <c r="F764">
        <v>48</v>
      </c>
      <c r="G764">
        <v>116274</v>
      </c>
      <c r="H764" s="1">
        <v>43154</v>
      </c>
      <c r="I764" t="s">
        <v>35</v>
      </c>
    </row>
    <row r="765" spans="1:9" x14ac:dyDescent="0.2">
      <c r="A765">
        <v>764</v>
      </c>
      <c r="B765" t="s">
        <v>793</v>
      </c>
      <c r="C765" t="s">
        <v>20</v>
      </c>
      <c r="D765" t="s">
        <v>11</v>
      </c>
      <c r="E765" t="s">
        <v>17</v>
      </c>
      <c r="F765">
        <v>44</v>
      </c>
      <c r="G765">
        <v>65963</v>
      </c>
      <c r="H765" s="1">
        <v>41092</v>
      </c>
      <c r="I765" t="s">
        <v>28</v>
      </c>
    </row>
    <row r="766" spans="1:9" x14ac:dyDescent="0.2">
      <c r="A766">
        <v>765</v>
      </c>
      <c r="B766" t="s">
        <v>794</v>
      </c>
      <c r="C766" t="s">
        <v>55</v>
      </c>
      <c r="D766" t="s">
        <v>27</v>
      </c>
      <c r="E766" t="s">
        <v>12</v>
      </c>
      <c r="F766">
        <v>55</v>
      </c>
      <c r="G766">
        <v>83954</v>
      </c>
      <c r="H766" s="1">
        <v>41633</v>
      </c>
      <c r="I766" t="s">
        <v>13</v>
      </c>
    </row>
    <row r="767" spans="1:9" x14ac:dyDescent="0.2">
      <c r="A767">
        <v>766</v>
      </c>
      <c r="B767" t="s">
        <v>795</v>
      </c>
      <c r="C767" t="s">
        <v>45</v>
      </c>
      <c r="D767" t="s">
        <v>23</v>
      </c>
      <c r="E767" t="s">
        <v>17</v>
      </c>
      <c r="F767">
        <v>33</v>
      </c>
      <c r="G767">
        <v>112309</v>
      </c>
      <c r="H767" s="1">
        <v>40765</v>
      </c>
      <c r="I767" t="s">
        <v>13</v>
      </c>
    </row>
    <row r="768" spans="1:9" x14ac:dyDescent="0.2">
      <c r="A768">
        <v>767</v>
      </c>
      <c r="B768" t="s">
        <v>796</v>
      </c>
      <c r="C768" t="s">
        <v>15</v>
      </c>
      <c r="D768" t="s">
        <v>11</v>
      </c>
      <c r="E768" t="s">
        <v>12</v>
      </c>
      <c r="F768">
        <v>54</v>
      </c>
      <c r="G768">
        <v>40717</v>
      </c>
      <c r="H768" s="1">
        <v>43780</v>
      </c>
      <c r="I768" t="s">
        <v>18</v>
      </c>
    </row>
    <row r="769" spans="1:9" x14ac:dyDescent="0.2">
      <c r="A769">
        <v>768</v>
      </c>
      <c r="B769" t="s">
        <v>797</v>
      </c>
      <c r="C769" t="s">
        <v>55</v>
      </c>
      <c r="D769" t="s">
        <v>27</v>
      </c>
      <c r="E769" t="s">
        <v>12</v>
      </c>
      <c r="F769">
        <v>31</v>
      </c>
      <c r="G769">
        <v>51676</v>
      </c>
      <c r="H769" s="1">
        <v>41236</v>
      </c>
      <c r="I769" t="s">
        <v>28</v>
      </c>
    </row>
    <row r="770" spans="1:9" x14ac:dyDescent="0.2">
      <c r="A770">
        <v>769</v>
      </c>
      <c r="B770" t="s">
        <v>798</v>
      </c>
      <c r="C770" t="s">
        <v>10</v>
      </c>
      <c r="D770" t="s">
        <v>43</v>
      </c>
      <c r="E770" t="s">
        <v>17</v>
      </c>
      <c r="F770">
        <v>56</v>
      </c>
      <c r="G770">
        <v>44434</v>
      </c>
      <c r="H770" s="1">
        <v>44009</v>
      </c>
      <c r="I770" t="s">
        <v>13</v>
      </c>
    </row>
    <row r="771" spans="1:9" x14ac:dyDescent="0.2">
      <c r="A771">
        <v>770</v>
      </c>
      <c r="B771" t="s">
        <v>799</v>
      </c>
      <c r="C771" t="s">
        <v>10</v>
      </c>
      <c r="D771" t="s">
        <v>43</v>
      </c>
      <c r="E771" t="s">
        <v>24</v>
      </c>
      <c r="F771">
        <v>37</v>
      </c>
      <c r="G771">
        <v>89810</v>
      </c>
      <c r="H771" s="1">
        <v>44106</v>
      </c>
      <c r="I771" t="s">
        <v>28</v>
      </c>
    </row>
    <row r="772" spans="1:9" x14ac:dyDescent="0.2">
      <c r="A772">
        <v>771</v>
      </c>
      <c r="B772" t="s">
        <v>800</v>
      </c>
      <c r="C772" t="s">
        <v>55</v>
      </c>
      <c r="D772" t="s">
        <v>23</v>
      </c>
      <c r="E772" t="s">
        <v>12</v>
      </c>
      <c r="F772">
        <v>55</v>
      </c>
      <c r="G772">
        <v>44994</v>
      </c>
      <c r="H772" s="1">
        <v>41751</v>
      </c>
      <c r="I772" t="s">
        <v>13</v>
      </c>
    </row>
    <row r="773" spans="1:9" x14ac:dyDescent="0.2">
      <c r="A773">
        <v>772</v>
      </c>
      <c r="B773" t="s">
        <v>801</v>
      </c>
      <c r="C773" t="s">
        <v>20</v>
      </c>
      <c r="D773" t="s">
        <v>16</v>
      </c>
      <c r="E773" t="s">
        <v>12</v>
      </c>
      <c r="F773">
        <v>38</v>
      </c>
      <c r="G773">
        <v>44234</v>
      </c>
      <c r="H773" s="1">
        <v>41863</v>
      </c>
      <c r="I773" t="s">
        <v>28</v>
      </c>
    </row>
    <row r="774" spans="1:9" x14ac:dyDescent="0.2">
      <c r="A774">
        <v>773</v>
      </c>
      <c r="B774" t="s">
        <v>802</v>
      </c>
      <c r="C774" t="s">
        <v>15</v>
      </c>
      <c r="D774" t="s">
        <v>23</v>
      </c>
      <c r="E774" t="s">
        <v>12</v>
      </c>
      <c r="F774">
        <v>42</v>
      </c>
      <c r="G774">
        <v>109300</v>
      </c>
      <c r="H774" s="1">
        <v>42218</v>
      </c>
      <c r="I774" t="s">
        <v>18</v>
      </c>
    </row>
    <row r="775" spans="1:9" x14ac:dyDescent="0.2">
      <c r="A775">
        <v>774</v>
      </c>
      <c r="B775" t="s">
        <v>803</v>
      </c>
      <c r="C775" t="s">
        <v>15</v>
      </c>
      <c r="D775" t="s">
        <v>31</v>
      </c>
      <c r="E775" t="s">
        <v>24</v>
      </c>
      <c r="F775">
        <v>44</v>
      </c>
      <c r="G775">
        <v>83949</v>
      </c>
      <c r="H775" s="1">
        <v>44620</v>
      </c>
      <c r="I775" t="s">
        <v>35</v>
      </c>
    </row>
    <row r="776" spans="1:9" x14ac:dyDescent="0.2">
      <c r="A776">
        <v>775</v>
      </c>
      <c r="B776" t="s">
        <v>804</v>
      </c>
      <c r="C776" t="s">
        <v>45</v>
      </c>
      <c r="D776" t="s">
        <v>11</v>
      </c>
      <c r="E776" t="s">
        <v>24</v>
      </c>
      <c r="F776">
        <v>39</v>
      </c>
      <c r="G776">
        <v>77405</v>
      </c>
      <c r="H776" s="1">
        <v>42696</v>
      </c>
      <c r="I776" t="s">
        <v>18</v>
      </c>
    </row>
    <row r="777" spans="1:9" x14ac:dyDescent="0.2">
      <c r="A777">
        <v>776</v>
      </c>
      <c r="B777" t="s">
        <v>805</v>
      </c>
      <c r="C777" t="s">
        <v>15</v>
      </c>
      <c r="D777" t="s">
        <v>21</v>
      </c>
      <c r="E777" t="s">
        <v>17</v>
      </c>
      <c r="F777">
        <v>57</v>
      </c>
      <c r="G777">
        <v>74872</v>
      </c>
      <c r="H777" s="1">
        <v>42478</v>
      </c>
      <c r="I777" t="s">
        <v>13</v>
      </c>
    </row>
    <row r="778" spans="1:9" x14ac:dyDescent="0.2">
      <c r="A778">
        <v>777</v>
      </c>
      <c r="B778" t="s">
        <v>806</v>
      </c>
      <c r="C778" t="s">
        <v>10</v>
      </c>
      <c r="D778" t="s">
        <v>16</v>
      </c>
      <c r="E778" t="s">
        <v>24</v>
      </c>
      <c r="F778">
        <v>59</v>
      </c>
      <c r="G778">
        <v>82215</v>
      </c>
      <c r="H778" s="1">
        <v>40335</v>
      </c>
      <c r="I778" t="s">
        <v>18</v>
      </c>
    </row>
    <row r="779" spans="1:9" x14ac:dyDescent="0.2">
      <c r="A779">
        <v>778</v>
      </c>
      <c r="B779" t="s">
        <v>807</v>
      </c>
      <c r="C779" t="s">
        <v>26</v>
      </c>
      <c r="D779" t="s">
        <v>23</v>
      </c>
      <c r="E779" t="s">
        <v>17</v>
      </c>
      <c r="F779">
        <v>41</v>
      </c>
      <c r="G779">
        <v>63185</v>
      </c>
      <c r="H779" s="1">
        <v>40734</v>
      </c>
      <c r="I779" t="s">
        <v>35</v>
      </c>
    </row>
    <row r="780" spans="1:9" x14ac:dyDescent="0.2">
      <c r="A780">
        <v>779</v>
      </c>
      <c r="B780" t="s">
        <v>808</v>
      </c>
      <c r="C780" t="s">
        <v>20</v>
      </c>
      <c r="D780" t="s">
        <v>27</v>
      </c>
      <c r="E780" t="s">
        <v>17</v>
      </c>
      <c r="F780">
        <v>28</v>
      </c>
      <c r="G780">
        <v>83442</v>
      </c>
      <c r="H780" s="1">
        <v>44396</v>
      </c>
      <c r="I780" t="s">
        <v>18</v>
      </c>
    </row>
    <row r="781" spans="1:9" x14ac:dyDescent="0.2">
      <c r="A781">
        <v>780</v>
      </c>
      <c r="B781" t="s">
        <v>809</v>
      </c>
      <c r="C781" t="s">
        <v>15</v>
      </c>
      <c r="D781" t="s">
        <v>16</v>
      </c>
      <c r="E781" t="s">
        <v>24</v>
      </c>
      <c r="F781">
        <v>48</v>
      </c>
      <c r="G781">
        <v>91759</v>
      </c>
      <c r="H781" s="1">
        <v>43412</v>
      </c>
      <c r="I781" t="s">
        <v>13</v>
      </c>
    </row>
    <row r="782" spans="1:9" x14ac:dyDescent="0.2">
      <c r="A782">
        <v>781</v>
      </c>
      <c r="B782" t="s">
        <v>810</v>
      </c>
      <c r="C782" t="s">
        <v>45</v>
      </c>
      <c r="D782" t="s">
        <v>11</v>
      </c>
      <c r="E782" t="s">
        <v>17</v>
      </c>
      <c r="F782">
        <v>25</v>
      </c>
      <c r="G782">
        <v>81153</v>
      </c>
      <c r="H782" s="1">
        <v>43661</v>
      </c>
      <c r="I782" t="s">
        <v>13</v>
      </c>
    </row>
    <row r="783" spans="1:9" x14ac:dyDescent="0.2">
      <c r="A783">
        <v>782</v>
      </c>
      <c r="B783" t="s">
        <v>811</v>
      </c>
      <c r="C783" t="s">
        <v>10</v>
      </c>
      <c r="D783" t="s">
        <v>16</v>
      </c>
      <c r="E783" t="s">
        <v>24</v>
      </c>
      <c r="F783">
        <v>37</v>
      </c>
      <c r="G783">
        <v>117535</v>
      </c>
      <c r="H783" s="1">
        <v>40578</v>
      </c>
      <c r="I783" t="s">
        <v>18</v>
      </c>
    </row>
    <row r="784" spans="1:9" x14ac:dyDescent="0.2">
      <c r="A784">
        <v>783</v>
      </c>
      <c r="B784" t="s">
        <v>812</v>
      </c>
      <c r="C784" t="s">
        <v>26</v>
      </c>
      <c r="D784" t="s">
        <v>11</v>
      </c>
      <c r="E784" t="s">
        <v>17</v>
      </c>
      <c r="F784">
        <v>57</v>
      </c>
      <c r="G784">
        <v>42581</v>
      </c>
      <c r="H784" s="1">
        <v>42250</v>
      </c>
      <c r="I784" t="s">
        <v>35</v>
      </c>
    </row>
    <row r="785" spans="1:9" x14ac:dyDescent="0.2">
      <c r="A785">
        <v>784</v>
      </c>
      <c r="B785" t="s">
        <v>813</v>
      </c>
      <c r="C785" t="s">
        <v>34</v>
      </c>
      <c r="D785" t="s">
        <v>23</v>
      </c>
      <c r="E785" t="s">
        <v>24</v>
      </c>
      <c r="F785">
        <v>56</v>
      </c>
      <c r="G785">
        <v>91717</v>
      </c>
      <c r="H785" s="1">
        <v>44067</v>
      </c>
      <c r="I785" t="s">
        <v>18</v>
      </c>
    </row>
    <row r="786" spans="1:9" x14ac:dyDescent="0.2">
      <c r="A786">
        <v>785</v>
      </c>
      <c r="B786" t="s">
        <v>814</v>
      </c>
      <c r="C786" t="s">
        <v>34</v>
      </c>
      <c r="D786" t="s">
        <v>11</v>
      </c>
      <c r="E786" t="s">
        <v>24</v>
      </c>
      <c r="F786">
        <v>39</v>
      </c>
      <c r="G786">
        <v>42763</v>
      </c>
      <c r="H786" s="1">
        <v>43934</v>
      </c>
      <c r="I786" t="s">
        <v>35</v>
      </c>
    </row>
    <row r="787" spans="1:9" x14ac:dyDescent="0.2">
      <c r="A787">
        <v>786</v>
      </c>
      <c r="B787" t="s">
        <v>815</v>
      </c>
      <c r="C787" t="s">
        <v>26</v>
      </c>
      <c r="D787" t="s">
        <v>16</v>
      </c>
      <c r="E787" t="s">
        <v>17</v>
      </c>
      <c r="F787">
        <v>47</v>
      </c>
      <c r="G787">
        <v>95480</v>
      </c>
      <c r="H787" s="1">
        <v>40185</v>
      </c>
      <c r="I787" t="s">
        <v>28</v>
      </c>
    </row>
    <row r="788" spans="1:9" x14ac:dyDescent="0.2">
      <c r="A788">
        <v>787</v>
      </c>
      <c r="B788" t="s">
        <v>816</v>
      </c>
      <c r="C788" t="s">
        <v>10</v>
      </c>
      <c r="D788" t="s">
        <v>27</v>
      </c>
      <c r="E788" t="s">
        <v>12</v>
      </c>
      <c r="F788">
        <v>54</v>
      </c>
      <c r="G788">
        <v>78759</v>
      </c>
      <c r="H788" s="1">
        <v>41191</v>
      </c>
      <c r="I788" t="s">
        <v>35</v>
      </c>
    </row>
    <row r="789" spans="1:9" x14ac:dyDescent="0.2">
      <c r="A789">
        <v>788</v>
      </c>
      <c r="B789" t="s">
        <v>817</v>
      </c>
      <c r="C789" t="s">
        <v>45</v>
      </c>
      <c r="D789" t="s">
        <v>43</v>
      </c>
      <c r="E789" t="s">
        <v>17</v>
      </c>
      <c r="F789">
        <v>31</v>
      </c>
      <c r="G789">
        <v>116067</v>
      </c>
      <c r="H789" s="1">
        <v>40544</v>
      </c>
      <c r="I789" t="s">
        <v>28</v>
      </c>
    </row>
    <row r="790" spans="1:9" x14ac:dyDescent="0.2">
      <c r="A790">
        <v>789</v>
      </c>
      <c r="B790" t="s">
        <v>818</v>
      </c>
      <c r="C790" t="s">
        <v>26</v>
      </c>
      <c r="D790" t="s">
        <v>16</v>
      </c>
      <c r="E790" t="s">
        <v>24</v>
      </c>
      <c r="F790">
        <v>32</v>
      </c>
      <c r="G790">
        <v>65307</v>
      </c>
      <c r="H790" s="1">
        <v>41127</v>
      </c>
      <c r="I790" t="s">
        <v>18</v>
      </c>
    </row>
    <row r="791" spans="1:9" x14ac:dyDescent="0.2">
      <c r="A791">
        <v>790</v>
      </c>
      <c r="B791" t="s">
        <v>819</v>
      </c>
      <c r="C791" t="s">
        <v>20</v>
      </c>
      <c r="D791" t="s">
        <v>11</v>
      </c>
      <c r="E791" t="s">
        <v>12</v>
      </c>
      <c r="F791">
        <v>41</v>
      </c>
      <c r="G791">
        <v>51064</v>
      </c>
      <c r="H791" s="1">
        <v>41869</v>
      </c>
      <c r="I791" t="s">
        <v>35</v>
      </c>
    </row>
    <row r="792" spans="1:9" x14ac:dyDescent="0.2">
      <c r="A792">
        <v>791</v>
      </c>
      <c r="B792" t="s">
        <v>820</v>
      </c>
      <c r="C792" t="s">
        <v>20</v>
      </c>
      <c r="D792" t="s">
        <v>43</v>
      </c>
      <c r="E792" t="s">
        <v>17</v>
      </c>
      <c r="F792">
        <v>31</v>
      </c>
      <c r="G792">
        <v>116848</v>
      </c>
      <c r="H792" s="1">
        <v>44002</v>
      </c>
      <c r="I792" t="s">
        <v>28</v>
      </c>
    </row>
    <row r="793" spans="1:9" x14ac:dyDescent="0.2">
      <c r="A793">
        <v>792</v>
      </c>
      <c r="B793" t="s">
        <v>821</v>
      </c>
      <c r="C793" t="s">
        <v>34</v>
      </c>
      <c r="D793" t="s">
        <v>11</v>
      </c>
      <c r="E793" t="s">
        <v>17</v>
      </c>
      <c r="F793">
        <v>59</v>
      </c>
      <c r="G793">
        <v>77548</v>
      </c>
      <c r="H793" s="1">
        <v>43552</v>
      </c>
      <c r="I793" t="s">
        <v>28</v>
      </c>
    </row>
    <row r="794" spans="1:9" x14ac:dyDescent="0.2">
      <c r="A794">
        <v>793</v>
      </c>
      <c r="B794" t="s">
        <v>822</v>
      </c>
      <c r="C794" t="s">
        <v>15</v>
      </c>
      <c r="D794" t="s">
        <v>27</v>
      </c>
      <c r="E794" t="s">
        <v>17</v>
      </c>
      <c r="F794">
        <v>48</v>
      </c>
      <c r="G794">
        <v>76945</v>
      </c>
      <c r="H794" s="1">
        <v>42045</v>
      </c>
      <c r="I794" t="s">
        <v>28</v>
      </c>
    </row>
    <row r="795" spans="1:9" x14ac:dyDescent="0.2">
      <c r="A795">
        <v>794</v>
      </c>
      <c r="B795" t="s">
        <v>823</v>
      </c>
      <c r="C795" t="s">
        <v>45</v>
      </c>
      <c r="D795" t="s">
        <v>11</v>
      </c>
      <c r="E795" t="s">
        <v>12</v>
      </c>
      <c r="F795">
        <v>25</v>
      </c>
      <c r="G795">
        <v>87937</v>
      </c>
      <c r="H795" s="1">
        <v>43223</v>
      </c>
      <c r="I795" t="s">
        <v>13</v>
      </c>
    </row>
    <row r="796" spans="1:9" x14ac:dyDescent="0.2">
      <c r="A796">
        <v>795</v>
      </c>
      <c r="B796" t="s">
        <v>824</v>
      </c>
      <c r="C796" t="s">
        <v>34</v>
      </c>
      <c r="D796" t="s">
        <v>23</v>
      </c>
      <c r="E796" t="s">
        <v>24</v>
      </c>
      <c r="F796">
        <v>37</v>
      </c>
      <c r="G796">
        <v>46476</v>
      </c>
      <c r="H796" s="1">
        <v>44527</v>
      </c>
      <c r="I796" t="s">
        <v>18</v>
      </c>
    </row>
    <row r="797" spans="1:9" x14ac:dyDescent="0.2">
      <c r="A797">
        <v>796</v>
      </c>
      <c r="B797" t="s">
        <v>825</v>
      </c>
      <c r="C797" t="s">
        <v>15</v>
      </c>
      <c r="D797" t="s">
        <v>21</v>
      </c>
      <c r="E797" t="s">
        <v>17</v>
      </c>
      <c r="F797">
        <v>40</v>
      </c>
      <c r="G797">
        <v>91756</v>
      </c>
      <c r="H797" s="1">
        <v>44128</v>
      </c>
      <c r="I797" t="s">
        <v>28</v>
      </c>
    </row>
    <row r="798" spans="1:9" x14ac:dyDescent="0.2">
      <c r="A798">
        <v>797</v>
      </c>
      <c r="B798" t="s">
        <v>826</v>
      </c>
      <c r="C798" t="s">
        <v>15</v>
      </c>
      <c r="D798" t="s">
        <v>16</v>
      </c>
      <c r="E798" t="s">
        <v>17</v>
      </c>
      <c r="F798">
        <v>32</v>
      </c>
      <c r="G798">
        <v>42382</v>
      </c>
      <c r="H798" s="1">
        <v>43643</v>
      </c>
      <c r="I798" t="s">
        <v>35</v>
      </c>
    </row>
    <row r="799" spans="1:9" x14ac:dyDescent="0.2">
      <c r="A799">
        <v>798</v>
      </c>
      <c r="B799" t="s">
        <v>827</v>
      </c>
      <c r="C799" t="s">
        <v>20</v>
      </c>
      <c r="D799" t="s">
        <v>21</v>
      </c>
      <c r="E799" t="s">
        <v>17</v>
      </c>
      <c r="F799">
        <v>26</v>
      </c>
      <c r="G799">
        <v>89683</v>
      </c>
      <c r="H799" s="1">
        <v>44259</v>
      </c>
      <c r="I799" t="s">
        <v>28</v>
      </c>
    </row>
    <row r="800" spans="1:9" x14ac:dyDescent="0.2">
      <c r="A800">
        <v>799</v>
      </c>
      <c r="B800" t="s">
        <v>828</v>
      </c>
      <c r="C800" t="s">
        <v>10</v>
      </c>
      <c r="D800" t="s">
        <v>11</v>
      </c>
      <c r="E800" t="s">
        <v>17</v>
      </c>
      <c r="F800">
        <v>37</v>
      </c>
      <c r="G800">
        <v>85276</v>
      </c>
      <c r="H800" s="1">
        <v>44361</v>
      </c>
      <c r="I800" t="s">
        <v>13</v>
      </c>
    </row>
    <row r="801" spans="1:9" x14ac:dyDescent="0.2">
      <c r="A801">
        <v>800</v>
      </c>
      <c r="B801" t="s">
        <v>829</v>
      </c>
      <c r="C801" t="s">
        <v>55</v>
      </c>
      <c r="D801" t="s">
        <v>27</v>
      </c>
      <c r="E801" t="s">
        <v>17</v>
      </c>
      <c r="F801">
        <v>39</v>
      </c>
      <c r="G801">
        <v>73402</v>
      </c>
      <c r="H801" s="1">
        <v>44748</v>
      </c>
      <c r="I801" t="s">
        <v>18</v>
      </c>
    </row>
    <row r="802" spans="1:9" x14ac:dyDescent="0.2">
      <c r="A802">
        <v>801</v>
      </c>
      <c r="B802" t="s">
        <v>830</v>
      </c>
      <c r="C802" t="s">
        <v>10</v>
      </c>
      <c r="D802" t="s">
        <v>16</v>
      </c>
      <c r="E802" t="s">
        <v>24</v>
      </c>
      <c r="F802">
        <v>46</v>
      </c>
      <c r="G802">
        <v>66946</v>
      </c>
      <c r="H802" s="1">
        <v>41483</v>
      </c>
      <c r="I802" t="s">
        <v>13</v>
      </c>
    </row>
    <row r="803" spans="1:9" x14ac:dyDescent="0.2">
      <c r="A803">
        <v>802</v>
      </c>
      <c r="B803" t="s">
        <v>831</v>
      </c>
      <c r="C803" t="s">
        <v>55</v>
      </c>
      <c r="D803" t="s">
        <v>11</v>
      </c>
      <c r="E803" t="s">
        <v>24</v>
      </c>
      <c r="F803">
        <v>52</v>
      </c>
      <c r="G803">
        <v>119698</v>
      </c>
      <c r="H803" s="1">
        <v>42596</v>
      </c>
      <c r="I803" t="s">
        <v>13</v>
      </c>
    </row>
    <row r="804" spans="1:9" x14ac:dyDescent="0.2">
      <c r="A804">
        <v>803</v>
      </c>
      <c r="B804" t="s">
        <v>832</v>
      </c>
      <c r="C804" t="s">
        <v>26</v>
      </c>
      <c r="D804" t="s">
        <v>43</v>
      </c>
      <c r="E804" t="s">
        <v>17</v>
      </c>
      <c r="F804">
        <v>26</v>
      </c>
      <c r="G804">
        <v>113933</v>
      </c>
      <c r="H804" s="1">
        <v>42052</v>
      </c>
      <c r="I804" t="s">
        <v>13</v>
      </c>
    </row>
    <row r="805" spans="1:9" x14ac:dyDescent="0.2">
      <c r="A805">
        <v>804</v>
      </c>
      <c r="B805" t="s">
        <v>833</v>
      </c>
      <c r="C805" t="s">
        <v>20</v>
      </c>
      <c r="D805" t="s">
        <v>31</v>
      </c>
      <c r="E805" t="s">
        <v>12</v>
      </c>
      <c r="F805">
        <v>56</v>
      </c>
      <c r="G805">
        <v>62335</v>
      </c>
      <c r="H805" s="1">
        <v>40767</v>
      </c>
      <c r="I805" t="s">
        <v>35</v>
      </c>
    </row>
    <row r="806" spans="1:9" x14ac:dyDescent="0.2">
      <c r="A806">
        <v>805</v>
      </c>
      <c r="B806" t="s">
        <v>834</v>
      </c>
      <c r="C806" t="s">
        <v>15</v>
      </c>
      <c r="D806" t="s">
        <v>11</v>
      </c>
      <c r="E806" t="s">
        <v>24</v>
      </c>
      <c r="F806">
        <v>58</v>
      </c>
      <c r="G806">
        <v>85095</v>
      </c>
      <c r="H806" s="1">
        <v>43468</v>
      </c>
      <c r="I806" t="s">
        <v>18</v>
      </c>
    </row>
    <row r="807" spans="1:9" x14ac:dyDescent="0.2">
      <c r="A807">
        <v>806</v>
      </c>
      <c r="B807" t="s">
        <v>835</v>
      </c>
      <c r="C807" t="s">
        <v>45</v>
      </c>
      <c r="D807" t="s">
        <v>21</v>
      </c>
      <c r="E807" t="s">
        <v>12</v>
      </c>
      <c r="F807">
        <v>31</v>
      </c>
      <c r="G807">
        <v>119930</v>
      </c>
      <c r="H807" s="1">
        <v>44005</v>
      </c>
      <c r="I807" t="s">
        <v>18</v>
      </c>
    </row>
    <row r="808" spans="1:9" x14ac:dyDescent="0.2">
      <c r="A808">
        <v>807</v>
      </c>
      <c r="B808" t="s">
        <v>836</v>
      </c>
      <c r="C808" t="s">
        <v>55</v>
      </c>
      <c r="D808" t="s">
        <v>16</v>
      </c>
      <c r="E808" t="s">
        <v>24</v>
      </c>
      <c r="F808">
        <v>53</v>
      </c>
      <c r="G808">
        <v>67197</v>
      </c>
      <c r="H808" s="1">
        <v>43929</v>
      </c>
      <c r="I808" t="s">
        <v>35</v>
      </c>
    </row>
    <row r="809" spans="1:9" x14ac:dyDescent="0.2">
      <c r="A809">
        <v>808</v>
      </c>
      <c r="B809" t="s">
        <v>837</v>
      </c>
      <c r="C809" t="s">
        <v>10</v>
      </c>
      <c r="D809" t="s">
        <v>21</v>
      </c>
      <c r="E809" t="s">
        <v>17</v>
      </c>
      <c r="F809">
        <v>44</v>
      </c>
      <c r="G809">
        <v>62010</v>
      </c>
      <c r="H809" s="1">
        <v>43946</v>
      </c>
      <c r="I809" t="s">
        <v>18</v>
      </c>
    </row>
    <row r="810" spans="1:9" x14ac:dyDescent="0.2">
      <c r="A810">
        <v>809</v>
      </c>
      <c r="B810" t="s">
        <v>838</v>
      </c>
      <c r="C810" t="s">
        <v>15</v>
      </c>
      <c r="D810" t="s">
        <v>16</v>
      </c>
      <c r="E810" t="s">
        <v>24</v>
      </c>
      <c r="F810">
        <v>43</v>
      </c>
      <c r="G810">
        <v>64123</v>
      </c>
      <c r="H810" s="1">
        <v>43005</v>
      </c>
      <c r="I810" t="s">
        <v>13</v>
      </c>
    </row>
    <row r="811" spans="1:9" x14ac:dyDescent="0.2">
      <c r="A811">
        <v>810</v>
      </c>
      <c r="B811" t="s">
        <v>839</v>
      </c>
      <c r="C811" t="s">
        <v>55</v>
      </c>
      <c r="D811" t="s">
        <v>11</v>
      </c>
      <c r="E811" t="s">
        <v>17</v>
      </c>
      <c r="F811">
        <v>35</v>
      </c>
      <c r="G811">
        <v>42890</v>
      </c>
      <c r="H811" s="1">
        <v>42622</v>
      </c>
      <c r="I811" t="s">
        <v>18</v>
      </c>
    </row>
    <row r="812" spans="1:9" x14ac:dyDescent="0.2">
      <c r="A812">
        <v>811</v>
      </c>
      <c r="B812" t="s">
        <v>840</v>
      </c>
      <c r="C812" t="s">
        <v>55</v>
      </c>
      <c r="D812" t="s">
        <v>23</v>
      </c>
      <c r="E812" t="s">
        <v>24</v>
      </c>
      <c r="F812">
        <v>47</v>
      </c>
      <c r="G812">
        <v>48026</v>
      </c>
      <c r="H812" s="1">
        <v>42686</v>
      </c>
      <c r="I812" t="s">
        <v>35</v>
      </c>
    </row>
    <row r="813" spans="1:9" x14ac:dyDescent="0.2">
      <c r="A813">
        <v>812</v>
      </c>
      <c r="B813" t="s">
        <v>841</v>
      </c>
      <c r="C813" t="s">
        <v>55</v>
      </c>
      <c r="D813" t="s">
        <v>43</v>
      </c>
      <c r="E813" t="s">
        <v>17</v>
      </c>
      <c r="F813">
        <v>31</v>
      </c>
      <c r="G813">
        <v>104925</v>
      </c>
      <c r="H813" s="1">
        <v>42830</v>
      </c>
      <c r="I813" t="s">
        <v>13</v>
      </c>
    </row>
    <row r="814" spans="1:9" x14ac:dyDescent="0.2">
      <c r="A814">
        <v>813</v>
      </c>
      <c r="B814" t="s">
        <v>842</v>
      </c>
      <c r="C814" t="s">
        <v>45</v>
      </c>
      <c r="D814" t="s">
        <v>11</v>
      </c>
      <c r="E814" t="s">
        <v>17</v>
      </c>
      <c r="F814">
        <v>37</v>
      </c>
      <c r="G814">
        <v>108842</v>
      </c>
      <c r="H814" s="1">
        <v>44469</v>
      </c>
      <c r="I814" t="s">
        <v>35</v>
      </c>
    </row>
    <row r="815" spans="1:9" x14ac:dyDescent="0.2">
      <c r="A815">
        <v>814</v>
      </c>
      <c r="B815" t="s">
        <v>843</v>
      </c>
      <c r="C815" t="s">
        <v>20</v>
      </c>
      <c r="D815" t="s">
        <v>21</v>
      </c>
      <c r="E815" t="s">
        <v>17</v>
      </c>
      <c r="F815">
        <v>34</v>
      </c>
      <c r="G815">
        <v>73665</v>
      </c>
      <c r="H815" s="1">
        <v>44220</v>
      </c>
      <c r="I815" t="s">
        <v>28</v>
      </c>
    </row>
    <row r="816" spans="1:9" x14ac:dyDescent="0.2">
      <c r="A816">
        <v>815</v>
      </c>
      <c r="B816" t="s">
        <v>844</v>
      </c>
      <c r="C816" t="s">
        <v>45</v>
      </c>
      <c r="D816" t="s">
        <v>31</v>
      </c>
      <c r="E816" t="s">
        <v>17</v>
      </c>
      <c r="F816">
        <v>47</v>
      </c>
      <c r="G816">
        <v>49277</v>
      </c>
      <c r="H816" s="1">
        <v>44677</v>
      </c>
      <c r="I816" t="s">
        <v>13</v>
      </c>
    </row>
    <row r="817" spans="1:9" x14ac:dyDescent="0.2">
      <c r="A817">
        <v>816</v>
      </c>
      <c r="B817" t="s">
        <v>845</v>
      </c>
      <c r="C817" t="s">
        <v>34</v>
      </c>
      <c r="D817" t="s">
        <v>31</v>
      </c>
      <c r="E817" t="s">
        <v>12</v>
      </c>
      <c r="F817">
        <v>38</v>
      </c>
      <c r="G817">
        <v>82239</v>
      </c>
      <c r="H817" s="1">
        <v>43981</v>
      </c>
      <c r="I817" t="s">
        <v>13</v>
      </c>
    </row>
    <row r="818" spans="1:9" x14ac:dyDescent="0.2">
      <c r="A818">
        <v>817</v>
      </c>
      <c r="B818" t="s">
        <v>846</v>
      </c>
      <c r="C818" t="s">
        <v>15</v>
      </c>
      <c r="D818" t="s">
        <v>27</v>
      </c>
      <c r="E818" t="s">
        <v>17</v>
      </c>
      <c r="F818">
        <v>48</v>
      </c>
      <c r="G818">
        <v>87664</v>
      </c>
      <c r="H818" s="1">
        <v>40516</v>
      </c>
      <c r="I818" t="s">
        <v>18</v>
      </c>
    </row>
    <row r="819" spans="1:9" x14ac:dyDescent="0.2">
      <c r="A819">
        <v>818</v>
      </c>
      <c r="B819" t="s">
        <v>847</v>
      </c>
      <c r="C819" t="s">
        <v>20</v>
      </c>
      <c r="D819" t="s">
        <v>16</v>
      </c>
      <c r="E819" t="s">
        <v>12</v>
      </c>
      <c r="F819">
        <v>24</v>
      </c>
      <c r="G819">
        <v>88008</v>
      </c>
      <c r="H819" s="1">
        <v>44611</v>
      </c>
      <c r="I819" t="s">
        <v>13</v>
      </c>
    </row>
    <row r="820" spans="1:9" x14ac:dyDescent="0.2">
      <c r="A820">
        <v>819</v>
      </c>
      <c r="B820" t="s">
        <v>848</v>
      </c>
      <c r="C820" t="s">
        <v>20</v>
      </c>
      <c r="D820" t="s">
        <v>21</v>
      </c>
      <c r="E820" t="s">
        <v>12</v>
      </c>
      <c r="F820">
        <v>27</v>
      </c>
      <c r="G820">
        <v>54683</v>
      </c>
      <c r="H820" s="1">
        <v>40384</v>
      </c>
      <c r="I820" t="s">
        <v>35</v>
      </c>
    </row>
    <row r="821" spans="1:9" x14ac:dyDescent="0.2">
      <c r="A821">
        <v>820</v>
      </c>
      <c r="B821" t="s">
        <v>849</v>
      </c>
      <c r="C821" t="s">
        <v>20</v>
      </c>
      <c r="D821" t="s">
        <v>27</v>
      </c>
      <c r="E821" t="s">
        <v>17</v>
      </c>
      <c r="F821">
        <v>55</v>
      </c>
      <c r="G821">
        <v>40670</v>
      </c>
      <c r="H821" s="1">
        <v>43070</v>
      </c>
      <c r="I821" t="s">
        <v>18</v>
      </c>
    </row>
    <row r="822" spans="1:9" x14ac:dyDescent="0.2">
      <c r="A822">
        <v>821</v>
      </c>
      <c r="B822" t="s">
        <v>850</v>
      </c>
      <c r="C822" t="s">
        <v>10</v>
      </c>
      <c r="D822" t="s">
        <v>21</v>
      </c>
      <c r="E822" t="s">
        <v>12</v>
      </c>
      <c r="F822">
        <v>29</v>
      </c>
      <c r="G822">
        <v>57889</v>
      </c>
      <c r="H822" s="1">
        <v>41353</v>
      </c>
      <c r="I822" t="s">
        <v>28</v>
      </c>
    </row>
    <row r="823" spans="1:9" x14ac:dyDescent="0.2">
      <c r="A823">
        <v>822</v>
      </c>
      <c r="B823" t="s">
        <v>851</v>
      </c>
      <c r="C823" t="s">
        <v>20</v>
      </c>
      <c r="D823" t="s">
        <v>16</v>
      </c>
      <c r="E823" t="s">
        <v>24</v>
      </c>
      <c r="F823">
        <v>28</v>
      </c>
      <c r="G823">
        <v>95612</v>
      </c>
      <c r="H823" s="1">
        <v>41709</v>
      </c>
      <c r="I823" t="s">
        <v>35</v>
      </c>
    </row>
    <row r="824" spans="1:9" x14ac:dyDescent="0.2">
      <c r="A824">
        <v>823</v>
      </c>
      <c r="B824" t="s">
        <v>852</v>
      </c>
      <c r="C824" t="s">
        <v>45</v>
      </c>
      <c r="D824" t="s">
        <v>11</v>
      </c>
      <c r="E824" t="s">
        <v>17</v>
      </c>
      <c r="F824">
        <v>37</v>
      </c>
      <c r="G824">
        <v>84535</v>
      </c>
      <c r="H824" s="1">
        <v>42762</v>
      </c>
      <c r="I824" t="s">
        <v>28</v>
      </c>
    </row>
    <row r="825" spans="1:9" x14ac:dyDescent="0.2">
      <c r="A825">
        <v>824</v>
      </c>
      <c r="B825" t="s">
        <v>853</v>
      </c>
      <c r="C825" t="s">
        <v>20</v>
      </c>
      <c r="D825" t="s">
        <v>11</v>
      </c>
      <c r="E825" t="s">
        <v>12</v>
      </c>
      <c r="F825">
        <v>37</v>
      </c>
      <c r="G825">
        <v>118542</v>
      </c>
      <c r="H825" s="1">
        <v>41910</v>
      </c>
      <c r="I825" t="s">
        <v>28</v>
      </c>
    </row>
    <row r="826" spans="1:9" x14ac:dyDescent="0.2">
      <c r="A826">
        <v>825</v>
      </c>
      <c r="B826" t="s">
        <v>854</v>
      </c>
      <c r="C826" t="s">
        <v>26</v>
      </c>
      <c r="D826" t="s">
        <v>31</v>
      </c>
      <c r="E826" t="s">
        <v>17</v>
      </c>
      <c r="F826">
        <v>53</v>
      </c>
      <c r="G826">
        <v>94319</v>
      </c>
      <c r="H826" s="1">
        <v>43515</v>
      </c>
      <c r="I826" t="s">
        <v>28</v>
      </c>
    </row>
    <row r="827" spans="1:9" x14ac:dyDescent="0.2">
      <c r="A827">
        <v>826</v>
      </c>
      <c r="B827" t="s">
        <v>855</v>
      </c>
      <c r="C827" t="s">
        <v>15</v>
      </c>
      <c r="D827" t="s">
        <v>11</v>
      </c>
      <c r="E827" t="s">
        <v>17</v>
      </c>
      <c r="F827">
        <v>52</v>
      </c>
      <c r="G827">
        <v>61639</v>
      </c>
      <c r="H827" s="1">
        <v>41566</v>
      </c>
      <c r="I827" t="s">
        <v>13</v>
      </c>
    </row>
    <row r="828" spans="1:9" x14ac:dyDescent="0.2">
      <c r="A828">
        <v>827</v>
      </c>
      <c r="B828" t="s">
        <v>856</v>
      </c>
      <c r="C828" t="s">
        <v>20</v>
      </c>
      <c r="D828" t="s">
        <v>11</v>
      </c>
      <c r="E828" t="s">
        <v>17</v>
      </c>
      <c r="F828">
        <v>28</v>
      </c>
      <c r="G828">
        <v>104712</v>
      </c>
      <c r="H828" s="1">
        <v>44443</v>
      </c>
      <c r="I828" t="s">
        <v>35</v>
      </c>
    </row>
    <row r="829" spans="1:9" x14ac:dyDescent="0.2">
      <c r="A829">
        <v>828</v>
      </c>
      <c r="B829" t="s">
        <v>857</v>
      </c>
      <c r="C829" t="s">
        <v>15</v>
      </c>
      <c r="D829" t="s">
        <v>23</v>
      </c>
      <c r="E829" t="s">
        <v>12</v>
      </c>
      <c r="F829">
        <v>39</v>
      </c>
      <c r="G829">
        <v>56633</v>
      </c>
      <c r="H829" s="1">
        <v>42268</v>
      </c>
      <c r="I829" t="s">
        <v>35</v>
      </c>
    </row>
    <row r="830" spans="1:9" x14ac:dyDescent="0.2">
      <c r="A830">
        <v>829</v>
      </c>
      <c r="B830" t="s">
        <v>858</v>
      </c>
      <c r="C830" t="s">
        <v>26</v>
      </c>
      <c r="D830" t="s">
        <v>31</v>
      </c>
      <c r="E830" t="s">
        <v>24</v>
      </c>
      <c r="F830">
        <v>58</v>
      </c>
      <c r="G830">
        <v>74660</v>
      </c>
      <c r="H830" s="1">
        <v>44640</v>
      </c>
      <c r="I830" t="s">
        <v>13</v>
      </c>
    </row>
    <row r="831" spans="1:9" x14ac:dyDescent="0.2">
      <c r="A831">
        <v>830</v>
      </c>
      <c r="B831" t="s">
        <v>859</v>
      </c>
      <c r="C831" t="s">
        <v>26</v>
      </c>
      <c r="D831" t="s">
        <v>27</v>
      </c>
      <c r="E831" t="s">
        <v>24</v>
      </c>
      <c r="F831">
        <v>23</v>
      </c>
      <c r="G831">
        <v>108975</v>
      </c>
      <c r="H831" s="1">
        <v>44386</v>
      </c>
      <c r="I831" t="s">
        <v>18</v>
      </c>
    </row>
    <row r="832" spans="1:9" x14ac:dyDescent="0.2">
      <c r="A832">
        <v>831</v>
      </c>
      <c r="B832" t="s">
        <v>860</v>
      </c>
      <c r="C832" t="s">
        <v>15</v>
      </c>
      <c r="D832" t="s">
        <v>43</v>
      </c>
      <c r="E832" t="s">
        <v>12</v>
      </c>
      <c r="F832">
        <v>25</v>
      </c>
      <c r="G832">
        <v>72172</v>
      </c>
      <c r="H832" s="1">
        <v>41686</v>
      </c>
      <c r="I832" t="s">
        <v>28</v>
      </c>
    </row>
    <row r="833" spans="1:9" x14ac:dyDescent="0.2">
      <c r="A833">
        <v>832</v>
      </c>
      <c r="B833" t="s">
        <v>861</v>
      </c>
      <c r="C833" t="s">
        <v>55</v>
      </c>
      <c r="D833" t="s">
        <v>23</v>
      </c>
      <c r="E833" t="s">
        <v>17</v>
      </c>
      <c r="F833">
        <v>33</v>
      </c>
      <c r="G833">
        <v>99197</v>
      </c>
      <c r="H833" s="1">
        <v>42730</v>
      </c>
      <c r="I833" t="s">
        <v>35</v>
      </c>
    </row>
    <row r="834" spans="1:9" x14ac:dyDescent="0.2">
      <c r="A834">
        <v>833</v>
      </c>
      <c r="B834" t="s">
        <v>862</v>
      </c>
      <c r="C834" t="s">
        <v>34</v>
      </c>
      <c r="D834" t="s">
        <v>27</v>
      </c>
      <c r="E834" t="s">
        <v>12</v>
      </c>
      <c r="F834">
        <v>51</v>
      </c>
      <c r="G834">
        <v>98847</v>
      </c>
      <c r="H834" s="1">
        <v>43819</v>
      </c>
      <c r="I834" t="s">
        <v>13</v>
      </c>
    </row>
    <row r="835" spans="1:9" x14ac:dyDescent="0.2">
      <c r="A835">
        <v>834</v>
      </c>
      <c r="B835" t="s">
        <v>863</v>
      </c>
      <c r="C835" t="s">
        <v>10</v>
      </c>
      <c r="D835" t="s">
        <v>16</v>
      </c>
      <c r="E835" t="s">
        <v>12</v>
      </c>
      <c r="F835">
        <v>36</v>
      </c>
      <c r="G835">
        <v>51577</v>
      </c>
      <c r="H835" s="1">
        <v>42721</v>
      </c>
      <c r="I835" t="s">
        <v>28</v>
      </c>
    </row>
    <row r="836" spans="1:9" x14ac:dyDescent="0.2">
      <c r="A836">
        <v>835</v>
      </c>
      <c r="B836" t="s">
        <v>864</v>
      </c>
      <c r="C836" t="s">
        <v>55</v>
      </c>
      <c r="D836" t="s">
        <v>23</v>
      </c>
      <c r="E836" t="s">
        <v>12</v>
      </c>
      <c r="F836">
        <v>52</v>
      </c>
      <c r="G836">
        <v>117299</v>
      </c>
      <c r="H836" s="1">
        <v>44750</v>
      </c>
      <c r="I836" t="s">
        <v>18</v>
      </c>
    </row>
    <row r="837" spans="1:9" x14ac:dyDescent="0.2">
      <c r="A837">
        <v>836</v>
      </c>
      <c r="B837" t="s">
        <v>865</v>
      </c>
      <c r="C837" t="s">
        <v>55</v>
      </c>
      <c r="D837" t="s">
        <v>27</v>
      </c>
      <c r="E837" t="s">
        <v>17</v>
      </c>
      <c r="F837">
        <v>42</v>
      </c>
      <c r="G837">
        <v>60176</v>
      </c>
      <c r="H837" s="1">
        <v>41530</v>
      </c>
      <c r="I837" t="s">
        <v>18</v>
      </c>
    </row>
    <row r="838" spans="1:9" x14ac:dyDescent="0.2">
      <c r="A838">
        <v>837</v>
      </c>
      <c r="B838" t="s">
        <v>866</v>
      </c>
      <c r="C838" t="s">
        <v>45</v>
      </c>
      <c r="D838" t="s">
        <v>16</v>
      </c>
      <c r="E838" t="s">
        <v>12</v>
      </c>
      <c r="F838">
        <v>49</v>
      </c>
      <c r="G838">
        <v>84386</v>
      </c>
      <c r="H838" s="1">
        <v>44418</v>
      </c>
      <c r="I838" t="s">
        <v>28</v>
      </c>
    </row>
    <row r="839" spans="1:9" x14ac:dyDescent="0.2">
      <c r="A839">
        <v>838</v>
      </c>
      <c r="B839" t="s">
        <v>867</v>
      </c>
      <c r="C839" t="s">
        <v>10</v>
      </c>
      <c r="D839" t="s">
        <v>31</v>
      </c>
      <c r="E839" t="s">
        <v>17</v>
      </c>
      <c r="F839">
        <v>42</v>
      </c>
      <c r="G839">
        <v>103972</v>
      </c>
      <c r="H839" s="1">
        <v>44802</v>
      </c>
      <c r="I839" t="s">
        <v>18</v>
      </c>
    </row>
    <row r="840" spans="1:9" x14ac:dyDescent="0.2">
      <c r="A840">
        <v>839</v>
      </c>
      <c r="B840" t="s">
        <v>868</v>
      </c>
      <c r="C840" t="s">
        <v>10</v>
      </c>
      <c r="D840" t="s">
        <v>43</v>
      </c>
      <c r="E840" t="s">
        <v>12</v>
      </c>
      <c r="F840">
        <v>23</v>
      </c>
      <c r="G840">
        <v>81003</v>
      </c>
      <c r="H840" s="1">
        <v>41908</v>
      </c>
      <c r="I840" t="s">
        <v>35</v>
      </c>
    </row>
    <row r="841" spans="1:9" x14ac:dyDescent="0.2">
      <c r="A841">
        <v>840</v>
      </c>
      <c r="B841" t="s">
        <v>869</v>
      </c>
      <c r="C841" t="s">
        <v>55</v>
      </c>
      <c r="D841" t="s">
        <v>16</v>
      </c>
      <c r="E841" t="s">
        <v>24</v>
      </c>
      <c r="F841">
        <v>30</v>
      </c>
      <c r="G841">
        <v>59996</v>
      </c>
      <c r="H841" s="1">
        <v>44562</v>
      </c>
      <c r="I841" t="s">
        <v>35</v>
      </c>
    </row>
    <row r="842" spans="1:9" x14ac:dyDescent="0.2">
      <c r="A842">
        <v>841</v>
      </c>
      <c r="B842" t="s">
        <v>870</v>
      </c>
      <c r="C842" t="s">
        <v>20</v>
      </c>
      <c r="D842" t="s">
        <v>11</v>
      </c>
      <c r="E842" t="s">
        <v>12</v>
      </c>
      <c r="F842">
        <v>41</v>
      </c>
      <c r="G842">
        <v>75931</v>
      </c>
      <c r="H842" s="1">
        <v>40942</v>
      </c>
      <c r="I842" t="s">
        <v>35</v>
      </c>
    </row>
    <row r="843" spans="1:9" x14ac:dyDescent="0.2">
      <c r="A843">
        <v>842</v>
      </c>
      <c r="B843" t="s">
        <v>871</v>
      </c>
      <c r="C843" t="s">
        <v>45</v>
      </c>
      <c r="D843" t="s">
        <v>21</v>
      </c>
      <c r="E843" t="s">
        <v>12</v>
      </c>
      <c r="F843">
        <v>36</v>
      </c>
      <c r="G843">
        <v>75710</v>
      </c>
      <c r="H843" s="1">
        <v>41353</v>
      </c>
      <c r="I843" t="s">
        <v>18</v>
      </c>
    </row>
    <row r="844" spans="1:9" x14ac:dyDescent="0.2">
      <c r="A844">
        <v>843</v>
      </c>
      <c r="B844" t="s">
        <v>872</v>
      </c>
      <c r="C844" t="s">
        <v>45</v>
      </c>
      <c r="D844" t="s">
        <v>16</v>
      </c>
      <c r="E844" t="s">
        <v>24</v>
      </c>
      <c r="F844">
        <v>32</v>
      </c>
      <c r="G844">
        <v>74693</v>
      </c>
      <c r="H844" s="1">
        <v>41510</v>
      </c>
      <c r="I844" t="s">
        <v>35</v>
      </c>
    </row>
    <row r="845" spans="1:9" x14ac:dyDescent="0.2">
      <c r="A845">
        <v>844</v>
      </c>
      <c r="B845" t="s">
        <v>873</v>
      </c>
      <c r="C845" t="s">
        <v>26</v>
      </c>
      <c r="D845" t="s">
        <v>16</v>
      </c>
      <c r="E845" t="s">
        <v>17</v>
      </c>
      <c r="F845">
        <v>22</v>
      </c>
      <c r="G845">
        <v>75740</v>
      </c>
      <c r="H845" s="1">
        <v>41242</v>
      </c>
      <c r="I845" t="s">
        <v>13</v>
      </c>
    </row>
    <row r="846" spans="1:9" x14ac:dyDescent="0.2">
      <c r="A846">
        <v>845</v>
      </c>
      <c r="B846" t="s">
        <v>874</v>
      </c>
      <c r="C846" t="s">
        <v>10</v>
      </c>
      <c r="D846" t="s">
        <v>43</v>
      </c>
      <c r="E846" t="s">
        <v>17</v>
      </c>
      <c r="F846">
        <v>44</v>
      </c>
      <c r="G846">
        <v>117241</v>
      </c>
      <c r="H846" s="1">
        <v>44910</v>
      </c>
      <c r="I846" t="s">
        <v>35</v>
      </c>
    </row>
    <row r="847" spans="1:9" x14ac:dyDescent="0.2">
      <c r="A847">
        <v>846</v>
      </c>
      <c r="B847" t="s">
        <v>875</v>
      </c>
      <c r="C847" t="s">
        <v>55</v>
      </c>
      <c r="D847" t="s">
        <v>21</v>
      </c>
      <c r="E847" t="s">
        <v>12</v>
      </c>
      <c r="F847">
        <v>55</v>
      </c>
      <c r="G847">
        <v>116502</v>
      </c>
      <c r="H847" s="1">
        <v>43563</v>
      </c>
      <c r="I847" t="s">
        <v>35</v>
      </c>
    </row>
    <row r="848" spans="1:9" x14ac:dyDescent="0.2">
      <c r="A848">
        <v>847</v>
      </c>
      <c r="B848" t="s">
        <v>876</v>
      </c>
      <c r="C848" t="s">
        <v>26</v>
      </c>
      <c r="D848" t="s">
        <v>11</v>
      </c>
      <c r="E848" t="s">
        <v>24</v>
      </c>
      <c r="F848">
        <v>50</v>
      </c>
      <c r="G848">
        <v>57374</v>
      </c>
      <c r="H848" s="1">
        <v>41721</v>
      </c>
      <c r="I848" t="s">
        <v>18</v>
      </c>
    </row>
    <row r="849" spans="1:9" x14ac:dyDescent="0.2">
      <c r="A849">
        <v>848</v>
      </c>
      <c r="B849" t="s">
        <v>877</v>
      </c>
      <c r="C849" t="s">
        <v>15</v>
      </c>
      <c r="D849" t="s">
        <v>27</v>
      </c>
      <c r="E849" t="s">
        <v>17</v>
      </c>
      <c r="F849">
        <v>50</v>
      </c>
      <c r="G849">
        <v>116674</v>
      </c>
      <c r="H849" s="1">
        <v>41831</v>
      </c>
      <c r="I849" t="s">
        <v>35</v>
      </c>
    </row>
    <row r="850" spans="1:9" x14ac:dyDescent="0.2">
      <c r="A850">
        <v>849</v>
      </c>
      <c r="B850" t="s">
        <v>878</v>
      </c>
      <c r="C850" t="s">
        <v>34</v>
      </c>
      <c r="D850" t="s">
        <v>27</v>
      </c>
      <c r="E850" t="s">
        <v>12</v>
      </c>
      <c r="F850">
        <v>55</v>
      </c>
      <c r="G850">
        <v>85913</v>
      </c>
      <c r="H850" s="1">
        <v>44083</v>
      </c>
      <c r="I850" t="s">
        <v>28</v>
      </c>
    </row>
    <row r="851" spans="1:9" x14ac:dyDescent="0.2">
      <c r="A851">
        <v>850</v>
      </c>
      <c r="B851" t="s">
        <v>879</v>
      </c>
      <c r="C851" t="s">
        <v>45</v>
      </c>
      <c r="D851" t="s">
        <v>16</v>
      </c>
      <c r="E851" t="s">
        <v>24</v>
      </c>
      <c r="F851">
        <v>39</v>
      </c>
      <c r="G851">
        <v>106025</v>
      </c>
      <c r="H851" s="1">
        <v>42407</v>
      </c>
      <c r="I851" t="s">
        <v>13</v>
      </c>
    </row>
    <row r="852" spans="1:9" x14ac:dyDescent="0.2">
      <c r="A852">
        <v>851</v>
      </c>
      <c r="B852" t="s">
        <v>880</v>
      </c>
      <c r="C852" t="s">
        <v>15</v>
      </c>
      <c r="D852" t="s">
        <v>21</v>
      </c>
      <c r="E852" t="s">
        <v>17</v>
      </c>
      <c r="F852">
        <v>28</v>
      </c>
      <c r="G852">
        <v>84516</v>
      </c>
      <c r="H852" s="1">
        <v>41288</v>
      </c>
      <c r="I852" t="s">
        <v>18</v>
      </c>
    </row>
    <row r="853" spans="1:9" x14ac:dyDescent="0.2">
      <c r="A853">
        <v>852</v>
      </c>
      <c r="B853" t="s">
        <v>881</v>
      </c>
      <c r="C853" t="s">
        <v>15</v>
      </c>
      <c r="D853" t="s">
        <v>21</v>
      </c>
      <c r="E853" t="s">
        <v>17</v>
      </c>
      <c r="F853">
        <v>46</v>
      </c>
      <c r="G853">
        <v>66069</v>
      </c>
      <c r="H853" s="1">
        <v>44908</v>
      </c>
      <c r="I853" t="s">
        <v>13</v>
      </c>
    </row>
    <row r="854" spans="1:9" x14ac:dyDescent="0.2">
      <c r="A854">
        <v>853</v>
      </c>
      <c r="B854" t="s">
        <v>882</v>
      </c>
      <c r="C854" t="s">
        <v>20</v>
      </c>
      <c r="D854" t="s">
        <v>11</v>
      </c>
      <c r="E854" t="s">
        <v>24</v>
      </c>
      <c r="F854">
        <v>27</v>
      </c>
      <c r="G854">
        <v>96233</v>
      </c>
      <c r="H854" s="1">
        <v>41584</v>
      </c>
      <c r="I854" t="s">
        <v>28</v>
      </c>
    </row>
    <row r="855" spans="1:9" x14ac:dyDescent="0.2">
      <c r="A855">
        <v>854</v>
      </c>
      <c r="B855" t="s">
        <v>883</v>
      </c>
      <c r="C855" t="s">
        <v>34</v>
      </c>
      <c r="D855" t="s">
        <v>43</v>
      </c>
      <c r="E855" t="s">
        <v>24</v>
      </c>
      <c r="F855">
        <v>50</v>
      </c>
      <c r="G855">
        <v>99049</v>
      </c>
      <c r="H855" s="1">
        <v>43309</v>
      </c>
      <c r="I855" t="s">
        <v>18</v>
      </c>
    </row>
    <row r="856" spans="1:9" x14ac:dyDescent="0.2">
      <c r="A856">
        <v>855</v>
      </c>
      <c r="B856" t="s">
        <v>884</v>
      </c>
      <c r="C856" t="s">
        <v>15</v>
      </c>
      <c r="D856" t="s">
        <v>31</v>
      </c>
      <c r="E856" t="s">
        <v>24</v>
      </c>
      <c r="F856">
        <v>27</v>
      </c>
      <c r="G856">
        <v>79178</v>
      </c>
      <c r="H856" s="1">
        <v>42361</v>
      </c>
      <c r="I856" t="s">
        <v>18</v>
      </c>
    </row>
    <row r="857" spans="1:9" x14ac:dyDescent="0.2">
      <c r="A857">
        <v>856</v>
      </c>
      <c r="B857" t="s">
        <v>885</v>
      </c>
      <c r="C857" t="s">
        <v>15</v>
      </c>
      <c r="D857" t="s">
        <v>27</v>
      </c>
      <c r="E857" t="s">
        <v>24</v>
      </c>
      <c r="F857">
        <v>23</v>
      </c>
      <c r="G857">
        <v>72821</v>
      </c>
      <c r="H857" s="1">
        <v>41363</v>
      </c>
      <c r="I857" t="s">
        <v>35</v>
      </c>
    </row>
    <row r="858" spans="1:9" x14ac:dyDescent="0.2">
      <c r="A858">
        <v>857</v>
      </c>
      <c r="B858" t="s">
        <v>886</v>
      </c>
      <c r="C858" t="s">
        <v>34</v>
      </c>
      <c r="D858" t="s">
        <v>43</v>
      </c>
      <c r="E858" t="s">
        <v>12</v>
      </c>
      <c r="F858">
        <v>21</v>
      </c>
      <c r="G858">
        <v>91727</v>
      </c>
      <c r="H858" s="1">
        <v>40599</v>
      </c>
      <c r="I858" t="s">
        <v>13</v>
      </c>
    </row>
    <row r="859" spans="1:9" x14ac:dyDescent="0.2">
      <c r="A859">
        <v>858</v>
      </c>
      <c r="B859" t="s">
        <v>887</v>
      </c>
      <c r="C859" t="s">
        <v>34</v>
      </c>
      <c r="D859" t="s">
        <v>23</v>
      </c>
      <c r="E859" t="s">
        <v>24</v>
      </c>
      <c r="F859">
        <v>56</v>
      </c>
      <c r="G859">
        <v>100935</v>
      </c>
      <c r="H859" s="1">
        <v>42098</v>
      </c>
      <c r="I859" t="s">
        <v>28</v>
      </c>
    </row>
    <row r="860" spans="1:9" x14ac:dyDescent="0.2">
      <c r="A860">
        <v>859</v>
      </c>
      <c r="B860" t="s">
        <v>888</v>
      </c>
      <c r="C860" t="s">
        <v>15</v>
      </c>
      <c r="D860" t="s">
        <v>27</v>
      </c>
      <c r="E860" t="s">
        <v>17</v>
      </c>
      <c r="F860">
        <v>45</v>
      </c>
      <c r="G860">
        <v>56999</v>
      </c>
      <c r="H860" s="1">
        <v>40636</v>
      </c>
      <c r="I860" t="s">
        <v>28</v>
      </c>
    </row>
    <row r="861" spans="1:9" x14ac:dyDescent="0.2">
      <c r="A861">
        <v>860</v>
      </c>
      <c r="B861" t="s">
        <v>889</v>
      </c>
      <c r="C861" t="s">
        <v>34</v>
      </c>
      <c r="D861" t="s">
        <v>43</v>
      </c>
      <c r="E861" t="s">
        <v>17</v>
      </c>
      <c r="F861">
        <v>57</v>
      </c>
      <c r="G861">
        <v>102522</v>
      </c>
      <c r="H861" s="1">
        <v>41979</v>
      </c>
      <c r="I861" t="s">
        <v>18</v>
      </c>
    </row>
    <row r="862" spans="1:9" x14ac:dyDescent="0.2">
      <c r="A862">
        <v>861</v>
      </c>
      <c r="B862" t="s">
        <v>890</v>
      </c>
      <c r="C862" t="s">
        <v>15</v>
      </c>
      <c r="D862" t="s">
        <v>27</v>
      </c>
      <c r="E862" t="s">
        <v>12</v>
      </c>
      <c r="F862">
        <v>21</v>
      </c>
      <c r="G862">
        <v>78712</v>
      </c>
      <c r="H862" s="1">
        <v>42089</v>
      </c>
      <c r="I862" t="s">
        <v>35</v>
      </c>
    </row>
    <row r="863" spans="1:9" x14ac:dyDescent="0.2">
      <c r="A863">
        <v>862</v>
      </c>
      <c r="B863" t="s">
        <v>891</v>
      </c>
      <c r="C863" t="s">
        <v>15</v>
      </c>
      <c r="D863" t="s">
        <v>31</v>
      </c>
      <c r="E863" t="s">
        <v>17</v>
      </c>
      <c r="F863">
        <v>35</v>
      </c>
      <c r="G863">
        <v>104551</v>
      </c>
      <c r="H863" s="1">
        <v>41519</v>
      </c>
      <c r="I863" t="s">
        <v>18</v>
      </c>
    </row>
    <row r="864" spans="1:9" x14ac:dyDescent="0.2">
      <c r="A864">
        <v>863</v>
      </c>
      <c r="B864" t="s">
        <v>892</v>
      </c>
      <c r="C864" t="s">
        <v>20</v>
      </c>
      <c r="D864" t="s">
        <v>23</v>
      </c>
      <c r="E864" t="s">
        <v>17</v>
      </c>
      <c r="F864">
        <v>57</v>
      </c>
      <c r="G864">
        <v>80172</v>
      </c>
      <c r="H864" s="1">
        <v>44583</v>
      </c>
      <c r="I864" t="s">
        <v>18</v>
      </c>
    </row>
    <row r="865" spans="1:9" x14ac:dyDescent="0.2">
      <c r="A865">
        <v>864</v>
      </c>
      <c r="B865" t="s">
        <v>893</v>
      </c>
      <c r="C865" t="s">
        <v>55</v>
      </c>
      <c r="D865" t="s">
        <v>31</v>
      </c>
      <c r="E865" t="s">
        <v>24</v>
      </c>
      <c r="F865">
        <v>33</v>
      </c>
      <c r="G865">
        <v>73722</v>
      </c>
      <c r="H865" s="1">
        <v>41199</v>
      </c>
      <c r="I865" t="s">
        <v>18</v>
      </c>
    </row>
    <row r="866" spans="1:9" x14ac:dyDescent="0.2">
      <c r="A866">
        <v>865</v>
      </c>
      <c r="B866" t="s">
        <v>894</v>
      </c>
      <c r="C866" t="s">
        <v>15</v>
      </c>
      <c r="D866" t="s">
        <v>11</v>
      </c>
      <c r="E866" t="s">
        <v>17</v>
      </c>
      <c r="F866">
        <v>28</v>
      </c>
      <c r="G866">
        <v>50625</v>
      </c>
      <c r="H866" s="1">
        <v>42641</v>
      </c>
      <c r="I866" t="s">
        <v>18</v>
      </c>
    </row>
    <row r="867" spans="1:9" x14ac:dyDescent="0.2">
      <c r="A867">
        <v>866</v>
      </c>
      <c r="B867" t="s">
        <v>895</v>
      </c>
      <c r="C867" t="s">
        <v>26</v>
      </c>
      <c r="D867" t="s">
        <v>23</v>
      </c>
      <c r="E867" t="s">
        <v>12</v>
      </c>
      <c r="F867">
        <v>25</v>
      </c>
      <c r="G867">
        <v>107165</v>
      </c>
      <c r="H867" s="1">
        <v>40849</v>
      </c>
      <c r="I867" t="s">
        <v>28</v>
      </c>
    </row>
    <row r="868" spans="1:9" x14ac:dyDescent="0.2">
      <c r="A868">
        <v>867</v>
      </c>
      <c r="B868" t="s">
        <v>896</v>
      </c>
      <c r="C868" t="s">
        <v>45</v>
      </c>
      <c r="D868" t="s">
        <v>16</v>
      </c>
      <c r="E868" t="s">
        <v>24</v>
      </c>
      <c r="F868">
        <v>29</v>
      </c>
      <c r="G868">
        <v>116509</v>
      </c>
      <c r="H868" s="1">
        <v>44683</v>
      </c>
      <c r="I868" t="s">
        <v>28</v>
      </c>
    </row>
    <row r="869" spans="1:9" x14ac:dyDescent="0.2">
      <c r="A869">
        <v>868</v>
      </c>
      <c r="B869" t="s">
        <v>897</v>
      </c>
      <c r="C869" t="s">
        <v>10</v>
      </c>
      <c r="D869" t="s">
        <v>43</v>
      </c>
      <c r="E869" t="s">
        <v>24</v>
      </c>
      <c r="F869">
        <v>21</v>
      </c>
      <c r="G869">
        <v>46859</v>
      </c>
      <c r="H869" s="1">
        <v>43958</v>
      </c>
      <c r="I869" t="s">
        <v>18</v>
      </c>
    </row>
    <row r="870" spans="1:9" x14ac:dyDescent="0.2">
      <c r="A870">
        <v>869</v>
      </c>
      <c r="B870" t="s">
        <v>898</v>
      </c>
      <c r="C870" t="s">
        <v>55</v>
      </c>
      <c r="D870" t="s">
        <v>23</v>
      </c>
      <c r="E870" t="s">
        <v>12</v>
      </c>
      <c r="F870">
        <v>56</v>
      </c>
      <c r="G870">
        <v>81609</v>
      </c>
      <c r="H870" s="1">
        <v>42117</v>
      </c>
      <c r="I870" t="s">
        <v>18</v>
      </c>
    </row>
    <row r="871" spans="1:9" x14ac:dyDescent="0.2">
      <c r="A871">
        <v>870</v>
      </c>
      <c r="B871" t="s">
        <v>899</v>
      </c>
      <c r="C871" t="s">
        <v>55</v>
      </c>
      <c r="D871" t="s">
        <v>11</v>
      </c>
      <c r="E871" t="s">
        <v>24</v>
      </c>
      <c r="F871">
        <v>55</v>
      </c>
      <c r="G871">
        <v>83307</v>
      </c>
      <c r="H871" s="1">
        <v>44834</v>
      </c>
      <c r="I871" t="s">
        <v>35</v>
      </c>
    </row>
    <row r="872" spans="1:9" x14ac:dyDescent="0.2">
      <c r="A872">
        <v>871</v>
      </c>
      <c r="B872" t="s">
        <v>900</v>
      </c>
      <c r="C872" t="s">
        <v>55</v>
      </c>
      <c r="D872" t="s">
        <v>11</v>
      </c>
      <c r="E872" t="s">
        <v>24</v>
      </c>
      <c r="F872">
        <v>22</v>
      </c>
      <c r="G872">
        <v>61839</v>
      </c>
      <c r="H872" s="1">
        <v>41610</v>
      </c>
      <c r="I872" t="s">
        <v>18</v>
      </c>
    </row>
    <row r="873" spans="1:9" x14ac:dyDescent="0.2">
      <c r="A873">
        <v>872</v>
      </c>
      <c r="B873" t="s">
        <v>901</v>
      </c>
      <c r="C873" t="s">
        <v>20</v>
      </c>
      <c r="D873" t="s">
        <v>31</v>
      </c>
      <c r="E873" t="s">
        <v>12</v>
      </c>
      <c r="F873">
        <v>43</v>
      </c>
      <c r="G873">
        <v>67216</v>
      </c>
      <c r="H873" s="1">
        <v>42134</v>
      </c>
      <c r="I873" t="s">
        <v>28</v>
      </c>
    </row>
    <row r="874" spans="1:9" x14ac:dyDescent="0.2">
      <c r="A874">
        <v>873</v>
      </c>
      <c r="B874" t="s">
        <v>902</v>
      </c>
      <c r="C874" t="s">
        <v>15</v>
      </c>
      <c r="D874" t="s">
        <v>27</v>
      </c>
      <c r="E874" t="s">
        <v>24</v>
      </c>
      <c r="F874">
        <v>29</v>
      </c>
      <c r="G874">
        <v>92953</v>
      </c>
      <c r="H874" s="1">
        <v>41406</v>
      </c>
      <c r="I874" t="s">
        <v>13</v>
      </c>
    </row>
    <row r="875" spans="1:9" x14ac:dyDescent="0.2">
      <c r="A875">
        <v>874</v>
      </c>
      <c r="B875" t="s">
        <v>903</v>
      </c>
      <c r="C875" t="s">
        <v>20</v>
      </c>
      <c r="D875" t="s">
        <v>23</v>
      </c>
      <c r="E875" t="s">
        <v>12</v>
      </c>
      <c r="F875">
        <v>54</v>
      </c>
      <c r="G875">
        <v>100593</v>
      </c>
      <c r="H875" s="1">
        <v>41359</v>
      </c>
      <c r="I875" t="s">
        <v>28</v>
      </c>
    </row>
    <row r="876" spans="1:9" x14ac:dyDescent="0.2">
      <c r="A876">
        <v>875</v>
      </c>
      <c r="B876" t="s">
        <v>904</v>
      </c>
      <c r="C876" t="s">
        <v>15</v>
      </c>
      <c r="D876" t="s">
        <v>43</v>
      </c>
      <c r="E876" t="s">
        <v>12</v>
      </c>
      <c r="F876">
        <v>34</v>
      </c>
      <c r="G876">
        <v>112075</v>
      </c>
      <c r="H876" s="1">
        <v>41624</v>
      </c>
      <c r="I876" t="s">
        <v>35</v>
      </c>
    </row>
    <row r="877" spans="1:9" x14ac:dyDescent="0.2">
      <c r="A877">
        <v>876</v>
      </c>
      <c r="B877" t="s">
        <v>905</v>
      </c>
      <c r="C877" t="s">
        <v>20</v>
      </c>
      <c r="D877" t="s">
        <v>23</v>
      </c>
      <c r="E877" t="s">
        <v>17</v>
      </c>
      <c r="F877">
        <v>24</v>
      </c>
      <c r="G877">
        <v>89522</v>
      </c>
      <c r="H877" s="1">
        <v>43181</v>
      </c>
      <c r="I877" t="s">
        <v>28</v>
      </c>
    </row>
    <row r="878" spans="1:9" x14ac:dyDescent="0.2">
      <c r="A878">
        <v>877</v>
      </c>
      <c r="B878" t="s">
        <v>906</v>
      </c>
      <c r="C878" t="s">
        <v>20</v>
      </c>
      <c r="D878" t="s">
        <v>21</v>
      </c>
      <c r="E878" t="s">
        <v>17</v>
      </c>
      <c r="F878">
        <v>50</v>
      </c>
      <c r="G878">
        <v>44886</v>
      </c>
      <c r="H878" s="1">
        <v>42694</v>
      </c>
      <c r="I878" t="s">
        <v>13</v>
      </c>
    </row>
    <row r="879" spans="1:9" x14ac:dyDescent="0.2">
      <c r="A879">
        <v>878</v>
      </c>
      <c r="B879" t="s">
        <v>907</v>
      </c>
      <c r="C879" t="s">
        <v>45</v>
      </c>
      <c r="D879" t="s">
        <v>27</v>
      </c>
      <c r="E879" t="s">
        <v>24</v>
      </c>
      <c r="F879">
        <v>51</v>
      </c>
      <c r="G879">
        <v>47485</v>
      </c>
      <c r="H879" s="1">
        <v>40977</v>
      </c>
      <c r="I879" t="s">
        <v>18</v>
      </c>
    </row>
    <row r="880" spans="1:9" x14ac:dyDescent="0.2">
      <c r="A880">
        <v>879</v>
      </c>
      <c r="B880" t="s">
        <v>908</v>
      </c>
      <c r="C880" t="s">
        <v>26</v>
      </c>
      <c r="D880" t="s">
        <v>43</v>
      </c>
      <c r="E880" t="s">
        <v>24</v>
      </c>
      <c r="F880">
        <v>58</v>
      </c>
      <c r="G880">
        <v>71455</v>
      </c>
      <c r="H880" s="1">
        <v>41056</v>
      </c>
      <c r="I880" t="s">
        <v>13</v>
      </c>
    </row>
    <row r="881" spans="1:9" x14ac:dyDescent="0.2">
      <c r="A881">
        <v>880</v>
      </c>
      <c r="B881" t="s">
        <v>909</v>
      </c>
      <c r="C881" t="s">
        <v>20</v>
      </c>
      <c r="D881" t="s">
        <v>43</v>
      </c>
      <c r="E881" t="s">
        <v>12</v>
      </c>
      <c r="F881">
        <v>31</v>
      </c>
      <c r="G881">
        <v>56767</v>
      </c>
      <c r="H881" s="1">
        <v>42020</v>
      </c>
      <c r="I881" t="s">
        <v>18</v>
      </c>
    </row>
    <row r="882" spans="1:9" x14ac:dyDescent="0.2">
      <c r="A882">
        <v>881</v>
      </c>
      <c r="B882" t="s">
        <v>910</v>
      </c>
      <c r="C882" t="s">
        <v>45</v>
      </c>
      <c r="D882" t="s">
        <v>16</v>
      </c>
      <c r="E882" t="s">
        <v>24</v>
      </c>
      <c r="F882">
        <v>55</v>
      </c>
      <c r="G882">
        <v>68453</v>
      </c>
      <c r="H882" s="1">
        <v>42311</v>
      </c>
      <c r="I882" t="s">
        <v>18</v>
      </c>
    </row>
    <row r="883" spans="1:9" x14ac:dyDescent="0.2">
      <c r="A883">
        <v>882</v>
      </c>
      <c r="B883" t="s">
        <v>911</v>
      </c>
      <c r="C883" t="s">
        <v>34</v>
      </c>
      <c r="D883" t="s">
        <v>31</v>
      </c>
      <c r="E883" t="s">
        <v>12</v>
      </c>
      <c r="F883">
        <v>28</v>
      </c>
      <c r="G883">
        <v>116280</v>
      </c>
      <c r="H883" s="1">
        <v>41379</v>
      </c>
      <c r="I883" t="s">
        <v>28</v>
      </c>
    </row>
    <row r="884" spans="1:9" x14ac:dyDescent="0.2">
      <c r="A884">
        <v>883</v>
      </c>
      <c r="B884" t="s">
        <v>912</v>
      </c>
      <c r="C884" t="s">
        <v>26</v>
      </c>
      <c r="D884" t="s">
        <v>16</v>
      </c>
      <c r="E884" t="s">
        <v>12</v>
      </c>
      <c r="F884">
        <v>23</v>
      </c>
      <c r="G884">
        <v>93442</v>
      </c>
      <c r="H884" s="1">
        <v>43265</v>
      </c>
      <c r="I884" t="s">
        <v>28</v>
      </c>
    </row>
    <row r="885" spans="1:9" x14ac:dyDescent="0.2">
      <c r="A885">
        <v>884</v>
      </c>
      <c r="B885" t="s">
        <v>913</v>
      </c>
      <c r="C885" t="s">
        <v>20</v>
      </c>
      <c r="D885" t="s">
        <v>43</v>
      </c>
      <c r="E885" t="s">
        <v>24</v>
      </c>
      <c r="F885">
        <v>34</v>
      </c>
      <c r="G885">
        <v>91877</v>
      </c>
      <c r="H885" s="1">
        <v>41475</v>
      </c>
      <c r="I885" t="s">
        <v>28</v>
      </c>
    </row>
    <row r="886" spans="1:9" x14ac:dyDescent="0.2">
      <c r="A886">
        <v>885</v>
      </c>
      <c r="B886" t="s">
        <v>914</v>
      </c>
      <c r="C886" t="s">
        <v>10</v>
      </c>
      <c r="D886" t="s">
        <v>27</v>
      </c>
      <c r="E886" t="s">
        <v>12</v>
      </c>
      <c r="F886">
        <v>33</v>
      </c>
      <c r="G886">
        <v>52226</v>
      </c>
      <c r="H886" s="1">
        <v>43297</v>
      </c>
      <c r="I886" t="s">
        <v>35</v>
      </c>
    </row>
    <row r="887" spans="1:9" x14ac:dyDescent="0.2">
      <c r="A887">
        <v>886</v>
      </c>
      <c r="B887" t="s">
        <v>915</v>
      </c>
      <c r="C887" t="s">
        <v>55</v>
      </c>
      <c r="D887" t="s">
        <v>23</v>
      </c>
      <c r="E887" t="s">
        <v>17</v>
      </c>
      <c r="F887">
        <v>52</v>
      </c>
      <c r="G887">
        <v>62588</v>
      </c>
      <c r="H887" s="1">
        <v>41459</v>
      </c>
      <c r="I887" t="s">
        <v>28</v>
      </c>
    </row>
    <row r="888" spans="1:9" x14ac:dyDescent="0.2">
      <c r="A888">
        <v>887</v>
      </c>
      <c r="B888" t="s">
        <v>916</v>
      </c>
      <c r="C888" t="s">
        <v>34</v>
      </c>
      <c r="D888" t="s">
        <v>23</v>
      </c>
      <c r="E888" t="s">
        <v>24</v>
      </c>
      <c r="F888">
        <v>54</v>
      </c>
      <c r="G888">
        <v>118976</v>
      </c>
      <c r="H888" s="1">
        <v>40865</v>
      </c>
      <c r="I888" t="s">
        <v>35</v>
      </c>
    </row>
    <row r="889" spans="1:9" x14ac:dyDescent="0.2">
      <c r="A889">
        <v>888</v>
      </c>
      <c r="B889" t="s">
        <v>917</v>
      </c>
      <c r="C889" t="s">
        <v>34</v>
      </c>
      <c r="D889" t="s">
        <v>27</v>
      </c>
      <c r="E889" t="s">
        <v>17</v>
      </c>
      <c r="F889">
        <v>39</v>
      </c>
      <c r="G889">
        <v>71709</v>
      </c>
      <c r="H889" s="1">
        <v>40808</v>
      </c>
      <c r="I889" t="s">
        <v>28</v>
      </c>
    </row>
    <row r="890" spans="1:9" x14ac:dyDescent="0.2">
      <c r="A890">
        <v>889</v>
      </c>
      <c r="B890" t="s">
        <v>918</v>
      </c>
      <c r="C890" t="s">
        <v>45</v>
      </c>
      <c r="D890" t="s">
        <v>43</v>
      </c>
      <c r="E890" t="s">
        <v>24</v>
      </c>
      <c r="F890">
        <v>58</v>
      </c>
      <c r="G890">
        <v>87788</v>
      </c>
      <c r="H890" s="1">
        <v>42002</v>
      </c>
      <c r="I890" t="s">
        <v>18</v>
      </c>
    </row>
    <row r="891" spans="1:9" x14ac:dyDescent="0.2">
      <c r="A891">
        <v>890</v>
      </c>
      <c r="B891" t="s">
        <v>919</v>
      </c>
      <c r="C891" t="s">
        <v>34</v>
      </c>
      <c r="D891" t="s">
        <v>11</v>
      </c>
      <c r="E891" t="s">
        <v>12</v>
      </c>
      <c r="F891">
        <v>36</v>
      </c>
      <c r="G891">
        <v>77019</v>
      </c>
      <c r="H891" s="1">
        <v>41374</v>
      </c>
      <c r="I891" t="s">
        <v>35</v>
      </c>
    </row>
    <row r="892" spans="1:9" x14ac:dyDescent="0.2">
      <c r="A892">
        <v>891</v>
      </c>
      <c r="B892" t="s">
        <v>920</v>
      </c>
      <c r="C892" t="s">
        <v>26</v>
      </c>
      <c r="D892" t="s">
        <v>23</v>
      </c>
      <c r="E892" t="s">
        <v>24</v>
      </c>
      <c r="F892">
        <v>22</v>
      </c>
      <c r="G892">
        <v>84948</v>
      </c>
      <c r="H892" s="1">
        <v>42711</v>
      </c>
      <c r="I892" t="s">
        <v>13</v>
      </c>
    </row>
    <row r="893" spans="1:9" x14ac:dyDescent="0.2">
      <c r="A893">
        <v>892</v>
      </c>
      <c r="B893" t="s">
        <v>921</v>
      </c>
      <c r="C893" t="s">
        <v>20</v>
      </c>
      <c r="D893" t="s">
        <v>11</v>
      </c>
      <c r="E893" t="s">
        <v>17</v>
      </c>
      <c r="F893">
        <v>37</v>
      </c>
      <c r="G893">
        <v>105133</v>
      </c>
      <c r="H893" s="1">
        <v>44150</v>
      </c>
      <c r="I893" t="s">
        <v>35</v>
      </c>
    </row>
    <row r="894" spans="1:9" x14ac:dyDescent="0.2">
      <c r="A894">
        <v>893</v>
      </c>
      <c r="B894" t="s">
        <v>922</v>
      </c>
      <c r="C894" t="s">
        <v>20</v>
      </c>
      <c r="D894" t="s">
        <v>23</v>
      </c>
      <c r="E894" t="s">
        <v>12</v>
      </c>
      <c r="F894">
        <v>54</v>
      </c>
      <c r="G894">
        <v>106458</v>
      </c>
      <c r="H894" s="1">
        <v>41853</v>
      </c>
      <c r="I894" t="s">
        <v>35</v>
      </c>
    </row>
    <row r="895" spans="1:9" x14ac:dyDescent="0.2">
      <c r="A895">
        <v>894</v>
      </c>
      <c r="B895" t="s">
        <v>923</v>
      </c>
      <c r="C895" t="s">
        <v>10</v>
      </c>
      <c r="D895" t="s">
        <v>23</v>
      </c>
      <c r="E895" t="s">
        <v>24</v>
      </c>
      <c r="F895">
        <v>36</v>
      </c>
      <c r="G895">
        <v>67526</v>
      </c>
      <c r="H895" s="1">
        <v>42282</v>
      </c>
      <c r="I895" t="s">
        <v>13</v>
      </c>
    </row>
    <row r="896" spans="1:9" x14ac:dyDescent="0.2">
      <c r="A896">
        <v>895</v>
      </c>
      <c r="B896" t="s">
        <v>924</v>
      </c>
      <c r="C896" t="s">
        <v>55</v>
      </c>
      <c r="D896" t="s">
        <v>31</v>
      </c>
      <c r="E896" t="s">
        <v>24</v>
      </c>
      <c r="F896">
        <v>58</v>
      </c>
      <c r="G896">
        <v>113493</v>
      </c>
      <c r="H896" s="1">
        <v>43627</v>
      </c>
      <c r="I896" t="s">
        <v>35</v>
      </c>
    </row>
    <row r="897" spans="1:9" x14ac:dyDescent="0.2">
      <c r="A897">
        <v>896</v>
      </c>
      <c r="B897" t="s">
        <v>925</v>
      </c>
      <c r="C897" t="s">
        <v>45</v>
      </c>
      <c r="D897" t="s">
        <v>31</v>
      </c>
      <c r="E897" t="s">
        <v>24</v>
      </c>
      <c r="F897">
        <v>22</v>
      </c>
      <c r="G897">
        <v>92198</v>
      </c>
      <c r="H897" s="1">
        <v>41431</v>
      </c>
      <c r="I897" t="s">
        <v>18</v>
      </c>
    </row>
    <row r="898" spans="1:9" x14ac:dyDescent="0.2">
      <c r="A898">
        <v>897</v>
      </c>
      <c r="B898" t="s">
        <v>926</v>
      </c>
      <c r="C898" t="s">
        <v>55</v>
      </c>
      <c r="D898" t="s">
        <v>21</v>
      </c>
      <c r="E898" t="s">
        <v>17</v>
      </c>
      <c r="F898">
        <v>22</v>
      </c>
      <c r="G898">
        <v>83395</v>
      </c>
      <c r="H898" s="1">
        <v>44812</v>
      </c>
      <c r="I898" t="s">
        <v>28</v>
      </c>
    </row>
    <row r="899" spans="1:9" x14ac:dyDescent="0.2">
      <c r="A899">
        <v>898</v>
      </c>
      <c r="B899" t="s">
        <v>927</v>
      </c>
      <c r="C899" t="s">
        <v>34</v>
      </c>
      <c r="D899" t="s">
        <v>16</v>
      </c>
      <c r="E899" t="s">
        <v>17</v>
      </c>
      <c r="F899">
        <v>46</v>
      </c>
      <c r="G899">
        <v>64031</v>
      </c>
      <c r="H899" s="1">
        <v>44293</v>
      </c>
      <c r="I899" t="s">
        <v>13</v>
      </c>
    </row>
    <row r="900" spans="1:9" x14ac:dyDescent="0.2">
      <c r="A900">
        <v>899</v>
      </c>
      <c r="B900" t="s">
        <v>928</v>
      </c>
      <c r="C900" t="s">
        <v>10</v>
      </c>
      <c r="D900" t="s">
        <v>27</v>
      </c>
      <c r="E900" t="s">
        <v>24</v>
      </c>
      <c r="F900">
        <v>33</v>
      </c>
      <c r="G900">
        <v>115542</v>
      </c>
      <c r="H900" s="1">
        <v>40561</v>
      </c>
      <c r="I900" t="s">
        <v>28</v>
      </c>
    </row>
    <row r="901" spans="1:9" x14ac:dyDescent="0.2">
      <c r="A901">
        <v>900</v>
      </c>
      <c r="B901" t="s">
        <v>929</v>
      </c>
      <c r="C901" t="s">
        <v>55</v>
      </c>
      <c r="D901" t="s">
        <v>27</v>
      </c>
      <c r="E901" t="s">
        <v>12</v>
      </c>
      <c r="F901">
        <v>51</v>
      </c>
      <c r="G901">
        <v>77701</v>
      </c>
      <c r="H901" s="1">
        <v>44888</v>
      </c>
      <c r="I901" t="s">
        <v>18</v>
      </c>
    </row>
    <row r="902" spans="1:9" x14ac:dyDescent="0.2">
      <c r="A902">
        <v>901</v>
      </c>
      <c r="B902" t="s">
        <v>930</v>
      </c>
      <c r="C902" t="s">
        <v>26</v>
      </c>
      <c r="D902" t="s">
        <v>27</v>
      </c>
      <c r="E902" t="s">
        <v>12</v>
      </c>
      <c r="F902">
        <v>54</v>
      </c>
      <c r="G902">
        <v>65939</v>
      </c>
      <c r="H902" s="1">
        <v>43562</v>
      </c>
      <c r="I902" t="s">
        <v>13</v>
      </c>
    </row>
    <row r="903" spans="1:9" x14ac:dyDescent="0.2">
      <c r="A903">
        <v>902</v>
      </c>
      <c r="B903" t="s">
        <v>931</v>
      </c>
      <c r="C903" t="s">
        <v>20</v>
      </c>
      <c r="D903" t="s">
        <v>21</v>
      </c>
      <c r="E903" t="s">
        <v>17</v>
      </c>
      <c r="F903">
        <v>59</v>
      </c>
      <c r="G903">
        <v>89145</v>
      </c>
      <c r="H903" s="1">
        <v>43101</v>
      </c>
      <c r="I903" t="s">
        <v>28</v>
      </c>
    </row>
    <row r="904" spans="1:9" x14ac:dyDescent="0.2">
      <c r="A904">
        <v>903</v>
      </c>
      <c r="B904" t="s">
        <v>932</v>
      </c>
      <c r="C904" t="s">
        <v>34</v>
      </c>
      <c r="D904" t="s">
        <v>31</v>
      </c>
      <c r="E904" t="s">
        <v>12</v>
      </c>
      <c r="F904">
        <v>23</v>
      </c>
      <c r="G904">
        <v>60324</v>
      </c>
      <c r="H904" s="1">
        <v>43681</v>
      </c>
      <c r="I904" t="s">
        <v>28</v>
      </c>
    </row>
    <row r="905" spans="1:9" x14ac:dyDescent="0.2">
      <c r="A905">
        <v>904</v>
      </c>
      <c r="B905" t="s">
        <v>933</v>
      </c>
      <c r="C905" t="s">
        <v>10</v>
      </c>
      <c r="D905" t="s">
        <v>43</v>
      </c>
      <c r="E905" t="s">
        <v>17</v>
      </c>
      <c r="F905">
        <v>28</v>
      </c>
      <c r="G905">
        <v>62867</v>
      </c>
      <c r="H905" s="1">
        <v>42501</v>
      </c>
      <c r="I905" t="s">
        <v>18</v>
      </c>
    </row>
    <row r="906" spans="1:9" x14ac:dyDescent="0.2">
      <c r="A906">
        <v>905</v>
      </c>
      <c r="B906" t="s">
        <v>934</v>
      </c>
      <c r="C906" t="s">
        <v>55</v>
      </c>
      <c r="D906" t="s">
        <v>11</v>
      </c>
      <c r="E906" t="s">
        <v>24</v>
      </c>
      <c r="F906">
        <v>43</v>
      </c>
      <c r="G906">
        <v>40203</v>
      </c>
      <c r="H906" s="1">
        <v>41534</v>
      </c>
      <c r="I906" t="s">
        <v>28</v>
      </c>
    </row>
    <row r="907" spans="1:9" x14ac:dyDescent="0.2">
      <c r="A907">
        <v>906</v>
      </c>
      <c r="B907" t="s">
        <v>935</v>
      </c>
      <c r="C907" t="s">
        <v>45</v>
      </c>
      <c r="D907" t="s">
        <v>11</v>
      </c>
      <c r="E907" t="s">
        <v>17</v>
      </c>
      <c r="F907">
        <v>34</v>
      </c>
      <c r="G907">
        <v>56544</v>
      </c>
      <c r="H907" s="1">
        <v>41033</v>
      </c>
      <c r="I907" t="s">
        <v>18</v>
      </c>
    </row>
    <row r="908" spans="1:9" x14ac:dyDescent="0.2">
      <c r="A908">
        <v>907</v>
      </c>
      <c r="B908" t="s">
        <v>936</v>
      </c>
      <c r="C908" t="s">
        <v>26</v>
      </c>
      <c r="D908" t="s">
        <v>43</v>
      </c>
      <c r="E908" t="s">
        <v>17</v>
      </c>
      <c r="F908">
        <v>47</v>
      </c>
      <c r="G908">
        <v>55899</v>
      </c>
      <c r="H908" s="1">
        <v>43547</v>
      </c>
      <c r="I908" t="s">
        <v>35</v>
      </c>
    </row>
    <row r="909" spans="1:9" x14ac:dyDescent="0.2">
      <c r="A909">
        <v>908</v>
      </c>
      <c r="B909" t="s">
        <v>937</v>
      </c>
      <c r="C909" t="s">
        <v>26</v>
      </c>
      <c r="D909" t="s">
        <v>21</v>
      </c>
      <c r="E909" t="s">
        <v>24</v>
      </c>
      <c r="F909">
        <v>49</v>
      </c>
      <c r="G909">
        <v>69063</v>
      </c>
      <c r="H909" s="1">
        <v>41191</v>
      </c>
      <c r="I909" t="s">
        <v>18</v>
      </c>
    </row>
    <row r="910" spans="1:9" x14ac:dyDescent="0.2">
      <c r="A910">
        <v>909</v>
      </c>
      <c r="B910" t="s">
        <v>938</v>
      </c>
      <c r="C910" t="s">
        <v>55</v>
      </c>
      <c r="D910" t="s">
        <v>43</v>
      </c>
      <c r="E910" t="s">
        <v>12</v>
      </c>
      <c r="F910">
        <v>59</v>
      </c>
      <c r="G910">
        <v>43748</v>
      </c>
      <c r="H910" s="1">
        <v>43271</v>
      </c>
      <c r="I910" t="s">
        <v>35</v>
      </c>
    </row>
    <row r="911" spans="1:9" x14ac:dyDescent="0.2">
      <c r="A911">
        <v>910</v>
      </c>
      <c r="B911" t="s">
        <v>939</v>
      </c>
      <c r="C911" t="s">
        <v>20</v>
      </c>
      <c r="D911" t="s">
        <v>27</v>
      </c>
      <c r="E911" t="s">
        <v>17</v>
      </c>
      <c r="F911">
        <v>59</v>
      </c>
      <c r="G911">
        <v>106629</v>
      </c>
      <c r="H911" s="1">
        <v>41698</v>
      </c>
      <c r="I911" t="s">
        <v>13</v>
      </c>
    </row>
    <row r="912" spans="1:9" x14ac:dyDescent="0.2">
      <c r="A912">
        <v>911</v>
      </c>
      <c r="B912" t="s">
        <v>940</v>
      </c>
      <c r="C912" t="s">
        <v>55</v>
      </c>
      <c r="D912" t="s">
        <v>16</v>
      </c>
      <c r="E912" t="s">
        <v>17</v>
      </c>
      <c r="F912">
        <v>21</v>
      </c>
      <c r="G912">
        <v>60884</v>
      </c>
      <c r="H912" s="1">
        <v>44593</v>
      </c>
      <c r="I912" t="s">
        <v>28</v>
      </c>
    </row>
    <row r="913" spans="1:9" x14ac:dyDescent="0.2">
      <c r="A913">
        <v>912</v>
      </c>
      <c r="B913" t="s">
        <v>941</v>
      </c>
      <c r="C913" t="s">
        <v>34</v>
      </c>
      <c r="D913" t="s">
        <v>23</v>
      </c>
      <c r="E913" t="s">
        <v>24</v>
      </c>
      <c r="F913">
        <v>37</v>
      </c>
      <c r="G913">
        <v>65183</v>
      </c>
      <c r="H913" s="1">
        <v>41069</v>
      </c>
      <c r="I913" t="s">
        <v>18</v>
      </c>
    </row>
    <row r="914" spans="1:9" x14ac:dyDescent="0.2">
      <c r="A914">
        <v>913</v>
      </c>
      <c r="B914" t="s">
        <v>942</v>
      </c>
      <c r="C914" t="s">
        <v>55</v>
      </c>
      <c r="D914" t="s">
        <v>11</v>
      </c>
      <c r="E914" t="s">
        <v>12</v>
      </c>
      <c r="F914">
        <v>50</v>
      </c>
      <c r="G914">
        <v>111246</v>
      </c>
      <c r="H914" s="1">
        <v>41923</v>
      </c>
      <c r="I914" t="s">
        <v>18</v>
      </c>
    </row>
    <row r="915" spans="1:9" x14ac:dyDescent="0.2">
      <c r="A915">
        <v>914</v>
      </c>
      <c r="B915" t="s">
        <v>943</v>
      </c>
      <c r="C915" t="s">
        <v>26</v>
      </c>
      <c r="D915" t="s">
        <v>31</v>
      </c>
      <c r="E915" t="s">
        <v>17</v>
      </c>
      <c r="F915">
        <v>33</v>
      </c>
      <c r="G915">
        <v>59259</v>
      </c>
      <c r="H915" s="1">
        <v>40649</v>
      </c>
      <c r="I915" t="s">
        <v>28</v>
      </c>
    </row>
    <row r="916" spans="1:9" x14ac:dyDescent="0.2">
      <c r="A916">
        <v>915</v>
      </c>
      <c r="B916" t="s">
        <v>944</v>
      </c>
      <c r="C916" t="s">
        <v>10</v>
      </c>
      <c r="D916" t="s">
        <v>31</v>
      </c>
      <c r="E916" t="s">
        <v>24</v>
      </c>
      <c r="F916">
        <v>41</v>
      </c>
      <c r="G916">
        <v>75959</v>
      </c>
      <c r="H916" s="1">
        <v>43935</v>
      </c>
      <c r="I916" t="s">
        <v>28</v>
      </c>
    </row>
    <row r="917" spans="1:9" x14ac:dyDescent="0.2">
      <c r="A917">
        <v>916</v>
      </c>
      <c r="B917" t="s">
        <v>945</v>
      </c>
      <c r="C917" t="s">
        <v>55</v>
      </c>
      <c r="D917" t="s">
        <v>21</v>
      </c>
      <c r="E917" t="s">
        <v>17</v>
      </c>
      <c r="F917">
        <v>39</v>
      </c>
      <c r="G917">
        <v>73457</v>
      </c>
      <c r="H917" s="1">
        <v>41502</v>
      </c>
      <c r="I917" t="s">
        <v>13</v>
      </c>
    </row>
    <row r="918" spans="1:9" x14ac:dyDescent="0.2">
      <c r="A918">
        <v>917</v>
      </c>
      <c r="B918" t="s">
        <v>946</v>
      </c>
      <c r="C918" t="s">
        <v>20</v>
      </c>
      <c r="D918" t="s">
        <v>31</v>
      </c>
      <c r="E918" t="s">
        <v>24</v>
      </c>
      <c r="F918">
        <v>39</v>
      </c>
      <c r="G918">
        <v>42103</v>
      </c>
      <c r="H918" s="1">
        <v>43653</v>
      </c>
      <c r="I918" t="s">
        <v>13</v>
      </c>
    </row>
    <row r="919" spans="1:9" x14ac:dyDescent="0.2">
      <c r="A919">
        <v>918</v>
      </c>
      <c r="B919" t="s">
        <v>947</v>
      </c>
      <c r="C919" t="s">
        <v>10</v>
      </c>
      <c r="D919" t="s">
        <v>27</v>
      </c>
      <c r="E919" t="s">
        <v>12</v>
      </c>
      <c r="F919">
        <v>45</v>
      </c>
      <c r="G919">
        <v>105901</v>
      </c>
      <c r="H919" s="1">
        <v>40613</v>
      </c>
      <c r="I919" t="s">
        <v>18</v>
      </c>
    </row>
    <row r="920" spans="1:9" x14ac:dyDescent="0.2">
      <c r="A920">
        <v>919</v>
      </c>
      <c r="B920" t="s">
        <v>948</v>
      </c>
      <c r="C920" t="s">
        <v>45</v>
      </c>
      <c r="D920" t="s">
        <v>11</v>
      </c>
      <c r="E920" t="s">
        <v>12</v>
      </c>
      <c r="F920">
        <v>42</v>
      </c>
      <c r="G920">
        <v>84535</v>
      </c>
      <c r="H920" s="1">
        <v>40861</v>
      </c>
      <c r="I920" t="s">
        <v>13</v>
      </c>
    </row>
    <row r="921" spans="1:9" x14ac:dyDescent="0.2">
      <c r="A921">
        <v>920</v>
      </c>
      <c r="B921" t="s">
        <v>949</v>
      </c>
      <c r="C921" t="s">
        <v>15</v>
      </c>
      <c r="D921" t="s">
        <v>43</v>
      </c>
      <c r="E921" t="s">
        <v>12</v>
      </c>
      <c r="F921">
        <v>51</v>
      </c>
      <c r="G921">
        <v>56103</v>
      </c>
      <c r="H921" s="1">
        <v>44486</v>
      </c>
      <c r="I921" t="s">
        <v>35</v>
      </c>
    </row>
    <row r="922" spans="1:9" x14ac:dyDescent="0.2">
      <c r="A922">
        <v>921</v>
      </c>
      <c r="B922" t="s">
        <v>950</v>
      </c>
      <c r="C922" t="s">
        <v>55</v>
      </c>
      <c r="D922" t="s">
        <v>27</v>
      </c>
      <c r="E922" t="s">
        <v>12</v>
      </c>
      <c r="F922">
        <v>37</v>
      </c>
      <c r="G922">
        <v>118278</v>
      </c>
      <c r="H922" s="1">
        <v>42822</v>
      </c>
      <c r="I922" t="s">
        <v>13</v>
      </c>
    </row>
    <row r="923" spans="1:9" x14ac:dyDescent="0.2">
      <c r="A923">
        <v>922</v>
      </c>
      <c r="B923" t="s">
        <v>951</v>
      </c>
      <c r="C923" t="s">
        <v>20</v>
      </c>
      <c r="D923" t="s">
        <v>21</v>
      </c>
      <c r="E923" t="s">
        <v>17</v>
      </c>
      <c r="F923">
        <v>43</v>
      </c>
      <c r="G923">
        <v>52391</v>
      </c>
      <c r="H923" s="1">
        <v>40540</v>
      </c>
      <c r="I923" t="s">
        <v>13</v>
      </c>
    </row>
    <row r="924" spans="1:9" x14ac:dyDescent="0.2">
      <c r="A924">
        <v>923</v>
      </c>
      <c r="B924" t="s">
        <v>952</v>
      </c>
      <c r="C924" t="s">
        <v>10</v>
      </c>
      <c r="D924" t="s">
        <v>27</v>
      </c>
      <c r="E924" t="s">
        <v>17</v>
      </c>
      <c r="F924">
        <v>52</v>
      </c>
      <c r="G924">
        <v>68901</v>
      </c>
      <c r="H924" s="1">
        <v>42425</v>
      </c>
      <c r="I924" t="s">
        <v>18</v>
      </c>
    </row>
    <row r="925" spans="1:9" x14ac:dyDescent="0.2">
      <c r="A925">
        <v>924</v>
      </c>
      <c r="B925" t="s">
        <v>953</v>
      </c>
      <c r="C925" t="s">
        <v>20</v>
      </c>
      <c r="D925" t="s">
        <v>43</v>
      </c>
      <c r="E925" t="s">
        <v>12</v>
      </c>
      <c r="F925">
        <v>30</v>
      </c>
      <c r="G925">
        <v>107914</v>
      </c>
      <c r="H925" s="1">
        <v>41752</v>
      </c>
      <c r="I925" t="s">
        <v>35</v>
      </c>
    </row>
    <row r="926" spans="1:9" x14ac:dyDescent="0.2">
      <c r="A926">
        <v>925</v>
      </c>
      <c r="B926" t="s">
        <v>954</v>
      </c>
      <c r="C926" t="s">
        <v>45</v>
      </c>
      <c r="D926" t="s">
        <v>16</v>
      </c>
      <c r="E926" t="s">
        <v>12</v>
      </c>
      <c r="F926">
        <v>30</v>
      </c>
      <c r="G926">
        <v>90357</v>
      </c>
      <c r="H926" s="1">
        <v>43843</v>
      </c>
      <c r="I926" t="s">
        <v>13</v>
      </c>
    </row>
    <row r="927" spans="1:9" x14ac:dyDescent="0.2">
      <c r="A927">
        <v>926</v>
      </c>
      <c r="B927" t="s">
        <v>955</v>
      </c>
      <c r="C927" t="s">
        <v>26</v>
      </c>
      <c r="D927" t="s">
        <v>21</v>
      </c>
      <c r="E927" t="s">
        <v>12</v>
      </c>
      <c r="F927">
        <v>56</v>
      </c>
      <c r="G927">
        <v>78437</v>
      </c>
      <c r="H927" s="1">
        <v>42753</v>
      </c>
      <c r="I927" t="s">
        <v>35</v>
      </c>
    </row>
    <row r="928" spans="1:9" x14ac:dyDescent="0.2">
      <c r="A928">
        <v>927</v>
      </c>
      <c r="B928" t="s">
        <v>956</v>
      </c>
      <c r="C928" t="s">
        <v>20</v>
      </c>
      <c r="D928" t="s">
        <v>16</v>
      </c>
      <c r="E928" t="s">
        <v>17</v>
      </c>
      <c r="F928">
        <v>28</v>
      </c>
      <c r="G928">
        <v>75503</v>
      </c>
      <c r="H928" s="1">
        <v>40360</v>
      </c>
      <c r="I928" t="s">
        <v>35</v>
      </c>
    </row>
    <row r="929" spans="1:9" x14ac:dyDescent="0.2">
      <c r="A929">
        <v>928</v>
      </c>
      <c r="B929" t="s">
        <v>957</v>
      </c>
      <c r="C929" t="s">
        <v>10</v>
      </c>
      <c r="D929" t="s">
        <v>23</v>
      </c>
      <c r="E929" t="s">
        <v>12</v>
      </c>
      <c r="F929">
        <v>40</v>
      </c>
      <c r="G929">
        <v>115403</v>
      </c>
      <c r="H929" s="1">
        <v>43943</v>
      </c>
      <c r="I929" t="s">
        <v>35</v>
      </c>
    </row>
    <row r="930" spans="1:9" x14ac:dyDescent="0.2">
      <c r="A930">
        <v>929</v>
      </c>
      <c r="B930" t="s">
        <v>958</v>
      </c>
      <c r="C930" t="s">
        <v>20</v>
      </c>
      <c r="D930" t="s">
        <v>16</v>
      </c>
      <c r="E930" t="s">
        <v>12</v>
      </c>
      <c r="F930">
        <v>52</v>
      </c>
      <c r="G930">
        <v>81258</v>
      </c>
      <c r="H930" s="1">
        <v>42598</v>
      </c>
      <c r="I930" t="s">
        <v>28</v>
      </c>
    </row>
    <row r="931" spans="1:9" x14ac:dyDescent="0.2">
      <c r="A931">
        <v>930</v>
      </c>
      <c r="B931" t="s">
        <v>959</v>
      </c>
      <c r="C931" t="s">
        <v>20</v>
      </c>
      <c r="D931" t="s">
        <v>23</v>
      </c>
      <c r="E931" t="s">
        <v>12</v>
      </c>
      <c r="F931">
        <v>34</v>
      </c>
      <c r="G931">
        <v>73724</v>
      </c>
      <c r="H931" s="1">
        <v>41810</v>
      </c>
      <c r="I931" t="s">
        <v>28</v>
      </c>
    </row>
    <row r="932" spans="1:9" x14ac:dyDescent="0.2">
      <c r="A932">
        <v>931</v>
      </c>
      <c r="B932" t="s">
        <v>960</v>
      </c>
      <c r="C932" t="s">
        <v>20</v>
      </c>
      <c r="D932" t="s">
        <v>23</v>
      </c>
      <c r="E932" t="s">
        <v>24</v>
      </c>
      <c r="F932">
        <v>48</v>
      </c>
      <c r="G932">
        <v>104286</v>
      </c>
      <c r="H932" s="1">
        <v>41569</v>
      </c>
      <c r="I932" t="s">
        <v>28</v>
      </c>
    </row>
    <row r="933" spans="1:9" x14ac:dyDescent="0.2">
      <c r="A933">
        <v>932</v>
      </c>
      <c r="B933" t="s">
        <v>961</v>
      </c>
      <c r="C933" t="s">
        <v>34</v>
      </c>
      <c r="D933" t="s">
        <v>16</v>
      </c>
      <c r="E933" t="s">
        <v>12</v>
      </c>
      <c r="F933">
        <v>44</v>
      </c>
      <c r="G933">
        <v>114842</v>
      </c>
      <c r="H933" s="1">
        <v>42558</v>
      </c>
      <c r="I933" t="s">
        <v>28</v>
      </c>
    </row>
    <row r="934" spans="1:9" x14ac:dyDescent="0.2">
      <c r="A934">
        <v>933</v>
      </c>
      <c r="B934" t="s">
        <v>962</v>
      </c>
      <c r="C934" t="s">
        <v>34</v>
      </c>
      <c r="D934" t="s">
        <v>21</v>
      </c>
      <c r="E934" t="s">
        <v>24</v>
      </c>
      <c r="F934">
        <v>35</v>
      </c>
      <c r="G934">
        <v>54908</v>
      </c>
      <c r="H934" s="1">
        <v>43544</v>
      </c>
      <c r="I934" t="s">
        <v>18</v>
      </c>
    </row>
    <row r="935" spans="1:9" x14ac:dyDescent="0.2">
      <c r="A935">
        <v>934</v>
      </c>
      <c r="B935" t="s">
        <v>963</v>
      </c>
      <c r="C935" t="s">
        <v>26</v>
      </c>
      <c r="D935" t="s">
        <v>43</v>
      </c>
      <c r="E935" t="s">
        <v>24</v>
      </c>
      <c r="F935">
        <v>42</v>
      </c>
      <c r="G935">
        <v>90626</v>
      </c>
      <c r="H935" s="1">
        <v>40689</v>
      </c>
      <c r="I935" t="s">
        <v>13</v>
      </c>
    </row>
    <row r="936" spans="1:9" x14ac:dyDescent="0.2">
      <c r="A936">
        <v>935</v>
      </c>
      <c r="B936" t="s">
        <v>964</v>
      </c>
      <c r="C936" t="s">
        <v>55</v>
      </c>
      <c r="D936" t="s">
        <v>27</v>
      </c>
      <c r="E936" t="s">
        <v>12</v>
      </c>
      <c r="F936">
        <v>50</v>
      </c>
      <c r="G936">
        <v>77228</v>
      </c>
      <c r="H936" s="1">
        <v>44378</v>
      </c>
      <c r="I936" t="s">
        <v>28</v>
      </c>
    </row>
    <row r="937" spans="1:9" x14ac:dyDescent="0.2">
      <c r="A937">
        <v>936</v>
      </c>
      <c r="B937" t="s">
        <v>965</v>
      </c>
      <c r="C937" t="s">
        <v>20</v>
      </c>
      <c r="D937" t="s">
        <v>27</v>
      </c>
      <c r="E937" t="s">
        <v>24</v>
      </c>
      <c r="F937">
        <v>24</v>
      </c>
      <c r="G937">
        <v>63386</v>
      </c>
      <c r="H937" s="1">
        <v>40464</v>
      </c>
      <c r="I937" t="s">
        <v>18</v>
      </c>
    </row>
    <row r="938" spans="1:9" x14ac:dyDescent="0.2">
      <c r="A938">
        <v>937</v>
      </c>
      <c r="B938" t="s">
        <v>966</v>
      </c>
      <c r="C938" t="s">
        <v>45</v>
      </c>
      <c r="D938" t="s">
        <v>43</v>
      </c>
      <c r="E938" t="s">
        <v>12</v>
      </c>
      <c r="F938">
        <v>33</v>
      </c>
      <c r="G938">
        <v>86754</v>
      </c>
      <c r="H938" s="1">
        <v>40428</v>
      </c>
      <c r="I938" t="s">
        <v>13</v>
      </c>
    </row>
    <row r="939" spans="1:9" x14ac:dyDescent="0.2">
      <c r="A939">
        <v>938</v>
      </c>
      <c r="B939" t="s">
        <v>967</v>
      </c>
      <c r="C939" t="s">
        <v>55</v>
      </c>
      <c r="D939" t="s">
        <v>11</v>
      </c>
      <c r="E939" t="s">
        <v>17</v>
      </c>
      <c r="F939">
        <v>43</v>
      </c>
      <c r="G939">
        <v>68302</v>
      </c>
      <c r="H939" s="1">
        <v>44184</v>
      </c>
      <c r="I939" t="s">
        <v>28</v>
      </c>
    </row>
    <row r="940" spans="1:9" x14ac:dyDescent="0.2">
      <c r="A940">
        <v>939</v>
      </c>
      <c r="B940" t="s">
        <v>968</v>
      </c>
      <c r="C940" t="s">
        <v>45</v>
      </c>
      <c r="D940" t="s">
        <v>11</v>
      </c>
      <c r="E940" t="s">
        <v>17</v>
      </c>
      <c r="F940">
        <v>28</v>
      </c>
      <c r="G940">
        <v>100815</v>
      </c>
      <c r="H940" s="1">
        <v>44510</v>
      </c>
      <c r="I940" t="s">
        <v>13</v>
      </c>
    </row>
    <row r="941" spans="1:9" x14ac:dyDescent="0.2">
      <c r="A941">
        <v>940</v>
      </c>
      <c r="B941" t="s">
        <v>969</v>
      </c>
      <c r="C941" t="s">
        <v>55</v>
      </c>
      <c r="D941" t="s">
        <v>23</v>
      </c>
      <c r="E941" t="s">
        <v>17</v>
      </c>
      <c r="F941">
        <v>38</v>
      </c>
      <c r="G941">
        <v>103344</v>
      </c>
      <c r="H941" s="1">
        <v>40374</v>
      </c>
      <c r="I941" t="s">
        <v>28</v>
      </c>
    </row>
    <row r="942" spans="1:9" x14ac:dyDescent="0.2">
      <c r="A942">
        <v>941</v>
      </c>
      <c r="B942" t="s">
        <v>970</v>
      </c>
      <c r="C942" t="s">
        <v>26</v>
      </c>
      <c r="D942" t="s">
        <v>23</v>
      </c>
      <c r="E942" t="s">
        <v>17</v>
      </c>
      <c r="F942">
        <v>32</v>
      </c>
      <c r="G942">
        <v>75618</v>
      </c>
      <c r="H942" s="1">
        <v>44519</v>
      </c>
      <c r="I942" t="s">
        <v>18</v>
      </c>
    </row>
    <row r="943" spans="1:9" x14ac:dyDescent="0.2">
      <c r="A943">
        <v>942</v>
      </c>
      <c r="B943" t="s">
        <v>971</v>
      </c>
      <c r="C943" t="s">
        <v>20</v>
      </c>
      <c r="D943" t="s">
        <v>21</v>
      </c>
      <c r="E943" t="s">
        <v>24</v>
      </c>
      <c r="F943">
        <v>51</v>
      </c>
      <c r="G943">
        <v>116234</v>
      </c>
      <c r="H943" s="1">
        <v>41710</v>
      </c>
      <c r="I943" t="s">
        <v>35</v>
      </c>
    </row>
    <row r="944" spans="1:9" x14ac:dyDescent="0.2">
      <c r="A944">
        <v>943</v>
      </c>
      <c r="B944" t="s">
        <v>972</v>
      </c>
      <c r="C944" t="s">
        <v>20</v>
      </c>
      <c r="D944" t="s">
        <v>31</v>
      </c>
      <c r="E944" t="s">
        <v>12</v>
      </c>
      <c r="F944">
        <v>34</v>
      </c>
      <c r="G944">
        <v>101114</v>
      </c>
      <c r="H944" s="1">
        <v>43713</v>
      </c>
      <c r="I944" t="s">
        <v>35</v>
      </c>
    </row>
    <row r="945" spans="1:9" x14ac:dyDescent="0.2">
      <c r="A945">
        <v>944</v>
      </c>
      <c r="B945" t="s">
        <v>973</v>
      </c>
      <c r="C945" t="s">
        <v>15</v>
      </c>
      <c r="D945" t="s">
        <v>16</v>
      </c>
      <c r="E945" t="s">
        <v>12</v>
      </c>
      <c r="F945">
        <v>54</v>
      </c>
      <c r="G945">
        <v>110130</v>
      </c>
      <c r="H945" s="1">
        <v>42515</v>
      </c>
      <c r="I945" t="s">
        <v>13</v>
      </c>
    </row>
    <row r="946" spans="1:9" x14ac:dyDescent="0.2">
      <c r="A946">
        <v>945</v>
      </c>
      <c r="B946" t="s">
        <v>974</v>
      </c>
      <c r="C946" t="s">
        <v>45</v>
      </c>
      <c r="D946" t="s">
        <v>23</v>
      </c>
      <c r="E946" t="s">
        <v>12</v>
      </c>
      <c r="F946">
        <v>38</v>
      </c>
      <c r="G946">
        <v>65525</v>
      </c>
      <c r="H946" s="1">
        <v>40649</v>
      </c>
      <c r="I946" t="s">
        <v>18</v>
      </c>
    </row>
    <row r="947" spans="1:9" x14ac:dyDescent="0.2">
      <c r="A947">
        <v>946</v>
      </c>
      <c r="B947" t="s">
        <v>975</v>
      </c>
      <c r="C947" t="s">
        <v>55</v>
      </c>
      <c r="D947" t="s">
        <v>27</v>
      </c>
      <c r="E947" t="s">
        <v>17</v>
      </c>
      <c r="F947">
        <v>54</v>
      </c>
      <c r="G947">
        <v>119818</v>
      </c>
      <c r="H947" s="1">
        <v>43728</v>
      </c>
      <c r="I947" t="s">
        <v>35</v>
      </c>
    </row>
    <row r="948" spans="1:9" x14ac:dyDescent="0.2">
      <c r="A948">
        <v>947</v>
      </c>
      <c r="B948" t="s">
        <v>976</v>
      </c>
      <c r="C948" t="s">
        <v>55</v>
      </c>
      <c r="D948" t="s">
        <v>21</v>
      </c>
      <c r="E948" t="s">
        <v>17</v>
      </c>
      <c r="F948">
        <v>31</v>
      </c>
      <c r="G948">
        <v>54334</v>
      </c>
      <c r="H948" s="1">
        <v>43031</v>
      </c>
      <c r="I948" t="s">
        <v>28</v>
      </c>
    </row>
    <row r="949" spans="1:9" x14ac:dyDescent="0.2">
      <c r="A949">
        <v>948</v>
      </c>
      <c r="B949" t="s">
        <v>977</v>
      </c>
      <c r="C949" t="s">
        <v>34</v>
      </c>
      <c r="D949" t="s">
        <v>16</v>
      </c>
      <c r="E949" t="s">
        <v>12</v>
      </c>
      <c r="F949">
        <v>32</v>
      </c>
      <c r="G949">
        <v>102767</v>
      </c>
      <c r="H949" s="1">
        <v>41344</v>
      </c>
      <c r="I949" t="s">
        <v>35</v>
      </c>
    </row>
    <row r="950" spans="1:9" x14ac:dyDescent="0.2">
      <c r="A950">
        <v>949</v>
      </c>
      <c r="B950" t="s">
        <v>978</v>
      </c>
      <c r="C950" t="s">
        <v>15</v>
      </c>
      <c r="D950" t="s">
        <v>21</v>
      </c>
      <c r="E950" t="s">
        <v>17</v>
      </c>
      <c r="F950">
        <v>35</v>
      </c>
      <c r="G950">
        <v>46644</v>
      </c>
      <c r="H950" s="1">
        <v>44389</v>
      </c>
      <c r="I950" t="s">
        <v>13</v>
      </c>
    </row>
    <row r="951" spans="1:9" x14ac:dyDescent="0.2">
      <c r="A951">
        <v>950</v>
      </c>
      <c r="B951" t="s">
        <v>979</v>
      </c>
      <c r="C951" t="s">
        <v>10</v>
      </c>
      <c r="D951" t="s">
        <v>16</v>
      </c>
      <c r="E951" t="s">
        <v>12</v>
      </c>
      <c r="F951">
        <v>51</v>
      </c>
      <c r="G951">
        <v>72933</v>
      </c>
      <c r="H951" s="1">
        <v>40976</v>
      </c>
      <c r="I951" t="s">
        <v>13</v>
      </c>
    </row>
    <row r="952" spans="1:9" x14ac:dyDescent="0.2">
      <c r="A952">
        <v>951</v>
      </c>
      <c r="B952" t="s">
        <v>980</v>
      </c>
      <c r="C952" t="s">
        <v>10</v>
      </c>
      <c r="D952" t="s">
        <v>16</v>
      </c>
      <c r="E952" t="s">
        <v>12</v>
      </c>
      <c r="F952">
        <v>49</v>
      </c>
      <c r="G952">
        <v>83469</v>
      </c>
      <c r="H952" s="1">
        <v>43770</v>
      </c>
      <c r="I952" t="s">
        <v>18</v>
      </c>
    </row>
    <row r="953" spans="1:9" x14ac:dyDescent="0.2">
      <c r="A953">
        <v>952</v>
      </c>
      <c r="B953" t="s">
        <v>981</v>
      </c>
      <c r="C953" t="s">
        <v>34</v>
      </c>
      <c r="D953" t="s">
        <v>43</v>
      </c>
      <c r="E953" t="s">
        <v>12</v>
      </c>
      <c r="F953">
        <v>46</v>
      </c>
      <c r="G953">
        <v>73687</v>
      </c>
      <c r="H953" s="1">
        <v>43882</v>
      </c>
      <c r="I953" t="s">
        <v>13</v>
      </c>
    </row>
    <row r="954" spans="1:9" x14ac:dyDescent="0.2">
      <c r="A954">
        <v>953</v>
      </c>
      <c r="B954" t="s">
        <v>982</v>
      </c>
      <c r="C954" t="s">
        <v>34</v>
      </c>
      <c r="D954" t="s">
        <v>23</v>
      </c>
      <c r="E954" t="s">
        <v>12</v>
      </c>
      <c r="F954">
        <v>38</v>
      </c>
      <c r="G954">
        <v>92656</v>
      </c>
      <c r="H954" s="1">
        <v>43098</v>
      </c>
      <c r="I954" t="s">
        <v>35</v>
      </c>
    </row>
    <row r="955" spans="1:9" x14ac:dyDescent="0.2">
      <c r="A955">
        <v>954</v>
      </c>
      <c r="B955" t="s">
        <v>983</v>
      </c>
      <c r="C955" t="s">
        <v>34</v>
      </c>
      <c r="D955" t="s">
        <v>21</v>
      </c>
      <c r="E955" t="s">
        <v>12</v>
      </c>
      <c r="F955">
        <v>52</v>
      </c>
      <c r="G955">
        <v>57375</v>
      </c>
      <c r="H955" s="1">
        <v>40828</v>
      </c>
      <c r="I955" t="s">
        <v>35</v>
      </c>
    </row>
    <row r="956" spans="1:9" x14ac:dyDescent="0.2">
      <c r="A956">
        <v>955</v>
      </c>
      <c r="B956" t="s">
        <v>984</v>
      </c>
      <c r="C956" t="s">
        <v>45</v>
      </c>
      <c r="D956" t="s">
        <v>21</v>
      </c>
      <c r="E956" t="s">
        <v>12</v>
      </c>
      <c r="F956">
        <v>42</v>
      </c>
      <c r="G956">
        <v>105206</v>
      </c>
      <c r="H956" s="1">
        <v>44164</v>
      </c>
      <c r="I956" t="s">
        <v>35</v>
      </c>
    </row>
    <row r="957" spans="1:9" x14ac:dyDescent="0.2">
      <c r="A957">
        <v>956</v>
      </c>
      <c r="B957" t="s">
        <v>985</v>
      </c>
      <c r="C957" t="s">
        <v>45</v>
      </c>
      <c r="D957" t="s">
        <v>43</v>
      </c>
      <c r="E957" t="s">
        <v>12</v>
      </c>
      <c r="F957">
        <v>58</v>
      </c>
      <c r="G957">
        <v>76607</v>
      </c>
      <c r="H957" s="1">
        <v>43839</v>
      </c>
      <c r="I957" t="s">
        <v>35</v>
      </c>
    </row>
    <row r="958" spans="1:9" x14ac:dyDescent="0.2">
      <c r="A958">
        <v>957</v>
      </c>
      <c r="B958" t="s">
        <v>986</v>
      </c>
      <c r="C958" t="s">
        <v>26</v>
      </c>
      <c r="D958" t="s">
        <v>27</v>
      </c>
      <c r="E958" t="s">
        <v>17</v>
      </c>
      <c r="F958">
        <v>37</v>
      </c>
      <c r="G958">
        <v>63993</v>
      </c>
      <c r="H958" s="1">
        <v>44812</v>
      </c>
      <c r="I958" t="s">
        <v>18</v>
      </c>
    </row>
    <row r="959" spans="1:9" x14ac:dyDescent="0.2">
      <c r="A959">
        <v>958</v>
      </c>
      <c r="B959" t="s">
        <v>987</v>
      </c>
      <c r="C959" t="s">
        <v>26</v>
      </c>
      <c r="D959" t="s">
        <v>27</v>
      </c>
      <c r="E959" t="s">
        <v>12</v>
      </c>
      <c r="F959">
        <v>43</v>
      </c>
      <c r="G959">
        <v>84386</v>
      </c>
      <c r="H959" s="1">
        <v>41240</v>
      </c>
      <c r="I959" t="s">
        <v>28</v>
      </c>
    </row>
    <row r="960" spans="1:9" x14ac:dyDescent="0.2">
      <c r="A960">
        <v>959</v>
      </c>
      <c r="B960" t="s">
        <v>988</v>
      </c>
      <c r="C960" t="s">
        <v>34</v>
      </c>
      <c r="D960" t="s">
        <v>11</v>
      </c>
      <c r="E960" t="s">
        <v>12</v>
      </c>
      <c r="F960">
        <v>44</v>
      </c>
      <c r="G960">
        <v>86287</v>
      </c>
      <c r="H960" s="1">
        <v>44494</v>
      </c>
      <c r="I960" t="s">
        <v>28</v>
      </c>
    </row>
    <row r="961" spans="1:9" x14ac:dyDescent="0.2">
      <c r="A961">
        <v>960</v>
      </c>
      <c r="B961" t="s">
        <v>989</v>
      </c>
      <c r="C961" t="s">
        <v>15</v>
      </c>
      <c r="D961" t="s">
        <v>23</v>
      </c>
      <c r="E961" t="s">
        <v>17</v>
      </c>
      <c r="F961">
        <v>28</v>
      </c>
      <c r="G961">
        <v>116312</v>
      </c>
      <c r="H961" s="1">
        <v>41092</v>
      </c>
      <c r="I961" t="s">
        <v>18</v>
      </c>
    </row>
    <row r="962" spans="1:9" x14ac:dyDescent="0.2">
      <c r="A962">
        <v>961</v>
      </c>
      <c r="B962" t="s">
        <v>990</v>
      </c>
      <c r="C962" t="s">
        <v>55</v>
      </c>
      <c r="D962" t="s">
        <v>23</v>
      </c>
      <c r="E962" t="s">
        <v>17</v>
      </c>
      <c r="F962">
        <v>26</v>
      </c>
      <c r="G962">
        <v>115324</v>
      </c>
      <c r="H962" s="1">
        <v>43644</v>
      </c>
      <c r="I962" t="s">
        <v>13</v>
      </c>
    </row>
    <row r="963" spans="1:9" x14ac:dyDescent="0.2">
      <c r="A963">
        <v>962</v>
      </c>
      <c r="B963" t="s">
        <v>991</v>
      </c>
      <c r="C963" t="s">
        <v>45</v>
      </c>
      <c r="D963" t="s">
        <v>31</v>
      </c>
      <c r="E963" t="s">
        <v>17</v>
      </c>
      <c r="F963">
        <v>25</v>
      </c>
      <c r="G963">
        <v>111196</v>
      </c>
      <c r="H963" s="1">
        <v>44028</v>
      </c>
      <c r="I963" t="s">
        <v>28</v>
      </c>
    </row>
    <row r="964" spans="1:9" x14ac:dyDescent="0.2">
      <c r="A964">
        <v>963</v>
      </c>
      <c r="B964" t="s">
        <v>992</v>
      </c>
      <c r="C964" t="s">
        <v>15</v>
      </c>
      <c r="D964" t="s">
        <v>43</v>
      </c>
      <c r="E964" t="s">
        <v>12</v>
      </c>
      <c r="F964">
        <v>49</v>
      </c>
      <c r="G964">
        <v>110014</v>
      </c>
      <c r="H964" s="1">
        <v>40306</v>
      </c>
      <c r="I964" t="s">
        <v>13</v>
      </c>
    </row>
    <row r="965" spans="1:9" x14ac:dyDescent="0.2">
      <c r="A965">
        <v>964</v>
      </c>
      <c r="B965" t="s">
        <v>993</v>
      </c>
      <c r="C965" t="s">
        <v>20</v>
      </c>
      <c r="D965" t="s">
        <v>27</v>
      </c>
      <c r="E965" t="s">
        <v>24</v>
      </c>
      <c r="F965">
        <v>48</v>
      </c>
      <c r="G965">
        <v>48210</v>
      </c>
      <c r="H965" s="1">
        <v>42024</v>
      </c>
      <c r="I965" t="s">
        <v>28</v>
      </c>
    </row>
    <row r="966" spans="1:9" x14ac:dyDescent="0.2">
      <c r="A966">
        <v>965</v>
      </c>
      <c r="B966" t="s">
        <v>994</v>
      </c>
      <c r="C966" t="s">
        <v>45</v>
      </c>
      <c r="D966" t="s">
        <v>16</v>
      </c>
      <c r="E966" t="s">
        <v>24</v>
      </c>
      <c r="F966">
        <v>31</v>
      </c>
      <c r="G966">
        <v>50922</v>
      </c>
      <c r="H966" s="1">
        <v>40871</v>
      </c>
      <c r="I966" t="s">
        <v>13</v>
      </c>
    </row>
    <row r="967" spans="1:9" x14ac:dyDescent="0.2">
      <c r="A967">
        <v>966</v>
      </c>
      <c r="B967" t="s">
        <v>995</v>
      </c>
      <c r="C967" t="s">
        <v>45</v>
      </c>
      <c r="D967" t="s">
        <v>21</v>
      </c>
      <c r="E967" t="s">
        <v>17</v>
      </c>
      <c r="F967">
        <v>21</v>
      </c>
      <c r="G967">
        <v>76289</v>
      </c>
      <c r="H967" s="1">
        <v>40243</v>
      </c>
      <c r="I967" t="s">
        <v>18</v>
      </c>
    </row>
    <row r="968" spans="1:9" x14ac:dyDescent="0.2">
      <c r="A968">
        <v>967</v>
      </c>
      <c r="B968" t="s">
        <v>996</v>
      </c>
      <c r="C968" t="s">
        <v>26</v>
      </c>
      <c r="D968" t="s">
        <v>23</v>
      </c>
      <c r="E968" t="s">
        <v>24</v>
      </c>
      <c r="F968">
        <v>39</v>
      </c>
      <c r="G968">
        <v>73340</v>
      </c>
      <c r="H968" s="1">
        <v>40725</v>
      </c>
      <c r="I968" t="s">
        <v>35</v>
      </c>
    </row>
    <row r="969" spans="1:9" x14ac:dyDescent="0.2">
      <c r="A969">
        <v>968</v>
      </c>
      <c r="B969" t="s">
        <v>997</v>
      </c>
      <c r="C969" t="s">
        <v>55</v>
      </c>
      <c r="D969" t="s">
        <v>21</v>
      </c>
      <c r="E969" t="s">
        <v>17</v>
      </c>
      <c r="F969">
        <v>29</v>
      </c>
      <c r="G969">
        <v>79850</v>
      </c>
      <c r="H969" s="1">
        <v>44437</v>
      </c>
      <c r="I969" t="s">
        <v>13</v>
      </c>
    </row>
    <row r="970" spans="1:9" x14ac:dyDescent="0.2">
      <c r="A970">
        <v>969</v>
      </c>
      <c r="B970" t="s">
        <v>998</v>
      </c>
      <c r="C970" t="s">
        <v>55</v>
      </c>
      <c r="D970" t="s">
        <v>21</v>
      </c>
      <c r="E970" t="s">
        <v>12</v>
      </c>
      <c r="F970">
        <v>47</v>
      </c>
      <c r="G970">
        <v>96984</v>
      </c>
      <c r="H970" s="1">
        <v>42028</v>
      </c>
      <c r="I970" t="s">
        <v>35</v>
      </c>
    </row>
    <row r="971" spans="1:9" x14ac:dyDescent="0.2">
      <c r="A971">
        <v>970</v>
      </c>
      <c r="B971" t="s">
        <v>999</v>
      </c>
      <c r="C971" t="s">
        <v>10</v>
      </c>
      <c r="D971" t="s">
        <v>31</v>
      </c>
      <c r="E971" t="s">
        <v>24</v>
      </c>
      <c r="F971">
        <v>54</v>
      </c>
      <c r="G971">
        <v>51094</v>
      </c>
      <c r="H971" s="1">
        <v>41357</v>
      </c>
      <c r="I971" t="s">
        <v>13</v>
      </c>
    </row>
    <row r="972" spans="1:9" x14ac:dyDescent="0.2">
      <c r="A972">
        <v>971</v>
      </c>
      <c r="B972" t="s">
        <v>1000</v>
      </c>
      <c r="C972" t="s">
        <v>10</v>
      </c>
      <c r="D972" t="s">
        <v>27</v>
      </c>
      <c r="E972" t="s">
        <v>12</v>
      </c>
      <c r="F972">
        <v>24</v>
      </c>
      <c r="G972">
        <v>73418</v>
      </c>
      <c r="H972" s="1">
        <v>42323</v>
      </c>
      <c r="I972" t="s">
        <v>13</v>
      </c>
    </row>
    <row r="973" spans="1:9" x14ac:dyDescent="0.2">
      <c r="A973">
        <v>972</v>
      </c>
      <c r="B973" t="s">
        <v>1001</v>
      </c>
      <c r="C973" t="s">
        <v>10</v>
      </c>
      <c r="D973" t="s">
        <v>23</v>
      </c>
      <c r="E973" t="s">
        <v>24</v>
      </c>
      <c r="F973">
        <v>56</v>
      </c>
      <c r="G973">
        <v>45741</v>
      </c>
      <c r="H973" s="1">
        <v>44381</v>
      </c>
      <c r="I973" t="s">
        <v>13</v>
      </c>
    </row>
    <row r="974" spans="1:9" x14ac:dyDescent="0.2">
      <c r="A974">
        <v>973</v>
      </c>
      <c r="B974" t="s">
        <v>1002</v>
      </c>
      <c r="C974" t="s">
        <v>10</v>
      </c>
      <c r="D974" t="s">
        <v>21</v>
      </c>
      <c r="E974" t="s">
        <v>12</v>
      </c>
      <c r="F974">
        <v>38</v>
      </c>
      <c r="G974">
        <v>112374</v>
      </c>
      <c r="H974" s="1">
        <v>43416</v>
      </c>
      <c r="I974" t="s">
        <v>13</v>
      </c>
    </row>
    <row r="975" spans="1:9" x14ac:dyDescent="0.2">
      <c r="A975">
        <v>974</v>
      </c>
      <c r="B975" t="s">
        <v>1003</v>
      </c>
      <c r="C975" t="s">
        <v>20</v>
      </c>
      <c r="D975" t="s">
        <v>23</v>
      </c>
      <c r="E975" t="s">
        <v>24</v>
      </c>
      <c r="F975">
        <v>35</v>
      </c>
      <c r="G975">
        <v>108798</v>
      </c>
      <c r="H975" s="1">
        <v>44660</v>
      </c>
      <c r="I975" t="s">
        <v>13</v>
      </c>
    </row>
    <row r="976" spans="1:9" x14ac:dyDescent="0.2">
      <c r="A976">
        <v>975</v>
      </c>
      <c r="B976" t="s">
        <v>1004</v>
      </c>
      <c r="C976" t="s">
        <v>20</v>
      </c>
      <c r="D976" t="s">
        <v>16</v>
      </c>
      <c r="E976" t="s">
        <v>12</v>
      </c>
      <c r="F976">
        <v>33</v>
      </c>
      <c r="G976">
        <v>110532</v>
      </c>
      <c r="H976" s="1">
        <v>43527</v>
      </c>
      <c r="I976" t="s">
        <v>35</v>
      </c>
    </row>
    <row r="977" spans="1:9" x14ac:dyDescent="0.2">
      <c r="A977">
        <v>976</v>
      </c>
      <c r="B977" t="s">
        <v>1005</v>
      </c>
      <c r="C977" t="s">
        <v>45</v>
      </c>
      <c r="D977" t="s">
        <v>31</v>
      </c>
      <c r="E977" t="s">
        <v>12</v>
      </c>
      <c r="F977">
        <v>39</v>
      </c>
      <c r="G977">
        <v>62164</v>
      </c>
      <c r="H977" s="1">
        <v>44482</v>
      </c>
      <c r="I977" t="s">
        <v>13</v>
      </c>
    </row>
    <row r="978" spans="1:9" x14ac:dyDescent="0.2">
      <c r="A978">
        <v>977</v>
      </c>
      <c r="B978" t="s">
        <v>1006</v>
      </c>
      <c r="C978" t="s">
        <v>34</v>
      </c>
      <c r="D978" t="s">
        <v>16</v>
      </c>
      <c r="E978" t="s">
        <v>24</v>
      </c>
      <c r="F978">
        <v>26</v>
      </c>
      <c r="G978">
        <v>75595</v>
      </c>
      <c r="H978" s="1">
        <v>43487</v>
      </c>
      <c r="I978" t="s">
        <v>35</v>
      </c>
    </row>
    <row r="979" spans="1:9" x14ac:dyDescent="0.2">
      <c r="A979">
        <v>978</v>
      </c>
      <c r="B979" t="s">
        <v>1007</v>
      </c>
      <c r="C979" t="s">
        <v>26</v>
      </c>
      <c r="D979" t="s">
        <v>23</v>
      </c>
      <c r="E979" t="s">
        <v>12</v>
      </c>
      <c r="F979">
        <v>32</v>
      </c>
      <c r="G979">
        <v>70257</v>
      </c>
      <c r="H979" s="1">
        <v>42947</v>
      </c>
      <c r="I979" t="s">
        <v>18</v>
      </c>
    </row>
    <row r="980" spans="1:9" x14ac:dyDescent="0.2">
      <c r="A980">
        <v>979</v>
      </c>
      <c r="B980" t="s">
        <v>1008</v>
      </c>
      <c r="C980" t="s">
        <v>26</v>
      </c>
      <c r="D980" t="s">
        <v>11</v>
      </c>
      <c r="E980" t="s">
        <v>12</v>
      </c>
      <c r="F980">
        <v>57</v>
      </c>
      <c r="G980">
        <v>54211</v>
      </c>
      <c r="H980" s="1">
        <v>40304</v>
      </c>
      <c r="I980" t="s">
        <v>28</v>
      </c>
    </row>
    <row r="981" spans="1:9" x14ac:dyDescent="0.2">
      <c r="A981">
        <v>980</v>
      </c>
      <c r="B981" t="s">
        <v>1009</v>
      </c>
      <c r="C981" t="s">
        <v>10</v>
      </c>
      <c r="D981" t="s">
        <v>23</v>
      </c>
      <c r="E981" t="s">
        <v>12</v>
      </c>
      <c r="F981">
        <v>37</v>
      </c>
      <c r="G981">
        <v>45232</v>
      </c>
      <c r="H981" s="1">
        <v>44603</v>
      </c>
      <c r="I981" t="s">
        <v>13</v>
      </c>
    </row>
    <row r="982" spans="1:9" x14ac:dyDescent="0.2">
      <c r="A982">
        <v>981</v>
      </c>
      <c r="B982" t="s">
        <v>1010</v>
      </c>
      <c r="C982" t="s">
        <v>45</v>
      </c>
      <c r="D982" t="s">
        <v>27</v>
      </c>
      <c r="E982" t="s">
        <v>24</v>
      </c>
      <c r="F982">
        <v>43</v>
      </c>
      <c r="G982">
        <v>107753</v>
      </c>
      <c r="H982" s="1">
        <v>42833</v>
      </c>
      <c r="I982" t="s">
        <v>28</v>
      </c>
    </row>
    <row r="983" spans="1:9" x14ac:dyDescent="0.2">
      <c r="A983">
        <v>982</v>
      </c>
      <c r="B983" t="s">
        <v>1011</v>
      </c>
      <c r="C983" t="s">
        <v>15</v>
      </c>
      <c r="D983" t="s">
        <v>21</v>
      </c>
      <c r="E983" t="s">
        <v>24</v>
      </c>
      <c r="F983">
        <v>46</v>
      </c>
      <c r="G983">
        <v>92691</v>
      </c>
      <c r="H983" s="1">
        <v>43131</v>
      </c>
      <c r="I983" t="s">
        <v>35</v>
      </c>
    </row>
    <row r="984" spans="1:9" x14ac:dyDescent="0.2">
      <c r="A984">
        <v>983</v>
      </c>
      <c r="B984" t="s">
        <v>1012</v>
      </c>
      <c r="C984" t="s">
        <v>34</v>
      </c>
      <c r="D984" t="s">
        <v>21</v>
      </c>
      <c r="E984" t="s">
        <v>12</v>
      </c>
      <c r="F984">
        <v>49</v>
      </c>
      <c r="G984">
        <v>119768</v>
      </c>
      <c r="H984" s="1">
        <v>42162</v>
      </c>
      <c r="I984" t="s">
        <v>18</v>
      </c>
    </row>
    <row r="985" spans="1:9" x14ac:dyDescent="0.2">
      <c r="A985">
        <v>984</v>
      </c>
      <c r="B985" t="s">
        <v>1013</v>
      </c>
      <c r="C985" t="s">
        <v>45</v>
      </c>
      <c r="D985" t="s">
        <v>16</v>
      </c>
      <c r="E985" t="s">
        <v>12</v>
      </c>
      <c r="F985">
        <v>53</v>
      </c>
      <c r="G985">
        <v>65613</v>
      </c>
      <c r="H985" s="1">
        <v>43577</v>
      </c>
      <c r="I985" t="s">
        <v>18</v>
      </c>
    </row>
    <row r="986" spans="1:9" x14ac:dyDescent="0.2">
      <c r="A986">
        <v>985</v>
      </c>
      <c r="B986" t="s">
        <v>1014</v>
      </c>
      <c r="C986" t="s">
        <v>34</v>
      </c>
      <c r="D986" t="s">
        <v>31</v>
      </c>
      <c r="E986" t="s">
        <v>24</v>
      </c>
      <c r="F986">
        <v>47</v>
      </c>
      <c r="G986">
        <v>54026</v>
      </c>
      <c r="H986" s="1">
        <v>41886</v>
      </c>
      <c r="I986" t="s">
        <v>18</v>
      </c>
    </row>
    <row r="987" spans="1:9" x14ac:dyDescent="0.2">
      <c r="A987">
        <v>986</v>
      </c>
      <c r="B987" t="s">
        <v>1015</v>
      </c>
      <c r="C987" t="s">
        <v>34</v>
      </c>
      <c r="D987" t="s">
        <v>11</v>
      </c>
      <c r="E987" t="s">
        <v>24</v>
      </c>
      <c r="F987">
        <v>45</v>
      </c>
      <c r="G987">
        <v>93535</v>
      </c>
      <c r="H987" s="1">
        <v>42126</v>
      </c>
      <c r="I987" t="s">
        <v>28</v>
      </c>
    </row>
    <row r="988" spans="1:9" x14ac:dyDescent="0.2">
      <c r="A988">
        <v>987</v>
      </c>
      <c r="B988" t="s">
        <v>1016</v>
      </c>
      <c r="C988" t="s">
        <v>34</v>
      </c>
      <c r="D988" t="s">
        <v>43</v>
      </c>
      <c r="E988" t="s">
        <v>12</v>
      </c>
      <c r="F988">
        <v>30</v>
      </c>
      <c r="G988">
        <v>70908</v>
      </c>
      <c r="H988" s="1">
        <v>44834</v>
      </c>
      <c r="I988" t="s">
        <v>35</v>
      </c>
    </row>
    <row r="989" spans="1:9" x14ac:dyDescent="0.2">
      <c r="A989">
        <v>988</v>
      </c>
      <c r="B989" t="s">
        <v>1017</v>
      </c>
      <c r="C989" t="s">
        <v>45</v>
      </c>
      <c r="D989" t="s">
        <v>21</v>
      </c>
      <c r="E989" t="s">
        <v>12</v>
      </c>
      <c r="F989">
        <v>43</v>
      </c>
      <c r="G989">
        <v>92113</v>
      </c>
      <c r="H989" s="1">
        <v>42298</v>
      </c>
      <c r="I989" t="s">
        <v>13</v>
      </c>
    </row>
    <row r="990" spans="1:9" x14ac:dyDescent="0.2">
      <c r="A990">
        <v>989</v>
      </c>
      <c r="B990" t="s">
        <v>1018</v>
      </c>
      <c r="C990" t="s">
        <v>10</v>
      </c>
      <c r="D990" t="s">
        <v>27</v>
      </c>
      <c r="E990" t="s">
        <v>12</v>
      </c>
      <c r="F990">
        <v>41</v>
      </c>
      <c r="G990">
        <v>59610</v>
      </c>
      <c r="H990" s="1">
        <v>43307</v>
      </c>
      <c r="I990" t="s">
        <v>13</v>
      </c>
    </row>
    <row r="991" spans="1:9" x14ac:dyDescent="0.2">
      <c r="A991">
        <v>990</v>
      </c>
      <c r="B991" t="s">
        <v>1019</v>
      </c>
      <c r="C991" t="s">
        <v>26</v>
      </c>
      <c r="D991" t="s">
        <v>16</v>
      </c>
      <c r="E991" t="s">
        <v>17</v>
      </c>
      <c r="F991">
        <v>41</v>
      </c>
      <c r="G991">
        <v>86646</v>
      </c>
      <c r="H991" s="1">
        <v>41384</v>
      </c>
      <c r="I991" t="s">
        <v>35</v>
      </c>
    </row>
    <row r="992" spans="1:9" x14ac:dyDescent="0.2">
      <c r="A992">
        <v>991</v>
      </c>
      <c r="B992" t="s">
        <v>1020</v>
      </c>
      <c r="C992" t="s">
        <v>26</v>
      </c>
      <c r="D992" t="s">
        <v>16</v>
      </c>
      <c r="E992" t="s">
        <v>24</v>
      </c>
      <c r="F992">
        <v>33</v>
      </c>
      <c r="G992">
        <v>103185</v>
      </c>
      <c r="H992" s="1">
        <v>40821</v>
      </c>
      <c r="I992" t="s">
        <v>28</v>
      </c>
    </row>
    <row r="993" spans="1:9" x14ac:dyDescent="0.2">
      <c r="A993">
        <v>992</v>
      </c>
      <c r="B993" t="s">
        <v>1021</v>
      </c>
      <c r="C993" t="s">
        <v>10</v>
      </c>
      <c r="D993" t="s">
        <v>43</v>
      </c>
      <c r="E993" t="s">
        <v>17</v>
      </c>
      <c r="F993">
        <v>57</v>
      </c>
      <c r="G993">
        <v>112567</v>
      </c>
      <c r="H993" s="1">
        <v>43886</v>
      </c>
      <c r="I993" t="s">
        <v>13</v>
      </c>
    </row>
    <row r="994" spans="1:9" x14ac:dyDescent="0.2">
      <c r="A994">
        <v>993</v>
      </c>
      <c r="B994" t="s">
        <v>1022</v>
      </c>
      <c r="C994" t="s">
        <v>34</v>
      </c>
      <c r="D994" t="s">
        <v>27</v>
      </c>
      <c r="E994" t="s">
        <v>24</v>
      </c>
      <c r="F994">
        <v>53</v>
      </c>
      <c r="G994">
        <v>87574</v>
      </c>
      <c r="H994" s="1">
        <v>43887</v>
      </c>
      <c r="I994" t="s">
        <v>35</v>
      </c>
    </row>
    <row r="995" spans="1:9" x14ac:dyDescent="0.2">
      <c r="A995">
        <v>994</v>
      </c>
      <c r="B995" t="s">
        <v>1023</v>
      </c>
      <c r="C995" t="s">
        <v>15</v>
      </c>
      <c r="D995" t="s">
        <v>31</v>
      </c>
      <c r="E995" t="s">
        <v>24</v>
      </c>
      <c r="F995">
        <v>44</v>
      </c>
      <c r="G995">
        <v>76182</v>
      </c>
      <c r="H995" s="1">
        <v>43391</v>
      </c>
      <c r="I995" t="s">
        <v>13</v>
      </c>
    </row>
    <row r="996" spans="1:9" x14ac:dyDescent="0.2">
      <c r="A996">
        <v>995</v>
      </c>
      <c r="B996" t="s">
        <v>1024</v>
      </c>
      <c r="C996" t="s">
        <v>55</v>
      </c>
      <c r="D996" t="s">
        <v>27</v>
      </c>
      <c r="E996" t="s">
        <v>24</v>
      </c>
      <c r="F996">
        <v>31</v>
      </c>
      <c r="G996">
        <v>40570</v>
      </c>
      <c r="H996" s="1">
        <v>40657</v>
      </c>
      <c r="I996" t="s">
        <v>18</v>
      </c>
    </row>
    <row r="997" spans="1:9" x14ac:dyDescent="0.2">
      <c r="A997">
        <v>996</v>
      </c>
      <c r="B997" t="s">
        <v>1025</v>
      </c>
      <c r="C997" t="s">
        <v>45</v>
      </c>
      <c r="D997" t="s">
        <v>31</v>
      </c>
      <c r="E997" t="s">
        <v>24</v>
      </c>
      <c r="F997">
        <v>37</v>
      </c>
      <c r="G997">
        <v>59288</v>
      </c>
      <c r="H997" s="1">
        <v>43773</v>
      </c>
      <c r="I997" t="s">
        <v>13</v>
      </c>
    </row>
    <row r="998" spans="1:9" x14ac:dyDescent="0.2">
      <c r="A998">
        <v>997</v>
      </c>
      <c r="B998" t="s">
        <v>1026</v>
      </c>
      <c r="C998" t="s">
        <v>55</v>
      </c>
      <c r="D998" t="s">
        <v>27</v>
      </c>
      <c r="E998" t="s">
        <v>24</v>
      </c>
      <c r="F998">
        <v>24</v>
      </c>
      <c r="G998">
        <v>118824</v>
      </c>
      <c r="H998" s="1">
        <v>43441</v>
      </c>
      <c r="I998" t="s">
        <v>28</v>
      </c>
    </row>
    <row r="999" spans="1:9" x14ac:dyDescent="0.2">
      <c r="A999">
        <v>998</v>
      </c>
      <c r="B999" t="s">
        <v>1027</v>
      </c>
      <c r="C999" t="s">
        <v>10</v>
      </c>
      <c r="D999" t="s">
        <v>27</v>
      </c>
      <c r="E999" t="s">
        <v>24</v>
      </c>
      <c r="F999">
        <v>45</v>
      </c>
      <c r="G999">
        <v>69877</v>
      </c>
      <c r="H999" s="1">
        <v>40741</v>
      </c>
      <c r="I999" t="s">
        <v>35</v>
      </c>
    </row>
    <row r="1000" spans="1:9" x14ac:dyDescent="0.2">
      <c r="A1000">
        <v>999</v>
      </c>
      <c r="B1000" t="s">
        <v>1028</v>
      </c>
      <c r="C1000" t="s">
        <v>15</v>
      </c>
      <c r="D1000" t="s">
        <v>23</v>
      </c>
      <c r="E1000" t="s">
        <v>24</v>
      </c>
      <c r="F1000">
        <v>50</v>
      </c>
      <c r="G1000">
        <v>40917</v>
      </c>
      <c r="H1000" s="1">
        <v>44517</v>
      </c>
      <c r="I1000" t="s">
        <v>28</v>
      </c>
    </row>
    <row r="1001" spans="1:9" x14ac:dyDescent="0.2">
      <c r="A1001">
        <v>1000</v>
      </c>
      <c r="B1001" t="s">
        <v>1029</v>
      </c>
      <c r="C1001" t="s">
        <v>45</v>
      </c>
      <c r="D1001" t="s">
        <v>16</v>
      </c>
      <c r="E1001" t="s">
        <v>17</v>
      </c>
      <c r="F1001">
        <v>29</v>
      </c>
      <c r="G1001">
        <v>115602</v>
      </c>
      <c r="H1001" s="1">
        <v>42914</v>
      </c>
      <c r="I1001" t="s">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BE3D1-C058-414C-BE85-DE905854DE74}">
  <sheetPr>
    <tabColor theme="5"/>
  </sheetPr>
  <dimension ref="A1:C29"/>
  <sheetViews>
    <sheetView zoomScale="150" zoomScaleNormal="150" workbookViewId="0">
      <selection activeCell="B3" sqref="B3"/>
    </sheetView>
  </sheetViews>
  <sheetFormatPr baseColWidth="10" defaultColWidth="10.83203125" defaultRowHeight="16" x14ac:dyDescent="0.2"/>
  <cols>
    <col min="1" max="1" width="51.6640625" bestFit="1" customWidth="1"/>
    <col min="2" max="2" width="11.5" bestFit="1" customWidth="1"/>
    <col min="4" max="4" width="15.1640625" bestFit="1" customWidth="1"/>
    <col min="5" max="5" width="11.5" bestFit="1" customWidth="1"/>
    <col min="6" max="6" width="13.33203125" bestFit="1" customWidth="1"/>
    <col min="7" max="7" width="13" bestFit="1" customWidth="1"/>
    <col min="8" max="8" width="18.5" bestFit="1" customWidth="1"/>
    <col min="13" max="13" width="13" bestFit="1" customWidth="1"/>
    <col min="14" max="14" width="17.1640625" bestFit="1" customWidth="1"/>
    <col min="15" max="922" width="10.5" bestFit="1" customWidth="1"/>
  </cols>
  <sheetData>
    <row r="1" spans="1:2" x14ac:dyDescent="0.2">
      <c r="A1" s="6" t="s">
        <v>1030</v>
      </c>
    </row>
    <row r="3" spans="1:2" x14ac:dyDescent="0.2">
      <c r="A3" t="s">
        <v>1031</v>
      </c>
      <c r="B3">
        <f>GETPIVOTDATA("EmployeeID",'Employees by Department'!$A$1)</f>
        <v>1000</v>
      </c>
    </row>
    <row r="5" spans="1:2" x14ac:dyDescent="0.2">
      <c r="A5" t="s">
        <v>1032</v>
      </c>
      <c r="B5" s="4">
        <f>GETPIVOTDATA("Salary",'Average Salary'!$A$1)</f>
        <v>79168.759000000005</v>
      </c>
    </row>
    <row r="7" spans="1:2" x14ac:dyDescent="0.2">
      <c r="A7" t="s">
        <v>1033</v>
      </c>
      <c r="B7">
        <f>GETPIVOTDATA("Age",'Average Age'!$A$3)</f>
        <v>40.31</v>
      </c>
    </row>
    <row r="9" spans="1:2" x14ac:dyDescent="0.2">
      <c r="A9" t="s">
        <v>1034</v>
      </c>
    </row>
    <row r="15" spans="1:2" x14ac:dyDescent="0.2">
      <c r="A15" s="6" t="s">
        <v>1035</v>
      </c>
    </row>
    <row r="17" spans="1:3" x14ac:dyDescent="0.2">
      <c r="A17" t="s">
        <v>1036</v>
      </c>
      <c r="B17" s="4">
        <f>MAX('Average Salary Per Department'!B2:INDEX('Average Salary Per Department'!B:B, MATCH("Grand Total", 'Average Salary Per Department'!A:A, 0)-1))</f>
        <v>81649.962962962964</v>
      </c>
      <c r="C17" t="s">
        <v>1059</v>
      </c>
    </row>
    <row r="19" spans="1:3" x14ac:dyDescent="0.2">
      <c r="A19" t="s">
        <v>1037</v>
      </c>
    </row>
    <row r="21" spans="1:3" x14ac:dyDescent="0.2">
      <c r="A21" t="s">
        <v>1038</v>
      </c>
    </row>
    <row r="23" spans="1:3" x14ac:dyDescent="0.2">
      <c r="A23" t="s">
        <v>1039</v>
      </c>
    </row>
    <row r="25" spans="1:3" x14ac:dyDescent="0.2">
      <c r="A25" t="s">
        <v>1040</v>
      </c>
    </row>
    <row r="29" spans="1:3" x14ac:dyDescent="0.2">
      <c r="A2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EAEF-896F-8140-9E22-D301FA9019A6}">
  <sheetPr>
    <tabColor theme="8"/>
  </sheetPr>
  <dimension ref="A3:A4"/>
  <sheetViews>
    <sheetView workbookViewId="0">
      <selection activeCell="A4" sqref="A4"/>
    </sheetView>
  </sheetViews>
  <sheetFormatPr baseColWidth="10" defaultColWidth="10.83203125" defaultRowHeight="16" x14ac:dyDescent="0.2"/>
  <cols>
    <col min="1" max="1" width="13.33203125" bestFit="1" customWidth="1"/>
  </cols>
  <sheetData>
    <row r="3" spans="1:1" x14ac:dyDescent="0.2">
      <c r="A3" s="8" t="s">
        <v>1057</v>
      </c>
    </row>
    <row r="4" spans="1:1" x14ac:dyDescent="0.2">
      <c r="A4" s="9">
        <v>40.31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D00E3-3183-C54A-ADE1-6E2F5C37C709}">
  <sheetPr>
    <tabColor theme="8"/>
  </sheetPr>
  <dimension ref="A1:A2"/>
  <sheetViews>
    <sheetView workbookViewId="0">
      <selection sqref="A1:A2"/>
    </sheetView>
  </sheetViews>
  <sheetFormatPr baseColWidth="10" defaultColWidth="10.83203125" defaultRowHeight="16" x14ac:dyDescent="0.2"/>
  <cols>
    <col min="1" max="1" width="15.1640625" bestFit="1" customWidth="1"/>
  </cols>
  <sheetData>
    <row r="1" spans="1:1" x14ac:dyDescent="0.2">
      <c r="A1" s="8" t="s">
        <v>1056</v>
      </c>
    </row>
    <row r="2" spans="1:1" x14ac:dyDescent="0.2">
      <c r="A2" s="10">
        <v>79168.759000000005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7B48D-85DE-BB49-8213-177CB1142000}">
  <sheetPr>
    <tabColor theme="9"/>
  </sheetPr>
  <dimension ref="A1:B9"/>
  <sheetViews>
    <sheetView workbookViewId="0">
      <selection activeCell="E24" sqref="E24"/>
    </sheetView>
  </sheetViews>
  <sheetFormatPr baseColWidth="10" defaultColWidth="10.83203125" defaultRowHeight="16" x14ac:dyDescent="0.2"/>
  <cols>
    <col min="1" max="1" width="13" bestFit="1" customWidth="1"/>
    <col min="2" max="2" width="11.5" bestFit="1" customWidth="1"/>
  </cols>
  <sheetData>
    <row r="1" spans="1:2" x14ac:dyDescent="0.2">
      <c r="A1" s="2" t="s">
        <v>1041</v>
      </c>
      <c r="B1" t="s">
        <v>18</v>
      </c>
    </row>
    <row r="2" spans="1:2" x14ac:dyDescent="0.2">
      <c r="A2" s="3" t="s">
        <v>26</v>
      </c>
      <c r="B2" s="4">
        <v>77125.076923076922</v>
      </c>
    </row>
    <row r="3" spans="1:2" x14ac:dyDescent="0.2">
      <c r="A3" s="3" t="s">
        <v>34</v>
      </c>
      <c r="B3" s="4">
        <v>77050.109489051101</v>
      </c>
    </row>
    <row r="4" spans="1:2" x14ac:dyDescent="0.2">
      <c r="A4" s="3" t="s">
        <v>55</v>
      </c>
      <c r="B4" s="4">
        <v>79017.006410256407</v>
      </c>
    </row>
    <row r="5" spans="1:2" x14ac:dyDescent="0.2">
      <c r="A5" s="3" t="s">
        <v>45</v>
      </c>
      <c r="B5" s="4">
        <v>81649.962962962964</v>
      </c>
    </row>
    <row r="6" spans="1:2" x14ac:dyDescent="0.2">
      <c r="A6" s="3" t="s">
        <v>20</v>
      </c>
      <c r="B6" s="4">
        <v>80223.50675675676</v>
      </c>
    </row>
    <row r="7" spans="1:2" x14ac:dyDescent="0.2">
      <c r="A7" s="3" t="s">
        <v>10</v>
      </c>
      <c r="B7" s="4">
        <v>80268.362318840576</v>
      </c>
    </row>
    <row r="8" spans="1:2" x14ac:dyDescent="0.2">
      <c r="A8" s="3" t="s">
        <v>15</v>
      </c>
      <c r="B8" s="4">
        <v>78763.608974358969</v>
      </c>
    </row>
    <row r="9" spans="1:2" x14ac:dyDescent="0.2">
      <c r="A9" s="3" t="s">
        <v>1042</v>
      </c>
      <c r="B9" s="4">
        <v>79168.759000000005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DD81A-A030-5B42-A47E-E6C27861DB8F}">
  <sheetPr>
    <tabColor theme="9"/>
  </sheetPr>
  <dimension ref="A1:B15"/>
  <sheetViews>
    <sheetView workbookViewId="0">
      <selection activeCell="D20" sqref="D20"/>
    </sheetView>
  </sheetViews>
  <sheetFormatPr baseColWidth="10" defaultColWidth="10.83203125" defaultRowHeight="16" x14ac:dyDescent="0.2"/>
  <cols>
    <col min="1" max="1" width="13" bestFit="1" customWidth="1"/>
    <col min="2" max="2" width="6.1640625" bestFit="1" customWidth="1"/>
  </cols>
  <sheetData>
    <row r="1" spans="1:2" x14ac:dyDescent="0.2">
      <c r="A1" s="2" t="s">
        <v>1041</v>
      </c>
      <c r="B1" t="s">
        <v>1058</v>
      </c>
    </row>
    <row r="2" spans="1:2" x14ac:dyDescent="0.2">
      <c r="A2" s="3" t="s">
        <v>1043</v>
      </c>
      <c r="B2" s="11">
        <v>76</v>
      </c>
    </row>
    <row r="3" spans="1:2" x14ac:dyDescent="0.2">
      <c r="A3" s="3" t="s">
        <v>1044</v>
      </c>
      <c r="B3" s="11">
        <v>70</v>
      </c>
    </row>
    <row r="4" spans="1:2" x14ac:dyDescent="0.2">
      <c r="A4" s="3" t="s">
        <v>1045</v>
      </c>
      <c r="B4" s="11">
        <v>67</v>
      </c>
    </row>
    <row r="5" spans="1:2" x14ac:dyDescent="0.2">
      <c r="A5" s="3" t="s">
        <v>1046</v>
      </c>
      <c r="B5" s="11">
        <v>83</v>
      </c>
    </row>
    <row r="6" spans="1:2" x14ac:dyDescent="0.2">
      <c r="A6" s="3" t="s">
        <v>1047</v>
      </c>
      <c r="B6" s="11">
        <v>66</v>
      </c>
    </row>
    <row r="7" spans="1:2" x14ac:dyDescent="0.2">
      <c r="A7" s="3" t="s">
        <v>1048</v>
      </c>
      <c r="B7" s="11">
        <v>84</v>
      </c>
    </row>
    <row r="8" spans="1:2" x14ac:dyDescent="0.2">
      <c r="A8" s="3" t="s">
        <v>1049</v>
      </c>
      <c r="B8" s="11">
        <v>79</v>
      </c>
    </row>
    <row r="9" spans="1:2" x14ac:dyDescent="0.2">
      <c r="A9" s="3" t="s">
        <v>1050</v>
      </c>
      <c r="B9" s="11">
        <v>89</v>
      </c>
    </row>
    <row r="10" spans="1:2" x14ac:dyDescent="0.2">
      <c r="A10" s="3" t="s">
        <v>1051</v>
      </c>
      <c r="B10" s="11">
        <v>64</v>
      </c>
    </row>
    <row r="11" spans="1:2" x14ac:dyDescent="0.2">
      <c r="A11" s="3" t="s">
        <v>1052</v>
      </c>
      <c r="B11" s="11">
        <v>86</v>
      </c>
    </row>
    <row r="12" spans="1:2" x14ac:dyDescent="0.2">
      <c r="A12" s="3" t="s">
        <v>1053</v>
      </c>
      <c r="B12" s="11">
        <v>74</v>
      </c>
    </row>
    <row r="13" spans="1:2" x14ac:dyDescent="0.2">
      <c r="A13" s="3" t="s">
        <v>1054</v>
      </c>
      <c r="B13" s="11">
        <v>78</v>
      </c>
    </row>
    <row r="14" spans="1:2" x14ac:dyDescent="0.2">
      <c r="A14" s="3" t="s">
        <v>1055</v>
      </c>
      <c r="B14" s="11">
        <v>84</v>
      </c>
    </row>
    <row r="15" spans="1:2" x14ac:dyDescent="0.2">
      <c r="A15" s="3" t="s">
        <v>1042</v>
      </c>
      <c r="B15" s="11">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5C6EB-EFFE-1242-94BF-68C8295024EC}">
  <sheetPr>
    <tabColor theme="9"/>
  </sheetPr>
  <dimension ref="A1:B5"/>
  <sheetViews>
    <sheetView workbookViewId="0">
      <selection activeCell="I18" sqref="I18"/>
    </sheetView>
  </sheetViews>
  <sheetFormatPr baseColWidth="10" defaultColWidth="10.83203125" defaultRowHeight="16" x14ac:dyDescent="0.2"/>
  <cols>
    <col min="1" max="1" width="13" bestFit="1" customWidth="1"/>
    <col min="2" max="2" width="8.1640625" bestFit="1" customWidth="1"/>
  </cols>
  <sheetData>
    <row r="1" spans="1:2" x14ac:dyDescent="0.2">
      <c r="A1" s="2" t="s">
        <v>1041</v>
      </c>
      <c r="B1" t="s">
        <v>1058</v>
      </c>
    </row>
    <row r="2" spans="1:2" x14ac:dyDescent="0.2">
      <c r="A2" s="3" t="s">
        <v>17</v>
      </c>
      <c r="B2" s="5">
        <v>0.34399999999999997</v>
      </c>
    </row>
    <row r="3" spans="1:2" x14ac:dyDescent="0.2">
      <c r="A3" s="3" t="s">
        <v>12</v>
      </c>
      <c r="B3" s="5">
        <v>0.34300000000000003</v>
      </c>
    </row>
    <row r="4" spans="1:2" x14ac:dyDescent="0.2">
      <c r="A4" s="3" t="s">
        <v>24</v>
      </c>
      <c r="B4" s="5">
        <v>0.313</v>
      </c>
    </row>
    <row r="5" spans="1:2" x14ac:dyDescent="0.2">
      <c r="A5" s="3" t="s">
        <v>1042</v>
      </c>
      <c r="B5" s="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F08D7-0555-3E4E-A5F0-325CDDDE08F8}">
  <sheetPr>
    <tabColor theme="9"/>
  </sheetPr>
  <dimension ref="A1:B9"/>
  <sheetViews>
    <sheetView workbookViewId="0">
      <selection activeCell="P21" sqref="P21"/>
    </sheetView>
  </sheetViews>
  <sheetFormatPr baseColWidth="10" defaultColWidth="10.83203125" defaultRowHeight="16" x14ac:dyDescent="0.2"/>
  <cols>
    <col min="1" max="1" width="13" bestFit="1" customWidth="1"/>
    <col min="2" max="2" width="6.1640625" bestFit="1" customWidth="1"/>
  </cols>
  <sheetData>
    <row r="1" spans="1:2" x14ac:dyDescent="0.2">
      <c r="A1" s="2" t="s">
        <v>1041</v>
      </c>
      <c r="B1" t="s">
        <v>1058</v>
      </c>
    </row>
    <row r="2" spans="1:2" x14ac:dyDescent="0.2">
      <c r="A2" s="3" t="s">
        <v>26</v>
      </c>
      <c r="B2" s="11">
        <v>130</v>
      </c>
    </row>
    <row r="3" spans="1:2" x14ac:dyDescent="0.2">
      <c r="A3" s="3" t="s">
        <v>34</v>
      </c>
      <c r="B3" s="11">
        <v>137</v>
      </c>
    </row>
    <row r="4" spans="1:2" x14ac:dyDescent="0.2">
      <c r="A4" s="3" t="s">
        <v>55</v>
      </c>
      <c r="B4" s="11">
        <v>156</v>
      </c>
    </row>
    <row r="5" spans="1:2" x14ac:dyDescent="0.2">
      <c r="A5" s="3" t="s">
        <v>45</v>
      </c>
      <c r="B5" s="11">
        <v>135</v>
      </c>
    </row>
    <row r="6" spans="1:2" x14ac:dyDescent="0.2">
      <c r="A6" s="3" t="s">
        <v>20</v>
      </c>
      <c r="B6" s="11">
        <v>148</v>
      </c>
    </row>
    <row r="7" spans="1:2" x14ac:dyDescent="0.2">
      <c r="A7" s="3" t="s">
        <v>10</v>
      </c>
      <c r="B7" s="11">
        <v>138</v>
      </c>
    </row>
    <row r="8" spans="1:2" x14ac:dyDescent="0.2">
      <c r="A8" s="3" t="s">
        <v>15</v>
      </c>
      <c r="B8" s="11">
        <v>156</v>
      </c>
    </row>
    <row r="9" spans="1:2" x14ac:dyDescent="0.2">
      <c r="A9" s="3" t="s">
        <v>1042</v>
      </c>
      <c r="B9" s="11">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010F3-5E5F-3A49-B502-B9BF87AD5256}">
  <sheetPr>
    <tabColor rgb="FFFFFF00"/>
  </sheetPr>
  <dimension ref="B7:N28"/>
  <sheetViews>
    <sheetView tabSelected="1" zoomScale="130" zoomScaleNormal="130" workbookViewId="0">
      <selection activeCell="O35" sqref="O35"/>
    </sheetView>
  </sheetViews>
  <sheetFormatPr baseColWidth="10" defaultColWidth="10.83203125" defaultRowHeight="16" x14ac:dyDescent="0.2"/>
  <cols>
    <col min="1" max="1" width="4" style="7" customWidth="1"/>
    <col min="2" max="5" width="10.83203125" style="7"/>
    <col min="6" max="6" width="10.83203125" style="7" customWidth="1"/>
    <col min="7" max="16384" width="10.83203125" style="7"/>
  </cols>
  <sheetData>
    <row r="7" spans="2:12" ht="27" x14ac:dyDescent="0.35">
      <c r="B7" s="12" t="s">
        <v>1061</v>
      </c>
      <c r="C7" s="12"/>
      <c r="D7" s="12"/>
      <c r="F7" s="12" t="s">
        <v>1062</v>
      </c>
      <c r="G7" s="12"/>
      <c r="H7" s="12"/>
      <c r="J7" s="12" t="s">
        <v>1063</v>
      </c>
      <c r="K7" s="12"/>
      <c r="L7" s="12"/>
    </row>
    <row r="8" spans="2:12" ht="27" x14ac:dyDescent="0.35">
      <c r="B8" s="12">
        <f>GETPIVOTDATA("EmployeeID",'Employees by Department'!$A$1)</f>
        <v>1000</v>
      </c>
      <c r="C8" s="12"/>
      <c r="D8" s="12"/>
      <c r="F8" s="13">
        <f>GETPIVOTDATA("Salary",'Average Salary'!$A$1)</f>
        <v>79168.759000000005</v>
      </c>
      <c r="G8" s="13"/>
      <c r="H8" s="13"/>
      <c r="J8" s="12">
        <f>GETPIVOTDATA("Age",'Average Age'!$A$3)</f>
        <v>40.31</v>
      </c>
      <c r="K8" s="12"/>
      <c r="L8" s="12"/>
    </row>
    <row r="28" spans="14:14" x14ac:dyDescent="0.2">
      <c r="N28" s="7" t="s">
        <v>1060</v>
      </c>
    </row>
  </sheetData>
  <mergeCells count="6">
    <mergeCell ref="B8:D8"/>
    <mergeCell ref="F8:H8"/>
    <mergeCell ref="J8:L8"/>
    <mergeCell ref="B7:D7"/>
    <mergeCell ref="F7:H7"/>
    <mergeCell ref="J7:L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Main Data</vt:lpstr>
      <vt:lpstr>KPI</vt:lpstr>
      <vt:lpstr>Average Age</vt:lpstr>
      <vt:lpstr>Average Salary</vt:lpstr>
      <vt:lpstr>Average Salary Per Department</vt:lpstr>
      <vt:lpstr>Hiring Trend</vt:lpstr>
      <vt:lpstr>Gender Distribution</vt:lpstr>
      <vt:lpstr>Employees by Department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Dolma Bhuti</dc:creator>
  <cp:lastModifiedBy>Dolma Bhuti</cp:lastModifiedBy>
  <dcterms:created xsi:type="dcterms:W3CDTF">2025-09-09T18:17:30Z</dcterms:created>
  <dcterms:modified xsi:type="dcterms:W3CDTF">2025-09-18T18:35:26Z</dcterms:modified>
</cp:coreProperties>
</file>