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9AF5A3A3-48C8-49B7-8156-FAC9EA9BAC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6" i="1" l="1"/>
  <c r="H17" i="1" s="1"/>
  <c r="H15" i="1"/>
  <c r="H14" i="1"/>
  <c r="F14" i="1"/>
  <c r="J14" i="1" s="1"/>
  <c r="J12" i="1"/>
  <c r="H13" i="1"/>
  <c r="F9" i="1"/>
  <c r="J9" i="1" s="1"/>
  <c r="F10" i="1"/>
  <c r="J10" i="1" s="1"/>
  <c r="F11" i="1"/>
  <c r="J11" i="1" s="1"/>
  <c r="F12" i="1"/>
  <c r="F13" i="1"/>
  <c r="J13" i="1" s="1"/>
  <c r="H12" i="1"/>
  <c r="H11" i="1"/>
  <c r="H10" i="1"/>
  <c r="H7" i="1"/>
  <c r="H8" i="1"/>
  <c r="H9" i="1"/>
  <c r="F8" i="1"/>
  <c r="J8" i="1" s="1"/>
  <c r="H5" i="1"/>
  <c r="J7" i="1"/>
  <c r="F6" i="1"/>
  <c r="J5" i="1"/>
  <c r="F17" i="1" l="1"/>
  <c r="H20" i="1"/>
  <c r="J6" i="1"/>
  <c r="J17" i="1" l="1"/>
  <c r="F18" i="1" s="1"/>
  <c r="F20" i="1" s="1"/>
  <c r="I20" i="1" s="1"/>
</calcChain>
</file>

<file path=xl/sharedStrings.xml><?xml version="1.0" encoding="utf-8"?>
<sst xmlns="http://schemas.openxmlformats.org/spreadsheetml/2006/main" count="31" uniqueCount="29">
  <si>
    <t>Sr.no</t>
  </si>
  <si>
    <t>Disription</t>
  </si>
  <si>
    <t>Qty</t>
  </si>
  <si>
    <t>Unit</t>
  </si>
  <si>
    <t xml:space="preserve"> Supply Rate</t>
  </si>
  <si>
    <t>Supply Ammount</t>
  </si>
  <si>
    <t>Eraction Rate</t>
  </si>
  <si>
    <t>Eraction Ammount</t>
  </si>
  <si>
    <t>Tax On Supply</t>
  </si>
  <si>
    <t xml:space="preserve">NOC Charges  </t>
  </si>
  <si>
    <t>Fire Extengutior refilling</t>
  </si>
  <si>
    <t>Nos</t>
  </si>
  <si>
    <t xml:space="preserve"> </t>
  </si>
  <si>
    <t>Total</t>
  </si>
  <si>
    <t>Gst  tax</t>
  </si>
  <si>
    <t>System Service Charges ( 3 Services)</t>
  </si>
  <si>
    <t xml:space="preserve">two way Fire  Briged </t>
  </si>
  <si>
    <t>NOC  Fee</t>
  </si>
  <si>
    <t>Alaram rectification</t>
  </si>
  <si>
    <t xml:space="preserve">On / Of Cabling </t>
  </si>
  <si>
    <t>Mtr</t>
  </si>
  <si>
    <t xml:space="preserve">Hose reel </t>
  </si>
  <si>
    <t>Photography Video Graphy Charges</t>
  </si>
  <si>
    <t>Document file charges</t>
  </si>
  <si>
    <t>if Any  Spare part  Require Than Charges Extra</t>
  </si>
  <si>
    <t>Civil Work not In Our Scope</t>
  </si>
  <si>
    <t xml:space="preserve">Colour for Full system </t>
  </si>
  <si>
    <t xml:space="preserve">Welding Charges for system Lekage </t>
  </si>
  <si>
    <t>Harmony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</si>
</sst>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b/>
      <sz val="16"/>
      <color indexed="8"/>
      <name val="Calibri"/>
      <family val="2"/>
      <charset val="134"/>
    </font>
    <font>
      <b/>
      <sz val="10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164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164" fontId="0" fillId="0" borderId="6" xfId="0" applyNumberForma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0" fillId="0" borderId="5" xfId="0" applyBorder="1" applyAlignment="1"/>
    <xf numFmtId="0" fontId="2" fillId="0" borderId="6" xfId="0" applyFont="1" applyFill="1" applyBorder="1" applyAlignment="1">
      <alignment horizontal="left" vertical="center"/>
    </xf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center"/>
    </xf>
    <xf numFmtId="0" fontId="2" fillId="0" borderId="0" xfId="0" applyFont="1" applyAlignment="1"/>
    <xf numFmtId="9" fontId="1" fillId="0" borderId="6" xfId="0" applyNumberFormat="1" applyFont="1" applyFill="1" applyBorder="1" applyAlignment="1">
      <alignment horizontal="left" vertical="center"/>
    </xf>
    <xf numFmtId="0" fontId="0" fillId="0" borderId="6" xfId="0" applyFont="1" applyBorder="1" applyAlignment="1"/>
    <xf numFmtId="0" fontId="4" fillId="0" borderId="11" xfId="0" applyFont="1" applyBorder="1" applyAlignment="1"/>
    <xf numFmtId="0" fontId="0" fillId="0" borderId="12" xfId="0" applyBorder="1" applyAlignment="1"/>
    <xf numFmtId="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Normal="100" workbookViewId="0">
      <selection activeCell="T12" sqref="T12"/>
    </sheetView>
  </sheetViews>
  <sheetFormatPr defaultColWidth="9" defaultRowHeight="15"/>
  <cols>
    <col min="1" max="1" width="8.85546875" style="25" customWidth="1"/>
    <col min="2" max="2" width="51.7109375" style="5" customWidth="1"/>
    <col min="3" max="3" width="5.140625" style="53" customWidth="1"/>
    <col min="4" max="4" width="8" style="4" customWidth="1"/>
    <col min="5" max="5" width="7.5703125" style="53" customWidth="1"/>
    <col min="6" max="6" width="11.140625" style="53" customWidth="1"/>
    <col min="7" max="7" width="8.28515625" style="53" customWidth="1"/>
    <col min="8" max="8" width="9.85546875" style="54" customWidth="1"/>
    <col min="9" max="9" width="16.5703125" style="4" customWidth="1"/>
    <col min="10" max="10" width="10" style="4" customWidth="1"/>
    <col min="11" max="11" width="4.42578125" style="5" hidden="1" customWidth="1"/>
    <col min="12" max="12" width="9.140625" style="5" hidden="1" customWidth="1"/>
    <col min="13" max="13" width="7" style="5" customWidth="1"/>
    <col min="14" max="14" width="8.28515625" style="5" customWidth="1"/>
    <col min="15" max="15" width="11.28515625" style="5" customWidth="1"/>
    <col min="16" max="16" width="9.5703125" style="5" customWidth="1"/>
    <col min="17" max="16384" width="9" style="5"/>
  </cols>
  <sheetData>
    <row r="1" spans="1:16" ht="15.75" thickBot="1">
      <c r="A1" s="1"/>
      <c r="B1" s="55"/>
      <c r="C1" s="55"/>
      <c r="D1" s="55"/>
      <c r="E1" s="55"/>
      <c r="F1" s="55"/>
      <c r="G1" s="2"/>
      <c r="H1" s="3"/>
      <c r="I1" s="8">
        <v>44363</v>
      </c>
    </row>
    <row r="2" spans="1:16">
      <c r="A2" s="1"/>
      <c r="B2" s="6" t="s">
        <v>28</v>
      </c>
      <c r="C2" s="2"/>
      <c r="D2" s="7"/>
      <c r="E2" s="2"/>
      <c r="F2" s="2"/>
      <c r="G2" s="2"/>
      <c r="H2" s="3"/>
      <c r="I2" s="8"/>
    </row>
    <row r="3" spans="1:16" s="16" customFormat="1" ht="30">
      <c r="A3" s="9" t="s">
        <v>0</v>
      </c>
      <c r="B3" s="10" t="s">
        <v>1</v>
      </c>
      <c r="C3" s="11" t="s">
        <v>2</v>
      </c>
      <c r="D3" s="10" t="s">
        <v>3</v>
      </c>
      <c r="E3" s="12" t="s">
        <v>4</v>
      </c>
      <c r="F3" s="12" t="s">
        <v>5</v>
      </c>
      <c r="G3" s="12" t="s">
        <v>6</v>
      </c>
      <c r="H3" s="13" t="s">
        <v>7</v>
      </c>
      <c r="I3" s="14" t="s">
        <v>8</v>
      </c>
      <c r="J3" s="15"/>
      <c r="N3" s="17"/>
      <c r="O3" s="17"/>
      <c r="P3" s="17"/>
    </row>
    <row r="4" spans="1:16">
      <c r="A4" s="18"/>
      <c r="B4" s="19"/>
      <c r="C4" s="20"/>
      <c r="D4" s="21"/>
      <c r="E4" s="20"/>
      <c r="F4" s="22"/>
      <c r="G4" s="20"/>
      <c r="H4" s="23"/>
      <c r="I4" s="24"/>
      <c r="J4" s="15"/>
      <c r="K4" s="25"/>
    </row>
    <row r="5" spans="1:16">
      <c r="A5" s="18">
        <v>1</v>
      </c>
      <c r="B5" s="26" t="s">
        <v>17</v>
      </c>
      <c r="C5" s="20">
        <v>1</v>
      </c>
      <c r="D5" s="21"/>
      <c r="E5" s="27"/>
      <c r="F5" s="20"/>
      <c r="G5" s="28">
        <v>6000</v>
      </c>
      <c r="H5" s="23">
        <f>C5*G5</f>
        <v>6000</v>
      </c>
      <c r="I5" s="29"/>
      <c r="J5" s="30">
        <f t="shared" ref="J5:J14" si="0">F5*I5</f>
        <v>0</v>
      </c>
      <c r="K5" s="25"/>
    </row>
    <row r="6" spans="1:16">
      <c r="A6" s="18">
        <v>2</v>
      </c>
      <c r="B6" s="26" t="s">
        <v>10</v>
      </c>
      <c r="C6" s="20">
        <v>16</v>
      </c>
      <c r="D6" s="21" t="s">
        <v>11</v>
      </c>
      <c r="E6" s="27">
        <v>750</v>
      </c>
      <c r="F6" s="20">
        <f t="shared" ref="F6" si="1">C6*E6</f>
        <v>12000</v>
      </c>
      <c r="G6" s="28"/>
      <c r="H6" s="23"/>
      <c r="I6" s="29">
        <v>0.18</v>
      </c>
      <c r="J6" s="30">
        <f t="shared" si="0"/>
        <v>2160</v>
      </c>
      <c r="K6" s="25"/>
    </row>
    <row r="7" spans="1:16">
      <c r="A7" s="18">
        <v>3</v>
      </c>
      <c r="B7" s="26" t="s">
        <v>15</v>
      </c>
      <c r="C7" s="20">
        <v>1</v>
      </c>
      <c r="D7" s="21"/>
      <c r="E7" s="27"/>
      <c r="F7" s="20"/>
      <c r="G7" s="28">
        <v>17000</v>
      </c>
      <c r="H7" s="23">
        <f t="shared" ref="H7:H16" si="2">C7*G7</f>
        <v>17000</v>
      </c>
      <c r="I7" s="29"/>
      <c r="J7" s="30">
        <f t="shared" si="0"/>
        <v>0</v>
      </c>
      <c r="K7" s="25"/>
    </row>
    <row r="8" spans="1:16">
      <c r="A8" s="18">
        <v>4</v>
      </c>
      <c r="B8" s="26" t="s">
        <v>16</v>
      </c>
      <c r="C8" s="20">
        <v>1</v>
      </c>
      <c r="D8" s="21"/>
      <c r="E8" s="27">
        <v>5500</v>
      </c>
      <c r="F8" s="20">
        <f>C8*E8</f>
        <v>5500</v>
      </c>
      <c r="G8" s="28">
        <v>500</v>
      </c>
      <c r="H8" s="23">
        <f t="shared" si="2"/>
        <v>500</v>
      </c>
      <c r="I8" s="29">
        <v>0.18</v>
      </c>
      <c r="J8" s="30">
        <f t="shared" si="0"/>
        <v>990</v>
      </c>
      <c r="K8" s="25"/>
    </row>
    <row r="9" spans="1:16">
      <c r="A9" s="18">
        <v>5</v>
      </c>
      <c r="B9" s="26" t="s">
        <v>9</v>
      </c>
      <c r="C9" s="20">
        <v>1</v>
      </c>
      <c r="D9" s="21"/>
      <c r="E9" s="27"/>
      <c r="F9" s="20">
        <f t="shared" ref="F9:F14" si="3">C9*E9</f>
        <v>0</v>
      </c>
      <c r="G9" s="28">
        <v>25000</v>
      </c>
      <c r="H9" s="23">
        <f t="shared" si="2"/>
        <v>25000</v>
      </c>
      <c r="I9" s="29">
        <v>0.18</v>
      </c>
      <c r="J9" s="30">
        <f t="shared" si="0"/>
        <v>0</v>
      </c>
      <c r="K9" s="25"/>
    </row>
    <row r="10" spans="1:16">
      <c r="A10" s="18">
        <v>6</v>
      </c>
      <c r="B10" s="26" t="s">
        <v>22</v>
      </c>
      <c r="C10" s="20">
        <v>1</v>
      </c>
      <c r="D10" s="21"/>
      <c r="E10" s="27"/>
      <c r="F10" s="20">
        <f t="shared" si="3"/>
        <v>0</v>
      </c>
      <c r="G10" s="28">
        <v>3000</v>
      </c>
      <c r="H10" s="23">
        <f t="shared" si="2"/>
        <v>3000</v>
      </c>
      <c r="I10" s="29">
        <v>0.18</v>
      </c>
      <c r="J10" s="30">
        <f t="shared" si="0"/>
        <v>0</v>
      </c>
      <c r="K10" s="25"/>
    </row>
    <row r="11" spans="1:16">
      <c r="A11" s="18">
        <v>3</v>
      </c>
      <c r="B11" s="26" t="s">
        <v>23</v>
      </c>
      <c r="C11" s="20">
        <v>1</v>
      </c>
      <c r="D11" s="21"/>
      <c r="E11" s="27"/>
      <c r="F11" s="20">
        <f t="shared" si="3"/>
        <v>0</v>
      </c>
      <c r="G11" s="28">
        <v>3500</v>
      </c>
      <c r="H11" s="23">
        <f t="shared" si="2"/>
        <v>3500</v>
      </c>
      <c r="I11" s="29">
        <v>0.18</v>
      </c>
      <c r="J11" s="30">
        <f t="shared" si="0"/>
        <v>0</v>
      </c>
      <c r="K11" s="25"/>
    </row>
    <row r="12" spans="1:16">
      <c r="A12" s="18">
        <v>4</v>
      </c>
      <c r="B12" s="26" t="s">
        <v>18</v>
      </c>
      <c r="C12" s="20">
        <v>1</v>
      </c>
      <c r="D12" s="21"/>
      <c r="E12" s="27"/>
      <c r="F12" s="20">
        <f t="shared" si="3"/>
        <v>0</v>
      </c>
      <c r="G12" s="28">
        <v>9500</v>
      </c>
      <c r="H12" s="23">
        <f t="shared" si="2"/>
        <v>9500</v>
      </c>
      <c r="I12" s="29">
        <v>0.18</v>
      </c>
      <c r="J12" s="30">
        <f t="shared" si="0"/>
        <v>0</v>
      </c>
      <c r="K12" s="25"/>
    </row>
    <row r="13" spans="1:16">
      <c r="A13" s="18">
        <v>10</v>
      </c>
      <c r="B13" s="26" t="s">
        <v>19</v>
      </c>
      <c r="C13" s="20">
        <v>60</v>
      </c>
      <c r="D13" s="21" t="s">
        <v>20</v>
      </c>
      <c r="E13" s="27">
        <v>110</v>
      </c>
      <c r="F13" s="20">
        <f t="shared" si="3"/>
        <v>6600</v>
      </c>
      <c r="G13" s="28">
        <v>10</v>
      </c>
      <c r="H13" s="23">
        <f t="shared" si="2"/>
        <v>600</v>
      </c>
      <c r="I13" s="29">
        <v>0.18</v>
      </c>
      <c r="J13" s="30">
        <f t="shared" si="0"/>
        <v>1188</v>
      </c>
      <c r="K13" s="25"/>
    </row>
    <row r="14" spans="1:16">
      <c r="A14" s="18">
        <v>11</v>
      </c>
      <c r="B14" s="26" t="s">
        <v>21</v>
      </c>
      <c r="C14" s="20">
        <v>3</v>
      </c>
      <c r="D14" s="21" t="s">
        <v>11</v>
      </c>
      <c r="E14" s="27">
        <v>6800</v>
      </c>
      <c r="F14" s="20">
        <f t="shared" si="3"/>
        <v>20400</v>
      </c>
      <c r="G14" s="28">
        <v>500</v>
      </c>
      <c r="H14" s="23">
        <f t="shared" si="2"/>
        <v>1500</v>
      </c>
      <c r="I14" s="29">
        <v>0.18</v>
      </c>
      <c r="J14" s="30">
        <f t="shared" si="0"/>
        <v>3672</v>
      </c>
      <c r="K14" s="25"/>
    </row>
    <row r="15" spans="1:16">
      <c r="A15" s="18">
        <v>12</v>
      </c>
      <c r="B15" s="26" t="s">
        <v>26</v>
      </c>
      <c r="C15" s="20">
        <v>1</v>
      </c>
      <c r="D15" s="21"/>
      <c r="E15" s="27"/>
      <c r="F15" s="20"/>
      <c r="G15" s="28">
        <v>22000</v>
      </c>
      <c r="H15" s="23">
        <f t="shared" si="2"/>
        <v>22000</v>
      </c>
      <c r="I15" s="29">
        <v>0.18</v>
      </c>
      <c r="J15" s="30"/>
      <c r="K15" s="25"/>
    </row>
    <row r="16" spans="1:16">
      <c r="A16" s="18">
        <v>13</v>
      </c>
      <c r="B16" s="26" t="s">
        <v>27</v>
      </c>
      <c r="C16" s="20">
        <v>1</v>
      </c>
      <c r="D16" s="21"/>
      <c r="E16" s="27"/>
      <c r="F16" s="20"/>
      <c r="G16" s="28">
        <v>6000</v>
      </c>
      <c r="H16" s="23">
        <f t="shared" si="2"/>
        <v>6000</v>
      </c>
      <c r="I16" s="29"/>
      <c r="J16" s="30"/>
      <c r="K16" s="25"/>
    </row>
    <row r="17" spans="1:18">
      <c r="A17" s="31"/>
      <c r="B17" s="32" t="s">
        <v>12</v>
      </c>
      <c r="C17" s="20"/>
      <c r="D17" s="21"/>
      <c r="E17" s="11" t="s">
        <v>13</v>
      </c>
      <c r="F17" s="11">
        <f>SUM(F4:F14)</f>
        <v>44500</v>
      </c>
      <c r="G17" s="20"/>
      <c r="H17" s="33">
        <f>SUM(H5:H16)</f>
        <v>94600</v>
      </c>
      <c r="I17" s="34"/>
      <c r="J17" s="35">
        <f>SUM(J4:L13)</f>
        <v>4338</v>
      </c>
      <c r="R17" s="36"/>
    </row>
    <row r="18" spans="1:18">
      <c r="A18" s="31"/>
      <c r="B18" s="32"/>
      <c r="C18" s="20"/>
      <c r="D18" s="10" t="s">
        <v>14</v>
      </c>
      <c r="E18" s="11"/>
      <c r="F18" s="20">
        <f>J17</f>
        <v>4338</v>
      </c>
      <c r="G18" s="20"/>
      <c r="H18" s="37"/>
      <c r="I18" s="34"/>
    </row>
    <row r="19" spans="1:18">
      <c r="A19" s="31"/>
      <c r="B19" s="32"/>
      <c r="C19" s="20"/>
      <c r="D19" s="10"/>
      <c r="E19" s="11"/>
      <c r="F19" s="20"/>
      <c r="G19" s="20"/>
      <c r="H19" s="37"/>
      <c r="I19" s="34"/>
    </row>
    <row r="20" spans="1:18" ht="21">
      <c r="A20" s="31"/>
      <c r="B20" s="32"/>
      <c r="C20" s="20"/>
      <c r="D20" s="10" t="s">
        <v>13</v>
      </c>
      <c r="E20" s="11"/>
      <c r="F20" s="11">
        <f>SUM(F17:F18)</f>
        <v>48838</v>
      </c>
      <c r="G20" s="20"/>
      <c r="H20" s="33">
        <f>SUM(H17:H19)</f>
        <v>94600</v>
      </c>
      <c r="I20" s="38">
        <f>SUM(F20:H20)</f>
        <v>143438</v>
      </c>
    </row>
    <row r="21" spans="1:18">
      <c r="A21" s="39"/>
      <c r="B21" s="40"/>
      <c r="C21" s="20"/>
      <c r="D21" s="21"/>
      <c r="E21" s="11"/>
      <c r="F21" s="20"/>
      <c r="G21" s="20"/>
      <c r="H21" s="37"/>
      <c r="I21" s="34"/>
    </row>
    <row r="22" spans="1:18">
      <c r="A22" s="41"/>
      <c r="B22" s="42"/>
      <c r="C22" s="20"/>
      <c r="D22" s="21"/>
      <c r="E22" s="20"/>
      <c r="F22" s="21"/>
      <c r="G22" s="20"/>
      <c r="H22" s="23"/>
      <c r="I22" s="24"/>
      <c r="P22" s="43"/>
    </row>
    <row r="23" spans="1:18">
      <c r="A23" s="39"/>
      <c r="B23" s="44" t="s">
        <v>24</v>
      </c>
      <c r="C23" s="20"/>
      <c r="D23" s="32"/>
      <c r="E23" s="20"/>
      <c r="F23" s="20"/>
      <c r="G23" s="20"/>
      <c r="H23" s="23"/>
      <c r="I23" s="24"/>
    </row>
    <row r="24" spans="1:18">
      <c r="A24" s="39"/>
      <c r="B24" s="45" t="s">
        <v>25</v>
      </c>
      <c r="C24" s="20"/>
      <c r="D24" s="21"/>
      <c r="E24" s="20"/>
      <c r="F24" s="20"/>
      <c r="G24" s="20"/>
      <c r="H24" s="23"/>
      <c r="I24" s="24"/>
    </row>
    <row r="25" spans="1:18">
      <c r="A25" s="39"/>
      <c r="B25" s="45"/>
      <c r="C25" s="20"/>
      <c r="D25" s="21"/>
      <c r="E25" s="20"/>
      <c r="F25" s="20"/>
      <c r="G25" s="20"/>
      <c r="H25" s="23"/>
      <c r="I25" s="24"/>
    </row>
    <row r="26" spans="1:18" ht="15.75" thickBot="1">
      <c r="A26" s="46"/>
      <c r="B26" s="47"/>
      <c r="C26" s="48"/>
      <c r="D26" s="49"/>
      <c r="E26" s="48"/>
      <c r="F26" s="48"/>
      <c r="G26" s="48"/>
      <c r="H26" s="50"/>
      <c r="I26" s="51"/>
      <c r="O26" s="43"/>
    </row>
    <row r="27" spans="1:18">
      <c r="B27" s="52"/>
    </row>
    <row r="28" spans="1:18">
      <c r="E28" s="4"/>
    </row>
    <row r="30" spans="1:18">
      <c r="B30" s="52"/>
    </row>
    <row r="31" spans="1:18">
      <c r="B31" s="52"/>
    </row>
    <row r="34" spans="9:9">
      <c r="I34" s="30"/>
    </row>
  </sheetData>
  <mergeCells count="1">
    <mergeCell ref="B1:F1"/>
  </mergeCells>
  <pageMargins left="0.7" right="0.7" top="0.75" bottom="0.75" header="0.3" footer="0.3"/>
  <pageSetup scale="96" orientation="landscape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2021-07-06T05:04:41Z</dcterms:modified>
</cp:coreProperties>
</file>