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"/>
    </mc:Choice>
  </mc:AlternateContent>
  <xr:revisionPtr revIDLastSave="0" documentId="13_ncr:1_{EA6F2AA8-5B0E-4074-A529-5A1F97DB0D72}" xr6:coauthVersionLast="47" xr6:coauthVersionMax="47" xr10:uidLastSave="{00000000-0000-0000-0000-000000000000}"/>
  <bookViews>
    <workbookView xWindow="-108" yWindow="-108" windowWidth="23256" windowHeight="12696" xr2:uid="{0609962E-174D-4C9F-891F-6B10438A2AFD}"/>
  </bookViews>
  <sheets>
    <sheet name="utility_Q4" sheetId="1" r:id="rId1"/>
    <sheet name="new_utility_Q4" sheetId="3" r:id="rId2"/>
    <sheet name="knapsack_Q5" sheetId="4" r:id="rId3"/>
    <sheet name="knapsack_Q5_greedy" sheetId="2" r:id="rId4"/>
  </sheets>
  <definedNames>
    <definedName name="solver_adj" localSheetId="2" hidden="1">knapsack_Q5!$F$2:$F$5</definedName>
    <definedName name="solver_adj" localSheetId="3" hidden="1">knapsack_Q5_greedy!$F$2:$F$5</definedName>
    <definedName name="solver_adj" localSheetId="1" hidden="1">new_utility_Q4!$C$2:$C$4</definedName>
    <definedName name="solver_adj" localSheetId="0" hidden="1">utility_Q4!$C$2:$C$4</definedName>
    <definedName name="solver_cvg" localSheetId="2" hidden="1">0.0001</definedName>
    <definedName name="solver_cvg" localSheetId="3" hidden="1">0.0001</definedName>
    <definedName name="solver_cvg" localSheetId="1" hidden="1">0.0001</definedName>
    <definedName name="solver_cvg" localSheetId="0" hidden="1">0.0001</definedName>
    <definedName name="solver_drv" localSheetId="2" hidden="1">1</definedName>
    <definedName name="solver_drv" localSheetId="3" hidden="1">2</definedName>
    <definedName name="solver_drv" localSheetId="1" hidden="1">1</definedName>
    <definedName name="solver_drv" localSheetId="0" hidden="1">1</definedName>
    <definedName name="solver_eng" localSheetId="2" hidden="1">2</definedName>
    <definedName name="solver_eng" localSheetId="3" hidden="1">1</definedName>
    <definedName name="solver_eng" localSheetId="1" hidden="1">1</definedName>
    <definedName name="solver_eng" localSheetId="0" hidden="1">1</definedName>
    <definedName name="solver_est" localSheetId="2" hidden="1">1</definedName>
    <definedName name="solver_est" localSheetId="3" hidden="1">1</definedName>
    <definedName name="solver_est" localSheetId="1" hidden="1">1</definedName>
    <definedName name="solver_est" localSheetId="0" hidden="1">1</definedName>
    <definedName name="solver_itr" localSheetId="2" hidden="1">2147483647</definedName>
    <definedName name="solver_itr" localSheetId="3" hidden="1">2147483647</definedName>
    <definedName name="solver_itr" localSheetId="1" hidden="1">2147483647</definedName>
    <definedName name="solver_itr" localSheetId="0" hidden="1">2147483647</definedName>
    <definedName name="solver_lhs1" localSheetId="2" hidden="1">knapsack_Q5!$F$2:$F$5</definedName>
    <definedName name="solver_lhs1" localSheetId="3" hidden="1">knapsack_Q5_greedy!$F$2:$F$5</definedName>
    <definedName name="solver_lhs1" localSheetId="1" hidden="1">new_utility_Q4!$C$6</definedName>
    <definedName name="solver_lhs1" localSheetId="0" hidden="1">utility_Q4!$C$6</definedName>
    <definedName name="solver_lhs2" localSheetId="2" hidden="1">knapsack_Q5!$F$6</definedName>
    <definedName name="solver_lhs2" localSheetId="3" hidden="1">knapsack_Q5_greedy!$F$6</definedName>
    <definedName name="solver_mip" localSheetId="2" hidden="1">2147483647</definedName>
    <definedName name="solver_mip" localSheetId="3" hidden="1">2147483647</definedName>
    <definedName name="solver_mip" localSheetId="1" hidden="1">2147483647</definedName>
    <definedName name="solver_mip" localSheetId="0" hidden="1">2147483647</definedName>
    <definedName name="solver_mni" localSheetId="2" hidden="1">30</definedName>
    <definedName name="solver_mni" localSheetId="3" hidden="1">30</definedName>
    <definedName name="solver_mni" localSheetId="1" hidden="1">30</definedName>
    <definedName name="solver_mni" localSheetId="0" hidden="1">30</definedName>
    <definedName name="solver_mrt" localSheetId="2" hidden="1">0.075</definedName>
    <definedName name="solver_mrt" localSheetId="3" hidden="1">0.075</definedName>
    <definedName name="solver_mrt" localSheetId="1" hidden="1">0.075</definedName>
    <definedName name="solver_mrt" localSheetId="0" hidden="1">0.075</definedName>
    <definedName name="solver_msl" localSheetId="2" hidden="1">2</definedName>
    <definedName name="solver_msl" localSheetId="3" hidden="1">2</definedName>
    <definedName name="solver_msl" localSheetId="1" hidden="1">2</definedName>
    <definedName name="solver_msl" localSheetId="0" hidden="1">2</definedName>
    <definedName name="solver_neg" localSheetId="2" hidden="1">1</definedName>
    <definedName name="solver_neg" localSheetId="3" hidden="1">1</definedName>
    <definedName name="solver_neg" localSheetId="1" hidden="1">1</definedName>
    <definedName name="solver_neg" localSheetId="0" hidden="1">2</definedName>
    <definedName name="solver_nod" localSheetId="2" hidden="1">2147483647</definedName>
    <definedName name="solver_nod" localSheetId="3" hidden="1">2147483647</definedName>
    <definedName name="solver_nod" localSheetId="1" hidden="1">2147483647</definedName>
    <definedName name="solver_nod" localSheetId="0" hidden="1">2147483647</definedName>
    <definedName name="solver_num" localSheetId="2" hidden="1">2</definedName>
    <definedName name="solver_num" localSheetId="3" hidden="1">2</definedName>
    <definedName name="solver_num" localSheetId="1" hidden="1">1</definedName>
    <definedName name="solver_num" localSheetId="0" hidden="1">1</definedName>
    <definedName name="solver_nwt" localSheetId="2" hidden="1">1</definedName>
    <definedName name="solver_nwt" localSheetId="3" hidden="1">1</definedName>
    <definedName name="solver_nwt" localSheetId="1" hidden="1">1</definedName>
    <definedName name="solver_nwt" localSheetId="0" hidden="1">1</definedName>
    <definedName name="solver_opt" localSheetId="2" hidden="1">knapsack_Q5!$C$8</definedName>
    <definedName name="solver_opt" localSheetId="3" hidden="1">knapsack_Q5_greedy!$C$8</definedName>
    <definedName name="solver_opt" localSheetId="1" hidden="1">new_utility_Q4!$C$16</definedName>
    <definedName name="solver_opt" localSheetId="0" hidden="1">utility_Q4!$C$16</definedName>
    <definedName name="solver_pre" localSheetId="2" hidden="1">0.000001</definedName>
    <definedName name="solver_pre" localSheetId="3" hidden="1">0.000001</definedName>
    <definedName name="solver_pre" localSheetId="1" hidden="1">0.000001</definedName>
    <definedName name="solver_pre" localSheetId="0" hidden="1">0.000001</definedName>
    <definedName name="solver_rbv" localSheetId="2" hidden="1">1</definedName>
    <definedName name="solver_rbv" localSheetId="3" hidden="1">2</definedName>
    <definedName name="solver_rbv" localSheetId="1" hidden="1">1</definedName>
    <definedName name="solver_rbv" localSheetId="0" hidden="1">1</definedName>
    <definedName name="solver_rel1" localSheetId="2" hidden="1">5</definedName>
    <definedName name="solver_rel1" localSheetId="3" hidden="1">1</definedName>
    <definedName name="solver_rel1" localSheetId="1" hidden="1">1</definedName>
    <definedName name="solver_rel1" localSheetId="0" hidden="1">1</definedName>
    <definedName name="solver_rel2" localSheetId="2" hidden="1">1</definedName>
    <definedName name="solver_rel2" localSheetId="3" hidden="1">1</definedName>
    <definedName name="solver_rhs1" localSheetId="2" hidden="1">"binary"</definedName>
    <definedName name="solver_rhs1" localSheetId="3" hidden="1">1</definedName>
    <definedName name="solver_rhs1" localSheetId="1" hidden="1">new_utility_Q4!$E$6</definedName>
    <definedName name="solver_rhs1" localSheetId="0" hidden="1">utility_Q4!$E$6</definedName>
    <definedName name="solver_rhs2" localSheetId="2" hidden="1">9</definedName>
    <definedName name="solver_rhs2" localSheetId="3" hidden="1">9</definedName>
    <definedName name="solver_rlx" localSheetId="2" hidden="1">2</definedName>
    <definedName name="solver_rlx" localSheetId="3" hidden="1">2</definedName>
    <definedName name="solver_rlx" localSheetId="1" hidden="1">2</definedName>
    <definedName name="solver_rlx" localSheetId="0" hidden="1">2</definedName>
    <definedName name="solver_rsd" localSheetId="2" hidden="1">0</definedName>
    <definedName name="solver_rsd" localSheetId="3" hidden="1">0</definedName>
    <definedName name="solver_rsd" localSheetId="1" hidden="1">0</definedName>
    <definedName name="solver_rsd" localSheetId="0" hidden="1">0</definedName>
    <definedName name="solver_scl" localSheetId="2" hidden="1">1</definedName>
    <definedName name="solver_scl" localSheetId="3" hidden="1">2</definedName>
    <definedName name="solver_scl" localSheetId="1" hidden="1">1</definedName>
    <definedName name="solver_scl" localSheetId="0" hidden="1">1</definedName>
    <definedName name="solver_sho" localSheetId="2" hidden="1">2</definedName>
    <definedName name="solver_sho" localSheetId="3" hidden="1">2</definedName>
    <definedName name="solver_sho" localSheetId="1" hidden="1">2</definedName>
    <definedName name="solver_sho" localSheetId="0" hidden="1">2</definedName>
    <definedName name="solver_ssz" localSheetId="2" hidden="1">100</definedName>
    <definedName name="solver_ssz" localSheetId="3" hidden="1">100</definedName>
    <definedName name="solver_ssz" localSheetId="1" hidden="1">100</definedName>
    <definedName name="solver_ssz" localSheetId="0" hidden="1">100</definedName>
    <definedName name="solver_tim" localSheetId="2" hidden="1">2147483647</definedName>
    <definedName name="solver_tim" localSheetId="3" hidden="1">2147483647</definedName>
    <definedName name="solver_tim" localSheetId="1" hidden="1">2147483647</definedName>
    <definedName name="solver_tim" localSheetId="0" hidden="1">2147483647</definedName>
    <definedName name="solver_tol" localSheetId="2" hidden="1">0.01</definedName>
    <definedName name="solver_tol" localSheetId="3" hidden="1">0.01</definedName>
    <definedName name="solver_tol" localSheetId="1" hidden="1">0.01</definedName>
    <definedName name="solver_tol" localSheetId="0" hidden="1">0.01</definedName>
    <definedName name="solver_typ" localSheetId="2" hidden="1">1</definedName>
    <definedName name="solver_typ" localSheetId="3" hidden="1">1</definedName>
    <definedName name="solver_typ" localSheetId="1" hidden="1">1</definedName>
    <definedName name="solver_typ" localSheetId="0" hidden="1">1</definedName>
    <definedName name="solver_val" localSheetId="2" hidden="1">0</definedName>
    <definedName name="solver_val" localSheetId="3" hidden="1">0</definedName>
    <definedName name="solver_val" localSheetId="1" hidden="1">0</definedName>
    <definedName name="solver_val" localSheetId="0" hidden="1">0</definedName>
    <definedName name="solver_ver" localSheetId="2" hidden="1">3</definedName>
    <definedName name="solver_ver" localSheetId="3" hidden="1">3</definedName>
    <definedName name="solver_ver" localSheetId="1" hidden="1">3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4" l="1"/>
  <c r="F6" i="4"/>
  <c r="C6" i="3"/>
  <c r="C6" i="1"/>
  <c r="C13" i="1"/>
  <c r="C14" i="1"/>
  <c r="C12" i="1"/>
  <c r="C14" i="3"/>
  <c r="C13" i="3"/>
  <c r="C12" i="3"/>
  <c r="F6" i="2"/>
  <c r="C8" i="2"/>
  <c r="C16" i="3" l="1"/>
  <c r="C16" i="1"/>
</calcChain>
</file>

<file path=xl/sharedStrings.xml><?xml version="1.0" encoding="utf-8"?>
<sst xmlns="http://schemas.openxmlformats.org/spreadsheetml/2006/main" count="32" uniqueCount="16">
  <si>
    <t>x1</t>
    <phoneticPr fontId="1" type="noConversion"/>
  </si>
  <si>
    <t>x2</t>
    <phoneticPr fontId="1" type="noConversion"/>
  </si>
  <si>
    <t>x3</t>
    <phoneticPr fontId="1" type="noConversion"/>
  </si>
  <si>
    <t>x1+x2+x3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</si>
  <si>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</si>
  <si>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</si>
  <si>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</si>
  <si>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max</t>
    <phoneticPr fontId="1" type="noConversion"/>
  </si>
  <si>
    <t>bring</t>
    <phoneticPr fontId="1" type="noConversion"/>
  </si>
  <si>
    <t>variable</t>
    <phoneticPr fontId="1" type="noConversion"/>
  </si>
  <si>
    <t>&lt;=</t>
    <phoneticPr fontId="1" type="noConversion"/>
  </si>
  <si>
    <t>constraint</t>
    <phoneticPr fontId="1" type="noConversion"/>
  </si>
  <si>
    <t>U1</t>
    <phoneticPr fontId="1" type="noConversion"/>
  </si>
  <si>
    <t>U2</t>
    <phoneticPr fontId="1" type="noConversion"/>
  </si>
  <si>
    <t>U3</t>
    <phoneticPr fontId="1" type="noConversion"/>
  </si>
  <si>
    <t>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</si>
</sst>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ADE0D-DF00-4E33-91E2-22E57E2A1CE0}">
  <dimension ref="A2:E16"/>
  <sheetViews>
    <sheetView tabSelected="1" workbookViewId="0">
      <selection activeCell="F23" sqref="F23"/>
    </sheetView>
  </sheetViews>
  <sheetFormatPr defaultRowHeight="15" x14ac:dyDescent="0.3"/>
  <cols>
    <col min="3" max="3" width="12.75" bestFit="1" customWidth="1"/>
  </cols>
  <sheetData>
    <row r="2" spans="1:5" x14ac:dyDescent="0.3">
      <c r="A2" t="s">
        <v>9</v>
      </c>
      <c r="B2" t="s">
        <v>0</v>
      </c>
      <c r="C2">
        <v>1.2133731146873421</v>
      </c>
    </row>
    <row r="3" spans="1:5" x14ac:dyDescent="0.3">
      <c r="B3" t="s">
        <v>1</v>
      </c>
      <c r="C3">
        <v>1.1347425216207307</v>
      </c>
    </row>
    <row r="4" spans="1:5" x14ac:dyDescent="0.3">
      <c r="B4" t="s">
        <v>2</v>
      </c>
      <c r="C4">
        <v>0.65188436369192726</v>
      </c>
    </row>
    <row r="6" spans="1:5" x14ac:dyDescent="0.3">
      <c r="A6" t="s">
        <v>11</v>
      </c>
      <c r="B6" t="s">
        <v>3</v>
      </c>
      <c r="C6">
        <f>SUM(C2:C4)</f>
        <v>3</v>
      </c>
      <c r="D6" t="s">
        <v>10</v>
      </c>
      <c r="E6">
        <v>3</v>
      </c>
    </row>
    <row r="8" spans="1:5" x14ac:dyDescent="0.3">
      <c r="B8" t="s">
        <v>4</v>
      </c>
      <c r="C8">
        <v>1.89</v>
      </c>
    </row>
    <row r="9" spans="1:5" x14ac:dyDescent="0.3">
      <c r="B9" t="s">
        <v>5</v>
      </c>
      <c r="C9">
        <v>3.78</v>
      </c>
    </row>
    <row r="10" spans="1:5" x14ac:dyDescent="0.3">
      <c r="B10" t="s">
        <v>6</v>
      </c>
      <c r="C10">
        <v>55</v>
      </c>
    </row>
    <row r="12" spans="1:5" x14ac:dyDescent="0.3">
      <c r="B12" t="s">
        <v>12</v>
      </c>
      <c r="C12">
        <f>1-C8^(-C2)</f>
        <v>0.53809923707117779</v>
      </c>
    </row>
    <row r="13" spans="1:5" x14ac:dyDescent="0.3">
      <c r="B13" t="s">
        <v>13</v>
      </c>
      <c r="C13">
        <f>1-C9^(-C3)</f>
        <v>0.77884564354117036</v>
      </c>
    </row>
    <row r="14" spans="1:5" x14ac:dyDescent="0.3">
      <c r="B14" t="s">
        <v>14</v>
      </c>
      <c r="C14">
        <f>1-C10^(-C4)</f>
        <v>0.92663570042948662</v>
      </c>
    </row>
    <row r="16" spans="1:5" x14ac:dyDescent="0.3">
      <c r="B16" t="s">
        <v>15</v>
      </c>
      <c r="C16">
        <f>SUM(C12:C14)</f>
        <v>2.2435805810418348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A0578-6BC1-4F40-9E9A-5BEF8EDD79F7}">
  <dimension ref="A2:E16"/>
  <sheetViews>
    <sheetView workbookViewId="0">
      <selection activeCell="K9" sqref="K9"/>
    </sheetView>
  </sheetViews>
  <sheetFormatPr defaultRowHeight="15" x14ac:dyDescent="0.3"/>
  <cols>
    <col min="3" max="3" width="12.75" bestFit="1" customWidth="1"/>
  </cols>
  <sheetData>
    <row r="2" spans="1:5" x14ac:dyDescent="0.3">
      <c r="A2" t="s">
        <v>9</v>
      </c>
      <c r="B2" t="s">
        <v>0</v>
      </c>
      <c r="C2">
        <v>0.60267735293741387</v>
      </c>
    </row>
    <row r="3" spans="1:5" x14ac:dyDescent="0.3">
      <c r="B3" t="s">
        <v>1</v>
      </c>
      <c r="C3">
        <v>0.84248383615739075</v>
      </c>
    </row>
    <row r="4" spans="1:5" x14ac:dyDescent="0.3">
      <c r="B4" t="s">
        <v>2</v>
      </c>
      <c r="C4">
        <v>0.55483881090519538</v>
      </c>
    </row>
    <row r="6" spans="1:5" x14ac:dyDescent="0.3">
      <c r="A6" t="s">
        <v>11</v>
      </c>
      <c r="B6" t="s">
        <v>3</v>
      </c>
      <c r="C6">
        <f>SUM(C2:C4)</f>
        <v>2</v>
      </c>
      <c r="D6" t="s">
        <v>10</v>
      </c>
      <c r="E6">
        <v>2</v>
      </c>
    </row>
    <row r="8" spans="1:5" x14ac:dyDescent="0.3">
      <c r="B8" t="s">
        <v>4</v>
      </c>
      <c r="C8">
        <v>1.89</v>
      </c>
    </row>
    <row r="9" spans="1:5" x14ac:dyDescent="0.3">
      <c r="B9" t="s">
        <v>5</v>
      </c>
      <c r="C9">
        <v>3.78</v>
      </c>
    </row>
    <row r="10" spans="1:5" x14ac:dyDescent="0.3">
      <c r="B10" t="s">
        <v>6</v>
      </c>
      <c r="C10">
        <v>55</v>
      </c>
    </row>
    <row r="12" spans="1:5" x14ac:dyDescent="0.3">
      <c r="B12" t="s">
        <v>12</v>
      </c>
      <c r="C12">
        <f>1-C8^(-C2)</f>
        <v>0.31863043373167155</v>
      </c>
    </row>
    <row r="13" spans="1:5" x14ac:dyDescent="0.3">
      <c r="B13" t="s">
        <v>13</v>
      </c>
      <c r="C13">
        <f t="shared" ref="C13:C14" si="0">1-C9^(-C3)</f>
        <v>0.67380861021906069</v>
      </c>
    </row>
    <row r="14" spans="1:5" x14ac:dyDescent="0.3">
      <c r="B14" t="s">
        <v>14</v>
      </c>
      <c r="C14">
        <f t="shared" si="0"/>
        <v>0.89176213060503295</v>
      </c>
    </row>
    <row r="16" spans="1:5" x14ac:dyDescent="0.3">
      <c r="B16" t="s">
        <v>15</v>
      </c>
      <c r="C16">
        <f>C12+C13+C14</f>
        <v>1.8842011745557652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1B96E-312A-41C9-990E-5FC2B58B3650}">
  <dimension ref="B1:F8"/>
  <sheetViews>
    <sheetView workbookViewId="0">
      <selection activeCell="G14" sqref="G14"/>
    </sheetView>
  </sheetViews>
  <sheetFormatPr defaultRowHeight="15" x14ac:dyDescent="0.3"/>
  <sheetData>
    <row r="1" spans="2:6" x14ac:dyDescent="0.3">
      <c r="F1" t="s">
        <v>8</v>
      </c>
    </row>
    <row r="2" spans="2:6" x14ac:dyDescent="0.3">
      <c r="B2">
        <v>1</v>
      </c>
      <c r="C2">
        <v>2</v>
      </c>
      <c r="D2">
        <v>17</v>
      </c>
      <c r="F2">
        <v>1</v>
      </c>
    </row>
    <row r="3" spans="2:6" x14ac:dyDescent="0.3">
      <c r="B3">
        <v>2</v>
      </c>
      <c r="C3">
        <v>6</v>
      </c>
      <c r="D3">
        <v>13</v>
      </c>
      <c r="F3">
        <v>0</v>
      </c>
    </row>
    <row r="4" spans="2:6" x14ac:dyDescent="0.3">
      <c r="B4">
        <v>3</v>
      </c>
      <c r="C4">
        <v>3</v>
      </c>
      <c r="D4">
        <v>16</v>
      </c>
      <c r="F4">
        <v>1</v>
      </c>
    </row>
    <row r="5" spans="2:6" x14ac:dyDescent="0.3">
      <c r="B5">
        <v>4</v>
      </c>
      <c r="C5">
        <v>1</v>
      </c>
      <c r="D5">
        <v>18</v>
      </c>
      <c r="F5">
        <v>1</v>
      </c>
    </row>
    <row r="6" spans="2:6" x14ac:dyDescent="0.3">
      <c r="F6">
        <f>SUMPRODUCT(F2:F5,C2:C5)</f>
        <v>6</v>
      </c>
    </row>
    <row r="8" spans="2:6" x14ac:dyDescent="0.3">
      <c r="B8" t="s">
        <v>7</v>
      </c>
      <c r="C8">
        <f>SUMPRODUCT(F2:F5,D2:D5)</f>
        <v>51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2C598-4122-4BA0-8205-79BD28E0DAE4}">
  <dimension ref="B1:F8"/>
  <sheetViews>
    <sheetView workbookViewId="0">
      <selection activeCell="H25" sqref="A1:XFD1048576"/>
    </sheetView>
  </sheetViews>
  <sheetFormatPr defaultRowHeight="15" x14ac:dyDescent="0.3"/>
  <sheetData>
    <row r="1" spans="2:6" x14ac:dyDescent="0.3">
      <c r="F1" t="s">
        <v>8</v>
      </c>
    </row>
    <row r="2" spans="2:6" x14ac:dyDescent="0.3">
      <c r="B2">
        <v>1</v>
      </c>
      <c r="C2">
        <v>2</v>
      </c>
      <c r="D2">
        <v>17</v>
      </c>
      <c r="F2">
        <v>1</v>
      </c>
    </row>
    <row r="3" spans="2:6" x14ac:dyDescent="0.3">
      <c r="B3">
        <v>2</v>
      </c>
      <c r="C3">
        <v>6</v>
      </c>
      <c r="D3">
        <v>13</v>
      </c>
      <c r="F3">
        <v>0.49999999999999994</v>
      </c>
    </row>
    <row r="4" spans="2:6" x14ac:dyDescent="0.3">
      <c r="B4">
        <v>3</v>
      </c>
      <c r="C4">
        <v>3</v>
      </c>
      <c r="D4">
        <v>16</v>
      </c>
      <c r="F4">
        <v>1</v>
      </c>
    </row>
    <row r="5" spans="2:6" x14ac:dyDescent="0.3">
      <c r="B5">
        <v>4</v>
      </c>
      <c r="C5">
        <v>1</v>
      </c>
      <c r="D5">
        <v>18</v>
      </c>
      <c r="F5">
        <v>1</v>
      </c>
    </row>
    <row r="6" spans="2:6" x14ac:dyDescent="0.3">
      <c r="F6">
        <f>SUMPRODUCT(F2:F5,C2:C5)</f>
        <v>9</v>
      </c>
    </row>
    <row r="8" spans="2:6" x14ac:dyDescent="0.3">
      <c r="B8" t="s">
        <v>7</v>
      </c>
      <c r="C8">
        <f>SUMPRODUCT(F2:F5,D2:D5)</f>
        <v>57.5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utility_Q4</vt:lpstr>
      <vt:lpstr>new_utility_Q4</vt:lpstr>
      <vt:lpstr>knapsack_Q5</vt:lpstr>
      <vt:lpstr>knapsack_Q5_greedy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 Ho Chung</dc:creator>
  <cp:lastModifiedBy>Tin Ho Chung</cp:lastModifiedBy>
  <dcterms:created xsi:type="dcterms:W3CDTF">2023-12-08T09:43:05Z</dcterms:created>
  <dcterms:modified xsi:type="dcterms:W3CDTF">2023-12-08T16:13:19Z</dcterms:modified>
</cp:coreProperties>
</file>