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ub\Documents\MSA 770\Final Project Tableau\"/>
    </mc:Choice>
  </mc:AlternateContent>
  <xr:revisionPtr revIDLastSave="0" documentId="8_{60A46AD3-4763-411F-86E6-35F34E124DA9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ample Data - STATIC (StaticDat" sheetId="1" r:id="rId1"/>
    <sheet name="Model_Data" sheetId="2" r:id="rId2"/>
    <sheet name="Forecas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2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" i="2"/>
</calcChain>
</file>

<file path=xl/sharedStrings.xml><?xml version="1.0" encoding="utf-8"?>
<sst xmlns="http://schemas.openxmlformats.org/spreadsheetml/2006/main" count="477" uniqueCount="83">
  <si>
    <t>Department</t>
  </si>
  <si>
    <t>End Date</t>
  </si>
  <si>
    <t>Job Hours</t>
  </si>
  <si>
    <t>Project Manager</t>
  </si>
  <si>
    <t>Start Date</t>
  </si>
  <si>
    <t>Current Projects in Programs</t>
  </si>
  <si>
    <t>Current Projects Stated</t>
  </si>
  <si>
    <t>Employee Pay</t>
  </si>
  <si>
    <t>Employee Pay (Accouting for Offshore)</t>
  </si>
  <si>
    <t>Employee Pay Doubled</t>
  </si>
  <si>
    <t>Employee Pay-Offshore</t>
  </si>
  <si>
    <t>Employee Pay-Offshore doubled</t>
  </si>
  <si>
    <t>F37</t>
  </si>
  <si>
    <t>F38</t>
  </si>
  <si>
    <t>F41</t>
  </si>
  <si>
    <t>F42</t>
  </si>
  <si>
    <t>F43</t>
  </si>
  <si>
    <t>F44</t>
  </si>
  <si>
    <t>Fixed Budget + Employee Pay</t>
  </si>
  <si>
    <t>Fixed Cost</t>
  </si>
  <si>
    <t>Hourly Pay</t>
  </si>
  <si>
    <t>Number Of Projects</t>
  </si>
  <si>
    <t>Occupancy Costs</t>
  </si>
  <si>
    <t>Offshore Percent</t>
  </si>
  <si>
    <t>Percent Offshore</t>
  </si>
  <si>
    <t>Percent Savings</t>
  </si>
  <si>
    <t>Percent Savings 1</t>
  </si>
  <si>
    <t>PP Bus Hours</t>
  </si>
  <si>
    <t>PP Bus Pay</t>
  </si>
  <si>
    <t>PP Selected</t>
  </si>
  <si>
    <t>PP Tech Hours</t>
  </si>
  <si>
    <t>PP Tech Pay</t>
  </si>
  <si>
    <t>PP Usage Weight</t>
  </si>
  <si>
    <t>Primary Program (PP)</t>
  </si>
  <si>
    <t>Project ID</t>
  </si>
  <si>
    <t>Secondary Program (SP)</t>
  </si>
  <si>
    <t>SP Bus Hours</t>
  </si>
  <si>
    <t>SP Selected</t>
  </si>
  <si>
    <t>SP Tech Hours</t>
  </si>
  <si>
    <t>SP Tech Pay</t>
  </si>
  <si>
    <t>SP Usage Weight</t>
  </si>
  <si>
    <t>Tertiary Program (TP)</t>
  </si>
  <si>
    <t>Total Cost</t>
  </si>
  <si>
    <t>Total Employee Pay</t>
  </si>
  <si>
    <t>Total PP Hours</t>
  </si>
  <si>
    <t>Total Project Hours</t>
  </si>
  <si>
    <t>Total SP Hours</t>
  </si>
  <si>
    <t>Total TP Hours</t>
  </si>
  <si>
    <t>TP Bus Hours</t>
  </si>
  <si>
    <t>TP Selected</t>
  </si>
  <si>
    <t>TP Tech Hours</t>
  </si>
  <si>
    <t>TP Usage Weight</t>
  </si>
  <si>
    <t>Utility Costs</t>
  </si>
  <si>
    <t>PP FT Tech Hrs</t>
  </si>
  <si>
    <t>Edward White</t>
  </si>
  <si>
    <t>PP PT Tech Hrs</t>
  </si>
  <si>
    <t>Kenneth Davenport</t>
  </si>
  <si>
    <t>PP Cons Tech Hrs</t>
  </si>
  <si>
    <t>Alexandra Underwood</t>
  </si>
  <si>
    <t>PP FT Bus Hrs</t>
  </si>
  <si>
    <t>Timothy Cohen</t>
  </si>
  <si>
    <t>PP PT Bus Hrs</t>
  </si>
  <si>
    <t>Sarah Ellis</t>
  </si>
  <si>
    <t>PP Cons Bus Hrs</t>
  </si>
  <si>
    <t>SP FT Tech Hrs</t>
  </si>
  <si>
    <t>SP PT Tech Hrs</t>
  </si>
  <si>
    <t>Christine Dickerson</t>
  </si>
  <si>
    <t>SP Cons Tech Hrs</t>
  </si>
  <si>
    <t>SP FT Bus Hrs</t>
  </si>
  <si>
    <t>SP PT Bus Hrs</t>
  </si>
  <si>
    <t>SP Cons Bus Hrs</t>
  </si>
  <si>
    <t>Jennifer Wilson</t>
  </si>
  <si>
    <t>TP FT Tech Hrs</t>
  </si>
  <si>
    <t>TP PT Tech Hrs</t>
  </si>
  <si>
    <t>TP Cons Tech Hrs</t>
  </si>
  <si>
    <t>TP FT Bus Hrs</t>
  </si>
  <si>
    <t>Heather Brown</t>
  </si>
  <si>
    <t>TP PT Bus Hrs</t>
  </si>
  <si>
    <t>TP Cons Bus Hrs</t>
  </si>
  <si>
    <t>Dennis Navaro</t>
  </si>
  <si>
    <t>Charles Hardy</t>
  </si>
  <si>
    <t>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</si>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</sst>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82"/>
  <sheetViews>
    <sheetView topLeftCell="AG1" workbookViewId="0">
      <pane ySplit="1" topLeftCell="A356" activePane="bottomLeft" state="frozen"/>
      <selection activeCell="T1" sqref="T1"/>
      <selection pane="bottomLeft" activeCell="BA258" sqref="BA258:BA382"/>
    </sheetView>
  </sheetViews>
  <sheetFormatPr defaultRowHeight="14.4" x14ac:dyDescent="0.3"/>
  <cols>
    <col min="2" max="2" width="23" customWidth="1"/>
    <col min="5" max="5" width="24.6640625" customWidth="1"/>
  </cols>
  <sheetData>
    <row r="1" spans="1:5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2" t="s">
        <v>19</v>
      </c>
      <c r="U1" t="s">
        <v>20</v>
      </c>
      <c r="V1" t="s">
        <v>21</v>
      </c>
      <c r="W1" s="2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s="2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s="2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s="2" t="s">
        <v>52</v>
      </c>
    </row>
    <row r="2" spans="1:53" x14ac:dyDescent="0.3">
      <c r="A2">
        <v>5</v>
      </c>
      <c r="B2" s="1">
        <v>44232</v>
      </c>
      <c r="C2" t="s">
        <v>53</v>
      </c>
      <c r="D2" t="s">
        <v>54</v>
      </c>
      <c r="E2" s="1">
        <v>44197</v>
      </c>
      <c r="F2">
        <v>0</v>
      </c>
      <c r="H2">
        <v>8081.7</v>
      </c>
      <c r="I2">
        <v>4040.85</v>
      </c>
      <c r="J2">
        <v>10230</v>
      </c>
      <c r="K2">
        <v>1074.1500000000001</v>
      </c>
      <c r="L2">
        <v>2148.3000000000002</v>
      </c>
      <c r="S2">
        <v>104040.85</v>
      </c>
      <c r="T2">
        <v>100000</v>
      </c>
      <c r="U2">
        <v>45</v>
      </c>
      <c r="V2">
        <v>2</v>
      </c>
      <c r="W2">
        <v>5115</v>
      </c>
      <c r="X2">
        <v>0.01</v>
      </c>
      <c r="Y2">
        <v>0.3</v>
      </c>
      <c r="Z2">
        <v>21</v>
      </c>
      <c r="AA2">
        <v>0.99</v>
      </c>
      <c r="AB2">
        <v>30</v>
      </c>
      <c r="AC2">
        <v>1200</v>
      </c>
      <c r="AD2">
        <v>1</v>
      </c>
      <c r="AE2">
        <v>90</v>
      </c>
      <c r="AF2">
        <v>3915</v>
      </c>
      <c r="AG2">
        <v>60</v>
      </c>
      <c r="AH2">
        <v>2</v>
      </c>
      <c r="AI2">
        <v>2468</v>
      </c>
      <c r="AJ2">
        <v>1</v>
      </c>
      <c r="AK2">
        <v>0</v>
      </c>
      <c r="AL2">
        <v>0</v>
      </c>
      <c r="AM2">
        <v>0</v>
      </c>
      <c r="AN2">
        <v>0</v>
      </c>
      <c r="AO2">
        <v>40</v>
      </c>
      <c r="AP2">
        <v>0</v>
      </c>
      <c r="AQ2">
        <v>115754.2</v>
      </c>
      <c r="AR2">
        <v>5115</v>
      </c>
      <c r="AS2">
        <v>120</v>
      </c>
      <c r="AT2">
        <v>120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2557.5</v>
      </c>
    </row>
    <row r="3" spans="1:53" x14ac:dyDescent="0.3">
      <c r="A3">
        <v>1</v>
      </c>
      <c r="B3" s="1">
        <v>44248</v>
      </c>
      <c r="C3" t="s">
        <v>55</v>
      </c>
      <c r="D3" t="s">
        <v>56</v>
      </c>
      <c r="E3" s="1">
        <v>44198</v>
      </c>
      <c r="F3">
        <v>0</v>
      </c>
      <c r="H3">
        <v>6228.8469687500001</v>
      </c>
      <c r="I3">
        <v>3114.423484375</v>
      </c>
      <c r="J3">
        <v>8277.5375000000004</v>
      </c>
      <c r="K3">
        <v>1024.3452656249999</v>
      </c>
      <c r="L3">
        <v>2048.6905312499998</v>
      </c>
      <c r="S3">
        <v>28114.423484374998</v>
      </c>
      <c r="T3">
        <v>25000</v>
      </c>
      <c r="U3">
        <v>36</v>
      </c>
      <c r="V3">
        <v>3</v>
      </c>
      <c r="W3">
        <v>4138.7687500000002</v>
      </c>
      <c r="X3">
        <v>0.02</v>
      </c>
      <c r="Y3">
        <v>0.45</v>
      </c>
      <c r="Z3">
        <v>24.75</v>
      </c>
      <c r="AA3">
        <v>1.96</v>
      </c>
      <c r="AB3">
        <v>20</v>
      </c>
      <c r="AC3">
        <v>800</v>
      </c>
      <c r="AD3">
        <v>1</v>
      </c>
      <c r="AE3">
        <v>60</v>
      </c>
      <c r="AF3">
        <v>2610</v>
      </c>
      <c r="AG3">
        <v>50</v>
      </c>
      <c r="AH3">
        <v>2</v>
      </c>
      <c r="AI3">
        <v>2469</v>
      </c>
      <c r="AJ3">
        <v>1</v>
      </c>
      <c r="AK3">
        <v>0</v>
      </c>
      <c r="AL3">
        <v>0</v>
      </c>
      <c r="AM3">
        <v>0</v>
      </c>
      <c r="AN3">
        <v>0</v>
      </c>
      <c r="AO3">
        <v>35</v>
      </c>
      <c r="AP3">
        <v>3</v>
      </c>
      <c r="AQ3">
        <v>37437.000093750001</v>
      </c>
      <c r="AR3">
        <v>4138.7687500000002</v>
      </c>
      <c r="AS3">
        <v>80</v>
      </c>
      <c r="AT3">
        <v>100</v>
      </c>
      <c r="AU3">
        <v>0</v>
      </c>
      <c r="AV3">
        <v>20</v>
      </c>
      <c r="AW3">
        <v>10</v>
      </c>
      <c r="AX3">
        <v>0</v>
      </c>
      <c r="AY3">
        <v>10</v>
      </c>
      <c r="AZ3">
        <v>15</v>
      </c>
      <c r="BA3">
        <v>2069.3843750000001</v>
      </c>
    </row>
    <row r="4" spans="1:53" x14ac:dyDescent="0.3">
      <c r="A4">
        <v>4</v>
      </c>
      <c r="B4" s="1">
        <v>44256</v>
      </c>
      <c r="C4" t="s">
        <v>57</v>
      </c>
      <c r="D4" t="s">
        <v>58</v>
      </c>
      <c r="E4" s="1">
        <v>44198</v>
      </c>
      <c r="F4">
        <v>0</v>
      </c>
      <c r="H4">
        <v>12122.599125000001</v>
      </c>
      <c r="I4">
        <v>6061.2995625000003</v>
      </c>
      <c r="J4">
        <v>13321.5375</v>
      </c>
      <c r="K4">
        <v>599.46918749999998</v>
      </c>
      <c r="L4">
        <v>1198.938375</v>
      </c>
      <c r="S4">
        <v>106061.2995625</v>
      </c>
      <c r="T4">
        <v>100000</v>
      </c>
      <c r="U4">
        <v>49.5</v>
      </c>
      <c r="V4">
        <v>3</v>
      </c>
      <c r="W4">
        <v>6660.7687500000002</v>
      </c>
      <c r="X4">
        <v>0.03</v>
      </c>
      <c r="Y4">
        <v>0.1</v>
      </c>
      <c r="Z4">
        <v>9</v>
      </c>
      <c r="AA4">
        <v>2.91</v>
      </c>
      <c r="AB4">
        <v>30</v>
      </c>
      <c r="AC4">
        <v>1200</v>
      </c>
      <c r="AD4">
        <v>1</v>
      </c>
      <c r="AE4">
        <v>90</v>
      </c>
      <c r="AF4">
        <v>3915</v>
      </c>
      <c r="AG4">
        <v>50</v>
      </c>
      <c r="AH4">
        <v>3</v>
      </c>
      <c r="AI4">
        <v>2469</v>
      </c>
      <c r="AJ4">
        <v>1</v>
      </c>
      <c r="AK4">
        <v>8</v>
      </c>
      <c r="AL4">
        <v>0</v>
      </c>
      <c r="AM4">
        <v>12</v>
      </c>
      <c r="AN4">
        <v>513</v>
      </c>
      <c r="AO4">
        <v>35</v>
      </c>
      <c r="AP4">
        <v>2</v>
      </c>
      <c r="AQ4">
        <v>122113.75225000001</v>
      </c>
      <c r="AR4">
        <v>6660.7687500000002</v>
      </c>
      <c r="AS4">
        <v>120</v>
      </c>
      <c r="AT4">
        <v>160</v>
      </c>
      <c r="AU4">
        <v>20</v>
      </c>
      <c r="AV4">
        <v>20</v>
      </c>
      <c r="AW4">
        <v>10</v>
      </c>
      <c r="AX4">
        <v>0</v>
      </c>
      <c r="AY4">
        <v>10</v>
      </c>
      <c r="AZ4">
        <v>15</v>
      </c>
      <c r="BA4">
        <v>3330.3843750000001</v>
      </c>
    </row>
    <row r="5" spans="1:53" x14ac:dyDescent="0.3">
      <c r="A5">
        <v>2</v>
      </c>
      <c r="B5" s="1">
        <v>44229</v>
      </c>
      <c r="C5" t="s">
        <v>59</v>
      </c>
      <c r="D5" t="s">
        <v>60</v>
      </c>
      <c r="E5" s="1">
        <v>44199</v>
      </c>
      <c r="F5">
        <v>0</v>
      </c>
      <c r="H5">
        <v>9542.4524999999994</v>
      </c>
      <c r="I5">
        <v>4771.2262499999997</v>
      </c>
      <c r="J5">
        <v>12681</v>
      </c>
      <c r="K5">
        <v>1569.2737500000001</v>
      </c>
      <c r="L5">
        <v>3138.5475000000001</v>
      </c>
      <c r="S5">
        <v>29771.22625</v>
      </c>
      <c r="T5">
        <v>25000</v>
      </c>
      <c r="U5">
        <v>40</v>
      </c>
      <c r="V5">
        <v>3</v>
      </c>
      <c r="W5">
        <v>6340.5</v>
      </c>
      <c r="X5">
        <v>0.04</v>
      </c>
      <c r="Y5">
        <v>0.45</v>
      </c>
      <c r="Z5">
        <v>24.75</v>
      </c>
      <c r="AA5">
        <v>3.84</v>
      </c>
      <c r="AB5">
        <v>30</v>
      </c>
      <c r="AC5">
        <v>1200</v>
      </c>
      <c r="AD5">
        <v>1</v>
      </c>
      <c r="AE5">
        <v>90</v>
      </c>
      <c r="AF5">
        <v>3915</v>
      </c>
      <c r="AG5">
        <v>75</v>
      </c>
      <c r="AH5">
        <v>2</v>
      </c>
      <c r="AI5">
        <v>2470</v>
      </c>
      <c r="AJ5">
        <v>1</v>
      </c>
      <c r="AK5">
        <v>12</v>
      </c>
      <c r="AL5">
        <v>0</v>
      </c>
      <c r="AM5">
        <v>18</v>
      </c>
      <c r="AN5">
        <v>769.5</v>
      </c>
      <c r="AO5">
        <v>15</v>
      </c>
      <c r="AP5">
        <v>3</v>
      </c>
      <c r="AQ5">
        <v>44053.202499999999</v>
      </c>
      <c r="AR5">
        <v>6340.5</v>
      </c>
      <c r="AS5">
        <v>120</v>
      </c>
      <c r="AT5">
        <v>150</v>
      </c>
      <c r="AU5">
        <v>30</v>
      </c>
      <c r="AV5">
        <v>0</v>
      </c>
      <c r="AW5">
        <v>0</v>
      </c>
      <c r="AX5">
        <v>0</v>
      </c>
      <c r="AY5">
        <v>0</v>
      </c>
      <c r="AZ5">
        <v>10</v>
      </c>
      <c r="BA5">
        <v>3170.25</v>
      </c>
    </row>
    <row r="6" spans="1:53" x14ac:dyDescent="0.3">
      <c r="A6">
        <v>3</v>
      </c>
      <c r="B6" s="1">
        <v>44251</v>
      </c>
      <c r="C6" t="s">
        <v>61</v>
      </c>
      <c r="D6" t="s">
        <v>62</v>
      </c>
      <c r="E6" s="1">
        <v>44201</v>
      </c>
      <c r="F6">
        <v>0</v>
      </c>
      <c r="H6">
        <v>12412.4</v>
      </c>
      <c r="I6">
        <v>6206.2</v>
      </c>
      <c r="J6">
        <v>13640</v>
      </c>
      <c r="K6">
        <v>613.79999999999995</v>
      </c>
      <c r="L6">
        <v>1227.5999999999999</v>
      </c>
      <c r="S6">
        <v>506206.2</v>
      </c>
      <c r="T6">
        <v>500000</v>
      </c>
      <c r="U6">
        <v>32</v>
      </c>
      <c r="V6">
        <v>2</v>
      </c>
      <c r="W6">
        <v>6820</v>
      </c>
      <c r="X6">
        <v>0.05</v>
      </c>
      <c r="Y6">
        <v>0.1</v>
      </c>
      <c r="Z6">
        <v>9</v>
      </c>
      <c r="AA6">
        <v>4.75</v>
      </c>
      <c r="AB6">
        <v>40</v>
      </c>
      <c r="AC6">
        <v>1600</v>
      </c>
      <c r="AD6">
        <v>1</v>
      </c>
      <c r="AE6">
        <v>120</v>
      </c>
      <c r="AF6">
        <v>5220</v>
      </c>
      <c r="AG6">
        <v>60</v>
      </c>
      <c r="AH6">
        <v>3</v>
      </c>
      <c r="AI6">
        <v>2470</v>
      </c>
      <c r="AJ6">
        <v>1</v>
      </c>
      <c r="AK6">
        <v>0</v>
      </c>
      <c r="AL6">
        <v>0</v>
      </c>
      <c r="AM6">
        <v>0</v>
      </c>
      <c r="AN6">
        <v>0</v>
      </c>
      <c r="AO6">
        <v>40</v>
      </c>
      <c r="AP6">
        <v>0</v>
      </c>
      <c r="AQ6">
        <v>522642.4</v>
      </c>
      <c r="AR6">
        <v>6820</v>
      </c>
      <c r="AS6">
        <v>160</v>
      </c>
      <c r="AT6">
        <v>160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3410</v>
      </c>
    </row>
    <row r="7" spans="1:53" x14ac:dyDescent="0.3">
      <c r="A7">
        <v>5</v>
      </c>
      <c r="B7" s="1">
        <v>44246</v>
      </c>
      <c r="C7" t="s">
        <v>63</v>
      </c>
      <c r="D7" t="s">
        <v>54</v>
      </c>
      <c r="E7" s="1">
        <v>44201</v>
      </c>
      <c r="F7">
        <v>0</v>
      </c>
      <c r="H7">
        <v>16129.75</v>
      </c>
      <c r="I7">
        <v>8064.875</v>
      </c>
      <c r="J7">
        <v>17725</v>
      </c>
      <c r="K7">
        <v>797.625</v>
      </c>
      <c r="L7">
        <v>1595.25</v>
      </c>
      <c r="S7">
        <v>108064.875</v>
      </c>
      <c r="T7">
        <v>100000</v>
      </c>
      <c r="U7">
        <v>44</v>
      </c>
      <c r="V7">
        <v>2</v>
      </c>
      <c r="W7">
        <v>8862.5</v>
      </c>
      <c r="X7">
        <v>0.06</v>
      </c>
      <c r="Y7">
        <v>0.1</v>
      </c>
      <c r="Z7">
        <v>9</v>
      </c>
      <c r="AA7">
        <v>5.64</v>
      </c>
      <c r="AB7">
        <v>40</v>
      </c>
      <c r="AC7">
        <v>1600</v>
      </c>
      <c r="AD7">
        <v>1</v>
      </c>
      <c r="AE7">
        <v>120</v>
      </c>
      <c r="AF7">
        <v>5220</v>
      </c>
      <c r="AG7">
        <v>75</v>
      </c>
      <c r="AH7">
        <v>2</v>
      </c>
      <c r="AI7">
        <v>2471</v>
      </c>
      <c r="AJ7">
        <v>3</v>
      </c>
      <c r="AK7">
        <v>20</v>
      </c>
      <c r="AL7">
        <v>0</v>
      </c>
      <c r="AM7">
        <v>30</v>
      </c>
      <c r="AN7">
        <v>1282.5</v>
      </c>
      <c r="AO7">
        <v>25</v>
      </c>
      <c r="AP7">
        <v>0</v>
      </c>
      <c r="AQ7">
        <v>129423.5</v>
      </c>
      <c r="AR7">
        <v>8862.5</v>
      </c>
      <c r="AS7">
        <v>160</v>
      </c>
      <c r="AT7">
        <v>210</v>
      </c>
      <c r="AU7">
        <v>50</v>
      </c>
      <c r="AV7">
        <v>0</v>
      </c>
      <c r="AW7">
        <v>0</v>
      </c>
      <c r="AX7">
        <v>0</v>
      </c>
      <c r="AY7">
        <v>0</v>
      </c>
      <c r="AZ7">
        <v>0</v>
      </c>
      <c r="BA7">
        <v>4431.25</v>
      </c>
    </row>
    <row r="8" spans="1:53" x14ac:dyDescent="0.3">
      <c r="A8">
        <v>4</v>
      </c>
      <c r="B8" s="1">
        <v>44261</v>
      </c>
      <c r="C8" t="s">
        <v>64</v>
      </c>
      <c r="D8" t="s">
        <v>58</v>
      </c>
      <c r="E8" s="1">
        <v>44201</v>
      </c>
      <c r="F8">
        <v>0</v>
      </c>
      <c r="H8">
        <v>8206.0125000000007</v>
      </c>
      <c r="I8">
        <v>4103.0062500000004</v>
      </c>
      <c r="J8">
        <v>10905</v>
      </c>
      <c r="K8">
        <v>1349.4937500000001</v>
      </c>
      <c r="L8">
        <v>2698.9875000000002</v>
      </c>
      <c r="S8">
        <v>29103.006249999999</v>
      </c>
      <c r="T8">
        <v>25000</v>
      </c>
      <c r="U8">
        <v>42.75</v>
      </c>
      <c r="V8">
        <v>2</v>
      </c>
      <c r="W8">
        <v>5452.5</v>
      </c>
      <c r="X8">
        <v>7.0000000000000007E-2</v>
      </c>
      <c r="Y8">
        <v>0.45</v>
      </c>
      <c r="Z8">
        <v>24.75</v>
      </c>
      <c r="AA8">
        <v>6.51</v>
      </c>
      <c r="AB8">
        <v>20</v>
      </c>
      <c r="AC8">
        <v>800</v>
      </c>
      <c r="AD8">
        <v>1</v>
      </c>
      <c r="AE8">
        <v>60</v>
      </c>
      <c r="AF8">
        <v>2610</v>
      </c>
      <c r="AG8">
        <v>75</v>
      </c>
      <c r="AH8">
        <v>3</v>
      </c>
      <c r="AI8">
        <v>2471</v>
      </c>
      <c r="AJ8">
        <v>2</v>
      </c>
      <c r="AK8">
        <v>20</v>
      </c>
      <c r="AL8">
        <v>0</v>
      </c>
      <c r="AM8">
        <v>30</v>
      </c>
      <c r="AN8">
        <v>1282.5</v>
      </c>
      <c r="AO8">
        <v>25</v>
      </c>
      <c r="AP8">
        <v>0</v>
      </c>
      <c r="AQ8">
        <v>41384.762499999997</v>
      </c>
      <c r="AR8">
        <v>5452.5</v>
      </c>
      <c r="AS8">
        <v>80</v>
      </c>
      <c r="AT8">
        <v>130</v>
      </c>
      <c r="AU8">
        <v>50</v>
      </c>
      <c r="AV8">
        <v>0</v>
      </c>
      <c r="AW8">
        <v>0</v>
      </c>
      <c r="AX8">
        <v>0</v>
      </c>
      <c r="AY8">
        <v>0</v>
      </c>
      <c r="AZ8">
        <v>0</v>
      </c>
      <c r="BA8">
        <v>2726.25</v>
      </c>
    </row>
    <row r="9" spans="1:53" x14ac:dyDescent="0.3">
      <c r="A9">
        <v>1</v>
      </c>
      <c r="B9" s="1">
        <v>44230</v>
      </c>
      <c r="C9" t="s">
        <v>65</v>
      </c>
      <c r="D9" t="s">
        <v>66</v>
      </c>
      <c r="E9" s="1">
        <v>44202</v>
      </c>
      <c r="F9">
        <v>0</v>
      </c>
      <c r="H9">
        <v>3283.24</v>
      </c>
      <c r="I9">
        <v>1641.62</v>
      </c>
      <c r="J9">
        <v>4156</v>
      </c>
      <c r="K9">
        <v>436.38</v>
      </c>
      <c r="L9">
        <v>872.76</v>
      </c>
      <c r="S9">
        <v>101641.62</v>
      </c>
      <c r="T9">
        <v>100000</v>
      </c>
      <c r="U9">
        <v>34.200000000000003</v>
      </c>
      <c r="V9">
        <v>2</v>
      </c>
      <c r="W9">
        <v>2078</v>
      </c>
      <c r="X9">
        <v>0.08</v>
      </c>
      <c r="Y9">
        <v>0.3</v>
      </c>
      <c r="Z9">
        <v>21</v>
      </c>
      <c r="AA9">
        <v>7.36</v>
      </c>
      <c r="AB9">
        <v>5</v>
      </c>
      <c r="AC9">
        <v>200</v>
      </c>
      <c r="AD9">
        <v>1</v>
      </c>
      <c r="AE9">
        <v>15</v>
      </c>
      <c r="AF9">
        <v>652.5</v>
      </c>
      <c r="AG9">
        <v>75</v>
      </c>
      <c r="AH9">
        <v>1</v>
      </c>
      <c r="AI9">
        <v>2472</v>
      </c>
      <c r="AJ9">
        <v>2</v>
      </c>
      <c r="AK9">
        <v>12</v>
      </c>
      <c r="AL9">
        <v>0</v>
      </c>
      <c r="AM9">
        <v>18</v>
      </c>
      <c r="AN9">
        <v>769.5</v>
      </c>
      <c r="AO9">
        <v>25</v>
      </c>
      <c r="AP9">
        <v>0</v>
      </c>
      <c r="AQ9">
        <v>106400.24</v>
      </c>
      <c r="AR9">
        <v>2078</v>
      </c>
      <c r="AS9">
        <v>20</v>
      </c>
      <c r="AT9">
        <v>50</v>
      </c>
      <c r="AU9">
        <v>30</v>
      </c>
      <c r="AV9">
        <v>0</v>
      </c>
      <c r="AW9">
        <v>0</v>
      </c>
      <c r="AX9">
        <v>0</v>
      </c>
      <c r="AY9">
        <v>0</v>
      </c>
      <c r="AZ9">
        <v>0</v>
      </c>
      <c r="BA9">
        <v>1039</v>
      </c>
    </row>
    <row r="10" spans="1:53" x14ac:dyDescent="0.3">
      <c r="A10">
        <v>1</v>
      </c>
      <c r="B10" s="1">
        <v>44250</v>
      </c>
      <c r="C10" t="s">
        <v>67</v>
      </c>
      <c r="D10" t="s">
        <v>56</v>
      </c>
      <c r="E10" s="1">
        <v>44202</v>
      </c>
      <c r="F10">
        <v>0</v>
      </c>
      <c r="H10">
        <v>10366.4</v>
      </c>
      <c r="I10">
        <v>5183.2</v>
      </c>
      <c r="J10">
        <v>13640</v>
      </c>
      <c r="K10">
        <v>1636.8</v>
      </c>
      <c r="L10">
        <v>3273.6</v>
      </c>
      <c r="S10">
        <v>30183.200000000001</v>
      </c>
      <c r="T10">
        <v>25000</v>
      </c>
      <c r="U10">
        <v>47.024999999999999</v>
      </c>
      <c r="V10">
        <v>2</v>
      </c>
      <c r="W10">
        <v>6820</v>
      </c>
      <c r="X10">
        <v>0.09</v>
      </c>
      <c r="Y10">
        <v>0.4</v>
      </c>
      <c r="Z10">
        <v>24</v>
      </c>
      <c r="AA10">
        <v>8.19</v>
      </c>
      <c r="AB10">
        <v>40</v>
      </c>
      <c r="AC10">
        <v>1600</v>
      </c>
      <c r="AD10">
        <v>1</v>
      </c>
      <c r="AE10">
        <v>120</v>
      </c>
      <c r="AF10">
        <v>5220</v>
      </c>
      <c r="AG10">
        <v>60</v>
      </c>
      <c r="AH10">
        <v>1</v>
      </c>
      <c r="AI10">
        <v>2472</v>
      </c>
      <c r="AJ10">
        <v>3</v>
      </c>
      <c r="AK10">
        <v>0</v>
      </c>
      <c r="AL10">
        <v>0</v>
      </c>
      <c r="AM10">
        <v>0</v>
      </c>
      <c r="AN10">
        <v>0</v>
      </c>
      <c r="AO10">
        <v>40</v>
      </c>
      <c r="AP10">
        <v>0</v>
      </c>
      <c r="AQ10">
        <v>45596.4</v>
      </c>
      <c r="AR10">
        <v>6820</v>
      </c>
      <c r="AS10">
        <v>160</v>
      </c>
      <c r="AT10">
        <v>160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3410</v>
      </c>
    </row>
    <row r="11" spans="1:53" x14ac:dyDescent="0.3">
      <c r="A11">
        <v>5</v>
      </c>
      <c r="B11" s="1">
        <v>44247</v>
      </c>
      <c r="C11" t="s">
        <v>68</v>
      </c>
      <c r="D11" t="s">
        <v>54</v>
      </c>
      <c r="E11" s="1">
        <v>44204</v>
      </c>
      <c r="F11">
        <v>0</v>
      </c>
      <c r="H11">
        <v>7911.6570000000002</v>
      </c>
      <c r="I11">
        <v>3955.8285000000001</v>
      </c>
      <c r="J11">
        <v>10410.075000000001</v>
      </c>
      <c r="K11">
        <v>1249.2090000000001</v>
      </c>
      <c r="L11">
        <v>2498.4180000000001</v>
      </c>
      <c r="S11">
        <v>28955.8285</v>
      </c>
      <c r="T11">
        <v>25000</v>
      </c>
      <c r="U11">
        <v>38</v>
      </c>
      <c r="V11">
        <v>3</v>
      </c>
      <c r="W11">
        <v>5205.0375000000004</v>
      </c>
      <c r="X11">
        <v>0.1</v>
      </c>
      <c r="Y11">
        <v>0.6</v>
      </c>
      <c r="Z11">
        <v>24</v>
      </c>
      <c r="AA11">
        <v>9</v>
      </c>
      <c r="AB11">
        <v>10</v>
      </c>
      <c r="AC11">
        <v>400</v>
      </c>
      <c r="AD11">
        <v>1</v>
      </c>
      <c r="AE11">
        <v>30</v>
      </c>
      <c r="AF11">
        <v>1305</v>
      </c>
      <c r="AG11">
        <v>80</v>
      </c>
      <c r="AH11">
        <v>2</v>
      </c>
      <c r="AI11">
        <v>2473</v>
      </c>
      <c r="AJ11">
        <v>1</v>
      </c>
      <c r="AK11">
        <v>20</v>
      </c>
      <c r="AL11">
        <v>0</v>
      </c>
      <c r="AM11">
        <v>30</v>
      </c>
      <c r="AN11">
        <v>1282.5</v>
      </c>
      <c r="AO11">
        <v>10</v>
      </c>
      <c r="AP11">
        <v>3</v>
      </c>
      <c r="AQ11">
        <v>40719.213250000001</v>
      </c>
      <c r="AR11">
        <v>5205.0375000000004</v>
      </c>
      <c r="AS11">
        <v>40</v>
      </c>
      <c r="AT11">
        <v>130</v>
      </c>
      <c r="AU11">
        <v>50</v>
      </c>
      <c r="AV11">
        <v>40</v>
      </c>
      <c r="AW11">
        <v>20</v>
      </c>
      <c r="AX11">
        <v>0</v>
      </c>
      <c r="AY11">
        <v>20</v>
      </c>
      <c r="AZ11">
        <v>10</v>
      </c>
      <c r="BA11">
        <v>2602.5187500000002</v>
      </c>
    </row>
    <row r="12" spans="1:53" x14ac:dyDescent="0.3">
      <c r="A12">
        <v>3</v>
      </c>
      <c r="B12" s="1">
        <v>44248</v>
      </c>
      <c r="C12" t="s">
        <v>69</v>
      </c>
      <c r="D12" t="s">
        <v>62</v>
      </c>
      <c r="E12" s="1">
        <v>44205</v>
      </c>
      <c r="F12">
        <v>0</v>
      </c>
      <c r="H12">
        <v>15405.79</v>
      </c>
      <c r="I12">
        <v>7702.8950000000004</v>
      </c>
      <c r="J12">
        <v>19501</v>
      </c>
      <c r="K12">
        <v>2047.605</v>
      </c>
      <c r="L12">
        <v>4095.21</v>
      </c>
      <c r="S12">
        <v>32702.895</v>
      </c>
      <c r="T12">
        <v>25000</v>
      </c>
      <c r="U12">
        <v>30.4</v>
      </c>
      <c r="V12">
        <v>2</v>
      </c>
      <c r="W12">
        <v>9750.5</v>
      </c>
      <c r="X12">
        <v>0.11</v>
      </c>
      <c r="Y12">
        <v>0.7</v>
      </c>
      <c r="Z12">
        <v>21</v>
      </c>
      <c r="AA12">
        <v>9.7899999999999991</v>
      </c>
      <c r="AB12">
        <v>50</v>
      </c>
      <c r="AC12">
        <v>2000</v>
      </c>
      <c r="AD12">
        <v>1</v>
      </c>
      <c r="AE12">
        <v>150</v>
      </c>
      <c r="AF12">
        <v>6525</v>
      </c>
      <c r="AG12">
        <v>60</v>
      </c>
      <c r="AH12">
        <v>3</v>
      </c>
      <c r="AI12">
        <v>2473</v>
      </c>
      <c r="AJ12">
        <v>1</v>
      </c>
      <c r="AK12">
        <v>12</v>
      </c>
      <c r="AL12">
        <v>0</v>
      </c>
      <c r="AM12">
        <v>18</v>
      </c>
      <c r="AN12">
        <v>769.5</v>
      </c>
      <c r="AO12">
        <v>40</v>
      </c>
      <c r="AP12">
        <v>0</v>
      </c>
      <c r="AQ12">
        <v>55031.54</v>
      </c>
      <c r="AR12">
        <v>9750.5</v>
      </c>
      <c r="AS12">
        <v>200</v>
      </c>
      <c r="AT12">
        <v>230</v>
      </c>
      <c r="AU12">
        <v>30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4875.25</v>
      </c>
    </row>
    <row r="13" spans="1:53" x14ac:dyDescent="0.3">
      <c r="A13">
        <v>5</v>
      </c>
      <c r="B13" s="1">
        <v>44240</v>
      </c>
      <c r="C13" t="s">
        <v>70</v>
      </c>
      <c r="D13" t="s">
        <v>71</v>
      </c>
      <c r="E13" s="1">
        <v>44205</v>
      </c>
      <c r="F13">
        <v>0</v>
      </c>
      <c r="H13">
        <v>11539.71</v>
      </c>
      <c r="I13">
        <v>5769.8549999999996</v>
      </c>
      <c r="J13">
        <v>12681</v>
      </c>
      <c r="K13">
        <v>570.64499999999998</v>
      </c>
      <c r="L13">
        <v>1141.29</v>
      </c>
      <c r="S13">
        <v>30769.855</v>
      </c>
      <c r="T13">
        <v>25000</v>
      </c>
      <c r="U13">
        <v>41.8</v>
      </c>
      <c r="V13">
        <v>3</v>
      </c>
      <c r="W13">
        <v>6340.5</v>
      </c>
      <c r="X13">
        <v>0.12</v>
      </c>
      <c r="Y13">
        <v>0.1</v>
      </c>
      <c r="Z13">
        <v>9</v>
      </c>
      <c r="AA13">
        <v>10.56</v>
      </c>
      <c r="AB13">
        <v>30</v>
      </c>
      <c r="AC13">
        <v>1200</v>
      </c>
      <c r="AD13">
        <v>1</v>
      </c>
      <c r="AE13">
        <v>90</v>
      </c>
      <c r="AF13">
        <v>3915</v>
      </c>
      <c r="AG13">
        <v>80</v>
      </c>
      <c r="AH13">
        <v>1</v>
      </c>
      <c r="AI13">
        <v>2474</v>
      </c>
      <c r="AJ13">
        <v>3</v>
      </c>
      <c r="AK13">
        <v>12</v>
      </c>
      <c r="AL13">
        <v>0</v>
      </c>
      <c r="AM13">
        <v>18</v>
      </c>
      <c r="AN13">
        <v>769.5</v>
      </c>
      <c r="AO13">
        <v>10</v>
      </c>
      <c r="AP13">
        <v>2</v>
      </c>
      <c r="AQ13">
        <v>46050.46</v>
      </c>
      <c r="AR13">
        <v>6340.5</v>
      </c>
      <c r="AS13">
        <v>120</v>
      </c>
      <c r="AT13">
        <v>150</v>
      </c>
      <c r="AU13">
        <v>30</v>
      </c>
      <c r="AV13">
        <v>0</v>
      </c>
      <c r="AW13">
        <v>0</v>
      </c>
      <c r="AX13">
        <v>0</v>
      </c>
      <c r="AY13">
        <v>0</v>
      </c>
      <c r="AZ13">
        <v>10</v>
      </c>
      <c r="BA13">
        <v>3170.25</v>
      </c>
    </row>
    <row r="14" spans="1:53" x14ac:dyDescent="0.3">
      <c r="A14">
        <v>3</v>
      </c>
      <c r="B14" s="1">
        <v>44243</v>
      </c>
      <c r="C14" t="s">
        <v>72</v>
      </c>
      <c r="D14" t="s">
        <v>62</v>
      </c>
      <c r="E14" s="1">
        <v>44205</v>
      </c>
      <c r="F14">
        <v>0</v>
      </c>
      <c r="H14">
        <v>6340.5</v>
      </c>
      <c r="I14">
        <v>3170.25</v>
      </c>
      <c r="J14">
        <v>8454</v>
      </c>
      <c r="K14">
        <v>1056.75</v>
      </c>
      <c r="L14">
        <v>2113.5</v>
      </c>
      <c r="S14">
        <v>28170.25</v>
      </c>
      <c r="T14">
        <v>25000</v>
      </c>
      <c r="U14">
        <v>40.612499999999997</v>
      </c>
      <c r="V14">
        <v>3</v>
      </c>
      <c r="W14">
        <v>4227</v>
      </c>
      <c r="X14">
        <v>0.13</v>
      </c>
      <c r="Y14">
        <v>0.5</v>
      </c>
      <c r="Z14">
        <v>25</v>
      </c>
      <c r="AA14">
        <v>11.31</v>
      </c>
      <c r="AB14">
        <v>20</v>
      </c>
      <c r="AC14">
        <v>800</v>
      </c>
      <c r="AD14">
        <v>1</v>
      </c>
      <c r="AE14">
        <v>60</v>
      </c>
      <c r="AF14">
        <v>2610</v>
      </c>
      <c r="AG14">
        <v>80</v>
      </c>
      <c r="AH14">
        <v>1</v>
      </c>
      <c r="AI14">
        <v>2474</v>
      </c>
      <c r="AJ14">
        <v>3</v>
      </c>
      <c r="AK14">
        <v>8</v>
      </c>
      <c r="AL14">
        <v>0</v>
      </c>
      <c r="AM14">
        <v>12</v>
      </c>
      <c r="AN14">
        <v>513</v>
      </c>
      <c r="AO14">
        <v>10</v>
      </c>
      <c r="AP14">
        <v>2</v>
      </c>
      <c r="AQ14">
        <v>37681</v>
      </c>
      <c r="AR14">
        <v>4227</v>
      </c>
      <c r="AS14">
        <v>80</v>
      </c>
      <c r="AT14">
        <v>100</v>
      </c>
      <c r="AU14">
        <v>20</v>
      </c>
      <c r="AV14">
        <v>0</v>
      </c>
      <c r="AW14">
        <v>0</v>
      </c>
      <c r="AX14">
        <v>0</v>
      </c>
      <c r="AY14">
        <v>0</v>
      </c>
      <c r="AZ14">
        <v>10</v>
      </c>
      <c r="BA14">
        <v>2113.5</v>
      </c>
    </row>
    <row r="15" spans="1:53" x14ac:dyDescent="0.3">
      <c r="A15">
        <v>1</v>
      </c>
      <c r="B15" s="1">
        <v>44225</v>
      </c>
      <c r="C15" t="s">
        <v>73</v>
      </c>
      <c r="D15" t="s">
        <v>66</v>
      </c>
      <c r="E15" s="1">
        <v>44207</v>
      </c>
      <c r="F15">
        <v>0</v>
      </c>
      <c r="H15">
        <v>13802.2575</v>
      </c>
      <c r="I15">
        <v>6901.1287499999999</v>
      </c>
      <c r="J15">
        <v>17867</v>
      </c>
      <c r="K15">
        <v>2032.3712499999999</v>
      </c>
      <c r="L15">
        <v>4064.7424999999998</v>
      </c>
      <c r="S15">
        <v>106901.12875</v>
      </c>
      <c r="T15">
        <v>100000</v>
      </c>
      <c r="U15">
        <v>32.49</v>
      </c>
      <c r="V15">
        <v>2</v>
      </c>
      <c r="W15">
        <v>8933.5</v>
      </c>
      <c r="X15">
        <v>0.14000000000000001</v>
      </c>
      <c r="Y15">
        <v>0.65</v>
      </c>
      <c r="Z15">
        <v>22.75</v>
      </c>
      <c r="AA15">
        <v>12.04</v>
      </c>
      <c r="AB15">
        <v>50</v>
      </c>
      <c r="AC15">
        <v>2000</v>
      </c>
      <c r="AD15">
        <v>1</v>
      </c>
      <c r="AE15">
        <v>150</v>
      </c>
      <c r="AF15">
        <v>6525</v>
      </c>
      <c r="AG15">
        <v>75</v>
      </c>
      <c r="AH15">
        <v>3</v>
      </c>
      <c r="AI15">
        <v>2475</v>
      </c>
      <c r="AJ15">
        <v>2</v>
      </c>
      <c r="AK15">
        <v>4</v>
      </c>
      <c r="AL15">
        <v>0</v>
      </c>
      <c r="AM15">
        <v>6</v>
      </c>
      <c r="AN15">
        <v>256.5</v>
      </c>
      <c r="AO15">
        <v>25</v>
      </c>
      <c r="AP15">
        <v>0</v>
      </c>
      <c r="AQ15">
        <v>127202.50750000001</v>
      </c>
      <c r="AR15">
        <v>8933.5</v>
      </c>
      <c r="AS15">
        <v>200</v>
      </c>
      <c r="AT15">
        <v>210</v>
      </c>
      <c r="AU15">
        <v>10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4466.75</v>
      </c>
    </row>
    <row r="16" spans="1:53" x14ac:dyDescent="0.3">
      <c r="A16">
        <v>1</v>
      </c>
      <c r="B16" s="1">
        <v>44222</v>
      </c>
      <c r="C16" t="s">
        <v>74</v>
      </c>
      <c r="D16" t="s">
        <v>66</v>
      </c>
      <c r="E16" s="1">
        <v>44207</v>
      </c>
      <c r="F16">
        <v>0</v>
      </c>
      <c r="H16">
        <v>15679.36825</v>
      </c>
      <c r="I16">
        <v>7839.6841249999998</v>
      </c>
      <c r="J16">
        <v>17230.075000000001</v>
      </c>
      <c r="K16">
        <v>775.35337500000003</v>
      </c>
      <c r="L16">
        <v>1550.7067500000001</v>
      </c>
      <c r="S16">
        <v>107839.684125</v>
      </c>
      <c r="T16">
        <v>100000</v>
      </c>
      <c r="U16">
        <v>44.673749999999998</v>
      </c>
      <c r="V16">
        <v>2</v>
      </c>
      <c r="W16">
        <v>8615.0375000000004</v>
      </c>
      <c r="X16">
        <v>0.15</v>
      </c>
      <c r="Y16">
        <v>0.1</v>
      </c>
      <c r="Z16">
        <v>9</v>
      </c>
      <c r="AA16">
        <v>12.75</v>
      </c>
      <c r="AB16">
        <v>30</v>
      </c>
      <c r="AC16">
        <v>1200</v>
      </c>
      <c r="AD16">
        <v>1</v>
      </c>
      <c r="AE16">
        <v>90</v>
      </c>
      <c r="AF16">
        <v>3915</v>
      </c>
      <c r="AG16">
        <v>75</v>
      </c>
      <c r="AH16">
        <v>2</v>
      </c>
      <c r="AI16">
        <v>2475</v>
      </c>
      <c r="AJ16">
        <v>3</v>
      </c>
      <c r="AK16">
        <v>20</v>
      </c>
      <c r="AL16">
        <v>0</v>
      </c>
      <c r="AM16">
        <v>30</v>
      </c>
      <c r="AN16">
        <v>1282.5</v>
      </c>
      <c r="AO16">
        <v>25</v>
      </c>
      <c r="AP16">
        <v>0</v>
      </c>
      <c r="AQ16">
        <v>128601.92449999999</v>
      </c>
      <c r="AR16">
        <v>8615.0375000000004</v>
      </c>
      <c r="AS16">
        <v>120</v>
      </c>
      <c r="AT16">
        <v>210</v>
      </c>
      <c r="AU16">
        <v>50</v>
      </c>
      <c r="AV16">
        <v>40</v>
      </c>
      <c r="AW16">
        <v>20</v>
      </c>
      <c r="AX16">
        <v>0</v>
      </c>
      <c r="AY16">
        <v>20</v>
      </c>
      <c r="AZ16">
        <v>0</v>
      </c>
      <c r="BA16">
        <v>4307.5187500000002</v>
      </c>
    </row>
    <row r="17" spans="1:53" x14ac:dyDescent="0.3">
      <c r="A17">
        <v>2</v>
      </c>
      <c r="B17" s="1">
        <v>44256</v>
      </c>
      <c r="C17" t="s">
        <v>75</v>
      </c>
      <c r="D17" t="s">
        <v>76</v>
      </c>
      <c r="E17" s="1">
        <v>44208</v>
      </c>
      <c r="F17">
        <v>0</v>
      </c>
      <c r="H17">
        <v>12850.08</v>
      </c>
      <c r="I17">
        <v>6425.04</v>
      </c>
      <c r="J17">
        <v>16908</v>
      </c>
      <c r="K17">
        <v>2028.96</v>
      </c>
      <c r="L17">
        <v>4057.92</v>
      </c>
      <c r="S17">
        <v>31425.040000000001</v>
      </c>
      <c r="T17">
        <v>25000</v>
      </c>
      <c r="U17">
        <v>36.1</v>
      </c>
      <c r="V17">
        <v>3</v>
      </c>
      <c r="W17">
        <v>8454</v>
      </c>
      <c r="X17">
        <v>0.16</v>
      </c>
      <c r="Y17">
        <v>0.6</v>
      </c>
      <c r="Z17">
        <v>24</v>
      </c>
      <c r="AA17">
        <v>13.44</v>
      </c>
      <c r="AB17">
        <v>40</v>
      </c>
      <c r="AC17">
        <v>1600</v>
      </c>
      <c r="AD17">
        <v>1</v>
      </c>
      <c r="AE17">
        <v>120</v>
      </c>
      <c r="AF17">
        <v>5220</v>
      </c>
      <c r="AG17">
        <v>50</v>
      </c>
      <c r="AH17">
        <v>3</v>
      </c>
      <c r="AI17">
        <v>2476</v>
      </c>
      <c r="AJ17">
        <v>1</v>
      </c>
      <c r="AK17">
        <v>16</v>
      </c>
      <c r="AL17">
        <v>0</v>
      </c>
      <c r="AM17">
        <v>24</v>
      </c>
      <c r="AN17">
        <v>1026</v>
      </c>
      <c r="AO17">
        <v>35</v>
      </c>
      <c r="AP17">
        <v>2</v>
      </c>
      <c r="AQ17">
        <v>50531.08</v>
      </c>
      <c r="AR17">
        <v>8454</v>
      </c>
      <c r="AS17">
        <v>160</v>
      </c>
      <c r="AT17">
        <v>200</v>
      </c>
      <c r="AU17">
        <v>40</v>
      </c>
      <c r="AV17">
        <v>0</v>
      </c>
      <c r="AW17">
        <v>0</v>
      </c>
      <c r="AX17">
        <v>0</v>
      </c>
      <c r="AY17">
        <v>0</v>
      </c>
      <c r="AZ17">
        <v>15</v>
      </c>
      <c r="BA17">
        <v>4227</v>
      </c>
    </row>
    <row r="18" spans="1:53" x14ac:dyDescent="0.3">
      <c r="A18">
        <v>2</v>
      </c>
      <c r="B18" s="1">
        <v>44267</v>
      </c>
      <c r="C18" t="s">
        <v>77</v>
      </c>
      <c r="D18" t="s">
        <v>76</v>
      </c>
      <c r="E18" s="1">
        <v>44209</v>
      </c>
      <c r="F18">
        <v>0</v>
      </c>
      <c r="H18">
        <v>16712.639125000002</v>
      </c>
      <c r="I18">
        <v>8356.3195625000008</v>
      </c>
      <c r="J18">
        <v>18365.537499999999</v>
      </c>
      <c r="K18">
        <v>826.44918749999999</v>
      </c>
      <c r="L18">
        <v>1652.898375</v>
      </c>
      <c r="S18">
        <v>33356.319562500001</v>
      </c>
      <c r="T18">
        <v>25000</v>
      </c>
      <c r="U18">
        <v>28.88</v>
      </c>
      <c r="V18">
        <v>3</v>
      </c>
      <c r="W18">
        <v>9182.7687499999993</v>
      </c>
      <c r="X18">
        <v>0.17</v>
      </c>
      <c r="Y18">
        <v>0.1</v>
      </c>
      <c r="Z18">
        <v>9</v>
      </c>
      <c r="AA18">
        <v>14.11</v>
      </c>
      <c r="AB18">
        <v>40</v>
      </c>
      <c r="AC18">
        <v>1600</v>
      </c>
      <c r="AD18">
        <v>1</v>
      </c>
      <c r="AE18">
        <v>120</v>
      </c>
      <c r="AF18">
        <v>5220</v>
      </c>
      <c r="AG18">
        <v>50</v>
      </c>
      <c r="AH18">
        <v>3</v>
      </c>
      <c r="AI18">
        <v>2476</v>
      </c>
      <c r="AJ18">
        <v>1</v>
      </c>
      <c r="AK18">
        <v>16</v>
      </c>
      <c r="AL18">
        <v>0</v>
      </c>
      <c r="AM18">
        <v>24</v>
      </c>
      <c r="AN18">
        <v>1026</v>
      </c>
      <c r="AO18">
        <v>35</v>
      </c>
      <c r="AP18">
        <v>2</v>
      </c>
      <c r="AQ18">
        <v>55486.792249999999</v>
      </c>
      <c r="AR18">
        <v>9182.7687499999993</v>
      </c>
      <c r="AS18">
        <v>160</v>
      </c>
      <c r="AT18">
        <v>220</v>
      </c>
      <c r="AU18">
        <v>40</v>
      </c>
      <c r="AV18">
        <v>20</v>
      </c>
      <c r="AW18">
        <v>10</v>
      </c>
      <c r="AX18">
        <v>0</v>
      </c>
      <c r="AY18">
        <v>10</v>
      </c>
      <c r="AZ18">
        <v>15</v>
      </c>
      <c r="BA18">
        <v>4591.3843749999996</v>
      </c>
    </row>
    <row r="19" spans="1:53" x14ac:dyDescent="0.3">
      <c r="A19">
        <v>5</v>
      </c>
      <c r="B19" s="1">
        <v>44247</v>
      </c>
      <c r="C19" t="s">
        <v>78</v>
      </c>
      <c r="D19" t="s">
        <v>54</v>
      </c>
      <c r="E19" s="1">
        <v>44209</v>
      </c>
      <c r="F19">
        <v>0</v>
      </c>
      <c r="H19">
        <v>16051.22</v>
      </c>
      <c r="I19">
        <v>8025.61</v>
      </c>
      <c r="J19">
        <v>20318</v>
      </c>
      <c r="K19">
        <v>2133.39</v>
      </c>
      <c r="L19">
        <v>4266.78</v>
      </c>
      <c r="S19">
        <v>508025.61</v>
      </c>
      <c r="T19">
        <v>500000</v>
      </c>
      <c r="U19">
        <v>39.71</v>
      </c>
      <c r="V19">
        <v>3</v>
      </c>
      <c r="W19">
        <v>10159</v>
      </c>
      <c r="X19">
        <v>0.18</v>
      </c>
      <c r="Y19">
        <v>0.3</v>
      </c>
      <c r="Z19">
        <v>21</v>
      </c>
      <c r="AA19">
        <v>14.76</v>
      </c>
      <c r="AB19">
        <v>50</v>
      </c>
      <c r="AC19">
        <v>2000</v>
      </c>
      <c r="AD19">
        <v>1</v>
      </c>
      <c r="AE19">
        <v>150</v>
      </c>
      <c r="AF19">
        <v>6525</v>
      </c>
      <c r="AG19">
        <v>60</v>
      </c>
      <c r="AH19">
        <v>1</v>
      </c>
      <c r="AI19">
        <v>2477</v>
      </c>
      <c r="AJ19">
        <v>3</v>
      </c>
      <c r="AK19">
        <v>16</v>
      </c>
      <c r="AL19">
        <v>0</v>
      </c>
      <c r="AM19">
        <v>24</v>
      </c>
      <c r="AN19">
        <v>1026</v>
      </c>
      <c r="AO19">
        <v>25</v>
      </c>
      <c r="AP19">
        <v>2</v>
      </c>
      <c r="AQ19">
        <v>531289.72</v>
      </c>
      <c r="AR19">
        <v>10159</v>
      </c>
      <c r="AS19">
        <v>200</v>
      </c>
      <c r="AT19">
        <v>240</v>
      </c>
      <c r="AU19">
        <v>40</v>
      </c>
      <c r="AV19">
        <v>0</v>
      </c>
      <c r="AW19">
        <v>0</v>
      </c>
      <c r="AX19">
        <v>0</v>
      </c>
      <c r="AY19">
        <v>0</v>
      </c>
      <c r="AZ19">
        <v>15</v>
      </c>
      <c r="BA19">
        <v>5079.5</v>
      </c>
    </row>
    <row r="20" spans="1:53" x14ac:dyDescent="0.3">
      <c r="A20">
        <v>2</v>
      </c>
      <c r="B20" s="1">
        <v>44249</v>
      </c>
      <c r="D20" t="s">
        <v>76</v>
      </c>
      <c r="E20" s="1">
        <v>44209</v>
      </c>
      <c r="F20">
        <v>0</v>
      </c>
      <c r="H20">
        <v>9309.2999999999993</v>
      </c>
      <c r="I20">
        <v>4654.6499999999996</v>
      </c>
      <c r="J20">
        <v>10230</v>
      </c>
      <c r="K20">
        <v>460.35</v>
      </c>
      <c r="L20">
        <v>920.7</v>
      </c>
      <c r="S20">
        <v>504654.65</v>
      </c>
      <c r="T20">
        <v>500000</v>
      </c>
      <c r="V20">
        <v>2</v>
      </c>
      <c r="W20">
        <v>5115</v>
      </c>
      <c r="X20">
        <v>0.19</v>
      </c>
      <c r="Y20">
        <v>0.1</v>
      </c>
      <c r="Z20">
        <v>9</v>
      </c>
      <c r="AA20">
        <v>15.39</v>
      </c>
      <c r="AB20">
        <v>30</v>
      </c>
      <c r="AC20">
        <v>1200</v>
      </c>
      <c r="AD20">
        <v>1</v>
      </c>
      <c r="AE20">
        <v>90</v>
      </c>
      <c r="AF20">
        <v>3915</v>
      </c>
      <c r="AG20">
        <v>60</v>
      </c>
      <c r="AH20">
        <v>1</v>
      </c>
      <c r="AI20">
        <v>2477</v>
      </c>
      <c r="AJ20">
        <v>2</v>
      </c>
      <c r="AK20">
        <v>0</v>
      </c>
      <c r="AL20">
        <v>0</v>
      </c>
      <c r="AM20">
        <v>0</v>
      </c>
      <c r="AN20">
        <v>0</v>
      </c>
      <c r="AO20">
        <v>40</v>
      </c>
      <c r="AP20">
        <v>0</v>
      </c>
      <c r="AQ20">
        <v>516981.8</v>
      </c>
      <c r="AR20">
        <v>5115</v>
      </c>
      <c r="AS20">
        <v>120</v>
      </c>
      <c r="AT20">
        <v>120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2557.5</v>
      </c>
    </row>
    <row r="21" spans="1:53" x14ac:dyDescent="0.3">
      <c r="A21">
        <v>1</v>
      </c>
      <c r="B21" s="1">
        <v>44249</v>
      </c>
      <c r="D21" t="s">
        <v>56</v>
      </c>
      <c r="E21" s="1">
        <v>44209</v>
      </c>
      <c r="F21">
        <v>0</v>
      </c>
      <c r="H21">
        <v>10967.125</v>
      </c>
      <c r="I21">
        <v>5483.5625</v>
      </c>
      <c r="J21">
        <v>13498</v>
      </c>
      <c r="K21">
        <v>1265.4375</v>
      </c>
      <c r="L21">
        <v>2530.875</v>
      </c>
      <c r="S21">
        <v>505483.5625</v>
      </c>
      <c r="T21">
        <v>500000</v>
      </c>
      <c r="V21">
        <v>2</v>
      </c>
      <c r="W21">
        <v>6749</v>
      </c>
      <c r="X21">
        <v>0.2</v>
      </c>
      <c r="Y21">
        <v>0.75</v>
      </c>
      <c r="Z21">
        <v>18.75</v>
      </c>
      <c r="AA21">
        <v>16</v>
      </c>
      <c r="AB21">
        <v>30</v>
      </c>
      <c r="AC21">
        <v>1200</v>
      </c>
      <c r="AD21">
        <v>1</v>
      </c>
      <c r="AE21">
        <v>90</v>
      </c>
      <c r="AF21">
        <v>3915</v>
      </c>
      <c r="AG21">
        <v>60</v>
      </c>
      <c r="AH21">
        <v>3</v>
      </c>
      <c r="AI21">
        <v>2478</v>
      </c>
      <c r="AJ21">
        <v>2</v>
      </c>
      <c r="AK21">
        <v>16</v>
      </c>
      <c r="AL21">
        <v>0</v>
      </c>
      <c r="AM21">
        <v>24</v>
      </c>
      <c r="AN21">
        <v>1026</v>
      </c>
      <c r="AO21">
        <v>40</v>
      </c>
      <c r="AP21">
        <v>0</v>
      </c>
      <c r="AQ21">
        <v>521090.625</v>
      </c>
      <c r="AR21">
        <v>6749</v>
      </c>
      <c r="AS21">
        <v>120</v>
      </c>
      <c r="AT21">
        <v>160</v>
      </c>
      <c r="AU21">
        <v>40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3374.5</v>
      </c>
    </row>
    <row r="22" spans="1:53" x14ac:dyDescent="0.3">
      <c r="A22">
        <v>5</v>
      </c>
      <c r="B22" s="1">
        <v>44322</v>
      </c>
      <c r="D22" t="s">
        <v>54</v>
      </c>
      <c r="E22" s="1">
        <v>44209</v>
      </c>
      <c r="F22">
        <v>0</v>
      </c>
      <c r="H22">
        <v>13899.34</v>
      </c>
      <c r="I22">
        <v>6949.67</v>
      </c>
      <c r="J22">
        <v>15274</v>
      </c>
      <c r="K22">
        <v>687.33</v>
      </c>
      <c r="L22">
        <v>1374.66</v>
      </c>
      <c r="S22">
        <v>31949.67</v>
      </c>
      <c r="T22">
        <v>25000</v>
      </c>
      <c r="V22">
        <v>3</v>
      </c>
      <c r="W22">
        <v>7637</v>
      </c>
      <c r="X22">
        <v>0.21</v>
      </c>
      <c r="Y22">
        <v>0.1</v>
      </c>
      <c r="Z22">
        <v>9</v>
      </c>
      <c r="AA22">
        <v>16.59</v>
      </c>
      <c r="AB22">
        <v>40</v>
      </c>
      <c r="AC22">
        <v>1600</v>
      </c>
      <c r="AD22">
        <v>1</v>
      </c>
      <c r="AE22">
        <v>120</v>
      </c>
      <c r="AF22">
        <v>5220</v>
      </c>
      <c r="AG22">
        <v>75</v>
      </c>
      <c r="AH22">
        <v>1</v>
      </c>
      <c r="AI22">
        <v>2478</v>
      </c>
      <c r="AJ22">
        <v>3</v>
      </c>
      <c r="AK22">
        <v>8</v>
      </c>
      <c r="AL22">
        <v>0</v>
      </c>
      <c r="AM22">
        <v>12</v>
      </c>
      <c r="AN22">
        <v>513</v>
      </c>
      <c r="AO22">
        <v>15</v>
      </c>
      <c r="AP22">
        <v>2</v>
      </c>
      <c r="AQ22">
        <v>50354.84</v>
      </c>
      <c r="AR22">
        <v>7637</v>
      </c>
      <c r="AS22">
        <v>160</v>
      </c>
      <c r="AT22">
        <v>180</v>
      </c>
      <c r="AU22">
        <v>20</v>
      </c>
      <c r="AV22">
        <v>0</v>
      </c>
      <c r="AW22">
        <v>0</v>
      </c>
      <c r="AX22">
        <v>0</v>
      </c>
      <c r="AY22">
        <v>0</v>
      </c>
      <c r="AZ22">
        <v>10</v>
      </c>
      <c r="BA22">
        <v>3818.5</v>
      </c>
    </row>
    <row r="23" spans="1:53" x14ac:dyDescent="0.3">
      <c r="A23">
        <v>5</v>
      </c>
      <c r="B23" s="1">
        <v>44239</v>
      </c>
      <c r="D23" t="s">
        <v>71</v>
      </c>
      <c r="E23" s="1">
        <v>44209</v>
      </c>
      <c r="F23">
        <v>0</v>
      </c>
      <c r="H23">
        <v>12283.18</v>
      </c>
      <c r="I23">
        <v>6141.59</v>
      </c>
      <c r="J23">
        <v>13498</v>
      </c>
      <c r="K23">
        <v>607.41</v>
      </c>
      <c r="L23">
        <v>1214.82</v>
      </c>
      <c r="S23">
        <v>31141.59</v>
      </c>
      <c r="T23">
        <v>25000</v>
      </c>
      <c r="V23">
        <v>3</v>
      </c>
      <c r="W23">
        <v>6749</v>
      </c>
      <c r="X23">
        <v>0.22</v>
      </c>
      <c r="Y23">
        <v>0.1</v>
      </c>
      <c r="Z23">
        <v>9</v>
      </c>
      <c r="AA23">
        <v>17.16</v>
      </c>
      <c r="AB23">
        <v>30</v>
      </c>
      <c r="AC23">
        <v>1200</v>
      </c>
      <c r="AD23">
        <v>1</v>
      </c>
      <c r="AE23">
        <v>90</v>
      </c>
      <c r="AF23">
        <v>3915</v>
      </c>
      <c r="AG23">
        <v>50</v>
      </c>
      <c r="AH23">
        <v>1</v>
      </c>
      <c r="AI23">
        <v>2479</v>
      </c>
      <c r="AJ23">
        <v>2</v>
      </c>
      <c r="AK23">
        <v>16</v>
      </c>
      <c r="AL23">
        <v>0</v>
      </c>
      <c r="AM23">
        <v>24</v>
      </c>
      <c r="AN23">
        <v>1026</v>
      </c>
      <c r="AO23">
        <v>35</v>
      </c>
      <c r="AP23">
        <v>3</v>
      </c>
      <c r="AQ23">
        <v>47406.68</v>
      </c>
      <c r="AR23">
        <v>6749</v>
      </c>
      <c r="AS23">
        <v>120</v>
      </c>
      <c r="AT23">
        <v>160</v>
      </c>
      <c r="AU23">
        <v>40</v>
      </c>
      <c r="AV23">
        <v>0</v>
      </c>
      <c r="AW23">
        <v>0</v>
      </c>
      <c r="AX23">
        <v>0</v>
      </c>
      <c r="AY23">
        <v>0</v>
      </c>
      <c r="AZ23">
        <v>15</v>
      </c>
      <c r="BA23">
        <v>3374.5</v>
      </c>
    </row>
    <row r="24" spans="1:53" x14ac:dyDescent="0.3">
      <c r="A24">
        <v>5</v>
      </c>
      <c r="B24" s="1">
        <v>44246</v>
      </c>
      <c r="D24" t="s">
        <v>54</v>
      </c>
      <c r="E24" s="1">
        <v>44211</v>
      </c>
      <c r="F24">
        <v>0</v>
      </c>
      <c r="H24">
        <v>26757.046968750001</v>
      </c>
      <c r="I24">
        <v>13378.523484375</v>
      </c>
      <c r="J24">
        <v>35557.537499999999</v>
      </c>
      <c r="K24">
        <v>4400.2452656249998</v>
      </c>
      <c r="L24">
        <v>8800.4905312499995</v>
      </c>
      <c r="S24">
        <v>38378.523484375</v>
      </c>
      <c r="T24">
        <v>25000</v>
      </c>
      <c r="V24">
        <v>3</v>
      </c>
      <c r="W24">
        <v>17778.768749999999</v>
      </c>
      <c r="X24">
        <v>0.23</v>
      </c>
      <c r="Y24">
        <v>0.55000000000000004</v>
      </c>
      <c r="Z24">
        <v>24.75</v>
      </c>
      <c r="AA24">
        <v>17.71</v>
      </c>
      <c r="AB24">
        <v>100</v>
      </c>
      <c r="AC24">
        <v>4000</v>
      </c>
      <c r="AD24">
        <v>1</v>
      </c>
      <c r="AE24">
        <v>300</v>
      </c>
      <c r="AF24">
        <v>13050</v>
      </c>
      <c r="AG24">
        <v>80</v>
      </c>
      <c r="AH24">
        <v>1</v>
      </c>
      <c r="AI24">
        <v>2479</v>
      </c>
      <c r="AJ24">
        <v>2</v>
      </c>
      <c r="AK24">
        <v>0</v>
      </c>
      <c r="AL24">
        <v>0</v>
      </c>
      <c r="AM24">
        <v>0</v>
      </c>
      <c r="AN24">
        <v>0</v>
      </c>
      <c r="AO24">
        <v>10</v>
      </c>
      <c r="AP24">
        <v>3</v>
      </c>
      <c r="AQ24">
        <v>78425.200093749998</v>
      </c>
      <c r="AR24">
        <v>17778.768749999999</v>
      </c>
      <c r="AS24">
        <v>400</v>
      </c>
      <c r="AT24">
        <v>420</v>
      </c>
      <c r="AU24">
        <v>0</v>
      </c>
      <c r="AV24">
        <v>20</v>
      </c>
      <c r="AW24">
        <v>10</v>
      </c>
      <c r="AX24">
        <v>0</v>
      </c>
      <c r="AY24">
        <v>10</v>
      </c>
      <c r="AZ24">
        <v>10</v>
      </c>
      <c r="BA24">
        <v>8889.3843749999996</v>
      </c>
    </row>
    <row r="25" spans="1:53" x14ac:dyDescent="0.3">
      <c r="A25">
        <v>5</v>
      </c>
      <c r="B25" s="1">
        <v>44252</v>
      </c>
      <c r="D25" t="s">
        <v>54</v>
      </c>
      <c r="E25" s="1">
        <v>44212</v>
      </c>
      <c r="F25">
        <v>0</v>
      </c>
      <c r="H25">
        <v>12830.125</v>
      </c>
      <c r="I25">
        <v>6415.0625</v>
      </c>
      <c r="J25">
        <v>17050</v>
      </c>
      <c r="K25">
        <v>2109.9375</v>
      </c>
      <c r="L25">
        <v>4219.875</v>
      </c>
      <c r="S25">
        <v>506415.0625</v>
      </c>
      <c r="T25">
        <v>500000</v>
      </c>
      <c r="V25">
        <v>3</v>
      </c>
      <c r="W25">
        <v>8525</v>
      </c>
      <c r="X25">
        <v>0.24</v>
      </c>
      <c r="Y25">
        <v>0.45</v>
      </c>
      <c r="Z25">
        <v>24.75</v>
      </c>
      <c r="AA25">
        <v>18.239999999999998</v>
      </c>
      <c r="AB25">
        <v>50</v>
      </c>
      <c r="AC25">
        <v>2000</v>
      </c>
      <c r="AD25">
        <v>1</v>
      </c>
      <c r="AE25">
        <v>150</v>
      </c>
      <c r="AF25">
        <v>6525</v>
      </c>
      <c r="AG25">
        <v>80</v>
      </c>
      <c r="AH25">
        <v>1</v>
      </c>
      <c r="AI25">
        <v>2480</v>
      </c>
      <c r="AJ25">
        <v>2</v>
      </c>
      <c r="AK25">
        <v>0</v>
      </c>
      <c r="AL25">
        <v>0</v>
      </c>
      <c r="AM25">
        <v>0</v>
      </c>
      <c r="AN25">
        <v>0</v>
      </c>
      <c r="AO25">
        <v>10</v>
      </c>
      <c r="AP25">
        <v>3</v>
      </c>
      <c r="AQ25">
        <v>525617.625</v>
      </c>
      <c r="AR25">
        <v>8525</v>
      </c>
      <c r="AS25">
        <v>200</v>
      </c>
      <c r="AT25">
        <v>200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10</v>
      </c>
      <c r="BA25">
        <v>4262.5</v>
      </c>
    </row>
    <row r="26" spans="1:53" x14ac:dyDescent="0.3">
      <c r="A26">
        <v>1</v>
      </c>
      <c r="B26" s="1">
        <v>44237</v>
      </c>
      <c r="D26" t="s">
        <v>56</v>
      </c>
      <c r="E26" s="1">
        <v>44214</v>
      </c>
      <c r="F26">
        <v>0</v>
      </c>
      <c r="H26">
        <v>20398.628250000002</v>
      </c>
      <c r="I26">
        <v>10199.314125000001</v>
      </c>
      <c r="J26">
        <v>22416.075000000001</v>
      </c>
      <c r="K26">
        <v>1008.723375</v>
      </c>
      <c r="L26">
        <v>2017.4467500000001</v>
      </c>
      <c r="S26">
        <v>35199.314124999997</v>
      </c>
      <c r="T26">
        <v>25000</v>
      </c>
      <c r="V26">
        <v>3</v>
      </c>
      <c r="W26">
        <v>11208.0375</v>
      </c>
      <c r="X26">
        <v>0.25</v>
      </c>
      <c r="Y26">
        <v>0.1</v>
      </c>
      <c r="Z26">
        <v>9</v>
      </c>
      <c r="AA26">
        <v>18.75</v>
      </c>
      <c r="AB26">
        <v>50</v>
      </c>
      <c r="AC26">
        <v>2000</v>
      </c>
      <c r="AD26">
        <v>1</v>
      </c>
      <c r="AE26">
        <v>150</v>
      </c>
      <c r="AF26">
        <v>6525</v>
      </c>
      <c r="AG26">
        <v>75</v>
      </c>
      <c r="AH26">
        <v>2</v>
      </c>
      <c r="AI26">
        <v>2480</v>
      </c>
      <c r="AJ26">
        <v>3</v>
      </c>
      <c r="AK26">
        <v>12</v>
      </c>
      <c r="AL26">
        <v>0</v>
      </c>
      <c r="AM26">
        <v>18</v>
      </c>
      <c r="AN26">
        <v>769.5</v>
      </c>
      <c r="AO26">
        <v>15</v>
      </c>
      <c r="AP26">
        <v>1</v>
      </c>
      <c r="AQ26">
        <v>62210.684500000003</v>
      </c>
      <c r="AR26">
        <v>11208.0375</v>
      </c>
      <c r="AS26">
        <v>200</v>
      </c>
      <c r="AT26">
        <v>270</v>
      </c>
      <c r="AU26">
        <v>30</v>
      </c>
      <c r="AV26">
        <v>40</v>
      </c>
      <c r="AW26">
        <v>20</v>
      </c>
      <c r="AX26">
        <v>0</v>
      </c>
      <c r="AY26">
        <v>20</v>
      </c>
      <c r="AZ26">
        <v>10</v>
      </c>
      <c r="BA26">
        <v>5604.0187500000002</v>
      </c>
    </row>
    <row r="27" spans="1:53" x14ac:dyDescent="0.3">
      <c r="A27">
        <v>2</v>
      </c>
      <c r="B27" s="1">
        <v>44263</v>
      </c>
      <c r="D27" t="s">
        <v>76</v>
      </c>
      <c r="E27" s="1">
        <v>44215</v>
      </c>
      <c r="F27">
        <v>0</v>
      </c>
      <c r="H27">
        <v>12229.16</v>
      </c>
      <c r="I27">
        <v>6114.58</v>
      </c>
      <c r="J27">
        <v>16091</v>
      </c>
      <c r="K27">
        <v>1930.92</v>
      </c>
      <c r="L27">
        <v>3861.84</v>
      </c>
      <c r="S27">
        <v>31114.58</v>
      </c>
      <c r="T27">
        <v>25000</v>
      </c>
      <c r="V27">
        <v>3</v>
      </c>
      <c r="W27">
        <v>8045.5</v>
      </c>
      <c r="X27">
        <v>0.26</v>
      </c>
      <c r="Y27">
        <v>0.4</v>
      </c>
      <c r="Z27">
        <v>24</v>
      </c>
      <c r="AA27">
        <v>19.239999999999998</v>
      </c>
      <c r="AB27">
        <v>40</v>
      </c>
      <c r="AC27">
        <v>1600</v>
      </c>
      <c r="AD27">
        <v>1</v>
      </c>
      <c r="AE27">
        <v>120</v>
      </c>
      <c r="AF27">
        <v>5220</v>
      </c>
      <c r="AG27">
        <v>60</v>
      </c>
      <c r="AH27">
        <v>3</v>
      </c>
      <c r="AI27">
        <v>2481</v>
      </c>
      <c r="AJ27">
        <v>1</v>
      </c>
      <c r="AK27">
        <v>12</v>
      </c>
      <c r="AL27">
        <v>0</v>
      </c>
      <c r="AM27">
        <v>18</v>
      </c>
      <c r="AN27">
        <v>769.5</v>
      </c>
      <c r="AO27">
        <v>25</v>
      </c>
      <c r="AP27">
        <v>2</v>
      </c>
      <c r="AQ27">
        <v>49297.41</v>
      </c>
      <c r="AR27">
        <v>8045.5</v>
      </c>
      <c r="AS27">
        <v>160</v>
      </c>
      <c r="AT27">
        <v>190</v>
      </c>
      <c r="AU27">
        <v>30</v>
      </c>
      <c r="AV27">
        <v>0</v>
      </c>
      <c r="AW27">
        <v>0</v>
      </c>
      <c r="AX27">
        <v>0</v>
      </c>
      <c r="AY27">
        <v>0</v>
      </c>
      <c r="AZ27">
        <v>15</v>
      </c>
      <c r="BA27">
        <v>4022.75</v>
      </c>
    </row>
    <row r="28" spans="1:53" x14ac:dyDescent="0.3">
      <c r="A28">
        <v>5</v>
      </c>
      <c r="B28" s="1">
        <v>44234</v>
      </c>
      <c r="D28" t="s">
        <v>71</v>
      </c>
      <c r="E28" s="1">
        <v>44216</v>
      </c>
      <c r="F28">
        <v>0</v>
      </c>
      <c r="H28">
        <v>10157.245000000001</v>
      </c>
      <c r="I28">
        <v>5078.6225000000004</v>
      </c>
      <c r="J28">
        <v>13498</v>
      </c>
      <c r="K28">
        <v>1670.3775000000001</v>
      </c>
      <c r="L28">
        <v>3340.7550000000001</v>
      </c>
      <c r="S28">
        <v>30078.622500000001</v>
      </c>
      <c r="T28">
        <v>25000</v>
      </c>
      <c r="V28">
        <v>3</v>
      </c>
      <c r="W28">
        <v>6749</v>
      </c>
      <c r="X28">
        <v>0.27</v>
      </c>
      <c r="Y28">
        <v>0.45</v>
      </c>
      <c r="Z28">
        <v>24.75</v>
      </c>
      <c r="AA28">
        <v>19.71</v>
      </c>
      <c r="AB28">
        <v>30</v>
      </c>
      <c r="AC28">
        <v>1200</v>
      </c>
      <c r="AD28">
        <v>1</v>
      </c>
      <c r="AE28">
        <v>90</v>
      </c>
      <c r="AF28">
        <v>3915</v>
      </c>
      <c r="AG28">
        <v>50</v>
      </c>
      <c r="AH28">
        <v>2</v>
      </c>
      <c r="AI28">
        <v>2481</v>
      </c>
      <c r="AJ28">
        <v>1</v>
      </c>
      <c r="AK28">
        <v>16</v>
      </c>
      <c r="AL28">
        <v>0</v>
      </c>
      <c r="AM28">
        <v>24</v>
      </c>
      <c r="AN28">
        <v>1026</v>
      </c>
      <c r="AO28">
        <v>35</v>
      </c>
      <c r="AP28">
        <v>3</v>
      </c>
      <c r="AQ28">
        <v>45280.745000000003</v>
      </c>
      <c r="AR28">
        <v>6749</v>
      </c>
      <c r="AS28">
        <v>120</v>
      </c>
      <c r="AT28">
        <v>160</v>
      </c>
      <c r="AU28">
        <v>40</v>
      </c>
      <c r="AV28">
        <v>0</v>
      </c>
      <c r="AW28">
        <v>0</v>
      </c>
      <c r="AX28">
        <v>0</v>
      </c>
      <c r="AY28">
        <v>0</v>
      </c>
      <c r="AZ28">
        <v>15</v>
      </c>
      <c r="BA28">
        <v>3374.5</v>
      </c>
    </row>
    <row r="29" spans="1:53" x14ac:dyDescent="0.3">
      <c r="A29">
        <v>4</v>
      </c>
      <c r="B29" s="1">
        <v>44244</v>
      </c>
      <c r="D29" t="s">
        <v>58</v>
      </c>
      <c r="E29" s="1">
        <v>44216</v>
      </c>
      <c r="F29">
        <v>0</v>
      </c>
      <c r="H29">
        <v>2566.0250000000001</v>
      </c>
      <c r="I29">
        <v>1283.0125</v>
      </c>
      <c r="J29">
        <v>3410</v>
      </c>
      <c r="K29">
        <v>421.98750000000001</v>
      </c>
      <c r="L29">
        <v>843.97500000000002</v>
      </c>
      <c r="S29">
        <v>501283.01250000001</v>
      </c>
      <c r="T29">
        <v>500000</v>
      </c>
      <c r="V29">
        <v>2</v>
      </c>
      <c r="W29">
        <v>1705</v>
      </c>
      <c r="X29">
        <v>0.28000000000000003</v>
      </c>
      <c r="Y29">
        <v>0.45</v>
      </c>
      <c r="Z29">
        <v>24.75</v>
      </c>
      <c r="AA29">
        <v>20.16</v>
      </c>
      <c r="AB29">
        <v>10</v>
      </c>
      <c r="AC29">
        <v>400</v>
      </c>
      <c r="AD29">
        <v>1</v>
      </c>
      <c r="AE29">
        <v>30</v>
      </c>
      <c r="AF29">
        <v>1305</v>
      </c>
      <c r="AG29">
        <v>75</v>
      </c>
      <c r="AH29">
        <v>3</v>
      </c>
      <c r="AI29">
        <v>2482</v>
      </c>
      <c r="AJ29">
        <v>2</v>
      </c>
      <c r="AK29">
        <v>0</v>
      </c>
      <c r="AL29">
        <v>0</v>
      </c>
      <c r="AM29">
        <v>0</v>
      </c>
      <c r="AN29">
        <v>0</v>
      </c>
      <c r="AO29">
        <v>25</v>
      </c>
      <c r="AP29">
        <v>0</v>
      </c>
      <c r="AQ29">
        <v>505123.52500000002</v>
      </c>
      <c r="AR29">
        <v>1705</v>
      </c>
      <c r="AS29">
        <v>40</v>
      </c>
      <c r="AT29">
        <v>40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852.5</v>
      </c>
    </row>
    <row r="30" spans="1:53" x14ac:dyDescent="0.3">
      <c r="A30">
        <v>4</v>
      </c>
      <c r="B30" s="1">
        <v>44277</v>
      </c>
      <c r="D30" t="s">
        <v>79</v>
      </c>
      <c r="E30" s="1">
        <v>44217</v>
      </c>
      <c r="F30">
        <v>0</v>
      </c>
      <c r="H30">
        <v>14433.39</v>
      </c>
      <c r="I30">
        <v>7216.6949999999997</v>
      </c>
      <c r="J30">
        <v>18684</v>
      </c>
      <c r="K30">
        <v>2125.3049999999998</v>
      </c>
      <c r="L30">
        <v>4250.6099999999997</v>
      </c>
      <c r="S30">
        <v>32216.695</v>
      </c>
      <c r="T30">
        <v>25000</v>
      </c>
      <c r="V30">
        <v>2</v>
      </c>
      <c r="W30">
        <v>9342</v>
      </c>
      <c r="X30">
        <v>0.28999999999999998</v>
      </c>
      <c r="Y30">
        <v>0.65</v>
      </c>
      <c r="Z30">
        <v>22.75</v>
      </c>
      <c r="AA30">
        <v>20.59</v>
      </c>
      <c r="AB30">
        <v>50</v>
      </c>
      <c r="AC30">
        <v>2000</v>
      </c>
      <c r="AD30">
        <v>1</v>
      </c>
      <c r="AE30">
        <v>150</v>
      </c>
      <c r="AF30">
        <v>6525</v>
      </c>
      <c r="AG30">
        <v>75</v>
      </c>
      <c r="AH30">
        <v>1</v>
      </c>
      <c r="AI30">
        <v>2482</v>
      </c>
      <c r="AJ30">
        <v>2</v>
      </c>
      <c r="AK30">
        <v>8</v>
      </c>
      <c r="AL30">
        <v>0</v>
      </c>
      <c r="AM30">
        <v>12</v>
      </c>
      <c r="AN30">
        <v>513</v>
      </c>
      <c r="AO30">
        <v>25</v>
      </c>
      <c r="AP30">
        <v>0</v>
      </c>
      <c r="AQ30">
        <v>53446.39</v>
      </c>
      <c r="AR30">
        <v>9342</v>
      </c>
      <c r="AS30">
        <v>200</v>
      </c>
      <c r="AT30">
        <v>220</v>
      </c>
      <c r="AU30">
        <v>20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4671</v>
      </c>
    </row>
    <row r="31" spans="1:53" x14ac:dyDescent="0.3">
      <c r="A31">
        <v>3</v>
      </c>
      <c r="B31" s="1">
        <v>44257</v>
      </c>
      <c r="D31" t="s">
        <v>62</v>
      </c>
      <c r="E31" s="1">
        <v>44217</v>
      </c>
      <c r="F31">
        <v>0</v>
      </c>
      <c r="H31">
        <v>15441.68</v>
      </c>
      <c r="I31">
        <v>7720.84</v>
      </c>
      <c r="J31">
        <v>20318</v>
      </c>
      <c r="K31">
        <v>2438.16</v>
      </c>
      <c r="L31">
        <v>4876.32</v>
      </c>
      <c r="S31">
        <v>107720.84</v>
      </c>
      <c r="T31">
        <v>100000</v>
      </c>
      <c r="V31">
        <v>2</v>
      </c>
      <c r="W31">
        <v>10159</v>
      </c>
      <c r="X31">
        <v>0.3</v>
      </c>
      <c r="Y31">
        <v>0.4</v>
      </c>
      <c r="Z31">
        <v>24</v>
      </c>
      <c r="AA31">
        <v>21</v>
      </c>
      <c r="AB31">
        <v>50</v>
      </c>
      <c r="AC31">
        <v>2000</v>
      </c>
      <c r="AD31">
        <v>1</v>
      </c>
      <c r="AE31">
        <v>150</v>
      </c>
      <c r="AF31">
        <v>6525</v>
      </c>
      <c r="AG31">
        <v>75</v>
      </c>
      <c r="AH31">
        <v>3</v>
      </c>
      <c r="AI31">
        <v>2483</v>
      </c>
      <c r="AJ31">
        <v>1</v>
      </c>
      <c r="AK31">
        <v>16</v>
      </c>
      <c r="AL31">
        <v>0</v>
      </c>
      <c r="AM31">
        <v>24</v>
      </c>
      <c r="AN31">
        <v>1026</v>
      </c>
      <c r="AO31">
        <v>25</v>
      </c>
      <c r="AP31">
        <v>0</v>
      </c>
      <c r="AQ31">
        <v>130680.18</v>
      </c>
      <c r="AR31">
        <v>10159</v>
      </c>
      <c r="AS31">
        <v>200</v>
      </c>
      <c r="AT31">
        <v>240</v>
      </c>
      <c r="AU31">
        <v>40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5079.5</v>
      </c>
    </row>
    <row r="32" spans="1:53" x14ac:dyDescent="0.3">
      <c r="A32">
        <v>2</v>
      </c>
      <c r="B32" s="1">
        <v>44250</v>
      </c>
      <c r="D32" t="s">
        <v>60</v>
      </c>
      <c r="E32" s="1">
        <v>44217</v>
      </c>
      <c r="F32">
        <v>0</v>
      </c>
      <c r="H32">
        <v>12581.857</v>
      </c>
      <c r="I32">
        <v>6290.9285</v>
      </c>
      <c r="J32">
        <v>16555.075000000001</v>
      </c>
      <c r="K32">
        <v>1986.6089999999999</v>
      </c>
      <c r="L32">
        <v>3973.2179999999998</v>
      </c>
      <c r="S32">
        <v>106290.92849999999</v>
      </c>
      <c r="T32">
        <v>100000</v>
      </c>
      <c r="V32">
        <v>2</v>
      </c>
      <c r="W32">
        <v>8277.5375000000004</v>
      </c>
      <c r="X32">
        <v>0.31</v>
      </c>
      <c r="Y32">
        <v>0.4</v>
      </c>
      <c r="Z32">
        <v>24</v>
      </c>
      <c r="AA32">
        <v>21.39</v>
      </c>
      <c r="AB32">
        <v>40</v>
      </c>
      <c r="AC32">
        <v>1600</v>
      </c>
      <c r="AD32">
        <v>1</v>
      </c>
      <c r="AE32">
        <v>120</v>
      </c>
      <c r="AF32">
        <v>5220</v>
      </c>
      <c r="AG32">
        <v>100</v>
      </c>
      <c r="AH32">
        <v>3</v>
      </c>
      <c r="AI32">
        <v>2483</v>
      </c>
      <c r="AJ32">
        <v>0</v>
      </c>
      <c r="AK32">
        <v>0</v>
      </c>
      <c r="AL32">
        <v>0</v>
      </c>
      <c r="AM32">
        <v>0</v>
      </c>
      <c r="AN32">
        <v>0</v>
      </c>
      <c r="AP32">
        <v>0</v>
      </c>
      <c r="AQ32">
        <v>124998.16325</v>
      </c>
      <c r="AR32">
        <v>8277.5375000000004</v>
      </c>
      <c r="AS32">
        <v>160</v>
      </c>
      <c r="AT32">
        <v>200</v>
      </c>
      <c r="AU32">
        <v>0</v>
      </c>
      <c r="AV32">
        <v>40</v>
      </c>
      <c r="AW32">
        <v>20</v>
      </c>
      <c r="AX32">
        <v>0</v>
      </c>
      <c r="AY32">
        <v>20</v>
      </c>
      <c r="AZ32">
        <v>0</v>
      </c>
      <c r="BA32">
        <v>4138.7687500000002</v>
      </c>
    </row>
    <row r="33" spans="1:53" x14ac:dyDescent="0.3">
      <c r="A33">
        <v>2</v>
      </c>
      <c r="B33" s="1">
        <v>44261</v>
      </c>
      <c r="D33" t="s">
        <v>60</v>
      </c>
      <c r="E33" s="1">
        <v>44218</v>
      </c>
      <c r="F33">
        <v>0</v>
      </c>
      <c r="H33">
        <v>10775.6</v>
      </c>
      <c r="I33">
        <v>5387.8</v>
      </c>
      <c r="J33">
        <v>13640</v>
      </c>
      <c r="K33">
        <v>1432.2</v>
      </c>
      <c r="L33">
        <v>2864.4</v>
      </c>
      <c r="S33">
        <v>505387.8</v>
      </c>
      <c r="T33">
        <v>500000</v>
      </c>
      <c r="V33">
        <v>2</v>
      </c>
      <c r="W33">
        <v>6820</v>
      </c>
      <c r="X33">
        <v>0.32</v>
      </c>
      <c r="Y33">
        <v>0.3</v>
      </c>
      <c r="Z33">
        <v>21</v>
      </c>
      <c r="AA33">
        <v>21.76</v>
      </c>
      <c r="AB33">
        <v>40</v>
      </c>
      <c r="AC33">
        <v>1600</v>
      </c>
      <c r="AD33">
        <v>1</v>
      </c>
      <c r="AE33">
        <v>120</v>
      </c>
      <c r="AF33">
        <v>5220</v>
      </c>
      <c r="AG33">
        <v>75</v>
      </c>
      <c r="AH33">
        <v>3</v>
      </c>
      <c r="AI33">
        <v>2484</v>
      </c>
      <c r="AJ33">
        <v>1</v>
      </c>
      <c r="AK33">
        <v>0</v>
      </c>
      <c r="AL33">
        <v>0</v>
      </c>
      <c r="AM33">
        <v>0</v>
      </c>
      <c r="AN33">
        <v>0</v>
      </c>
      <c r="AO33">
        <v>25</v>
      </c>
      <c r="AP33">
        <v>0</v>
      </c>
      <c r="AQ33">
        <v>521005.6</v>
      </c>
      <c r="AR33">
        <v>6820</v>
      </c>
      <c r="AS33">
        <v>160</v>
      </c>
      <c r="AT33">
        <v>160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3410</v>
      </c>
    </row>
    <row r="34" spans="1:53" x14ac:dyDescent="0.3">
      <c r="A34">
        <v>4</v>
      </c>
      <c r="B34" s="1">
        <v>44242</v>
      </c>
      <c r="D34" t="s">
        <v>58</v>
      </c>
      <c r="E34" s="1">
        <v>44219</v>
      </c>
      <c r="F34">
        <v>0</v>
      </c>
      <c r="H34">
        <v>7693.14</v>
      </c>
      <c r="I34">
        <v>3846.57</v>
      </c>
      <c r="J34">
        <v>8454</v>
      </c>
      <c r="K34">
        <v>380.43</v>
      </c>
      <c r="L34">
        <v>760.86</v>
      </c>
      <c r="S34">
        <v>28846.57</v>
      </c>
      <c r="T34">
        <v>25000</v>
      </c>
      <c r="V34">
        <v>3</v>
      </c>
      <c r="W34">
        <v>4227</v>
      </c>
      <c r="X34">
        <v>0.33</v>
      </c>
      <c r="Y34">
        <v>0.1</v>
      </c>
      <c r="Z34">
        <v>9</v>
      </c>
      <c r="AA34">
        <v>22.11</v>
      </c>
      <c r="AB34">
        <v>20</v>
      </c>
      <c r="AC34">
        <v>800</v>
      </c>
      <c r="AD34">
        <v>1</v>
      </c>
      <c r="AE34">
        <v>60</v>
      </c>
      <c r="AF34">
        <v>2610</v>
      </c>
      <c r="AG34">
        <v>50</v>
      </c>
      <c r="AH34">
        <v>1</v>
      </c>
      <c r="AI34">
        <v>2484</v>
      </c>
      <c r="AJ34">
        <v>3</v>
      </c>
      <c r="AK34">
        <v>8</v>
      </c>
      <c r="AL34">
        <v>0</v>
      </c>
      <c r="AM34">
        <v>12</v>
      </c>
      <c r="AN34">
        <v>513</v>
      </c>
      <c r="AO34">
        <v>35</v>
      </c>
      <c r="AP34">
        <v>2</v>
      </c>
      <c r="AQ34">
        <v>39033.64</v>
      </c>
      <c r="AR34">
        <v>4227</v>
      </c>
      <c r="AS34">
        <v>80</v>
      </c>
      <c r="AT34">
        <v>100</v>
      </c>
      <c r="AU34">
        <v>20</v>
      </c>
      <c r="AV34">
        <v>0</v>
      </c>
      <c r="AW34">
        <v>0</v>
      </c>
      <c r="AX34">
        <v>0</v>
      </c>
      <c r="AY34">
        <v>0</v>
      </c>
      <c r="AZ34">
        <v>15</v>
      </c>
      <c r="BA34">
        <v>2113.5</v>
      </c>
    </row>
    <row r="35" spans="1:53" x14ac:dyDescent="0.3">
      <c r="A35">
        <v>4</v>
      </c>
      <c r="B35" s="1">
        <v>44255</v>
      </c>
      <c r="D35" t="s">
        <v>58</v>
      </c>
      <c r="E35" s="1">
        <v>44220</v>
      </c>
      <c r="F35">
        <v>0</v>
      </c>
      <c r="H35">
        <v>12293.980218750001</v>
      </c>
      <c r="I35">
        <v>6146.9901093750004</v>
      </c>
      <c r="J35">
        <v>15914.5375</v>
      </c>
      <c r="K35">
        <v>1810.278640625</v>
      </c>
      <c r="L35">
        <v>3620.55728125</v>
      </c>
      <c r="S35">
        <v>31146.990109375001</v>
      </c>
      <c r="T35">
        <v>25000</v>
      </c>
      <c r="V35">
        <v>2</v>
      </c>
      <c r="W35">
        <v>7957.2687500000002</v>
      </c>
      <c r="X35">
        <v>0.34</v>
      </c>
      <c r="Y35">
        <v>0.65</v>
      </c>
      <c r="Z35">
        <v>22.75</v>
      </c>
      <c r="AA35">
        <v>22.44</v>
      </c>
      <c r="AB35">
        <v>40</v>
      </c>
      <c r="AC35">
        <v>1600</v>
      </c>
      <c r="AD35">
        <v>1</v>
      </c>
      <c r="AE35">
        <v>120</v>
      </c>
      <c r="AF35">
        <v>5220</v>
      </c>
      <c r="AG35">
        <v>60</v>
      </c>
      <c r="AH35">
        <v>3</v>
      </c>
      <c r="AI35">
        <v>2485</v>
      </c>
      <c r="AJ35">
        <v>2</v>
      </c>
      <c r="AK35">
        <v>4</v>
      </c>
      <c r="AL35">
        <v>0</v>
      </c>
      <c r="AM35">
        <v>6</v>
      </c>
      <c r="AN35">
        <v>256.5</v>
      </c>
      <c r="AO35">
        <v>40</v>
      </c>
      <c r="AP35">
        <v>0</v>
      </c>
      <c r="AQ35">
        <v>49229.88334375</v>
      </c>
      <c r="AR35">
        <v>7957.2687500000002</v>
      </c>
      <c r="AS35">
        <v>160</v>
      </c>
      <c r="AT35">
        <v>190</v>
      </c>
      <c r="AU35">
        <v>10</v>
      </c>
      <c r="AV35">
        <v>20</v>
      </c>
      <c r="AW35">
        <v>10</v>
      </c>
      <c r="AX35">
        <v>0</v>
      </c>
      <c r="AY35">
        <v>10</v>
      </c>
      <c r="AZ35">
        <v>0</v>
      </c>
      <c r="BA35">
        <v>3978.6343750000001</v>
      </c>
    </row>
    <row r="36" spans="1:53" x14ac:dyDescent="0.3">
      <c r="A36">
        <v>2</v>
      </c>
      <c r="B36" s="1">
        <v>44255</v>
      </c>
      <c r="D36" t="s">
        <v>76</v>
      </c>
      <c r="E36" s="1">
        <v>44220</v>
      </c>
      <c r="F36">
        <v>1</v>
      </c>
      <c r="G36">
        <v>2485</v>
      </c>
      <c r="H36">
        <v>21222.388687499999</v>
      </c>
      <c r="I36">
        <v>10611.194343749999</v>
      </c>
      <c r="J36">
        <v>23321.306250000001</v>
      </c>
      <c r="K36">
        <v>1049.4587812499999</v>
      </c>
      <c r="L36">
        <v>2098.9175624999998</v>
      </c>
      <c r="S36">
        <v>35611.194343750001</v>
      </c>
      <c r="T36">
        <v>25000</v>
      </c>
      <c r="V36">
        <v>2</v>
      </c>
      <c r="W36">
        <v>11660.653125000001</v>
      </c>
      <c r="X36">
        <v>0.35</v>
      </c>
      <c r="Y36">
        <v>0.1</v>
      </c>
      <c r="Z36">
        <v>9</v>
      </c>
      <c r="AA36">
        <v>22.75</v>
      </c>
      <c r="AB36">
        <v>50</v>
      </c>
      <c r="AC36">
        <v>2000</v>
      </c>
      <c r="AD36">
        <v>1</v>
      </c>
      <c r="AE36">
        <v>150</v>
      </c>
      <c r="AF36">
        <v>6525</v>
      </c>
      <c r="AG36">
        <v>100</v>
      </c>
      <c r="AH36">
        <v>1</v>
      </c>
      <c r="AI36">
        <v>2485</v>
      </c>
      <c r="AJ36">
        <v>0</v>
      </c>
      <c r="AK36">
        <v>20</v>
      </c>
      <c r="AL36">
        <v>0</v>
      </c>
      <c r="AM36">
        <v>30</v>
      </c>
      <c r="AN36">
        <v>1282.5</v>
      </c>
      <c r="AP36">
        <v>0</v>
      </c>
      <c r="AQ36">
        <v>63713.368374999998</v>
      </c>
      <c r="AR36">
        <v>11660.653125000001</v>
      </c>
      <c r="AS36">
        <v>200</v>
      </c>
      <c r="AT36">
        <v>280</v>
      </c>
      <c r="AU36">
        <v>50</v>
      </c>
      <c r="AV36">
        <v>30</v>
      </c>
      <c r="AW36">
        <v>15</v>
      </c>
      <c r="AX36">
        <v>0</v>
      </c>
      <c r="AY36">
        <v>15</v>
      </c>
      <c r="AZ36">
        <v>0</v>
      </c>
      <c r="BA36" s="3">
        <v>5830.3265625000004</v>
      </c>
    </row>
    <row r="37" spans="1:53" x14ac:dyDescent="0.3">
      <c r="A37">
        <v>1</v>
      </c>
      <c r="B37" s="1">
        <v>44340</v>
      </c>
      <c r="D37" t="s">
        <v>66</v>
      </c>
      <c r="E37" s="1">
        <v>44222</v>
      </c>
      <c r="F37">
        <v>0</v>
      </c>
      <c r="H37">
        <v>6076.98</v>
      </c>
      <c r="I37">
        <v>3038.49</v>
      </c>
      <c r="J37">
        <v>6678</v>
      </c>
      <c r="K37">
        <v>300.51</v>
      </c>
      <c r="L37">
        <v>601.02</v>
      </c>
      <c r="S37">
        <v>503038.49</v>
      </c>
      <c r="T37">
        <v>500000</v>
      </c>
      <c r="V37">
        <v>2</v>
      </c>
      <c r="W37">
        <v>3339</v>
      </c>
      <c r="X37">
        <v>0.36</v>
      </c>
      <c r="Y37">
        <v>0.1</v>
      </c>
      <c r="Z37">
        <v>9</v>
      </c>
      <c r="AA37">
        <v>23.04</v>
      </c>
      <c r="AB37">
        <v>10</v>
      </c>
      <c r="AC37">
        <v>400</v>
      </c>
      <c r="AD37">
        <v>1</v>
      </c>
      <c r="AE37">
        <v>30</v>
      </c>
      <c r="AF37">
        <v>1305</v>
      </c>
      <c r="AG37">
        <v>75</v>
      </c>
      <c r="AH37">
        <v>1</v>
      </c>
      <c r="AI37">
        <v>2486</v>
      </c>
      <c r="AJ37">
        <v>2</v>
      </c>
      <c r="AK37">
        <v>16</v>
      </c>
      <c r="AL37">
        <v>0</v>
      </c>
      <c r="AM37">
        <v>24</v>
      </c>
      <c r="AN37">
        <v>1026</v>
      </c>
      <c r="AO37">
        <v>25</v>
      </c>
      <c r="AP37">
        <v>0</v>
      </c>
      <c r="AQ37">
        <v>511085.48</v>
      </c>
      <c r="AR37">
        <v>3339</v>
      </c>
      <c r="AS37">
        <v>40</v>
      </c>
      <c r="AT37">
        <v>80</v>
      </c>
      <c r="AU37">
        <v>40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1669.5</v>
      </c>
    </row>
    <row r="38" spans="1:53" x14ac:dyDescent="0.3">
      <c r="A38">
        <v>1</v>
      </c>
      <c r="B38" s="1">
        <v>44255</v>
      </c>
      <c r="D38" t="s">
        <v>66</v>
      </c>
      <c r="E38" s="1">
        <v>44222</v>
      </c>
      <c r="F38">
        <v>0</v>
      </c>
      <c r="H38">
        <v>9948.2873125000006</v>
      </c>
      <c r="I38">
        <v>4974.1436562500003</v>
      </c>
      <c r="J38">
        <v>12592.768749999999</v>
      </c>
      <c r="K38">
        <v>1322.24071875</v>
      </c>
      <c r="L38">
        <v>2644.4814375000001</v>
      </c>
      <c r="S38">
        <v>29974.143656249998</v>
      </c>
      <c r="T38">
        <v>25000</v>
      </c>
      <c r="V38">
        <v>3</v>
      </c>
      <c r="W38">
        <v>6296.3843749999996</v>
      </c>
      <c r="X38">
        <v>0.37</v>
      </c>
      <c r="Y38">
        <v>0.3</v>
      </c>
      <c r="Z38">
        <v>21</v>
      </c>
      <c r="AA38">
        <v>23.31</v>
      </c>
      <c r="AB38">
        <v>30</v>
      </c>
      <c r="AC38">
        <v>1200</v>
      </c>
      <c r="AD38">
        <v>1</v>
      </c>
      <c r="AE38">
        <v>90</v>
      </c>
      <c r="AF38">
        <v>3915</v>
      </c>
      <c r="AG38">
        <v>60</v>
      </c>
      <c r="AH38">
        <v>3</v>
      </c>
      <c r="AI38">
        <v>2486</v>
      </c>
      <c r="AJ38">
        <v>1</v>
      </c>
      <c r="AK38">
        <v>8</v>
      </c>
      <c r="AL38">
        <v>0</v>
      </c>
      <c r="AM38">
        <v>12</v>
      </c>
      <c r="AN38">
        <v>513</v>
      </c>
      <c r="AO38">
        <v>25</v>
      </c>
      <c r="AP38">
        <v>2</v>
      </c>
      <c r="AQ38">
        <v>44392.863875000003</v>
      </c>
      <c r="AR38">
        <v>6296.3843749999996</v>
      </c>
      <c r="AS38">
        <v>120</v>
      </c>
      <c r="AT38">
        <v>150</v>
      </c>
      <c r="AU38">
        <v>20</v>
      </c>
      <c r="AV38">
        <v>10</v>
      </c>
      <c r="AW38">
        <v>5</v>
      </c>
      <c r="AX38">
        <v>0</v>
      </c>
      <c r="AY38">
        <v>5</v>
      </c>
      <c r="AZ38">
        <v>15</v>
      </c>
      <c r="BA38">
        <v>3148.1921874999998</v>
      </c>
    </row>
    <row r="39" spans="1:53" x14ac:dyDescent="0.3">
      <c r="A39">
        <v>4</v>
      </c>
      <c r="B39" s="1">
        <v>44240</v>
      </c>
      <c r="D39" t="s">
        <v>79</v>
      </c>
      <c r="E39" s="1">
        <v>44222</v>
      </c>
      <c r="F39">
        <v>0</v>
      </c>
      <c r="H39">
        <v>4996.8092500000002</v>
      </c>
      <c r="I39">
        <v>2498.4046250000001</v>
      </c>
      <c r="J39">
        <v>6325.0749999999998</v>
      </c>
      <c r="K39">
        <v>664.13287500000001</v>
      </c>
      <c r="L39">
        <v>1328.26575</v>
      </c>
      <c r="S39">
        <v>27498.404624999999</v>
      </c>
      <c r="T39">
        <v>25000</v>
      </c>
      <c r="V39">
        <v>3</v>
      </c>
      <c r="W39">
        <v>3162.5374999999999</v>
      </c>
      <c r="X39">
        <v>0.38</v>
      </c>
      <c r="Y39">
        <v>0.3</v>
      </c>
      <c r="Z39">
        <v>21</v>
      </c>
      <c r="AA39">
        <v>23.56</v>
      </c>
      <c r="AB39">
        <v>10</v>
      </c>
      <c r="AC39">
        <v>400</v>
      </c>
      <c r="AD39">
        <v>1</v>
      </c>
      <c r="AE39">
        <v>30</v>
      </c>
      <c r="AF39">
        <v>1305</v>
      </c>
      <c r="AG39">
        <v>50</v>
      </c>
      <c r="AH39">
        <v>3</v>
      </c>
      <c r="AI39">
        <v>2487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35</v>
      </c>
      <c r="AP39">
        <v>2</v>
      </c>
      <c r="AQ39">
        <v>34740.6155</v>
      </c>
      <c r="AR39">
        <v>3162.5374999999999</v>
      </c>
      <c r="AS39">
        <v>40</v>
      </c>
      <c r="AT39">
        <v>80</v>
      </c>
      <c r="AU39">
        <v>0</v>
      </c>
      <c r="AV39">
        <v>40</v>
      </c>
      <c r="AW39">
        <v>20</v>
      </c>
      <c r="AX39">
        <v>0</v>
      </c>
      <c r="AY39">
        <v>20</v>
      </c>
      <c r="AZ39">
        <v>15</v>
      </c>
      <c r="BA39">
        <v>1581.26875</v>
      </c>
    </row>
    <row r="40" spans="1:53" x14ac:dyDescent="0.3">
      <c r="A40">
        <v>3</v>
      </c>
      <c r="B40" s="1">
        <v>44287</v>
      </c>
      <c r="D40" t="s">
        <v>80</v>
      </c>
      <c r="E40" s="1">
        <v>44224</v>
      </c>
      <c r="F40">
        <v>0</v>
      </c>
      <c r="H40">
        <v>10230</v>
      </c>
      <c r="I40">
        <v>5115</v>
      </c>
      <c r="J40">
        <v>13640</v>
      </c>
      <c r="K40">
        <v>1705</v>
      </c>
      <c r="L40">
        <v>3410</v>
      </c>
      <c r="S40">
        <v>30115</v>
      </c>
      <c r="T40">
        <v>25000</v>
      </c>
      <c r="V40">
        <v>3</v>
      </c>
      <c r="W40">
        <v>6820</v>
      </c>
      <c r="X40">
        <v>0.39</v>
      </c>
      <c r="Y40">
        <v>0.5</v>
      </c>
      <c r="Z40">
        <v>25</v>
      </c>
      <c r="AA40">
        <v>23.79</v>
      </c>
      <c r="AB40">
        <v>40</v>
      </c>
      <c r="AC40">
        <v>1600</v>
      </c>
      <c r="AD40">
        <v>1</v>
      </c>
      <c r="AE40">
        <v>120</v>
      </c>
      <c r="AF40">
        <v>5220</v>
      </c>
      <c r="AG40">
        <v>50</v>
      </c>
      <c r="AH40">
        <v>3</v>
      </c>
      <c r="AI40">
        <v>2487</v>
      </c>
      <c r="AJ40">
        <v>2</v>
      </c>
      <c r="AK40">
        <v>0</v>
      </c>
      <c r="AL40">
        <v>0</v>
      </c>
      <c r="AM40">
        <v>0</v>
      </c>
      <c r="AN40">
        <v>0</v>
      </c>
      <c r="AO40">
        <v>35</v>
      </c>
      <c r="AP40">
        <v>1</v>
      </c>
      <c r="AQ40">
        <v>45460</v>
      </c>
      <c r="AR40">
        <v>6820</v>
      </c>
      <c r="AS40">
        <v>160</v>
      </c>
      <c r="AT40">
        <v>160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15</v>
      </c>
      <c r="BA40">
        <v>3410</v>
      </c>
    </row>
    <row r="41" spans="1:53" x14ac:dyDescent="0.3">
      <c r="A41">
        <v>3</v>
      </c>
      <c r="B41" s="1">
        <v>44280</v>
      </c>
      <c r="D41" t="s">
        <v>62</v>
      </c>
      <c r="E41" s="1">
        <v>44225</v>
      </c>
      <c r="F41">
        <v>0</v>
      </c>
      <c r="H41">
        <v>9923.5499999999993</v>
      </c>
      <c r="I41">
        <v>4961.7749999999996</v>
      </c>
      <c r="J41">
        <v>10905</v>
      </c>
      <c r="K41">
        <v>490.72500000000002</v>
      </c>
      <c r="L41">
        <v>981.45</v>
      </c>
      <c r="S41">
        <v>29961.775000000001</v>
      </c>
      <c r="T41">
        <v>25000</v>
      </c>
      <c r="V41">
        <v>2</v>
      </c>
      <c r="W41">
        <v>5452.5</v>
      </c>
      <c r="X41">
        <v>0.4</v>
      </c>
      <c r="Y41">
        <v>0.1</v>
      </c>
      <c r="Z41">
        <v>9</v>
      </c>
      <c r="AA41">
        <v>24</v>
      </c>
      <c r="AB41">
        <v>20</v>
      </c>
      <c r="AC41">
        <v>800</v>
      </c>
      <c r="AD41">
        <v>1</v>
      </c>
      <c r="AE41">
        <v>60</v>
      </c>
      <c r="AF41">
        <v>2610</v>
      </c>
      <c r="AG41">
        <v>75</v>
      </c>
      <c r="AH41">
        <v>1</v>
      </c>
      <c r="AI41">
        <v>2488</v>
      </c>
      <c r="AJ41">
        <v>3</v>
      </c>
      <c r="AK41">
        <v>20</v>
      </c>
      <c r="AL41">
        <v>0</v>
      </c>
      <c r="AM41">
        <v>30</v>
      </c>
      <c r="AN41">
        <v>1282.5</v>
      </c>
      <c r="AO41">
        <v>25</v>
      </c>
      <c r="AP41">
        <v>0</v>
      </c>
      <c r="AQ41">
        <v>43102.3</v>
      </c>
      <c r="AR41">
        <v>5452.5</v>
      </c>
      <c r="AS41">
        <v>80</v>
      </c>
      <c r="AT41">
        <v>130</v>
      </c>
      <c r="AU41">
        <v>50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2726.25</v>
      </c>
    </row>
    <row r="42" spans="1:53" x14ac:dyDescent="0.3">
      <c r="A42">
        <v>2</v>
      </c>
      <c r="B42" s="1">
        <v>44285</v>
      </c>
      <c r="D42" t="s">
        <v>60</v>
      </c>
      <c r="E42" s="1">
        <v>44225</v>
      </c>
      <c r="F42">
        <v>0</v>
      </c>
      <c r="H42">
        <v>15405.79</v>
      </c>
      <c r="I42">
        <v>7702.8950000000004</v>
      </c>
      <c r="J42">
        <v>19501</v>
      </c>
      <c r="K42">
        <v>2047.605</v>
      </c>
      <c r="L42">
        <v>4095.21</v>
      </c>
      <c r="S42">
        <v>32702.895</v>
      </c>
      <c r="T42">
        <v>25000</v>
      </c>
      <c r="V42">
        <v>3</v>
      </c>
      <c r="W42">
        <v>9750.5</v>
      </c>
      <c r="X42">
        <v>0.41</v>
      </c>
      <c r="Y42">
        <v>0.7</v>
      </c>
      <c r="Z42">
        <v>21</v>
      </c>
      <c r="AA42">
        <v>24.19</v>
      </c>
      <c r="AB42">
        <v>50</v>
      </c>
      <c r="AC42">
        <v>2000</v>
      </c>
      <c r="AD42">
        <v>1</v>
      </c>
      <c r="AE42">
        <v>150</v>
      </c>
      <c r="AF42">
        <v>6525</v>
      </c>
      <c r="AG42">
        <v>80</v>
      </c>
      <c r="AH42">
        <v>2</v>
      </c>
      <c r="AI42">
        <v>2488</v>
      </c>
      <c r="AJ42">
        <v>1</v>
      </c>
      <c r="AK42">
        <v>12</v>
      </c>
      <c r="AL42">
        <v>0</v>
      </c>
      <c r="AM42">
        <v>18</v>
      </c>
      <c r="AN42">
        <v>769.5</v>
      </c>
      <c r="AO42">
        <v>10</v>
      </c>
      <c r="AP42">
        <v>3</v>
      </c>
      <c r="AQ42">
        <v>55031.54</v>
      </c>
      <c r="AR42">
        <v>9750.5</v>
      </c>
      <c r="AS42">
        <v>200</v>
      </c>
      <c r="AT42">
        <v>230</v>
      </c>
      <c r="AU42">
        <v>30</v>
      </c>
      <c r="AV42">
        <v>0</v>
      </c>
      <c r="AW42">
        <v>0</v>
      </c>
      <c r="AX42">
        <v>0</v>
      </c>
      <c r="AY42">
        <v>0</v>
      </c>
      <c r="AZ42">
        <v>10</v>
      </c>
      <c r="BA42">
        <v>4875.25</v>
      </c>
    </row>
    <row r="43" spans="1:53" x14ac:dyDescent="0.3">
      <c r="A43">
        <v>3</v>
      </c>
      <c r="B43" s="1">
        <v>44280</v>
      </c>
      <c r="D43" t="s">
        <v>62</v>
      </c>
      <c r="E43" s="1">
        <v>44225</v>
      </c>
      <c r="F43">
        <v>0</v>
      </c>
      <c r="H43">
        <v>17505.0386875</v>
      </c>
      <c r="I43">
        <v>8752.5193437500002</v>
      </c>
      <c r="J43">
        <v>19236.306250000001</v>
      </c>
      <c r="K43">
        <v>865.63378124999997</v>
      </c>
      <c r="L43">
        <v>1731.2675624999999</v>
      </c>
      <c r="S43">
        <v>108752.51934375</v>
      </c>
      <c r="T43">
        <v>100000</v>
      </c>
      <c r="V43">
        <v>3</v>
      </c>
      <c r="W43">
        <v>9618.1531250000007</v>
      </c>
      <c r="X43">
        <v>0.42</v>
      </c>
      <c r="Y43">
        <v>0.1</v>
      </c>
      <c r="Z43">
        <v>9</v>
      </c>
      <c r="AA43">
        <v>24.36</v>
      </c>
      <c r="AB43">
        <v>50</v>
      </c>
      <c r="AC43">
        <v>2000</v>
      </c>
      <c r="AD43">
        <v>1</v>
      </c>
      <c r="AE43">
        <v>150</v>
      </c>
      <c r="AF43">
        <v>6525</v>
      </c>
      <c r="AG43">
        <v>50</v>
      </c>
      <c r="AH43">
        <v>1</v>
      </c>
      <c r="AI43">
        <v>2489</v>
      </c>
      <c r="AJ43">
        <v>2</v>
      </c>
      <c r="AK43">
        <v>0</v>
      </c>
      <c r="AL43">
        <v>0</v>
      </c>
      <c r="AM43">
        <v>0</v>
      </c>
      <c r="AN43">
        <v>0</v>
      </c>
      <c r="AO43">
        <v>35</v>
      </c>
      <c r="AP43">
        <v>3</v>
      </c>
      <c r="AQ43">
        <v>131932.26837500001</v>
      </c>
      <c r="AR43">
        <v>9618.1531250000007</v>
      </c>
      <c r="AS43">
        <v>200</v>
      </c>
      <c r="AT43">
        <v>230</v>
      </c>
      <c r="AU43">
        <v>0</v>
      </c>
      <c r="AV43">
        <v>30</v>
      </c>
      <c r="AW43">
        <v>15</v>
      </c>
      <c r="AX43">
        <v>0</v>
      </c>
      <c r="AY43">
        <v>15</v>
      </c>
      <c r="AZ43">
        <v>15</v>
      </c>
      <c r="BA43">
        <v>4809.0765625000004</v>
      </c>
    </row>
    <row r="44" spans="1:53" x14ac:dyDescent="0.3">
      <c r="A44">
        <v>2</v>
      </c>
      <c r="B44" s="1">
        <v>44247</v>
      </c>
      <c r="D44" t="s">
        <v>60</v>
      </c>
      <c r="E44" s="1">
        <v>44227</v>
      </c>
      <c r="F44">
        <v>0</v>
      </c>
      <c r="H44">
        <v>5387.8</v>
      </c>
      <c r="I44">
        <v>2693.9</v>
      </c>
      <c r="J44">
        <v>6820</v>
      </c>
      <c r="K44">
        <v>716.1</v>
      </c>
      <c r="L44">
        <v>1432.2</v>
      </c>
      <c r="S44">
        <v>27693.9</v>
      </c>
      <c r="T44">
        <v>25000</v>
      </c>
      <c r="V44">
        <v>3</v>
      </c>
      <c r="W44">
        <v>3410</v>
      </c>
      <c r="X44">
        <v>0.43</v>
      </c>
      <c r="Y44">
        <v>0.3</v>
      </c>
      <c r="Z44">
        <v>21</v>
      </c>
      <c r="AA44">
        <v>24.51</v>
      </c>
      <c r="AB44">
        <v>20</v>
      </c>
      <c r="AC44">
        <v>800</v>
      </c>
      <c r="AD44">
        <v>1</v>
      </c>
      <c r="AE44">
        <v>60</v>
      </c>
      <c r="AF44">
        <v>2610</v>
      </c>
      <c r="AG44">
        <v>75</v>
      </c>
      <c r="AH44">
        <v>3</v>
      </c>
      <c r="AI44">
        <v>2489</v>
      </c>
      <c r="AJ44">
        <v>2</v>
      </c>
      <c r="AK44">
        <v>0</v>
      </c>
      <c r="AL44">
        <v>0</v>
      </c>
      <c r="AM44">
        <v>0</v>
      </c>
      <c r="AN44">
        <v>0</v>
      </c>
      <c r="AO44">
        <v>15</v>
      </c>
      <c r="AP44">
        <v>1</v>
      </c>
      <c r="AQ44">
        <v>35502.800000000003</v>
      </c>
      <c r="AR44">
        <v>3410</v>
      </c>
      <c r="AS44">
        <v>80</v>
      </c>
      <c r="AT44">
        <v>80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10</v>
      </c>
      <c r="BA44">
        <v>1705</v>
      </c>
    </row>
    <row r="45" spans="1:53" x14ac:dyDescent="0.3">
      <c r="A45">
        <v>4</v>
      </c>
      <c r="B45" s="1">
        <v>44282</v>
      </c>
      <c r="D45" t="s">
        <v>79</v>
      </c>
      <c r="E45" s="1">
        <v>44229</v>
      </c>
      <c r="F45">
        <v>0</v>
      </c>
      <c r="H45">
        <v>14674.502500000001</v>
      </c>
      <c r="I45">
        <v>7337.2512500000003</v>
      </c>
      <c r="J45">
        <v>19501</v>
      </c>
      <c r="K45">
        <v>2413.2487500000002</v>
      </c>
      <c r="L45">
        <v>4826.4975000000004</v>
      </c>
      <c r="S45">
        <v>107337.25125</v>
      </c>
      <c r="T45">
        <v>100000</v>
      </c>
      <c r="V45">
        <v>3</v>
      </c>
      <c r="W45">
        <v>9750.5</v>
      </c>
      <c r="X45">
        <v>0.44</v>
      </c>
      <c r="Y45">
        <v>0.45</v>
      </c>
      <c r="Z45">
        <v>24.75</v>
      </c>
      <c r="AA45">
        <v>24.64</v>
      </c>
      <c r="AB45">
        <v>50</v>
      </c>
      <c r="AC45">
        <v>2000</v>
      </c>
      <c r="AD45">
        <v>1</v>
      </c>
      <c r="AE45">
        <v>150</v>
      </c>
      <c r="AF45">
        <v>6525</v>
      </c>
      <c r="AG45">
        <v>60</v>
      </c>
      <c r="AH45">
        <v>3</v>
      </c>
      <c r="AI45">
        <v>2490</v>
      </c>
      <c r="AJ45">
        <v>2</v>
      </c>
      <c r="AK45">
        <v>12</v>
      </c>
      <c r="AL45">
        <v>0</v>
      </c>
      <c r="AM45">
        <v>18</v>
      </c>
      <c r="AN45">
        <v>769.5</v>
      </c>
      <c r="AO45">
        <v>25</v>
      </c>
      <c r="AP45">
        <v>1</v>
      </c>
      <c r="AQ45">
        <v>129300.2525</v>
      </c>
      <c r="AR45">
        <v>9750.5</v>
      </c>
      <c r="AS45">
        <v>200</v>
      </c>
      <c r="AT45">
        <v>230</v>
      </c>
      <c r="AU45">
        <v>30</v>
      </c>
      <c r="AV45">
        <v>0</v>
      </c>
      <c r="AW45">
        <v>0</v>
      </c>
      <c r="AX45">
        <v>0</v>
      </c>
      <c r="AY45">
        <v>0</v>
      </c>
      <c r="AZ45">
        <v>15</v>
      </c>
      <c r="BA45">
        <v>4875.25</v>
      </c>
    </row>
    <row r="46" spans="1:53" x14ac:dyDescent="0.3">
      <c r="A46">
        <v>4</v>
      </c>
      <c r="B46" s="1">
        <v>44279</v>
      </c>
      <c r="D46" t="s">
        <v>79</v>
      </c>
      <c r="E46" s="1">
        <v>44229</v>
      </c>
      <c r="F46">
        <v>0</v>
      </c>
      <c r="H46">
        <v>7045.96</v>
      </c>
      <c r="I46">
        <v>3522.98</v>
      </c>
      <c r="J46">
        <v>9271</v>
      </c>
      <c r="K46">
        <v>1112.52</v>
      </c>
      <c r="L46">
        <v>2225.04</v>
      </c>
      <c r="S46">
        <v>28522.98</v>
      </c>
      <c r="T46">
        <v>25000</v>
      </c>
      <c r="V46">
        <v>3</v>
      </c>
      <c r="W46">
        <v>4635.5</v>
      </c>
      <c r="X46">
        <v>0.45</v>
      </c>
      <c r="Y46">
        <v>0.4</v>
      </c>
      <c r="Z46">
        <v>24</v>
      </c>
      <c r="AA46">
        <v>24.75</v>
      </c>
      <c r="AB46">
        <v>20</v>
      </c>
      <c r="AC46">
        <v>800</v>
      </c>
      <c r="AD46">
        <v>1</v>
      </c>
      <c r="AE46">
        <v>60</v>
      </c>
      <c r="AF46">
        <v>2610</v>
      </c>
      <c r="AG46">
        <v>50</v>
      </c>
      <c r="AH46">
        <v>3</v>
      </c>
      <c r="AI46">
        <v>2491</v>
      </c>
      <c r="AJ46">
        <v>1</v>
      </c>
      <c r="AK46">
        <v>12</v>
      </c>
      <c r="AL46">
        <v>0</v>
      </c>
      <c r="AM46">
        <v>18</v>
      </c>
      <c r="AN46">
        <v>769.5</v>
      </c>
      <c r="AO46">
        <v>35</v>
      </c>
      <c r="AP46">
        <v>2</v>
      </c>
      <c r="AQ46">
        <v>38999.21</v>
      </c>
      <c r="AR46">
        <v>4635.5</v>
      </c>
      <c r="AS46">
        <v>80</v>
      </c>
      <c r="AT46">
        <v>110</v>
      </c>
      <c r="AU46">
        <v>30</v>
      </c>
      <c r="AV46">
        <v>0</v>
      </c>
      <c r="AW46">
        <v>0</v>
      </c>
      <c r="AX46">
        <v>0</v>
      </c>
      <c r="AY46">
        <v>0</v>
      </c>
      <c r="AZ46">
        <v>15</v>
      </c>
      <c r="BA46">
        <v>2317.75</v>
      </c>
    </row>
    <row r="47" spans="1:53" x14ac:dyDescent="0.3">
      <c r="A47">
        <v>3</v>
      </c>
      <c r="B47" s="1">
        <v>44260</v>
      </c>
      <c r="D47" t="s">
        <v>62</v>
      </c>
      <c r="E47" s="1">
        <v>44230</v>
      </c>
      <c r="F47">
        <v>0</v>
      </c>
      <c r="H47">
        <v>13738.759125</v>
      </c>
      <c r="I47">
        <v>6869.3795625000002</v>
      </c>
      <c r="J47">
        <v>15097.5375</v>
      </c>
      <c r="K47">
        <v>679.38918750000005</v>
      </c>
      <c r="L47">
        <v>1358.7783750000001</v>
      </c>
      <c r="S47">
        <v>31869.379562499998</v>
      </c>
      <c r="T47">
        <v>25000</v>
      </c>
      <c r="V47">
        <v>2</v>
      </c>
      <c r="W47">
        <v>7548.7687500000002</v>
      </c>
      <c r="X47">
        <v>0.46</v>
      </c>
      <c r="Y47">
        <v>0.1</v>
      </c>
      <c r="Z47">
        <v>9</v>
      </c>
      <c r="AA47">
        <v>24.84</v>
      </c>
      <c r="AB47">
        <v>40</v>
      </c>
      <c r="AC47">
        <v>1600</v>
      </c>
      <c r="AD47">
        <v>1</v>
      </c>
      <c r="AE47">
        <v>120</v>
      </c>
      <c r="AF47">
        <v>5220</v>
      </c>
      <c r="AG47">
        <v>100</v>
      </c>
      <c r="AH47">
        <v>3</v>
      </c>
      <c r="AI47">
        <v>2492</v>
      </c>
      <c r="AJ47">
        <v>0</v>
      </c>
      <c r="AK47">
        <v>0</v>
      </c>
      <c r="AL47">
        <v>0</v>
      </c>
      <c r="AM47">
        <v>0</v>
      </c>
      <c r="AN47">
        <v>0</v>
      </c>
      <c r="AP47">
        <v>0</v>
      </c>
      <c r="AQ47">
        <v>50061.912250000001</v>
      </c>
      <c r="AR47">
        <v>7548.7687500000002</v>
      </c>
      <c r="AS47">
        <v>160</v>
      </c>
      <c r="AT47">
        <v>180</v>
      </c>
      <c r="AU47">
        <v>0</v>
      </c>
      <c r="AV47">
        <v>20</v>
      </c>
      <c r="AW47">
        <v>10</v>
      </c>
      <c r="AX47">
        <v>0</v>
      </c>
      <c r="AY47">
        <v>10</v>
      </c>
      <c r="AZ47">
        <v>0</v>
      </c>
      <c r="BA47">
        <v>3774.3843750000001</v>
      </c>
    </row>
    <row r="48" spans="1:53" x14ac:dyDescent="0.3">
      <c r="A48">
        <v>3</v>
      </c>
      <c r="B48" s="1">
        <v>44278</v>
      </c>
      <c r="D48" t="s">
        <v>80</v>
      </c>
      <c r="E48" s="1">
        <v>44230</v>
      </c>
      <c r="F48">
        <v>0</v>
      </c>
      <c r="H48">
        <v>8898</v>
      </c>
      <c r="I48">
        <v>4449</v>
      </c>
      <c r="J48">
        <v>11864</v>
      </c>
      <c r="K48">
        <v>1483</v>
      </c>
      <c r="L48">
        <v>2966</v>
      </c>
      <c r="S48">
        <v>29449</v>
      </c>
      <c r="T48">
        <v>25000</v>
      </c>
      <c r="V48">
        <v>2</v>
      </c>
      <c r="W48">
        <v>5932</v>
      </c>
      <c r="X48">
        <v>0.47</v>
      </c>
      <c r="Y48">
        <v>0.5</v>
      </c>
      <c r="Z48">
        <v>25</v>
      </c>
      <c r="AA48">
        <v>24.91</v>
      </c>
      <c r="AB48">
        <v>30</v>
      </c>
      <c r="AC48">
        <v>1200</v>
      </c>
      <c r="AD48">
        <v>1</v>
      </c>
      <c r="AE48">
        <v>90</v>
      </c>
      <c r="AF48">
        <v>3915</v>
      </c>
      <c r="AG48">
        <v>100</v>
      </c>
      <c r="AH48">
        <v>3</v>
      </c>
      <c r="AI48">
        <v>2493</v>
      </c>
      <c r="AJ48">
        <v>0</v>
      </c>
      <c r="AK48">
        <v>8</v>
      </c>
      <c r="AL48">
        <v>0</v>
      </c>
      <c r="AM48">
        <v>12</v>
      </c>
      <c r="AN48">
        <v>513</v>
      </c>
      <c r="AP48">
        <v>0</v>
      </c>
      <c r="AQ48">
        <v>42796</v>
      </c>
      <c r="AR48">
        <v>5932</v>
      </c>
      <c r="AS48">
        <v>120</v>
      </c>
      <c r="AT48">
        <v>140</v>
      </c>
      <c r="AU48">
        <v>20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2966</v>
      </c>
    </row>
    <row r="49" spans="1:53" x14ac:dyDescent="0.3">
      <c r="A49">
        <v>5</v>
      </c>
      <c r="B49" s="1">
        <v>44286</v>
      </c>
      <c r="D49" t="s">
        <v>71</v>
      </c>
      <c r="E49" s="1">
        <v>44231</v>
      </c>
      <c r="F49">
        <v>0</v>
      </c>
      <c r="H49">
        <v>17132.971937499999</v>
      </c>
      <c r="I49">
        <v>8566.4859687499993</v>
      </c>
      <c r="J49">
        <v>21687.306250000001</v>
      </c>
      <c r="K49">
        <v>2277.1671562500001</v>
      </c>
      <c r="L49">
        <v>4554.3343125000001</v>
      </c>
      <c r="S49">
        <v>33566.485968749999</v>
      </c>
      <c r="T49">
        <v>25000</v>
      </c>
      <c r="V49">
        <v>2</v>
      </c>
      <c r="W49">
        <v>10843.653125000001</v>
      </c>
      <c r="X49">
        <v>0.48</v>
      </c>
      <c r="Y49">
        <v>0.3</v>
      </c>
      <c r="Z49">
        <v>21</v>
      </c>
      <c r="AA49">
        <v>24.96</v>
      </c>
      <c r="AB49">
        <v>50</v>
      </c>
      <c r="AC49">
        <v>2000</v>
      </c>
      <c r="AD49">
        <v>1</v>
      </c>
      <c r="AE49">
        <v>150</v>
      </c>
      <c r="AF49">
        <v>6525</v>
      </c>
      <c r="AG49">
        <v>100</v>
      </c>
      <c r="AH49">
        <v>2</v>
      </c>
      <c r="AI49">
        <v>2494</v>
      </c>
      <c r="AJ49">
        <v>0</v>
      </c>
      <c r="AK49">
        <v>12</v>
      </c>
      <c r="AL49">
        <v>0</v>
      </c>
      <c r="AM49">
        <v>18</v>
      </c>
      <c r="AN49">
        <v>769.5</v>
      </c>
      <c r="AP49">
        <v>0</v>
      </c>
      <c r="AQ49">
        <v>58398.451625000002</v>
      </c>
      <c r="AR49">
        <v>10843.653125000001</v>
      </c>
      <c r="AS49">
        <v>200</v>
      </c>
      <c r="AT49">
        <v>260</v>
      </c>
      <c r="AU49">
        <v>30</v>
      </c>
      <c r="AV49">
        <v>30</v>
      </c>
      <c r="AW49">
        <v>15</v>
      </c>
      <c r="AX49">
        <v>0</v>
      </c>
      <c r="AY49">
        <v>15</v>
      </c>
      <c r="AZ49">
        <v>0</v>
      </c>
      <c r="BA49">
        <v>5421.8265625000004</v>
      </c>
    </row>
    <row r="50" spans="1:53" x14ac:dyDescent="0.3">
      <c r="A50">
        <v>1</v>
      </c>
      <c r="B50" s="1">
        <v>44241</v>
      </c>
      <c r="D50" t="s">
        <v>66</v>
      </c>
      <c r="E50" s="1">
        <v>44231</v>
      </c>
      <c r="F50">
        <v>0</v>
      </c>
      <c r="H50">
        <v>10258.48</v>
      </c>
      <c r="I50">
        <v>5129.24</v>
      </c>
      <c r="J50">
        <v>13498</v>
      </c>
      <c r="K50">
        <v>1619.76</v>
      </c>
      <c r="L50">
        <v>3239.52</v>
      </c>
      <c r="S50">
        <v>30129.24</v>
      </c>
      <c r="T50">
        <v>25000</v>
      </c>
      <c r="V50">
        <v>3</v>
      </c>
      <c r="W50">
        <v>6749</v>
      </c>
      <c r="X50">
        <v>0.49</v>
      </c>
      <c r="Y50">
        <v>0.4</v>
      </c>
      <c r="Z50">
        <v>24</v>
      </c>
      <c r="AA50">
        <v>24.99</v>
      </c>
      <c r="AB50">
        <v>30</v>
      </c>
      <c r="AC50">
        <v>1200</v>
      </c>
      <c r="AD50">
        <v>1</v>
      </c>
      <c r="AE50">
        <v>90</v>
      </c>
      <c r="AF50">
        <v>3915</v>
      </c>
      <c r="AG50">
        <v>75</v>
      </c>
      <c r="AH50">
        <v>1</v>
      </c>
      <c r="AI50">
        <v>2495</v>
      </c>
      <c r="AJ50">
        <v>2</v>
      </c>
      <c r="AK50">
        <v>16</v>
      </c>
      <c r="AL50">
        <v>0</v>
      </c>
      <c r="AM50">
        <v>24</v>
      </c>
      <c r="AN50">
        <v>1026</v>
      </c>
      <c r="AO50">
        <v>15</v>
      </c>
      <c r="AP50">
        <v>3</v>
      </c>
      <c r="AQ50">
        <v>45381.98</v>
      </c>
      <c r="AR50">
        <v>6749</v>
      </c>
      <c r="AS50">
        <v>120</v>
      </c>
      <c r="AT50">
        <v>160</v>
      </c>
      <c r="AU50">
        <v>40</v>
      </c>
      <c r="AV50">
        <v>0</v>
      </c>
      <c r="AW50">
        <v>0</v>
      </c>
      <c r="AX50">
        <v>0</v>
      </c>
      <c r="AY50">
        <v>0</v>
      </c>
      <c r="AZ50">
        <v>10</v>
      </c>
      <c r="BA50">
        <v>3374.5</v>
      </c>
    </row>
    <row r="51" spans="1:53" x14ac:dyDescent="0.3">
      <c r="A51">
        <v>4</v>
      </c>
      <c r="B51" s="1">
        <v>44285</v>
      </c>
      <c r="D51" t="s">
        <v>58</v>
      </c>
      <c r="E51" s="1">
        <v>44232</v>
      </c>
      <c r="F51">
        <v>0</v>
      </c>
      <c r="H51">
        <v>11539.71</v>
      </c>
      <c r="I51">
        <v>5769.8549999999996</v>
      </c>
      <c r="J51">
        <v>12681</v>
      </c>
      <c r="K51">
        <v>570.64499999999998</v>
      </c>
      <c r="L51">
        <v>1141.29</v>
      </c>
      <c r="S51">
        <v>105769.855</v>
      </c>
      <c r="T51">
        <v>100000</v>
      </c>
      <c r="V51">
        <v>3</v>
      </c>
      <c r="W51">
        <v>6340.5</v>
      </c>
      <c r="X51">
        <v>0.5</v>
      </c>
      <c r="Y51">
        <v>0.1</v>
      </c>
      <c r="Z51">
        <v>9</v>
      </c>
      <c r="AA51">
        <v>25</v>
      </c>
      <c r="AB51">
        <v>30</v>
      </c>
      <c r="AC51">
        <v>1200</v>
      </c>
      <c r="AD51">
        <v>1</v>
      </c>
      <c r="AE51">
        <v>90</v>
      </c>
      <c r="AF51">
        <v>3915</v>
      </c>
      <c r="AG51">
        <v>50</v>
      </c>
      <c r="AH51">
        <v>2</v>
      </c>
      <c r="AI51">
        <v>2496</v>
      </c>
      <c r="AJ51">
        <v>3</v>
      </c>
      <c r="AK51">
        <v>12</v>
      </c>
      <c r="AL51">
        <v>0</v>
      </c>
      <c r="AM51">
        <v>18</v>
      </c>
      <c r="AN51">
        <v>769.5</v>
      </c>
      <c r="AO51">
        <v>35</v>
      </c>
      <c r="AP51">
        <v>1</v>
      </c>
      <c r="AQ51">
        <v>121050.46</v>
      </c>
      <c r="AR51">
        <v>6340.5</v>
      </c>
      <c r="AS51">
        <v>120</v>
      </c>
      <c r="AT51">
        <v>150</v>
      </c>
      <c r="AU51">
        <v>30</v>
      </c>
      <c r="AV51">
        <v>0</v>
      </c>
      <c r="AW51">
        <v>0</v>
      </c>
      <c r="AX51">
        <v>0</v>
      </c>
      <c r="AY51">
        <v>0</v>
      </c>
      <c r="AZ51">
        <v>15</v>
      </c>
      <c r="BA51">
        <v>3170.25</v>
      </c>
    </row>
    <row r="52" spans="1:53" x14ac:dyDescent="0.3">
      <c r="A52">
        <v>3</v>
      </c>
      <c r="B52" s="1">
        <v>44252</v>
      </c>
      <c r="D52" t="s">
        <v>62</v>
      </c>
      <c r="E52" s="1">
        <v>44234</v>
      </c>
      <c r="F52">
        <v>0</v>
      </c>
      <c r="H52">
        <v>3789.2646249999998</v>
      </c>
      <c r="I52">
        <v>1894.6323124999999</v>
      </c>
      <c r="J52">
        <v>4796.5375000000004</v>
      </c>
      <c r="K52">
        <v>503.6364375</v>
      </c>
      <c r="L52">
        <v>1007.272875</v>
      </c>
      <c r="S52">
        <v>26894.632312500002</v>
      </c>
      <c r="T52">
        <v>25000</v>
      </c>
      <c r="V52">
        <v>3</v>
      </c>
      <c r="W52">
        <v>2398.2687500000002</v>
      </c>
      <c r="X52">
        <v>0.51</v>
      </c>
      <c r="Y52">
        <v>0.7</v>
      </c>
      <c r="Z52">
        <v>21</v>
      </c>
      <c r="AA52">
        <v>24.99</v>
      </c>
      <c r="AB52">
        <v>5</v>
      </c>
      <c r="AC52">
        <v>200</v>
      </c>
      <c r="AD52">
        <v>1</v>
      </c>
      <c r="AE52">
        <v>15</v>
      </c>
      <c r="AF52">
        <v>652.5</v>
      </c>
      <c r="AG52">
        <v>50</v>
      </c>
      <c r="AH52">
        <v>3</v>
      </c>
      <c r="AI52">
        <v>2497</v>
      </c>
      <c r="AJ52">
        <v>2</v>
      </c>
      <c r="AK52">
        <v>8</v>
      </c>
      <c r="AL52">
        <v>0</v>
      </c>
      <c r="AM52">
        <v>12</v>
      </c>
      <c r="AN52">
        <v>513</v>
      </c>
      <c r="AO52">
        <v>35</v>
      </c>
      <c r="AP52">
        <v>1</v>
      </c>
      <c r="AQ52">
        <v>32386.667750000001</v>
      </c>
      <c r="AR52">
        <v>2398.2687500000002</v>
      </c>
      <c r="AS52">
        <v>20</v>
      </c>
      <c r="AT52">
        <v>60</v>
      </c>
      <c r="AU52">
        <v>20</v>
      </c>
      <c r="AV52">
        <v>20</v>
      </c>
      <c r="AW52">
        <v>10</v>
      </c>
      <c r="AX52">
        <v>0</v>
      </c>
      <c r="AY52">
        <v>10</v>
      </c>
      <c r="AZ52">
        <v>15</v>
      </c>
      <c r="BA52">
        <v>1199.1343750000001</v>
      </c>
    </row>
    <row r="53" spans="1:53" x14ac:dyDescent="0.3">
      <c r="A53">
        <v>3</v>
      </c>
      <c r="B53" s="1">
        <v>44264</v>
      </c>
      <c r="D53" t="s">
        <v>62</v>
      </c>
      <c r="E53" s="1">
        <v>44234</v>
      </c>
      <c r="F53">
        <v>0</v>
      </c>
      <c r="H53">
        <v>17745.91</v>
      </c>
      <c r="I53">
        <v>8872.9549999999999</v>
      </c>
      <c r="J53">
        <v>19501</v>
      </c>
      <c r="K53">
        <v>877.54499999999996</v>
      </c>
      <c r="L53">
        <v>1755.09</v>
      </c>
      <c r="S53">
        <v>33872.955000000002</v>
      </c>
      <c r="T53">
        <v>25000</v>
      </c>
      <c r="V53">
        <v>2</v>
      </c>
      <c r="W53">
        <v>9750.5</v>
      </c>
      <c r="X53">
        <v>0.52</v>
      </c>
      <c r="Y53">
        <v>0.1</v>
      </c>
      <c r="Z53">
        <v>9</v>
      </c>
      <c r="AA53">
        <v>24.96</v>
      </c>
      <c r="AB53">
        <v>50</v>
      </c>
      <c r="AC53">
        <v>2000</v>
      </c>
      <c r="AD53">
        <v>1</v>
      </c>
      <c r="AE53">
        <v>150</v>
      </c>
      <c r="AF53">
        <v>6525</v>
      </c>
      <c r="AG53">
        <v>75</v>
      </c>
      <c r="AH53">
        <v>1</v>
      </c>
      <c r="AI53">
        <v>2498</v>
      </c>
      <c r="AJ53">
        <v>2</v>
      </c>
      <c r="AK53">
        <v>12</v>
      </c>
      <c r="AL53">
        <v>0</v>
      </c>
      <c r="AM53">
        <v>18</v>
      </c>
      <c r="AN53">
        <v>769.5</v>
      </c>
      <c r="AO53">
        <v>25</v>
      </c>
      <c r="AP53">
        <v>0</v>
      </c>
      <c r="AQ53">
        <v>57371.66</v>
      </c>
      <c r="AR53">
        <v>9750.5</v>
      </c>
      <c r="AS53">
        <v>200</v>
      </c>
      <c r="AT53">
        <v>230</v>
      </c>
      <c r="AU53">
        <v>30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4875.25</v>
      </c>
    </row>
    <row r="54" spans="1:53" x14ac:dyDescent="0.3">
      <c r="A54">
        <v>4</v>
      </c>
      <c r="B54" s="1">
        <v>44257</v>
      </c>
      <c r="D54" t="s">
        <v>58</v>
      </c>
      <c r="E54" s="1">
        <v>44234</v>
      </c>
      <c r="F54">
        <v>0</v>
      </c>
      <c r="H54">
        <v>15016.1886875</v>
      </c>
      <c r="I54">
        <v>7508.09434375</v>
      </c>
      <c r="J54">
        <v>16501.306250000001</v>
      </c>
      <c r="K54">
        <v>742.55878125000004</v>
      </c>
      <c r="L54">
        <v>1485.1175625000001</v>
      </c>
      <c r="S54">
        <v>32508.094343749999</v>
      </c>
      <c r="T54">
        <v>25000</v>
      </c>
      <c r="V54">
        <v>3</v>
      </c>
      <c r="W54">
        <v>8250.6531250000007</v>
      </c>
      <c r="X54">
        <v>0.53</v>
      </c>
      <c r="Y54">
        <v>0.1</v>
      </c>
      <c r="Z54">
        <v>9</v>
      </c>
      <c r="AA54">
        <v>24.91</v>
      </c>
      <c r="AB54">
        <v>30</v>
      </c>
      <c r="AC54">
        <v>1200</v>
      </c>
      <c r="AD54">
        <v>1</v>
      </c>
      <c r="AE54">
        <v>90</v>
      </c>
      <c r="AF54">
        <v>3915</v>
      </c>
      <c r="AG54">
        <v>75</v>
      </c>
      <c r="AH54">
        <v>3</v>
      </c>
      <c r="AI54">
        <v>2499</v>
      </c>
      <c r="AJ54">
        <v>2</v>
      </c>
      <c r="AK54">
        <v>20</v>
      </c>
      <c r="AL54">
        <v>0</v>
      </c>
      <c r="AM54">
        <v>30</v>
      </c>
      <c r="AN54">
        <v>1282.5</v>
      </c>
      <c r="AO54">
        <v>15</v>
      </c>
      <c r="AP54">
        <v>1</v>
      </c>
      <c r="AQ54">
        <v>52392.168375000001</v>
      </c>
      <c r="AR54">
        <v>8250.6531250000007</v>
      </c>
      <c r="AS54">
        <v>120</v>
      </c>
      <c r="AT54">
        <v>200</v>
      </c>
      <c r="AU54">
        <v>50</v>
      </c>
      <c r="AV54">
        <v>30</v>
      </c>
      <c r="AW54">
        <v>15</v>
      </c>
      <c r="AX54">
        <v>0</v>
      </c>
      <c r="AY54">
        <v>15</v>
      </c>
      <c r="AZ54">
        <v>10</v>
      </c>
      <c r="BA54">
        <v>4125.3265625000004</v>
      </c>
    </row>
    <row r="55" spans="1:53" x14ac:dyDescent="0.3">
      <c r="A55">
        <v>5</v>
      </c>
      <c r="B55" s="1">
        <v>44294</v>
      </c>
      <c r="D55" t="s">
        <v>54</v>
      </c>
      <c r="E55" s="1">
        <v>44236</v>
      </c>
      <c r="F55">
        <v>0</v>
      </c>
      <c r="H55">
        <v>7161.8474999999999</v>
      </c>
      <c r="I55">
        <v>3580.9237499999999</v>
      </c>
      <c r="J55">
        <v>9271</v>
      </c>
      <c r="K55">
        <v>1054.5762500000001</v>
      </c>
      <c r="L55">
        <v>2109.1525000000001</v>
      </c>
      <c r="S55">
        <v>28580.923750000002</v>
      </c>
      <c r="T55">
        <v>25000</v>
      </c>
      <c r="V55">
        <v>3</v>
      </c>
      <c r="W55">
        <v>4635.5</v>
      </c>
      <c r="X55">
        <v>0.54</v>
      </c>
      <c r="Y55">
        <v>0.35</v>
      </c>
      <c r="Z55">
        <v>22.75</v>
      </c>
      <c r="AA55">
        <v>24.84</v>
      </c>
      <c r="AB55">
        <v>20</v>
      </c>
      <c r="AC55">
        <v>800</v>
      </c>
      <c r="AD55">
        <v>1</v>
      </c>
      <c r="AE55">
        <v>60</v>
      </c>
      <c r="AF55">
        <v>2610</v>
      </c>
      <c r="AG55">
        <v>50</v>
      </c>
      <c r="AH55">
        <v>3</v>
      </c>
      <c r="AI55">
        <v>2500</v>
      </c>
      <c r="AJ55">
        <v>2</v>
      </c>
      <c r="AK55">
        <v>12</v>
      </c>
      <c r="AL55">
        <v>0</v>
      </c>
      <c r="AM55">
        <v>18</v>
      </c>
      <c r="AN55">
        <v>769.5</v>
      </c>
      <c r="AO55">
        <v>35</v>
      </c>
      <c r="AP55">
        <v>1</v>
      </c>
      <c r="AQ55">
        <v>39115.097500000003</v>
      </c>
      <c r="AR55">
        <v>4635.5</v>
      </c>
      <c r="AS55">
        <v>80</v>
      </c>
      <c r="AT55">
        <v>110</v>
      </c>
      <c r="AU55">
        <v>30</v>
      </c>
      <c r="AV55">
        <v>0</v>
      </c>
      <c r="AW55">
        <v>0</v>
      </c>
      <c r="AX55">
        <v>0</v>
      </c>
      <c r="AY55">
        <v>0</v>
      </c>
      <c r="AZ55">
        <v>15</v>
      </c>
      <c r="BA55">
        <v>2317.75</v>
      </c>
    </row>
    <row r="56" spans="1:53" x14ac:dyDescent="0.3">
      <c r="A56">
        <v>5</v>
      </c>
      <c r="B56" s="1">
        <v>44266</v>
      </c>
      <c r="D56" t="s">
        <v>71</v>
      </c>
      <c r="E56" s="1">
        <v>44236</v>
      </c>
      <c r="F56">
        <v>0</v>
      </c>
      <c r="H56">
        <v>13171.125</v>
      </c>
      <c r="I56">
        <v>6585.5625</v>
      </c>
      <c r="J56">
        <v>17050</v>
      </c>
      <c r="K56">
        <v>1939.4375</v>
      </c>
      <c r="L56">
        <v>3878.875</v>
      </c>
      <c r="S56">
        <v>31585.5625</v>
      </c>
      <c r="T56">
        <v>25000</v>
      </c>
      <c r="V56">
        <v>2</v>
      </c>
      <c r="W56">
        <v>8525</v>
      </c>
      <c r="X56">
        <v>0.55000000000000004</v>
      </c>
      <c r="Y56">
        <v>0.65</v>
      </c>
      <c r="Z56">
        <v>22.75</v>
      </c>
      <c r="AA56">
        <v>24.75</v>
      </c>
      <c r="AB56">
        <v>50</v>
      </c>
      <c r="AC56">
        <v>2000</v>
      </c>
      <c r="AD56">
        <v>1</v>
      </c>
      <c r="AE56">
        <v>150</v>
      </c>
      <c r="AF56">
        <v>6525</v>
      </c>
      <c r="AG56">
        <v>75</v>
      </c>
      <c r="AH56">
        <v>3</v>
      </c>
      <c r="AI56">
        <v>2501</v>
      </c>
      <c r="AJ56">
        <v>2</v>
      </c>
      <c r="AK56">
        <v>0</v>
      </c>
      <c r="AL56">
        <v>0</v>
      </c>
      <c r="AM56">
        <v>0</v>
      </c>
      <c r="AN56">
        <v>0</v>
      </c>
      <c r="AO56">
        <v>25</v>
      </c>
      <c r="AP56">
        <v>0</v>
      </c>
      <c r="AQ56">
        <v>50958.625</v>
      </c>
      <c r="AR56">
        <v>8525</v>
      </c>
      <c r="AS56">
        <v>200</v>
      </c>
      <c r="AT56">
        <v>200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4262.5</v>
      </c>
    </row>
    <row r="57" spans="1:53" x14ac:dyDescent="0.3">
      <c r="A57">
        <v>1</v>
      </c>
      <c r="B57" s="1">
        <v>44276</v>
      </c>
      <c r="D57" t="s">
        <v>56</v>
      </c>
      <c r="E57" s="1">
        <v>44236</v>
      </c>
      <c r="F57">
        <v>0</v>
      </c>
      <c r="H57">
        <v>11799.165000000001</v>
      </c>
      <c r="I57">
        <v>5899.5825000000004</v>
      </c>
      <c r="J57">
        <v>15274</v>
      </c>
      <c r="K57">
        <v>1737.4175</v>
      </c>
      <c r="L57">
        <v>3474.835</v>
      </c>
      <c r="S57">
        <v>30899.5825</v>
      </c>
      <c r="T57">
        <v>25000</v>
      </c>
      <c r="V57">
        <v>2</v>
      </c>
      <c r="W57">
        <v>7637</v>
      </c>
      <c r="X57">
        <v>0.56000000000000005</v>
      </c>
      <c r="Y57">
        <v>0.35</v>
      </c>
      <c r="Z57">
        <v>22.75</v>
      </c>
      <c r="AA57">
        <v>24.64</v>
      </c>
      <c r="AB57">
        <v>40</v>
      </c>
      <c r="AC57">
        <v>1600</v>
      </c>
      <c r="AD57">
        <v>1</v>
      </c>
      <c r="AE57">
        <v>120</v>
      </c>
      <c r="AF57">
        <v>5220</v>
      </c>
      <c r="AG57">
        <v>75</v>
      </c>
      <c r="AH57">
        <v>3</v>
      </c>
      <c r="AI57">
        <v>2502</v>
      </c>
      <c r="AJ57">
        <v>1</v>
      </c>
      <c r="AK57">
        <v>8</v>
      </c>
      <c r="AL57">
        <v>0</v>
      </c>
      <c r="AM57">
        <v>12</v>
      </c>
      <c r="AN57">
        <v>513</v>
      </c>
      <c r="AO57">
        <v>25</v>
      </c>
      <c r="AP57">
        <v>0</v>
      </c>
      <c r="AQ57">
        <v>48254.665000000001</v>
      </c>
      <c r="AR57">
        <v>7637</v>
      </c>
      <c r="AS57">
        <v>160</v>
      </c>
      <c r="AT57">
        <v>180</v>
      </c>
      <c r="AU57">
        <v>20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3818.5</v>
      </c>
    </row>
    <row r="58" spans="1:53" x14ac:dyDescent="0.3">
      <c r="A58">
        <v>3</v>
      </c>
      <c r="B58" s="1">
        <v>44351</v>
      </c>
      <c r="D58" t="s">
        <v>80</v>
      </c>
      <c r="E58" s="1">
        <v>44236</v>
      </c>
      <c r="F58">
        <v>0</v>
      </c>
      <c r="H58">
        <v>7566</v>
      </c>
      <c r="I58">
        <v>3783</v>
      </c>
      <c r="J58">
        <v>10088</v>
      </c>
      <c r="K58">
        <v>1261</v>
      </c>
      <c r="L58">
        <v>2522</v>
      </c>
      <c r="S58">
        <v>503783</v>
      </c>
      <c r="T58">
        <v>500000</v>
      </c>
      <c r="V58">
        <v>2</v>
      </c>
      <c r="W58">
        <v>5044</v>
      </c>
      <c r="X58">
        <v>0.56999999999999995</v>
      </c>
      <c r="Y58">
        <v>0.5</v>
      </c>
      <c r="Z58">
        <v>25</v>
      </c>
      <c r="AA58">
        <v>24.51</v>
      </c>
      <c r="AB58">
        <v>20</v>
      </c>
      <c r="AC58">
        <v>800</v>
      </c>
      <c r="AD58">
        <v>1</v>
      </c>
      <c r="AE58">
        <v>60</v>
      </c>
      <c r="AF58">
        <v>2610</v>
      </c>
      <c r="AG58">
        <v>75</v>
      </c>
      <c r="AH58">
        <v>1</v>
      </c>
      <c r="AI58">
        <v>2503</v>
      </c>
      <c r="AJ58">
        <v>2</v>
      </c>
      <c r="AK58">
        <v>16</v>
      </c>
      <c r="AL58">
        <v>0</v>
      </c>
      <c r="AM58">
        <v>24</v>
      </c>
      <c r="AN58">
        <v>1026</v>
      </c>
      <c r="AO58">
        <v>25</v>
      </c>
      <c r="AP58">
        <v>0</v>
      </c>
      <c r="AQ58">
        <v>515132</v>
      </c>
      <c r="AR58">
        <v>5044</v>
      </c>
      <c r="AS58">
        <v>80</v>
      </c>
      <c r="AT58">
        <v>120</v>
      </c>
      <c r="AU58">
        <v>40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2522</v>
      </c>
    </row>
    <row r="59" spans="1:53" x14ac:dyDescent="0.3">
      <c r="A59">
        <v>1</v>
      </c>
      <c r="B59" s="1">
        <v>44284</v>
      </c>
      <c r="D59" t="s">
        <v>56</v>
      </c>
      <c r="E59" s="1">
        <v>44236</v>
      </c>
      <c r="F59">
        <v>0</v>
      </c>
      <c r="H59">
        <v>10663.42</v>
      </c>
      <c r="I59">
        <v>5331.71</v>
      </c>
      <c r="J59">
        <v>13498</v>
      </c>
      <c r="K59">
        <v>1417.29</v>
      </c>
      <c r="L59">
        <v>2834.58</v>
      </c>
      <c r="S59">
        <v>505331.71</v>
      </c>
      <c r="T59">
        <v>500000</v>
      </c>
      <c r="V59">
        <v>2</v>
      </c>
      <c r="W59">
        <v>6749</v>
      </c>
      <c r="X59">
        <v>0.57999999999999996</v>
      </c>
      <c r="Y59">
        <v>0.7</v>
      </c>
      <c r="Z59">
        <v>21</v>
      </c>
      <c r="AA59">
        <v>24.36</v>
      </c>
      <c r="AB59">
        <v>30</v>
      </c>
      <c r="AC59">
        <v>1200</v>
      </c>
      <c r="AD59">
        <v>1</v>
      </c>
      <c r="AE59">
        <v>90</v>
      </c>
      <c r="AF59">
        <v>3915</v>
      </c>
      <c r="AG59">
        <v>75</v>
      </c>
      <c r="AH59">
        <v>3</v>
      </c>
      <c r="AI59">
        <v>2504</v>
      </c>
      <c r="AJ59">
        <v>2</v>
      </c>
      <c r="AK59">
        <v>16</v>
      </c>
      <c r="AL59">
        <v>0</v>
      </c>
      <c r="AM59">
        <v>24</v>
      </c>
      <c r="AN59">
        <v>1026</v>
      </c>
      <c r="AO59">
        <v>25</v>
      </c>
      <c r="AP59">
        <v>0</v>
      </c>
      <c r="AQ59">
        <v>520786.92</v>
      </c>
      <c r="AR59">
        <v>6749</v>
      </c>
      <c r="AS59">
        <v>120</v>
      </c>
      <c r="AT59">
        <v>160</v>
      </c>
      <c r="AU59">
        <v>40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3374.5</v>
      </c>
    </row>
    <row r="60" spans="1:53" x14ac:dyDescent="0.3">
      <c r="A60">
        <v>3</v>
      </c>
      <c r="B60" s="1">
        <v>44277</v>
      </c>
      <c r="D60" t="s">
        <v>62</v>
      </c>
      <c r="E60" s="1">
        <v>44237</v>
      </c>
      <c r="F60">
        <v>0</v>
      </c>
      <c r="H60">
        <v>18489.38</v>
      </c>
      <c r="I60">
        <v>9244.69</v>
      </c>
      <c r="J60">
        <v>20318</v>
      </c>
      <c r="K60">
        <v>914.31</v>
      </c>
      <c r="L60">
        <v>1828.62</v>
      </c>
      <c r="S60">
        <v>34244.69</v>
      </c>
      <c r="T60">
        <v>25000</v>
      </c>
      <c r="V60">
        <v>3</v>
      </c>
      <c r="W60">
        <v>10159</v>
      </c>
      <c r="X60">
        <v>0.59</v>
      </c>
      <c r="Y60">
        <v>0.1</v>
      </c>
      <c r="Z60">
        <v>9</v>
      </c>
      <c r="AA60">
        <v>24.19</v>
      </c>
      <c r="AB60">
        <v>50</v>
      </c>
      <c r="AC60">
        <v>2000</v>
      </c>
      <c r="AD60">
        <v>1</v>
      </c>
      <c r="AE60">
        <v>150</v>
      </c>
      <c r="AF60">
        <v>6525</v>
      </c>
      <c r="AG60">
        <v>75</v>
      </c>
      <c r="AH60">
        <v>3</v>
      </c>
      <c r="AI60">
        <v>2505</v>
      </c>
      <c r="AJ60">
        <v>1</v>
      </c>
      <c r="AK60">
        <v>16</v>
      </c>
      <c r="AL60">
        <v>0</v>
      </c>
      <c r="AM60">
        <v>24</v>
      </c>
      <c r="AN60">
        <v>1026</v>
      </c>
      <c r="AO60">
        <v>15</v>
      </c>
      <c r="AP60">
        <v>2</v>
      </c>
      <c r="AQ60">
        <v>58727.88</v>
      </c>
      <c r="AR60">
        <v>10159</v>
      </c>
      <c r="AS60">
        <v>200</v>
      </c>
      <c r="AT60">
        <v>240</v>
      </c>
      <c r="AU60">
        <v>40</v>
      </c>
      <c r="AV60">
        <v>0</v>
      </c>
      <c r="AW60">
        <v>0</v>
      </c>
      <c r="AX60">
        <v>0</v>
      </c>
      <c r="AY60">
        <v>0</v>
      </c>
      <c r="AZ60">
        <v>10</v>
      </c>
      <c r="BA60">
        <v>5079.5</v>
      </c>
    </row>
    <row r="61" spans="1:53" x14ac:dyDescent="0.3">
      <c r="A61">
        <v>5</v>
      </c>
      <c r="B61" s="1">
        <v>44253</v>
      </c>
      <c r="D61" t="s">
        <v>54</v>
      </c>
      <c r="E61" s="1">
        <v>44238</v>
      </c>
      <c r="F61">
        <v>0</v>
      </c>
      <c r="H61">
        <v>9170.0214374999996</v>
      </c>
      <c r="I61">
        <v>4585.0107187499998</v>
      </c>
      <c r="J61">
        <v>12186.075000000001</v>
      </c>
      <c r="K61">
        <v>1508.0267812500001</v>
      </c>
      <c r="L61">
        <v>3016.0535625000002</v>
      </c>
      <c r="S61">
        <v>29585.01071875</v>
      </c>
      <c r="T61">
        <v>25000</v>
      </c>
      <c r="V61">
        <v>2</v>
      </c>
      <c r="W61">
        <v>6093.0375000000004</v>
      </c>
      <c r="X61">
        <v>0.6</v>
      </c>
      <c r="Y61">
        <v>0.45</v>
      </c>
      <c r="Z61">
        <v>24.75</v>
      </c>
      <c r="AA61">
        <v>24</v>
      </c>
      <c r="AB61">
        <v>20</v>
      </c>
      <c r="AC61">
        <v>800</v>
      </c>
      <c r="AD61">
        <v>1</v>
      </c>
      <c r="AE61">
        <v>60</v>
      </c>
      <c r="AF61">
        <v>2610</v>
      </c>
      <c r="AG61">
        <v>60</v>
      </c>
      <c r="AH61">
        <v>3</v>
      </c>
      <c r="AI61">
        <v>2506</v>
      </c>
      <c r="AJ61">
        <v>2</v>
      </c>
      <c r="AK61">
        <v>12</v>
      </c>
      <c r="AL61">
        <v>0</v>
      </c>
      <c r="AM61">
        <v>18</v>
      </c>
      <c r="AN61">
        <v>769.5</v>
      </c>
      <c r="AO61">
        <v>40</v>
      </c>
      <c r="AP61">
        <v>0</v>
      </c>
      <c r="AQ61">
        <v>43309.577687500001</v>
      </c>
      <c r="AR61">
        <v>6093.0375000000004</v>
      </c>
      <c r="AS61">
        <v>80</v>
      </c>
      <c r="AT61">
        <v>150</v>
      </c>
      <c r="AU61">
        <v>30</v>
      </c>
      <c r="AV61">
        <v>40</v>
      </c>
      <c r="AW61">
        <v>20</v>
      </c>
      <c r="AX61">
        <v>0</v>
      </c>
      <c r="AY61">
        <v>20</v>
      </c>
      <c r="AZ61">
        <v>0</v>
      </c>
      <c r="BA61">
        <v>3046.5187500000002</v>
      </c>
    </row>
    <row r="62" spans="1:53" x14ac:dyDescent="0.3">
      <c r="A62">
        <v>1</v>
      </c>
      <c r="B62" s="1">
        <v>44284</v>
      </c>
      <c r="D62" t="s">
        <v>66</v>
      </c>
      <c r="E62" s="1">
        <v>44239</v>
      </c>
      <c r="F62">
        <v>0</v>
      </c>
      <c r="H62">
        <v>7403.3391250000004</v>
      </c>
      <c r="I62">
        <v>3701.6695625000002</v>
      </c>
      <c r="J62">
        <v>8135.5375000000004</v>
      </c>
      <c r="K62">
        <v>366.09918750000003</v>
      </c>
      <c r="L62">
        <v>732.19837500000006</v>
      </c>
      <c r="S62">
        <v>28701.669562499999</v>
      </c>
      <c r="T62">
        <v>25000</v>
      </c>
      <c r="V62">
        <v>2</v>
      </c>
      <c r="W62">
        <v>4067.7687500000002</v>
      </c>
      <c r="X62">
        <v>0.61</v>
      </c>
      <c r="Y62">
        <v>0.1</v>
      </c>
      <c r="Z62">
        <v>9</v>
      </c>
      <c r="AA62">
        <v>23.79</v>
      </c>
      <c r="AB62">
        <v>10</v>
      </c>
      <c r="AC62">
        <v>400</v>
      </c>
      <c r="AD62">
        <v>1</v>
      </c>
      <c r="AE62">
        <v>30</v>
      </c>
      <c r="AF62">
        <v>1305</v>
      </c>
      <c r="AG62">
        <v>100</v>
      </c>
      <c r="AH62">
        <v>3</v>
      </c>
      <c r="AI62">
        <v>2507</v>
      </c>
      <c r="AJ62">
        <v>0</v>
      </c>
      <c r="AK62">
        <v>16</v>
      </c>
      <c r="AL62">
        <v>0</v>
      </c>
      <c r="AM62">
        <v>24</v>
      </c>
      <c r="AN62">
        <v>1026</v>
      </c>
      <c r="AP62">
        <v>0</v>
      </c>
      <c r="AQ62">
        <v>38504.992250000003</v>
      </c>
      <c r="AR62">
        <v>4067.7687500000002</v>
      </c>
      <c r="AS62">
        <v>40</v>
      </c>
      <c r="AT62">
        <v>100</v>
      </c>
      <c r="AU62">
        <v>40</v>
      </c>
      <c r="AV62">
        <v>20</v>
      </c>
      <c r="AW62">
        <v>10</v>
      </c>
      <c r="AX62">
        <v>0</v>
      </c>
      <c r="AY62">
        <v>10</v>
      </c>
      <c r="AZ62">
        <v>0</v>
      </c>
      <c r="BA62">
        <v>2033.8843750000001</v>
      </c>
    </row>
    <row r="63" spans="1:53" x14ac:dyDescent="0.3">
      <c r="A63">
        <v>5</v>
      </c>
      <c r="B63" s="1">
        <v>44290</v>
      </c>
      <c r="D63" t="s">
        <v>54</v>
      </c>
      <c r="E63" s="1">
        <v>44240</v>
      </c>
      <c r="F63">
        <v>0</v>
      </c>
      <c r="H63">
        <v>5755.8182500000003</v>
      </c>
      <c r="I63">
        <v>2877.9091250000001</v>
      </c>
      <c r="J63">
        <v>6325.0749999999998</v>
      </c>
      <c r="K63">
        <v>284.62837500000001</v>
      </c>
      <c r="L63">
        <v>569.25675000000001</v>
      </c>
      <c r="S63">
        <v>102877.90912500001</v>
      </c>
      <c r="T63">
        <v>100000</v>
      </c>
      <c r="V63">
        <v>3</v>
      </c>
      <c r="W63">
        <v>3162.5374999999999</v>
      </c>
      <c r="X63">
        <v>0.62</v>
      </c>
      <c r="Y63">
        <v>0.1</v>
      </c>
      <c r="Z63">
        <v>9</v>
      </c>
      <c r="AA63">
        <v>23.56</v>
      </c>
      <c r="AB63">
        <v>10</v>
      </c>
      <c r="AC63">
        <v>400</v>
      </c>
      <c r="AD63">
        <v>1</v>
      </c>
      <c r="AE63">
        <v>30</v>
      </c>
      <c r="AF63">
        <v>1305</v>
      </c>
      <c r="AG63">
        <v>50</v>
      </c>
      <c r="AH63">
        <v>1</v>
      </c>
      <c r="AI63">
        <v>2508</v>
      </c>
      <c r="AJ63">
        <v>3</v>
      </c>
      <c r="AK63">
        <v>0</v>
      </c>
      <c r="AL63">
        <v>0</v>
      </c>
      <c r="AM63">
        <v>0</v>
      </c>
      <c r="AN63">
        <v>0</v>
      </c>
      <c r="AO63">
        <v>35</v>
      </c>
      <c r="AP63">
        <v>2</v>
      </c>
      <c r="AQ63">
        <v>110499.62450000001</v>
      </c>
      <c r="AR63">
        <v>3162.5374999999999</v>
      </c>
      <c r="AS63">
        <v>40</v>
      </c>
      <c r="AT63">
        <v>80</v>
      </c>
      <c r="AU63">
        <v>0</v>
      </c>
      <c r="AV63">
        <v>40</v>
      </c>
      <c r="AW63">
        <v>20</v>
      </c>
      <c r="AX63">
        <v>0</v>
      </c>
      <c r="AY63">
        <v>20</v>
      </c>
      <c r="AZ63">
        <v>15</v>
      </c>
      <c r="BA63">
        <v>1581.26875</v>
      </c>
    </row>
    <row r="64" spans="1:53" x14ac:dyDescent="0.3">
      <c r="A64">
        <v>2</v>
      </c>
      <c r="B64" s="1">
        <v>44272</v>
      </c>
      <c r="D64" t="s">
        <v>60</v>
      </c>
      <c r="E64" s="1">
        <v>44242</v>
      </c>
      <c r="F64">
        <v>0</v>
      </c>
      <c r="H64">
        <v>12412.4</v>
      </c>
      <c r="I64">
        <v>6206.2</v>
      </c>
      <c r="J64">
        <v>13640</v>
      </c>
      <c r="K64">
        <v>613.79999999999995</v>
      </c>
      <c r="L64">
        <v>1227.5999999999999</v>
      </c>
      <c r="S64">
        <v>31206.2</v>
      </c>
      <c r="T64">
        <v>25000</v>
      </c>
      <c r="V64">
        <v>3</v>
      </c>
      <c r="W64">
        <v>6820</v>
      </c>
      <c r="X64">
        <v>0.63</v>
      </c>
      <c r="Y64">
        <v>0.1</v>
      </c>
      <c r="Z64">
        <v>9</v>
      </c>
      <c r="AA64">
        <v>23.31</v>
      </c>
      <c r="AB64">
        <v>40</v>
      </c>
      <c r="AC64">
        <v>1600</v>
      </c>
      <c r="AD64">
        <v>1</v>
      </c>
      <c r="AE64">
        <v>120</v>
      </c>
      <c r="AF64">
        <v>5220</v>
      </c>
      <c r="AG64">
        <v>60</v>
      </c>
      <c r="AH64">
        <v>1</v>
      </c>
      <c r="AI64">
        <v>2509</v>
      </c>
      <c r="AJ64">
        <v>2</v>
      </c>
      <c r="AK64">
        <v>0</v>
      </c>
      <c r="AL64">
        <v>0</v>
      </c>
      <c r="AM64">
        <v>0</v>
      </c>
      <c r="AN64">
        <v>0</v>
      </c>
      <c r="AO64">
        <v>25</v>
      </c>
      <c r="AP64">
        <v>3</v>
      </c>
      <c r="AQ64">
        <v>47642.400000000001</v>
      </c>
      <c r="AR64">
        <v>6820</v>
      </c>
      <c r="AS64">
        <v>160</v>
      </c>
      <c r="AT64">
        <v>160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15</v>
      </c>
      <c r="BA64">
        <v>3410</v>
      </c>
    </row>
    <row r="65" spans="1:53" x14ac:dyDescent="0.3">
      <c r="A65">
        <v>4</v>
      </c>
      <c r="B65" s="1">
        <v>44291</v>
      </c>
      <c r="D65" t="s">
        <v>58</v>
      </c>
      <c r="E65" s="1">
        <v>44243</v>
      </c>
      <c r="F65">
        <v>0</v>
      </c>
      <c r="H65">
        <v>9309.2999999999993</v>
      </c>
      <c r="I65">
        <v>4654.6499999999996</v>
      </c>
      <c r="J65">
        <v>10230</v>
      </c>
      <c r="K65">
        <v>460.35</v>
      </c>
      <c r="L65">
        <v>920.7</v>
      </c>
      <c r="S65">
        <v>104654.65</v>
      </c>
      <c r="T65">
        <v>100000</v>
      </c>
      <c r="V65">
        <v>3</v>
      </c>
      <c r="W65">
        <v>5115</v>
      </c>
      <c r="X65">
        <v>0.64</v>
      </c>
      <c r="Y65">
        <v>0.1</v>
      </c>
      <c r="Z65">
        <v>9</v>
      </c>
      <c r="AA65">
        <v>23.04</v>
      </c>
      <c r="AB65">
        <v>30</v>
      </c>
      <c r="AC65">
        <v>1200</v>
      </c>
      <c r="AD65">
        <v>1</v>
      </c>
      <c r="AE65">
        <v>90</v>
      </c>
      <c r="AF65">
        <v>3915</v>
      </c>
      <c r="AG65">
        <v>75</v>
      </c>
      <c r="AH65">
        <v>3</v>
      </c>
      <c r="AI65">
        <v>2510</v>
      </c>
      <c r="AJ65">
        <v>1</v>
      </c>
      <c r="AK65">
        <v>0</v>
      </c>
      <c r="AL65">
        <v>0</v>
      </c>
      <c r="AM65">
        <v>0</v>
      </c>
      <c r="AN65">
        <v>0</v>
      </c>
      <c r="AO65">
        <v>15</v>
      </c>
      <c r="AP65">
        <v>2</v>
      </c>
      <c r="AQ65">
        <v>116981.8</v>
      </c>
      <c r="AR65">
        <v>5115</v>
      </c>
      <c r="AS65">
        <v>120</v>
      </c>
      <c r="AT65">
        <v>120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10</v>
      </c>
      <c r="BA65">
        <v>2557.5</v>
      </c>
    </row>
    <row r="66" spans="1:53" x14ac:dyDescent="0.3">
      <c r="A66">
        <v>1</v>
      </c>
      <c r="B66" s="1">
        <v>44301</v>
      </c>
      <c r="D66" t="s">
        <v>56</v>
      </c>
      <c r="E66" s="1">
        <v>44243</v>
      </c>
      <c r="F66">
        <v>0</v>
      </c>
      <c r="H66">
        <v>16129.75</v>
      </c>
      <c r="I66">
        <v>8064.875</v>
      </c>
      <c r="J66">
        <v>17725</v>
      </c>
      <c r="K66">
        <v>797.625</v>
      </c>
      <c r="L66">
        <v>1595.25</v>
      </c>
      <c r="S66">
        <v>33064.875</v>
      </c>
      <c r="T66">
        <v>25000</v>
      </c>
      <c r="V66">
        <v>3</v>
      </c>
      <c r="W66">
        <v>8862.5</v>
      </c>
      <c r="X66">
        <v>0.65</v>
      </c>
      <c r="Y66">
        <v>0.1</v>
      </c>
      <c r="Z66">
        <v>9</v>
      </c>
      <c r="AA66">
        <v>22.75</v>
      </c>
      <c r="AB66">
        <v>40</v>
      </c>
      <c r="AC66">
        <v>1600</v>
      </c>
      <c r="AD66">
        <v>1</v>
      </c>
      <c r="AE66">
        <v>120</v>
      </c>
      <c r="AF66">
        <v>5220</v>
      </c>
      <c r="AG66">
        <v>80</v>
      </c>
      <c r="AH66">
        <v>3</v>
      </c>
      <c r="AI66">
        <v>2511</v>
      </c>
      <c r="AJ66">
        <v>2</v>
      </c>
      <c r="AK66">
        <v>20</v>
      </c>
      <c r="AL66">
        <v>0</v>
      </c>
      <c r="AM66">
        <v>30</v>
      </c>
      <c r="AN66">
        <v>1282.5</v>
      </c>
      <c r="AO66">
        <v>10</v>
      </c>
      <c r="AP66">
        <v>1</v>
      </c>
      <c r="AQ66">
        <v>54423.5</v>
      </c>
      <c r="AR66">
        <v>8862.5</v>
      </c>
      <c r="AS66">
        <v>160</v>
      </c>
      <c r="AT66">
        <v>210</v>
      </c>
      <c r="AU66">
        <v>50</v>
      </c>
      <c r="AV66">
        <v>0</v>
      </c>
      <c r="AW66">
        <v>0</v>
      </c>
      <c r="AX66">
        <v>0</v>
      </c>
      <c r="AY66">
        <v>0</v>
      </c>
      <c r="AZ66">
        <v>10</v>
      </c>
      <c r="BA66">
        <v>4431.25</v>
      </c>
    </row>
    <row r="67" spans="1:53" x14ac:dyDescent="0.3">
      <c r="A67">
        <v>1</v>
      </c>
      <c r="B67" s="1">
        <v>44277</v>
      </c>
      <c r="D67" t="s">
        <v>66</v>
      </c>
      <c r="E67" s="1">
        <v>44244</v>
      </c>
      <c r="F67">
        <v>0</v>
      </c>
      <c r="H67">
        <v>13072.4864375</v>
      </c>
      <c r="I67">
        <v>6536.2432187499999</v>
      </c>
      <c r="J67">
        <v>17372.075000000001</v>
      </c>
      <c r="K67">
        <v>2149.79428125</v>
      </c>
      <c r="L67">
        <v>4299.5885625000001</v>
      </c>
      <c r="S67">
        <v>31536.243218750002</v>
      </c>
      <c r="T67">
        <v>25000</v>
      </c>
      <c r="V67">
        <v>3</v>
      </c>
      <c r="W67">
        <v>8686.0375000000004</v>
      </c>
      <c r="X67">
        <v>0.66</v>
      </c>
      <c r="Y67">
        <v>0.45</v>
      </c>
      <c r="Z67">
        <v>24.75</v>
      </c>
      <c r="AA67">
        <v>22.44</v>
      </c>
      <c r="AB67">
        <v>40</v>
      </c>
      <c r="AC67">
        <v>1600</v>
      </c>
      <c r="AD67">
        <v>1</v>
      </c>
      <c r="AE67">
        <v>120</v>
      </c>
      <c r="AF67">
        <v>5220</v>
      </c>
      <c r="AG67">
        <v>75</v>
      </c>
      <c r="AH67">
        <v>3</v>
      </c>
      <c r="AI67">
        <v>2512</v>
      </c>
      <c r="AJ67">
        <v>2</v>
      </c>
      <c r="AK67">
        <v>4</v>
      </c>
      <c r="AL67">
        <v>0</v>
      </c>
      <c r="AM67">
        <v>6</v>
      </c>
      <c r="AN67">
        <v>256.5</v>
      </c>
      <c r="AO67">
        <v>15</v>
      </c>
      <c r="AP67">
        <v>1</v>
      </c>
      <c r="AQ67">
        <v>51101.542687499998</v>
      </c>
      <c r="AR67">
        <v>8686.0375000000004</v>
      </c>
      <c r="AS67">
        <v>160</v>
      </c>
      <c r="AT67">
        <v>210</v>
      </c>
      <c r="AU67">
        <v>10</v>
      </c>
      <c r="AV67">
        <v>40</v>
      </c>
      <c r="AW67">
        <v>20</v>
      </c>
      <c r="AX67">
        <v>0</v>
      </c>
      <c r="AY67">
        <v>20</v>
      </c>
      <c r="AZ67">
        <v>10</v>
      </c>
      <c r="BA67">
        <v>4343.0187500000002</v>
      </c>
    </row>
    <row r="68" spans="1:53" x14ac:dyDescent="0.3">
      <c r="A68">
        <v>1</v>
      </c>
      <c r="B68" s="1">
        <v>44295</v>
      </c>
      <c r="D68" t="s">
        <v>66</v>
      </c>
      <c r="E68" s="1">
        <v>44245</v>
      </c>
      <c r="F68">
        <v>0</v>
      </c>
      <c r="H68">
        <v>9972.4795625000006</v>
      </c>
      <c r="I68">
        <v>4986.2397812500003</v>
      </c>
      <c r="J68">
        <v>10958.768749999999</v>
      </c>
      <c r="K68">
        <v>493.14459375000001</v>
      </c>
      <c r="L68">
        <v>986.28918750000003</v>
      </c>
      <c r="S68">
        <v>29986.239781249998</v>
      </c>
      <c r="T68">
        <v>25000</v>
      </c>
      <c r="V68">
        <v>2</v>
      </c>
      <c r="W68">
        <v>5479.3843749999996</v>
      </c>
      <c r="X68">
        <v>0.67</v>
      </c>
      <c r="Y68">
        <v>0.1</v>
      </c>
      <c r="Z68">
        <v>9</v>
      </c>
      <c r="AA68">
        <v>22.11</v>
      </c>
      <c r="AB68">
        <v>30</v>
      </c>
      <c r="AC68">
        <v>1200</v>
      </c>
      <c r="AD68">
        <v>1</v>
      </c>
      <c r="AE68">
        <v>90</v>
      </c>
      <c r="AF68">
        <v>3915</v>
      </c>
      <c r="AG68">
        <v>75</v>
      </c>
      <c r="AH68">
        <v>2</v>
      </c>
      <c r="AI68">
        <v>2513</v>
      </c>
      <c r="AJ68">
        <v>3</v>
      </c>
      <c r="AK68">
        <v>0</v>
      </c>
      <c r="AL68">
        <v>0</v>
      </c>
      <c r="AM68">
        <v>0</v>
      </c>
      <c r="AN68">
        <v>0</v>
      </c>
      <c r="AO68">
        <v>25</v>
      </c>
      <c r="AP68">
        <v>0</v>
      </c>
      <c r="AQ68">
        <v>43191.556125000003</v>
      </c>
      <c r="AR68">
        <v>5479.3843749999996</v>
      </c>
      <c r="AS68">
        <v>120</v>
      </c>
      <c r="AT68">
        <v>130</v>
      </c>
      <c r="AU68">
        <v>0</v>
      </c>
      <c r="AV68">
        <v>10</v>
      </c>
      <c r="AW68">
        <v>5</v>
      </c>
      <c r="AX68">
        <v>0</v>
      </c>
      <c r="AY68">
        <v>5</v>
      </c>
      <c r="AZ68">
        <v>0</v>
      </c>
      <c r="BA68">
        <v>2739.6921874999998</v>
      </c>
    </row>
    <row r="69" spans="1:53" x14ac:dyDescent="0.3">
      <c r="A69">
        <v>5</v>
      </c>
      <c r="B69" s="1">
        <v>44264</v>
      </c>
      <c r="D69" t="s">
        <v>71</v>
      </c>
      <c r="E69" s="1">
        <v>44246</v>
      </c>
      <c r="F69">
        <v>0</v>
      </c>
      <c r="H69">
        <v>13899.34</v>
      </c>
      <c r="I69">
        <v>6949.67</v>
      </c>
      <c r="J69">
        <v>15274</v>
      </c>
      <c r="K69">
        <v>687.33</v>
      </c>
      <c r="L69">
        <v>1374.66</v>
      </c>
      <c r="S69">
        <v>506949.67</v>
      </c>
      <c r="T69">
        <v>500000</v>
      </c>
      <c r="V69">
        <v>2</v>
      </c>
      <c r="W69">
        <v>7637</v>
      </c>
      <c r="X69">
        <v>0.68</v>
      </c>
      <c r="Y69">
        <v>0.1</v>
      </c>
      <c r="Z69">
        <v>9</v>
      </c>
      <c r="AA69">
        <v>21.76</v>
      </c>
      <c r="AB69">
        <v>40</v>
      </c>
      <c r="AC69">
        <v>1600</v>
      </c>
      <c r="AD69">
        <v>1</v>
      </c>
      <c r="AE69">
        <v>120</v>
      </c>
      <c r="AF69">
        <v>5220</v>
      </c>
      <c r="AG69">
        <v>75</v>
      </c>
      <c r="AH69">
        <v>3</v>
      </c>
      <c r="AI69">
        <v>2514</v>
      </c>
      <c r="AJ69">
        <v>1</v>
      </c>
      <c r="AK69">
        <v>8</v>
      </c>
      <c r="AL69">
        <v>0</v>
      </c>
      <c r="AM69">
        <v>12</v>
      </c>
      <c r="AN69">
        <v>513</v>
      </c>
      <c r="AO69">
        <v>25</v>
      </c>
      <c r="AP69">
        <v>0</v>
      </c>
      <c r="AQ69">
        <v>525354.84</v>
      </c>
      <c r="AR69">
        <v>7637</v>
      </c>
      <c r="AS69">
        <v>160</v>
      </c>
      <c r="AT69">
        <v>180</v>
      </c>
      <c r="AU69">
        <v>20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3818.5</v>
      </c>
    </row>
    <row r="70" spans="1:53" x14ac:dyDescent="0.3">
      <c r="A70">
        <v>1</v>
      </c>
      <c r="B70" s="1">
        <v>44287</v>
      </c>
      <c r="D70" t="s">
        <v>66</v>
      </c>
      <c r="E70" s="1">
        <v>44247</v>
      </c>
      <c r="F70">
        <v>0</v>
      </c>
      <c r="H70">
        <v>12283.18</v>
      </c>
      <c r="I70">
        <v>6141.59</v>
      </c>
      <c r="J70">
        <v>13498</v>
      </c>
      <c r="K70">
        <v>607.41</v>
      </c>
      <c r="L70">
        <v>1214.82</v>
      </c>
      <c r="S70">
        <v>31141.59</v>
      </c>
      <c r="T70">
        <v>25000</v>
      </c>
      <c r="V70">
        <v>2</v>
      </c>
      <c r="W70">
        <v>6749</v>
      </c>
      <c r="X70">
        <v>0.69</v>
      </c>
      <c r="Y70">
        <v>0.1</v>
      </c>
      <c r="Z70">
        <v>9</v>
      </c>
      <c r="AA70">
        <v>21.39</v>
      </c>
      <c r="AB70">
        <v>30</v>
      </c>
      <c r="AC70">
        <v>1200</v>
      </c>
      <c r="AD70">
        <v>1</v>
      </c>
      <c r="AE70">
        <v>90</v>
      </c>
      <c r="AF70">
        <v>3915</v>
      </c>
      <c r="AG70">
        <v>75</v>
      </c>
      <c r="AH70">
        <v>2</v>
      </c>
      <c r="AI70">
        <v>2515</v>
      </c>
      <c r="AJ70">
        <v>3</v>
      </c>
      <c r="AK70">
        <v>16</v>
      </c>
      <c r="AL70">
        <v>0</v>
      </c>
      <c r="AM70">
        <v>24</v>
      </c>
      <c r="AN70">
        <v>1026</v>
      </c>
      <c r="AO70">
        <v>25</v>
      </c>
      <c r="AP70">
        <v>0</v>
      </c>
      <c r="AQ70">
        <v>47406.68</v>
      </c>
      <c r="AR70">
        <v>6749</v>
      </c>
      <c r="AS70">
        <v>120</v>
      </c>
      <c r="AT70">
        <v>160</v>
      </c>
      <c r="AU70">
        <v>40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3374.5</v>
      </c>
    </row>
    <row r="71" spans="1:53" x14ac:dyDescent="0.3">
      <c r="A71">
        <v>1</v>
      </c>
      <c r="B71" s="1">
        <v>44278</v>
      </c>
      <c r="D71" t="s">
        <v>66</v>
      </c>
      <c r="E71" s="1">
        <v>44248</v>
      </c>
      <c r="F71">
        <v>0</v>
      </c>
      <c r="H71">
        <v>10678.232749999999</v>
      </c>
      <c r="I71">
        <v>5339.1163749999996</v>
      </c>
      <c r="J71">
        <v>14050.30625</v>
      </c>
      <c r="K71">
        <v>1686.03675</v>
      </c>
      <c r="L71">
        <v>3372.0735</v>
      </c>
      <c r="S71">
        <v>30339.116375000001</v>
      </c>
      <c r="T71">
        <v>25000</v>
      </c>
      <c r="V71">
        <v>3</v>
      </c>
      <c r="W71">
        <v>7025.1531249999998</v>
      </c>
      <c r="X71">
        <v>0.7</v>
      </c>
      <c r="Y71">
        <v>0.4</v>
      </c>
      <c r="Z71">
        <v>24</v>
      </c>
      <c r="AA71">
        <v>21</v>
      </c>
      <c r="AB71">
        <v>30</v>
      </c>
      <c r="AC71">
        <v>1200</v>
      </c>
      <c r="AD71">
        <v>1</v>
      </c>
      <c r="AE71">
        <v>90</v>
      </c>
      <c r="AF71">
        <v>3915</v>
      </c>
      <c r="AG71">
        <v>50</v>
      </c>
      <c r="AH71">
        <v>1</v>
      </c>
      <c r="AI71">
        <v>2516</v>
      </c>
      <c r="AJ71">
        <v>2</v>
      </c>
      <c r="AK71">
        <v>8</v>
      </c>
      <c r="AL71">
        <v>0</v>
      </c>
      <c r="AM71">
        <v>12</v>
      </c>
      <c r="AN71">
        <v>513</v>
      </c>
      <c r="AO71">
        <v>35</v>
      </c>
      <c r="AP71">
        <v>3</v>
      </c>
      <c r="AQ71">
        <v>46215.962437499998</v>
      </c>
      <c r="AR71">
        <v>7025.1531249999998</v>
      </c>
      <c r="AS71">
        <v>120</v>
      </c>
      <c r="AT71">
        <v>170</v>
      </c>
      <c r="AU71">
        <v>20</v>
      </c>
      <c r="AV71">
        <v>30</v>
      </c>
      <c r="AW71">
        <v>15</v>
      </c>
      <c r="AX71">
        <v>0</v>
      </c>
      <c r="AY71">
        <v>15</v>
      </c>
      <c r="AZ71">
        <v>15</v>
      </c>
      <c r="BA71">
        <v>3512.5765624999999</v>
      </c>
    </row>
    <row r="72" spans="1:53" x14ac:dyDescent="0.3">
      <c r="A72">
        <v>2</v>
      </c>
      <c r="B72" s="1">
        <v>44274</v>
      </c>
      <c r="D72" t="s">
        <v>60</v>
      </c>
      <c r="E72" s="1">
        <v>44249</v>
      </c>
      <c r="F72">
        <v>0</v>
      </c>
      <c r="H72">
        <v>3103.1</v>
      </c>
      <c r="I72">
        <v>1551.55</v>
      </c>
      <c r="J72">
        <v>3410</v>
      </c>
      <c r="K72">
        <v>153.44999999999999</v>
      </c>
      <c r="L72">
        <v>306.89999999999998</v>
      </c>
      <c r="S72">
        <v>501551.55</v>
      </c>
      <c r="T72">
        <v>500000</v>
      </c>
      <c r="V72">
        <v>3</v>
      </c>
      <c r="W72">
        <v>1705</v>
      </c>
      <c r="X72">
        <v>0.71</v>
      </c>
      <c r="Y72">
        <v>0.1</v>
      </c>
      <c r="Z72">
        <v>9</v>
      </c>
      <c r="AA72">
        <v>20.59</v>
      </c>
      <c r="AB72">
        <v>10</v>
      </c>
      <c r="AC72">
        <v>400</v>
      </c>
      <c r="AD72">
        <v>1</v>
      </c>
      <c r="AE72">
        <v>30</v>
      </c>
      <c r="AF72">
        <v>1305</v>
      </c>
      <c r="AG72">
        <v>60</v>
      </c>
      <c r="AH72">
        <v>1</v>
      </c>
      <c r="AI72">
        <v>2517</v>
      </c>
      <c r="AJ72">
        <v>3</v>
      </c>
      <c r="AK72">
        <v>0</v>
      </c>
      <c r="AL72">
        <v>0</v>
      </c>
      <c r="AM72">
        <v>0</v>
      </c>
      <c r="AN72">
        <v>0</v>
      </c>
      <c r="AO72">
        <v>25</v>
      </c>
      <c r="AP72">
        <v>2</v>
      </c>
      <c r="AQ72">
        <v>505660.6</v>
      </c>
      <c r="AR72">
        <v>1705</v>
      </c>
      <c r="AS72">
        <v>40</v>
      </c>
      <c r="AT72">
        <v>40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15</v>
      </c>
      <c r="BA72">
        <v>852.5</v>
      </c>
    </row>
    <row r="73" spans="1:53" x14ac:dyDescent="0.3">
      <c r="A73">
        <v>3</v>
      </c>
      <c r="B73" s="1">
        <v>44270</v>
      </c>
      <c r="D73" t="s">
        <v>62</v>
      </c>
      <c r="E73" s="1">
        <v>44250</v>
      </c>
      <c r="F73">
        <v>0</v>
      </c>
      <c r="H73">
        <v>36074.709125000001</v>
      </c>
      <c r="I73">
        <v>18037.354562500001</v>
      </c>
      <c r="J73">
        <v>39642.537499999999</v>
      </c>
      <c r="K73">
        <v>1783.9141875</v>
      </c>
      <c r="L73">
        <v>3567.8283750000001</v>
      </c>
      <c r="S73">
        <v>43037.354562499997</v>
      </c>
      <c r="T73">
        <v>25000</v>
      </c>
      <c r="V73">
        <v>3</v>
      </c>
      <c r="W73">
        <v>19821.268749999999</v>
      </c>
      <c r="X73">
        <v>0.72</v>
      </c>
      <c r="Y73">
        <v>0.1</v>
      </c>
      <c r="Z73">
        <v>9</v>
      </c>
      <c r="AA73">
        <v>20.16</v>
      </c>
      <c r="AB73">
        <v>100</v>
      </c>
      <c r="AC73">
        <v>4000</v>
      </c>
      <c r="AD73">
        <v>1</v>
      </c>
      <c r="AE73">
        <v>300</v>
      </c>
      <c r="AF73">
        <v>13050</v>
      </c>
      <c r="AG73">
        <v>80</v>
      </c>
      <c r="AH73">
        <v>1</v>
      </c>
      <c r="AI73">
        <v>2518</v>
      </c>
      <c r="AJ73">
        <v>2</v>
      </c>
      <c r="AK73">
        <v>20</v>
      </c>
      <c r="AL73">
        <v>0</v>
      </c>
      <c r="AM73">
        <v>30</v>
      </c>
      <c r="AN73">
        <v>1282.5</v>
      </c>
      <c r="AO73">
        <v>10</v>
      </c>
      <c r="AP73">
        <v>3</v>
      </c>
      <c r="AQ73">
        <v>90806.612250000006</v>
      </c>
      <c r="AR73">
        <v>19821.268749999999</v>
      </c>
      <c r="AS73">
        <v>400</v>
      </c>
      <c r="AT73">
        <v>470</v>
      </c>
      <c r="AU73">
        <v>50</v>
      </c>
      <c r="AV73">
        <v>20</v>
      </c>
      <c r="AW73">
        <v>10</v>
      </c>
      <c r="AX73">
        <v>0</v>
      </c>
      <c r="AY73">
        <v>10</v>
      </c>
      <c r="AZ73">
        <v>10</v>
      </c>
      <c r="BA73">
        <v>9910.6343749999996</v>
      </c>
    </row>
    <row r="74" spans="1:53" x14ac:dyDescent="0.3">
      <c r="A74">
        <v>4</v>
      </c>
      <c r="B74" s="1">
        <v>44291</v>
      </c>
      <c r="D74" t="s">
        <v>58</v>
      </c>
      <c r="E74" s="1">
        <v>44251</v>
      </c>
      <c r="F74">
        <v>0</v>
      </c>
      <c r="H74">
        <v>1551.55</v>
      </c>
      <c r="I74">
        <v>775.77499999999998</v>
      </c>
      <c r="J74">
        <v>1705</v>
      </c>
      <c r="K74">
        <v>76.724999999999994</v>
      </c>
      <c r="L74">
        <v>153.44999999999999</v>
      </c>
      <c r="S74">
        <v>25775.775000000001</v>
      </c>
      <c r="T74">
        <v>25000</v>
      </c>
      <c r="V74">
        <v>3</v>
      </c>
      <c r="W74">
        <v>852.5</v>
      </c>
      <c r="X74">
        <v>0.73</v>
      </c>
      <c r="Y74">
        <v>0.1</v>
      </c>
      <c r="Z74">
        <v>9</v>
      </c>
      <c r="AA74">
        <v>19.71</v>
      </c>
      <c r="AB74">
        <v>5</v>
      </c>
      <c r="AC74">
        <v>200</v>
      </c>
      <c r="AD74">
        <v>1</v>
      </c>
      <c r="AE74">
        <v>15</v>
      </c>
      <c r="AF74">
        <v>652.5</v>
      </c>
      <c r="AG74">
        <v>75</v>
      </c>
      <c r="AH74">
        <v>3</v>
      </c>
      <c r="AI74">
        <v>2519</v>
      </c>
      <c r="AJ74">
        <v>2</v>
      </c>
      <c r="AK74">
        <v>0</v>
      </c>
      <c r="AL74">
        <v>0</v>
      </c>
      <c r="AM74">
        <v>0</v>
      </c>
      <c r="AN74">
        <v>0</v>
      </c>
      <c r="AO74">
        <v>15</v>
      </c>
      <c r="AP74">
        <v>1</v>
      </c>
      <c r="AQ74">
        <v>27830.3</v>
      </c>
      <c r="AR74">
        <v>852.5</v>
      </c>
      <c r="AS74">
        <v>20</v>
      </c>
      <c r="AT74">
        <v>20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10</v>
      </c>
      <c r="BA74">
        <v>426.25</v>
      </c>
    </row>
    <row r="75" spans="1:53" x14ac:dyDescent="0.3">
      <c r="A75">
        <v>3</v>
      </c>
      <c r="B75" s="1">
        <v>44291</v>
      </c>
      <c r="D75" t="s">
        <v>62</v>
      </c>
      <c r="E75" s="1">
        <v>44253</v>
      </c>
      <c r="F75">
        <v>0</v>
      </c>
      <c r="H75">
        <v>7161.8474999999999</v>
      </c>
      <c r="I75">
        <v>3580.9237499999999</v>
      </c>
      <c r="J75">
        <v>9271</v>
      </c>
      <c r="K75">
        <v>1054.5762500000001</v>
      </c>
      <c r="L75">
        <v>2109.1525000000001</v>
      </c>
      <c r="S75">
        <v>103580.92375</v>
      </c>
      <c r="T75">
        <v>100000</v>
      </c>
      <c r="V75">
        <v>3</v>
      </c>
      <c r="W75">
        <v>4635.5</v>
      </c>
      <c r="X75">
        <v>0.74</v>
      </c>
      <c r="Y75">
        <v>0.35</v>
      </c>
      <c r="Z75">
        <v>22.75</v>
      </c>
      <c r="AA75">
        <v>19.239999999999998</v>
      </c>
      <c r="AB75">
        <v>20</v>
      </c>
      <c r="AC75">
        <v>800</v>
      </c>
      <c r="AD75">
        <v>1</v>
      </c>
      <c r="AE75">
        <v>60</v>
      </c>
      <c r="AF75">
        <v>2610</v>
      </c>
      <c r="AG75">
        <v>75</v>
      </c>
      <c r="AH75">
        <v>1</v>
      </c>
      <c r="AI75">
        <v>2520</v>
      </c>
      <c r="AJ75">
        <v>2</v>
      </c>
      <c r="AK75">
        <v>12</v>
      </c>
      <c r="AL75">
        <v>0</v>
      </c>
      <c r="AM75">
        <v>18</v>
      </c>
      <c r="AN75">
        <v>769.5</v>
      </c>
      <c r="AO75">
        <v>15</v>
      </c>
      <c r="AP75">
        <v>3</v>
      </c>
      <c r="AQ75">
        <v>114115.0975</v>
      </c>
      <c r="AR75">
        <v>4635.5</v>
      </c>
      <c r="AS75">
        <v>80</v>
      </c>
      <c r="AT75">
        <v>110</v>
      </c>
      <c r="AU75">
        <v>30</v>
      </c>
      <c r="AV75">
        <v>0</v>
      </c>
      <c r="AW75">
        <v>0</v>
      </c>
      <c r="AX75">
        <v>0</v>
      </c>
      <c r="AY75">
        <v>0</v>
      </c>
      <c r="AZ75">
        <v>10</v>
      </c>
      <c r="BA75">
        <v>2317.75</v>
      </c>
    </row>
    <row r="76" spans="1:53" x14ac:dyDescent="0.3">
      <c r="A76">
        <v>3</v>
      </c>
      <c r="B76" s="1">
        <v>44270</v>
      </c>
      <c r="D76" t="s">
        <v>62</v>
      </c>
      <c r="E76" s="1">
        <v>44255</v>
      </c>
      <c r="F76">
        <v>0</v>
      </c>
      <c r="H76">
        <v>16792.929562500001</v>
      </c>
      <c r="I76">
        <v>8396.4647812500007</v>
      </c>
      <c r="J76">
        <v>18453.768749999999</v>
      </c>
      <c r="K76">
        <v>830.41959374999999</v>
      </c>
      <c r="L76">
        <v>1660.8391875</v>
      </c>
      <c r="S76">
        <v>33396.464781249997</v>
      </c>
      <c r="T76">
        <v>25000</v>
      </c>
      <c r="V76">
        <v>3</v>
      </c>
      <c r="W76">
        <v>9226.8843749999996</v>
      </c>
      <c r="X76">
        <v>0.75</v>
      </c>
      <c r="Y76">
        <v>0.1</v>
      </c>
      <c r="Z76">
        <v>9</v>
      </c>
      <c r="AA76">
        <v>18.75</v>
      </c>
      <c r="AB76">
        <v>40</v>
      </c>
      <c r="AC76">
        <v>1600</v>
      </c>
      <c r="AD76">
        <v>1</v>
      </c>
      <c r="AE76">
        <v>120</v>
      </c>
      <c r="AF76">
        <v>5220</v>
      </c>
      <c r="AG76">
        <v>80</v>
      </c>
      <c r="AH76">
        <v>3</v>
      </c>
      <c r="AI76">
        <v>2521</v>
      </c>
      <c r="AJ76">
        <v>2</v>
      </c>
      <c r="AK76">
        <v>20</v>
      </c>
      <c r="AL76">
        <v>0</v>
      </c>
      <c r="AM76">
        <v>30</v>
      </c>
      <c r="AN76">
        <v>1282.5</v>
      </c>
      <c r="AO76">
        <v>10</v>
      </c>
      <c r="AP76">
        <v>1</v>
      </c>
      <c r="AQ76">
        <v>55633.256125</v>
      </c>
      <c r="AR76">
        <v>9226.8843749999996</v>
      </c>
      <c r="AS76">
        <v>160</v>
      </c>
      <c r="AT76">
        <v>220</v>
      </c>
      <c r="AU76">
        <v>50</v>
      </c>
      <c r="AV76">
        <v>10</v>
      </c>
      <c r="AW76">
        <v>5</v>
      </c>
      <c r="AX76">
        <v>0</v>
      </c>
      <c r="AY76">
        <v>5</v>
      </c>
      <c r="AZ76">
        <v>10</v>
      </c>
      <c r="BA76">
        <v>4613.4421874999998</v>
      </c>
    </row>
    <row r="77" spans="1:53" x14ac:dyDescent="0.3">
      <c r="A77">
        <v>3</v>
      </c>
      <c r="B77" s="1">
        <v>44312</v>
      </c>
      <c r="D77" t="s">
        <v>80</v>
      </c>
      <c r="E77" s="1">
        <v>44257</v>
      </c>
      <c r="F77">
        <v>0</v>
      </c>
      <c r="H77">
        <v>5387.8</v>
      </c>
      <c r="I77">
        <v>2693.9</v>
      </c>
      <c r="J77">
        <v>6820</v>
      </c>
      <c r="K77">
        <v>716.1</v>
      </c>
      <c r="L77">
        <v>1432.2</v>
      </c>
      <c r="S77">
        <v>502693.9</v>
      </c>
      <c r="T77">
        <v>500000</v>
      </c>
      <c r="V77">
        <v>2</v>
      </c>
      <c r="W77">
        <v>3410</v>
      </c>
      <c r="X77">
        <v>0.76</v>
      </c>
      <c r="Y77">
        <v>0.3</v>
      </c>
      <c r="Z77">
        <v>21</v>
      </c>
      <c r="AA77">
        <v>18.239999999999998</v>
      </c>
      <c r="AB77">
        <v>20</v>
      </c>
      <c r="AC77">
        <v>800</v>
      </c>
      <c r="AD77">
        <v>1</v>
      </c>
      <c r="AE77">
        <v>60</v>
      </c>
      <c r="AF77">
        <v>2610</v>
      </c>
      <c r="AG77">
        <v>60</v>
      </c>
      <c r="AH77">
        <v>3</v>
      </c>
      <c r="AI77">
        <v>2522</v>
      </c>
      <c r="AJ77">
        <v>2</v>
      </c>
      <c r="AK77">
        <v>0</v>
      </c>
      <c r="AL77">
        <v>0</v>
      </c>
      <c r="AM77">
        <v>0</v>
      </c>
      <c r="AN77">
        <v>0</v>
      </c>
      <c r="AO77">
        <v>40</v>
      </c>
      <c r="AP77">
        <v>0</v>
      </c>
      <c r="AQ77">
        <v>510502.8</v>
      </c>
      <c r="AR77">
        <v>3410</v>
      </c>
      <c r="AS77">
        <v>80</v>
      </c>
      <c r="AT77">
        <v>80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1705</v>
      </c>
    </row>
    <row r="78" spans="1:53" x14ac:dyDescent="0.3">
      <c r="A78">
        <v>2</v>
      </c>
      <c r="B78" s="1">
        <v>44303</v>
      </c>
      <c r="D78" t="s">
        <v>76</v>
      </c>
      <c r="E78" s="1">
        <v>44258</v>
      </c>
      <c r="F78">
        <v>0</v>
      </c>
      <c r="H78">
        <v>7242.7582499999999</v>
      </c>
      <c r="I78">
        <v>3621.3791249999999</v>
      </c>
      <c r="J78">
        <v>7959.0749999999998</v>
      </c>
      <c r="K78">
        <v>358.15837499999998</v>
      </c>
      <c r="L78">
        <v>716.31674999999996</v>
      </c>
      <c r="S78">
        <v>28621.379124999999</v>
      </c>
      <c r="T78">
        <v>25000</v>
      </c>
      <c r="V78">
        <v>2</v>
      </c>
      <c r="W78">
        <v>3979.5374999999999</v>
      </c>
      <c r="X78">
        <v>0.77</v>
      </c>
      <c r="Y78">
        <v>0.1</v>
      </c>
      <c r="Z78">
        <v>9</v>
      </c>
      <c r="AA78">
        <v>17.71</v>
      </c>
      <c r="AB78">
        <v>10</v>
      </c>
      <c r="AC78">
        <v>400</v>
      </c>
      <c r="AD78">
        <v>1</v>
      </c>
      <c r="AE78">
        <v>30</v>
      </c>
      <c r="AF78">
        <v>1305</v>
      </c>
      <c r="AG78">
        <v>100</v>
      </c>
      <c r="AH78">
        <v>3</v>
      </c>
      <c r="AI78">
        <v>2523</v>
      </c>
      <c r="AJ78">
        <v>0</v>
      </c>
      <c r="AK78">
        <v>8</v>
      </c>
      <c r="AL78">
        <v>0</v>
      </c>
      <c r="AM78">
        <v>12</v>
      </c>
      <c r="AN78">
        <v>513</v>
      </c>
      <c r="AP78">
        <v>0</v>
      </c>
      <c r="AQ78">
        <v>38212.0645</v>
      </c>
      <c r="AR78">
        <v>3979.5374999999999</v>
      </c>
      <c r="AS78">
        <v>40</v>
      </c>
      <c r="AT78">
        <v>100</v>
      </c>
      <c r="AU78">
        <v>20</v>
      </c>
      <c r="AV78">
        <v>40</v>
      </c>
      <c r="AW78">
        <v>20</v>
      </c>
      <c r="AX78">
        <v>0</v>
      </c>
      <c r="AY78">
        <v>20</v>
      </c>
      <c r="AZ78">
        <v>0</v>
      </c>
      <c r="BA78">
        <v>1989.76875</v>
      </c>
    </row>
    <row r="79" spans="1:53" x14ac:dyDescent="0.3">
      <c r="A79">
        <v>4</v>
      </c>
      <c r="B79" s="1">
        <v>44278</v>
      </c>
      <c r="D79" t="s">
        <v>79</v>
      </c>
      <c r="E79" s="1">
        <v>44258</v>
      </c>
      <c r="F79">
        <v>0</v>
      </c>
      <c r="H79">
        <v>7666.88</v>
      </c>
      <c r="I79">
        <v>3833.44</v>
      </c>
      <c r="J79">
        <v>10088</v>
      </c>
      <c r="K79">
        <v>1210.56</v>
      </c>
      <c r="L79">
        <v>2421.12</v>
      </c>
      <c r="S79">
        <v>503833.44</v>
      </c>
      <c r="T79">
        <v>500000</v>
      </c>
      <c r="V79">
        <v>2</v>
      </c>
      <c r="W79">
        <v>5044</v>
      </c>
      <c r="X79">
        <v>0.78</v>
      </c>
      <c r="Y79">
        <v>0.4</v>
      </c>
      <c r="Z79">
        <v>24</v>
      </c>
      <c r="AA79">
        <v>17.16</v>
      </c>
      <c r="AB79">
        <v>20</v>
      </c>
      <c r="AC79">
        <v>800</v>
      </c>
      <c r="AD79">
        <v>1</v>
      </c>
      <c r="AE79">
        <v>60</v>
      </c>
      <c r="AF79">
        <v>2610</v>
      </c>
      <c r="AG79">
        <v>75</v>
      </c>
      <c r="AH79">
        <v>2</v>
      </c>
      <c r="AI79">
        <v>2524</v>
      </c>
      <c r="AJ79">
        <v>1</v>
      </c>
      <c r="AK79">
        <v>16</v>
      </c>
      <c r="AL79">
        <v>0</v>
      </c>
      <c r="AM79">
        <v>24</v>
      </c>
      <c r="AN79">
        <v>1026</v>
      </c>
      <c r="AO79">
        <v>25</v>
      </c>
      <c r="AP79">
        <v>0</v>
      </c>
      <c r="AQ79">
        <v>515232.88</v>
      </c>
      <c r="AR79">
        <v>5044</v>
      </c>
      <c r="AS79">
        <v>80</v>
      </c>
      <c r="AT79">
        <v>120</v>
      </c>
      <c r="AU79">
        <v>40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2522</v>
      </c>
    </row>
    <row r="80" spans="1:53" x14ac:dyDescent="0.3">
      <c r="A80">
        <v>5</v>
      </c>
      <c r="B80" s="1">
        <v>44283</v>
      </c>
      <c r="D80" t="s">
        <v>71</v>
      </c>
      <c r="E80" s="1">
        <v>44260</v>
      </c>
      <c r="F80">
        <v>0</v>
      </c>
      <c r="H80">
        <v>6499.2882499999996</v>
      </c>
      <c r="I80">
        <v>3249.6441249999998</v>
      </c>
      <c r="J80">
        <v>7142.0749999999998</v>
      </c>
      <c r="K80">
        <v>321.39337499999999</v>
      </c>
      <c r="L80">
        <v>642.78674999999998</v>
      </c>
      <c r="S80">
        <v>103249.64412500001</v>
      </c>
      <c r="T80">
        <v>100000</v>
      </c>
      <c r="V80">
        <v>2</v>
      </c>
      <c r="W80">
        <v>3571.0374999999999</v>
      </c>
      <c r="X80">
        <v>0.79</v>
      </c>
      <c r="Y80">
        <v>0.1</v>
      </c>
      <c r="Z80">
        <v>9</v>
      </c>
      <c r="AA80">
        <v>16.59</v>
      </c>
      <c r="AB80">
        <v>10</v>
      </c>
      <c r="AC80">
        <v>400</v>
      </c>
      <c r="AD80">
        <v>1</v>
      </c>
      <c r="AE80">
        <v>30</v>
      </c>
      <c r="AF80">
        <v>1305</v>
      </c>
      <c r="AG80">
        <v>75</v>
      </c>
      <c r="AH80">
        <v>3</v>
      </c>
      <c r="AI80">
        <v>2525</v>
      </c>
      <c r="AJ80">
        <v>2</v>
      </c>
      <c r="AK80">
        <v>4</v>
      </c>
      <c r="AL80">
        <v>0</v>
      </c>
      <c r="AM80">
        <v>6</v>
      </c>
      <c r="AN80">
        <v>256.5</v>
      </c>
      <c r="AO80">
        <v>25</v>
      </c>
      <c r="AP80">
        <v>0</v>
      </c>
      <c r="AQ80">
        <v>111855.84450000001</v>
      </c>
      <c r="AR80">
        <v>3571.0374999999999</v>
      </c>
      <c r="AS80">
        <v>40</v>
      </c>
      <c r="AT80">
        <v>90</v>
      </c>
      <c r="AU80">
        <v>10</v>
      </c>
      <c r="AV80">
        <v>40</v>
      </c>
      <c r="AW80">
        <v>20</v>
      </c>
      <c r="AX80">
        <v>0</v>
      </c>
      <c r="AY80">
        <v>20</v>
      </c>
      <c r="AZ80">
        <v>0</v>
      </c>
      <c r="BA80">
        <v>1785.51875</v>
      </c>
    </row>
    <row r="81" spans="1:53" x14ac:dyDescent="0.3">
      <c r="A81">
        <v>1</v>
      </c>
      <c r="B81" s="1">
        <v>44291</v>
      </c>
      <c r="D81" t="s">
        <v>66</v>
      </c>
      <c r="E81" s="1">
        <v>44261</v>
      </c>
      <c r="F81">
        <v>0</v>
      </c>
      <c r="H81">
        <v>9309.2999999999993</v>
      </c>
      <c r="I81">
        <v>4654.6499999999996</v>
      </c>
      <c r="J81">
        <v>10230</v>
      </c>
      <c r="K81">
        <v>460.35</v>
      </c>
      <c r="L81">
        <v>920.7</v>
      </c>
      <c r="S81">
        <v>29654.65</v>
      </c>
      <c r="T81">
        <v>25000</v>
      </c>
      <c r="V81">
        <v>3</v>
      </c>
      <c r="W81">
        <v>5115</v>
      </c>
      <c r="X81">
        <v>0.8</v>
      </c>
      <c r="Y81">
        <v>0.1</v>
      </c>
      <c r="Z81">
        <v>9</v>
      </c>
      <c r="AA81">
        <v>16</v>
      </c>
      <c r="AB81">
        <v>30</v>
      </c>
      <c r="AC81">
        <v>1200</v>
      </c>
      <c r="AD81">
        <v>1</v>
      </c>
      <c r="AE81">
        <v>90</v>
      </c>
      <c r="AF81">
        <v>3915</v>
      </c>
      <c r="AG81">
        <v>60</v>
      </c>
      <c r="AH81">
        <v>2</v>
      </c>
      <c r="AI81">
        <v>2526</v>
      </c>
      <c r="AJ81">
        <v>1</v>
      </c>
      <c r="AK81">
        <v>0</v>
      </c>
      <c r="AL81">
        <v>0</v>
      </c>
      <c r="AM81">
        <v>0</v>
      </c>
      <c r="AN81">
        <v>0</v>
      </c>
      <c r="AO81">
        <v>25</v>
      </c>
      <c r="AP81">
        <v>3</v>
      </c>
      <c r="AQ81">
        <v>41981.8</v>
      </c>
      <c r="AR81">
        <v>5115</v>
      </c>
      <c r="AS81">
        <v>120</v>
      </c>
      <c r="AT81">
        <v>120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15</v>
      </c>
      <c r="BA81">
        <v>2557.5</v>
      </c>
    </row>
    <row r="82" spans="1:53" x14ac:dyDescent="0.3">
      <c r="A82">
        <v>3</v>
      </c>
      <c r="B82" s="1">
        <v>44286</v>
      </c>
      <c r="D82" t="s">
        <v>80</v>
      </c>
      <c r="E82" s="1">
        <v>44263</v>
      </c>
      <c r="F82">
        <v>0</v>
      </c>
      <c r="H82">
        <v>13357.32</v>
      </c>
      <c r="I82">
        <v>6678.66</v>
      </c>
      <c r="J82">
        <v>16908</v>
      </c>
      <c r="K82">
        <v>1775.34</v>
      </c>
      <c r="L82">
        <v>3550.68</v>
      </c>
      <c r="S82">
        <v>506678.66</v>
      </c>
      <c r="T82">
        <v>500000</v>
      </c>
      <c r="V82">
        <v>3</v>
      </c>
      <c r="W82">
        <v>8454</v>
      </c>
      <c r="X82">
        <v>0.81</v>
      </c>
      <c r="Y82">
        <v>0.3</v>
      </c>
      <c r="Z82">
        <v>21</v>
      </c>
      <c r="AA82">
        <v>15.39</v>
      </c>
      <c r="AB82">
        <v>40</v>
      </c>
      <c r="AC82">
        <v>1600</v>
      </c>
      <c r="AD82">
        <v>1</v>
      </c>
      <c r="AE82">
        <v>120</v>
      </c>
      <c r="AF82">
        <v>5220</v>
      </c>
      <c r="AG82">
        <v>50</v>
      </c>
      <c r="AH82">
        <v>3</v>
      </c>
      <c r="AI82">
        <v>2527</v>
      </c>
      <c r="AJ82">
        <v>1</v>
      </c>
      <c r="AK82">
        <v>16</v>
      </c>
      <c r="AL82">
        <v>0</v>
      </c>
      <c r="AM82">
        <v>24</v>
      </c>
      <c r="AN82">
        <v>1026</v>
      </c>
      <c r="AO82">
        <v>35</v>
      </c>
      <c r="AP82">
        <v>2</v>
      </c>
      <c r="AQ82">
        <v>526038.31999999995</v>
      </c>
      <c r="AR82">
        <v>8454</v>
      </c>
      <c r="AS82">
        <v>160</v>
      </c>
      <c r="AT82">
        <v>200</v>
      </c>
      <c r="AU82">
        <v>40</v>
      </c>
      <c r="AV82">
        <v>0</v>
      </c>
      <c r="AW82">
        <v>0</v>
      </c>
      <c r="AX82">
        <v>0</v>
      </c>
      <c r="AY82">
        <v>0</v>
      </c>
      <c r="AZ82">
        <v>15</v>
      </c>
      <c r="BA82">
        <v>4227</v>
      </c>
    </row>
    <row r="83" spans="1:53" x14ac:dyDescent="0.3">
      <c r="A83">
        <v>1</v>
      </c>
      <c r="B83" s="1">
        <v>44283</v>
      </c>
      <c r="D83" t="s">
        <v>56</v>
      </c>
      <c r="E83" s="1">
        <v>44265</v>
      </c>
      <c r="F83">
        <v>0</v>
      </c>
      <c r="H83">
        <v>4590.04</v>
      </c>
      <c r="I83">
        <v>2295.02</v>
      </c>
      <c r="J83">
        <v>5044</v>
      </c>
      <c r="K83">
        <v>226.98</v>
      </c>
      <c r="L83">
        <v>453.96</v>
      </c>
      <c r="S83">
        <v>27295.02</v>
      </c>
      <c r="T83">
        <v>25000</v>
      </c>
      <c r="V83">
        <v>3</v>
      </c>
      <c r="W83">
        <v>2522</v>
      </c>
      <c r="X83">
        <v>0.82</v>
      </c>
      <c r="Y83">
        <v>0.1</v>
      </c>
      <c r="Z83">
        <v>9</v>
      </c>
      <c r="AA83">
        <v>14.76</v>
      </c>
      <c r="AB83">
        <v>10</v>
      </c>
      <c r="AC83">
        <v>400</v>
      </c>
      <c r="AD83">
        <v>1</v>
      </c>
      <c r="AE83">
        <v>30</v>
      </c>
      <c r="AF83">
        <v>1305</v>
      </c>
      <c r="AG83">
        <v>60</v>
      </c>
      <c r="AH83">
        <v>2</v>
      </c>
      <c r="AI83">
        <v>2528</v>
      </c>
      <c r="AJ83">
        <v>1</v>
      </c>
      <c r="AK83">
        <v>8</v>
      </c>
      <c r="AL83">
        <v>0</v>
      </c>
      <c r="AM83">
        <v>12</v>
      </c>
      <c r="AN83">
        <v>513</v>
      </c>
      <c r="AO83">
        <v>25</v>
      </c>
      <c r="AP83">
        <v>3</v>
      </c>
      <c r="AQ83">
        <v>33373.040000000001</v>
      </c>
      <c r="AR83">
        <v>2522</v>
      </c>
      <c r="AS83">
        <v>40</v>
      </c>
      <c r="AT83">
        <v>60</v>
      </c>
      <c r="AU83">
        <v>20</v>
      </c>
      <c r="AV83">
        <v>0</v>
      </c>
      <c r="AW83">
        <v>0</v>
      </c>
      <c r="AX83">
        <v>0</v>
      </c>
      <c r="AY83">
        <v>0</v>
      </c>
      <c r="AZ83">
        <v>15</v>
      </c>
      <c r="BA83">
        <v>1261</v>
      </c>
    </row>
    <row r="84" spans="1:53" x14ac:dyDescent="0.3">
      <c r="A84">
        <v>3</v>
      </c>
      <c r="B84" s="1">
        <v>44311</v>
      </c>
      <c r="D84" t="s">
        <v>80</v>
      </c>
      <c r="E84" s="1">
        <v>44266</v>
      </c>
      <c r="F84">
        <v>0</v>
      </c>
      <c r="H84">
        <v>6206.2</v>
      </c>
      <c r="I84">
        <v>3103.1</v>
      </c>
      <c r="J84">
        <v>6820</v>
      </c>
      <c r="K84">
        <v>306.89999999999998</v>
      </c>
      <c r="L84">
        <v>613.79999999999995</v>
      </c>
      <c r="S84">
        <v>103103.1</v>
      </c>
      <c r="T84">
        <v>100000</v>
      </c>
      <c r="V84">
        <v>3</v>
      </c>
      <c r="W84">
        <v>3410</v>
      </c>
      <c r="X84">
        <v>0.83</v>
      </c>
      <c r="Y84">
        <v>0.1</v>
      </c>
      <c r="Z84">
        <v>9</v>
      </c>
      <c r="AA84">
        <v>14.11</v>
      </c>
      <c r="AB84">
        <v>20</v>
      </c>
      <c r="AC84">
        <v>800</v>
      </c>
      <c r="AD84">
        <v>1</v>
      </c>
      <c r="AE84">
        <v>60</v>
      </c>
      <c r="AF84">
        <v>2610</v>
      </c>
      <c r="AG84">
        <v>80</v>
      </c>
      <c r="AH84">
        <v>3</v>
      </c>
      <c r="AI84">
        <v>2529</v>
      </c>
      <c r="AJ84">
        <v>2</v>
      </c>
      <c r="AK84">
        <v>0</v>
      </c>
      <c r="AL84">
        <v>0</v>
      </c>
      <c r="AM84">
        <v>0</v>
      </c>
      <c r="AN84">
        <v>0</v>
      </c>
      <c r="AO84">
        <v>10</v>
      </c>
      <c r="AP84">
        <v>1</v>
      </c>
      <c r="AQ84">
        <v>111321.2</v>
      </c>
      <c r="AR84">
        <v>3410</v>
      </c>
      <c r="AS84">
        <v>80</v>
      </c>
      <c r="AT84">
        <v>80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10</v>
      </c>
      <c r="BA84">
        <v>1705</v>
      </c>
    </row>
    <row r="85" spans="1:53" x14ac:dyDescent="0.3">
      <c r="A85">
        <v>1</v>
      </c>
      <c r="B85" s="1">
        <v>44283</v>
      </c>
      <c r="D85" t="s">
        <v>66</v>
      </c>
      <c r="E85" s="1">
        <v>44268</v>
      </c>
      <c r="F85">
        <v>0</v>
      </c>
      <c r="H85">
        <v>6949.67</v>
      </c>
      <c r="I85">
        <v>3474.835</v>
      </c>
      <c r="J85">
        <v>7637</v>
      </c>
      <c r="K85">
        <v>343.66500000000002</v>
      </c>
      <c r="L85">
        <v>687.33</v>
      </c>
      <c r="S85">
        <v>28474.834999999999</v>
      </c>
      <c r="T85">
        <v>25000</v>
      </c>
      <c r="V85">
        <v>3</v>
      </c>
      <c r="W85">
        <v>3818.5</v>
      </c>
      <c r="X85">
        <v>0.84</v>
      </c>
      <c r="Y85">
        <v>0.1</v>
      </c>
      <c r="Z85">
        <v>9</v>
      </c>
      <c r="AA85">
        <v>13.44</v>
      </c>
      <c r="AB85">
        <v>20</v>
      </c>
      <c r="AC85">
        <v>800</v>
      </c>
      <c r="AD85">
        <v>1</v>
      </c>
      <c r="AE85">
        <v>60</v>
      </c>
      <c r="AF85">
        <v>2610</v>
      </c>
      <c r="AG85">
        <v>50</v>
      </c>
      <c r="AH85">
        <v>1</v>
      </c>
      <c r="AI85">
        <v>2530</v>
      </c>
      <c r="AJ85">
        <v>3</v>
      </c>
      <c r="AK85">
        <v>4</v>
      </c>
      <c r="AL85">
        <v>0</v>
      </c>
      <c r="AM85">
        <v>6</v>
      </c>
      <c r="AN85">
        <v>256.5</v>
      </c>
      <c r="AO85">
        <v>35</v>
      </c>
      <c r="AP85">
        <v>2</v>
      </c>
      <c r="AQ85">
        <v>37677.42</v>
      </c>
      <c r="AR85">
        <v>3818.5</v>
      </c>
      <c r="AS85">
        <v>80</v>
      </c>
      <c r="AT85">
        <v>90</v>
      </c>
      <c r="AU85">
        <v>10</v>
      </c>
      <c r="AV85">
        <v>0</v>
      </c>
      <c r="AW85">
        <v>0</v>
      </c>
      <c r="AX85">
        <v>0</v>
      </c>
      <c r="AY85">
        <v>0</v>
      </c>
      <c r="AZ85">
        <v>15</v>
      </c>
      <c r="BA85">
        <v>1909.25</v>
      </c>
    </row>
    <row r="86" spans="1:53" x14ac:dyDescent="0.3">
      <c r="A86">
        <v>1</v>
      </c>
      <c r="B86" s="1">
        <v>44288</v>
      </c>
      <c r="D86" t="s">
        <v>56</v>
      </c>
      <c r="E86" s="1">
        <v>44268</v>
      </c>
      <c r="F86">
        <v>0</v>
      </c>
      <c r="H86">
        <v>5771.4986875000004</v>
      </c>
      <c r="I86">
        <v>2885.7493437500002</v>
      </c>
      <c r="J86">
        <v>6342.3062499999996</v>
      </c>
      <c r="K86">
        <v>285.40378125000001</v>
      </c>
      <c r="L86">
        <v>570.80756250000002</v>
      </c>
      <c r="S86">
        <v>27885.749343750002</v>
      </c>
      <c r="T86">
        <v>25000</v>
      </c>
      <c r="V86">
        <v>2</v>
      </c>
      <c r="W86">
        <v>3171.1531249999998</v>
      </c>
      <c r="X86">
        <v>0.85</v>
      </c>
      <c r="Y86">
        <v>0.1</v>
      </c>
      <c r="Z86">
        <v>9</v>
      </c>
      <c r="AA86">
        <v>12.75</v>
      </c>
      <c r="AB86">
        <v>5</v>
      </c>
      <c r="AC86">
        <v>200</v>
      </c>
      <c r="AD86">
        <v>1</v>
      </c>
      <c r="AE86">
        <v>15</v>
      </c>
      <c r="AF86">
        <v>652.5</v>
      </c>
      <c r="AG86">
        <v>75</v>
      </c>
      <c r="AH86">
        <v>3</v>
      </c>
      <c r="AI86">
        <v>2531</v>
      </c>
      <c r="AJ86">
        <v>2</v>
      </c>
      <c r="AK86">
        <v>12</v>
      </c>
      <c r="AL86">
        <v>0</v>
      </c>
      <c r="AM86">
        <v>18</v>
      </c>
      <c r="AN86">
        <v>769.5</v>
      </c>
      <c r="AO86">
        <v>25</v>
      </c>
      <c r="AP86">
        <v>0</v>
      </c>
      <c r="AQ86">
        <v>35528.228374999999</v>
      </c>
      <c r="AR86">
        <v>3171.1531249999998</v>
      </c>
      <c r="AS86">
        <v>20</v>
      </c>
      <c r="AT86">
        <v>80</v>
      </c>
      <c r="AU86">
        <v>30</v>
      </c>
      <c r="AV86">
        <v>30</v>
      </c>
      <c r="AW86">
        <v>15</v>
      </c>
      <c r="AX86">
        <v>0</v>
      </c>
      <c r="AY86">
        <v>15</v>
      </c>
      <c r="AZ86">
        <v>0</v>
      </c>
      <c r="BA86">
        <v>1585.5765624999999</v>
      </c>
    </row>
    <row r="87" spans="1:53" x14ac:dyDescent="0.3">
      <c r="A87">
        <v>1</v>
      </c>
      <c r="B87" s="1">
        <v>44305</v>
      </c>
      <c r="D87" t="s">
        <v>56</v>
      </c>
      <c r="E87" s="1">
        <v>44270</v>
      </c>
      <c r="F87">
        <v>0</v>
      </c>
      <c r="H87">
        <v>5028.0286875000002</v>
      </c>
      <c r="I87">
        <v>2514.0143437500001</v>
      </c>
      <c r="J87">
        <v>5525.3062499999996</v>
      </c>
      <c r="K87">
        <v>248.63878124999999</v>
      </c>
      <c r="L87">
        <v>497.27756249999999</v>
      </c>
      <c r="S87">
        <v>27514.014343750001</v>
      </c>
      <c r="T87">
        <v>25000</v>
      </c>
      <c r="V87">
        <v>3</v>
      </c>
      <c r="W87">
        <v>2762.6531249999998</v>
      </c>
      <c r="X87">
        <v>0.86</v>
      </c>
      <c r="Y87">
        <v>0.1</v>
      </c>
      <c r="Z87">
        <v>9</v>
      </c>
      <c r="AA87">
        <v>12.04</v>
      </c>
      <c r="AB87">
        <v>5</v>
      </c>
      <c r="AC87">
        <v>200</v>
      </c>
      <c r="AD87">
        <v>1</v>
      </c>
      <c r="AE87">
        <v>15</v>
      </c>
      <c r="AF87">
        <v>652.5</v>
      </c>
      <c r="AG87">
        <v>50</v>
      </c>
      <c r="AH87">
        <v>3</v>
      </c>
      <c r="AI87">
        <v>2532</v>
      </c>
      <c r="AJ87">
        <v>2</v>
      </c>
      <c r="AK87">
        <v>8</v>
      </c>
      <c r="AL87">
        <v>0</v>
      </c>
      <c r="AM87">
        <v>12</v>
      </c>
      <c r="AN87">
        <v>513</v>
      </c>
      <c r="AO87">
        <v>35</v>
      </c>
      <c r="AP87">
        <v>1</v>
      </c>
      <c r="AQ87">
        <v>34172.008374999998</v>
      </c>
      <c r="AR87">
        <v>2762.6531249999998</v>
      </c>
      <c r="AS87">
        <v>20</v>
      </c>
      <c r="AT87">
        <v>70</v>
      </c>
      <c r="AU87">
        <v>20</v>
      </c>
      <c r="AV87">
        <v>30</v>
      </c>
      <c r="AW87">
        <v>15</v>
      </c>
      <c r="AX87">
        <v>0</v>
      </c>
      <c r="AY87">
        <v>15</v>
      </c>
      <c r="AZ87">
        <v>15</v>
      </c>
      <c r="BA87">
        <v>1381.3265624999999</v>
      </c>
    </row>
    <row r="88" spans="1:53" x14ac:dyDescent="0.3">
      <c r="A88">
        <v>3</v>
      </c>
      <c r="B88" s="1">
        <v>44326</v>
      </c>
      <c r="D88" t="s">
        <v>80</v>
      </c>
      <c r="E88" s="1">
        <v>44271</v>
      </c>
      <c r="F88">
        <v>0</v>
      </c>
      <c r="H88">
        <v>13899.34</v>
      </c>
      <c r="I88">
        <v>6949.67</v>
      </c>
      <c r="J88">
        <v>15274</v>
      </c>
      <c r="K88">
        <v>687.33</v>
      </c>
      <c r="L88">
        <v>1374.66</v>
      </c>
      <c r="S88">
        <v>31949.67</v>
      </c>
      <c r="T88">
        <v>25000</v>
      </c>
      <c r="V88">
        <v>2</v>
      </c>
      <c r="W88">
        <v>7637</v>
      </c>
      <c r="X88">
        <v>0.87</v>
      </c>
      <c r="Y88">
        <v>0.1</v>
      </c>
      <c r="Z88">
        <v>9</v>
      </c>
      <c r="AA88">
        <v>11.31</v>
      </c>
      <c r="AB88">
        <v>40</v>
      </c>
      <c r="AC88">
        <v>1600</v>
      </c>
      <c r="AD88">
        <v>1</v>
      </c>
      <c r="AE88">
        <v>120</v>
      </c>
      <c r="AF88">
        <v>5220</v>
      </c>
      <c r="AG88">
        <v>60</v>
      </c>
      <c r="AH88">
        <v>3</v>
      </c>
      <c r="AI88">
        <v>2533</v>
      </c>
      <c r="AJ88">
        <v>2</v>
      </c>
      <c r="AK88">
        <v>8</v>
      </c>
      <c r="AL88">
        <v>0</v>
      </c>
      <c r="AM88">
        <v>12</v>
      </c>
      <c r="AN88">
        <v>513</v>
      </c>
      <c r="AO88">
        <v>40</v>
      </c>
      <c r="AP88">
        <v>0</v>
      </c>
      <c r="AQ88">
        <v>50354.84</v>
      </c>
      <c r="AR88">
        <v>7637</v>
      </c>
      <c r="AS88">
        <v>160</v>
      </c>
      <c r="AT88">
        <v>180</v>
      </c>
      <c r="AU88">
        <v>20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3818.5</v>
      </c>
    </row>
    <row r="89" spans="1:53" x14ac:dyDescent="0.3">
      <c r="A89">
        <v>2</v>
      </c>
      <c r="B89" s="1">
        <v>44310</v>
      </c>
      <c r="D89" t="s">
        <v>60</v>
      </c>
      <c r="E89" s="1">
        <v>44272</v>
      </c>
      <c r="F89">
        <v>0</v>
      </c>
      <c r="H89">
        <v>12412.4</v>
      </c>
      <c r="I89">
        <v>6206.2</v>
      </c>
      <c r="J89">
        <v>13640</v>
      </c>
      <c r="K89">
        <v>613.79999999999995</v>
      </c>
      <c r="L89">
        <v>1227.5999999999999</v>
      </c>
      <c r="S89">
        <v>31206.2</v>
      </c>
      <c r="T89">
        <v>25000</v>
      </c>
      <c r="V89">
        <v>3</v>
      </c>
      <c r="W89">
        <v>6820</v>
      </c>
      <c r="X89">
        <v>0.88</v>
      </c>
      <c r="Y89">
        <v>0.1</v>
      </c>
      <c r="Z89">
        <v>9</v>
      </c>
      <c r="AA89">
        <v>10.56</v>
      </c>
      <c r="AB89">
        <v>40</v>
      </c>
      <c r="AC89">
        <v>1600</v>
      </c>
      <c r="AD89">
        <v>1</v>
      </c>
      <c r="AE89">
        <v>120</v>
      </c>
      <c r="AF89">
        <v>5220</v>
      </c>
      <c r="AG89">
        <v>80</v>
      </c>
      <c r="AH89">
        <v>3</v>
      </c>
      <c r="AI89">
        <v>2534</v>
      </c>
      <c r="AJ89">
        <v>1</v>
      </c>
      <c r="AK89">
        <v>0</v>
      </c>
      <c r="AL89">
        <v>0</v>
      </c>
      <c r="AM89">
        <v>0</v>
      </c>
      <c r="AN89">
        <v>0</v>
      </c>
      <c r="AO89">
        <v>10</v>
      </c>
      <c r="AP89">
        <v>2</v>
      </c>
      <c r="AQ89">
        <v>47642.400000000001</v>
      </c>
      <c r="AR89">
        <v>6820</v>
      </c>
      <c r="AS89">
        <v>160</v>
      </c>
      <c r="AT89">
        <v>160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10</v>
      </c>
      <c r="BA89">
        <v>3410</v>
      </c>
    </row>
    <row r="90" spans="1:53" x14ac:dyDescent="0.3">
      <c r="A90">
        <v>1</v>
      </c>
      <c r="B90" s="1">
        <v>44286</v>
      </c>
      <c r="D90" t="s">
        <v>56</v>
      </c>
      <c r="E90" s="1">
        <v>44273</v>
      </c>
      <c r="F90">
        <v>0</v>
      </c>
      <c r="H90">
        <v>5746.8424999999997</v>
      </c>
      <c r="I90">
        <v>2873.4212499999999</v>
      </c>
      <c r="J90">
        <v>7637</v>
      </c>
      <c r="K90">
        <v>945.07875000000001</v>
      </c>
      <c r="L90">
        <v>1890.1575</v>
      </c>
      <c r="S90">
        <v>27873.421249999999</v>
      </c>
      <c r="T90">
        <v>25000</v>
      </c>
      <c r="V90">
        <v>3</v>
      </c>
      <c r="W90">
        <v>3818.5</v>
      </c>
      <c r="X90">
        <v>0.89</v>
      </c>
      <c r="Y90">
        <v>0.55000000000000004</v>
      </c>
      <c r="Z90">
        <v>24.75</v>
      </c>
      <c r="AA90">
        <v>9.7899999999999991</v>
      </c>
      <c r="AB90">
        <v>20</v>
      </c>
      <c r="AC90">
        <v>800</v>
      </c>
      <c r="AD90">
        <v>1</v>
      </c>
      <c r="AE90">
        <v>60</v>
      </c>
      <c r="AF90">
        <v>2610</v>
      </c>
      <c r="AG90">
        <v>80</v>
      </c>
      <c r="AH90">
        <v>1</v>
      </c>
      <c r="AI90">
        <v>2535</v>
      </c>
      <c r="AJ90">
        <v>2</v>
      </c>
      <c r="AK90">
        <v>4</v>
      </c>
      <c r="AL90">
        <v>0</v>
      </c>
      <c r="AM90">
        <v>6</v>
      </c>
      <c r="AN90">
        <v>256.5</v>
      </c>
      <c r="AO90">
        <v>10</v>
      </c>
      <c r="AP90">
        <v>3</v>
      </c>
      <c r="AQ90">
        <v>36474.592499999999</v>
      </c>
      <c r="AR90">
        <v>3818.5</v>
      </c>
      <c r="AS90">
        <v>80</v>
      </c>
      <c r="AT90">
        <v>90</v>
      </c>
      <c r="AU90">
        <v>10</v>
      </c>
      <c r="AV90">
        <v>0</v>
      </c>
      <c r="AW90">
        <v>0</v>
      </c>
      <c r="AX90">
        <v>0</v>
      </c>
      <c r="AY90">
        <v>0</v>
      </c>
      <c r="AZ90">
        <v>10</v>
      </c>
      <c r="BA90">
        <v>1909.25</v>
      </c>
    </row>
    <row r="91" spans="1:53" x14ac:dyDescent="0.3">
      <c r="A91">
        <v>2</v>
      </c>
      <c r="B91" s="1">
        <v>44305</v>
      </c>
      <c r="D91" t="s">
        <v>60</v>
      </c>
      <c r="E91" s="1">
        <v>44275</v>
      </c>
      <c r="F91">
        <v>0</v>
      </c>
      <c r="H91">
        <v>15442.4359375</v>
      </c>
      <c r="I91">
        <v>7721.2179687500002</v>
      </c>
      <c r="J91">
        <v>19006.075000000001</v>
      </c>
      <c r="K91">
        <v>1781.81953125</v>
      </c>
      <c r="L91">
        <v>3563.6390624999999</v>
      </c>
      <c r="S91">
        <v>507721.21796874999</v>
      </c>
      <c r="T91">
        <v>500000</v>
      </c>
      <c r="V91">
        <v>3</v>
      </c>
      <c r="W91">
        <v>9503.0375000000004</v>
      </c>
      <c r="X91">
        <v>0.9</v>
      </c>
      <c r="Y91">
        <v>0.75</v>
      </c>
      <c r="Z91">
        <v>18.75</v>
      </c>
      <c r="AA91">
        <v>9</v>
      </c>
      <c r="AB91">
        <v>40</v>
      </c>
      <c r="AC91">
        <v>1600</v>
      </c>
      <c r="AD91">
        <v>1</v>
      </c>
      <c r="AE91">
        <v>120</v>
      </c>
      <c r="AF91">
        <v>5220</v>
      </c>
      <c r="AG91">
        <v>80</v>
      </c>
      <c r="AH91">
        <v>2</v>
      </c>
      <c r="AI91">
        <v>2536</v>
      </c>
      <c r="AJ91">
        <v>1</v>
      </c>
      <c r="AK91">
        <v>12</v>
      </c>
      <c r="AL91">
        <v>0</v>
      </c>
      <c r="AM91">
        <v>18</v>
      </c>
      <c r="AN91">
        <v>769.5</v>
      </c>
      <c r="AO91">
        <v>10</v>
      </c>
      <c r="AP91">
        <v>3</v>
      </c>
      <c r="AQ91">
        <v>529696.9921875</v>
      </c>
      <c r="AR91">
        <v>9503.0375000000004</v>
      </c>
      <c r="AS91">
        <v>160</v>
      </c>
      <c r="AT91">
        <v>230</v>
      </c>
      <c r="AU91">
        <v>30</v>
      </c>
      <c r="AV91">
        <v>40</v>
      </c>
      <c r="AW91">
        <v>20</v>
      </c>
      <c r="AX91">
        <v>0</v>
      </c>
      <c r="AY91">
        <v>20</v>
      </c>
      <c r="AZ91">
        <v>10</v>
      </c>
      <c r="BA91">
        <v>4751.5187500000002</v>
      </c>
    </row>
    <row r="92" spans="1:53" x14ac:dyDescent="0.3">
      <c r="A92">
        <v>3</v>
      </c>
      <c r="B92" s="1">
        <v>44304</v>
      </c>
      <c r="D92" t="s">
        <v>80</v>
      </c>
      <c r="E92" s="1">
        <v>44276</v>
      </c>
      <c r="F92">
        <v>0</v>
      </c>
      <c r="H92">
        <v>7986.2282500000001</v>
      </c>
      <c r="I92">
        <v>3993.1141250000001</v>
      </c>
      <c r="J92">
        <v>8776.0750000000007</v>
      </c>
      <c r="K92">
        <v>394.92337500000002</v>
      </c>
      <c r="L92">
        <v>789.84675000000004</v>
      </c>
      <c r="S92">
        <v>28993.114125</v>
      </c>
      <c r="T92">
        <v>25000</v>
      </c>
      <c r="V92">
        <v>2</v>
      </c>
      <c r="W92">
        <v>4388.0375000000004</v>
      </c>
      <c r="X92">
        <v>0.91</v>
      </c>
      <c r="Y92">
        <v>0.1</v>
      </c>
      <c r="Z92">
        <v>9</v>
      </c>
      <c r="AA92">
        <v>8.19</v>
      </c>
      <c r="AB92">
        <v>10</v>
      </c>
      <c r="AC92">
        <v>400</v>
      </c>
      <c r="AD92">
        <v>1</v>
      </c>
      <c r="AE92">
        <v>30</v>
      </c>
      <c r="AF92">
        <v>1305</v>
      </c>
      <c r="AG92">
        <v>60</v>
      </c>
      <c r="AH92">
        <v>1</v>
      </c>
      <c r="AI92">
        <v>2537</v>
      </c>
      <c r="AJ92">
        <v>3</v>
      </c>
      <c r="AK92">
        <v>12</v>
      </c>
      <c r="AL92">
        <v>0</v>
      </c>
      <c r="AM92">
        <v>18</v>
      </c>
      <c r="AN92">
        <v>769.5</v>
      </c>
      <c r="AO92">
        <v>40</v>
      </c>
      <c r="AP92">
        <v>0</v>
      </c>
      <c r="AQ92">
        <v>39568.284500000002</v>
      </c>
      <c r="AR92">
        <v>4388.0375000000004</v>
      </c>
      <c r="AS92">
        <v>40</v>
      </c>
      <c r="AT92">
        <v>110</v>
      </c>
      <c r="AU92">
        <v>30</v>
      </c>
      <c r="AV92">
        <v>40</v>
      </c>
      <c r="AW92">
        <v>20</v>
      </c>
      <c r="AX92">
        <v>0</v>
      </c>
      <c r="AY92">
        <v>20</v>
      </c>
      <c r="AZ92">
        <v>0</v>
      </c>
      <c r="BA92">
        <v>2194.0187500000002</v>
      </c>
    </row>
    <row r="93" spans="1:53" x14ac:dyDescent="0.3">
      <c r="A93">
        <v>2</v>
      </c>
      <c r="B93" s="1">
        <v>44312</v>
      </c>
      <c r="D93" t="s">
        <v>60</v>
      </c>
      <c r="E93" s="1">
        <v>44277</v>
      </c>
      <c r="F93">
        <v>0</v>
      </c>
      <c r="H93">
        <v>7532.5591249999998</v>
      </c>
      <c r="I93">
        <v>3766.2795624999999</v>
      </c>
      <c r="J93">
        <v>8277.5375000000004</v>
      </c>
      <c r="K93">
        <v>372.48918750000001</v>
      </c>
      <c r="L93">
        <v>744.97837500000003</v>
      </c>
      <c r="S93">
        <v>28766.2795625</v>
      </c>
      <c r="T93">
        <v>25000</v>
      </c>
      <c r="V93">
        <v>2</v>
      </c>
      <c r="W93">
        <v>4138.7687500000002</v>
      </c>
      <c r="X93">
        <v>0.92</v>
      </c>
      <c r="Y93">
        <v>0.1</v>
      </c>
      <c r="Z93">
        <v>9</v>
      </c>
      <c r="AA93">
        <v>7.36</v>
      </c>
      <c r="AB93">
        <v>20</v>
      </c>
      <c r="AC93">
        <v>800</v>
      </c>
      <c r="AD93">
        <v>1</v>
      </c>
      <c r="AE93">
        <v>60</v>
      </c>
      <c r="AF93">
        <v>2610</v>
      </c>
      <c r="AG93">
        <v>75</v>
      </c>
      <c r="AH93">
        <v>3</v>
      </c>
      <c r="AI93">
        <v>2538</v>
      </c>
      <c r="AJ93">
        <v>1</v>
      </c>
      <c r="AK93">
        <v>0</v>
      </c>
      <c r="AL93">
        <v>0</v>
      </c>
      <c r="AM93">
        <v>0</v>
      </c>
      <c r="AN93">
        <v>0</v>
      </c>
      <c r="AO93">
        <v>25</v>
      </c>
      <c r="AP93">
        <v>0</v>
      </c>
      <c r="AQ93">
        <v>38740.712249999997</v>
      </c>
      <c r="AR93">
        <v>4138.7687500000002</v>
      </c>
      <c r="AS93">
        <v>80</v>
      </c>
      <c r="AT93">
        <v>100</v>
      </c>
      <c r="AU93">
        <v>0</v>
      </c>
      <c r="AV93">
        <v>20</v>
      </c>
      <c r="AW93">
        <v>10</v>
      </c>
      <c r="AX93">
        <v>0</v>
      </c>
      <c r="AY93">
        <v>10</v>
      </c>
      <c r="AZ93">
        <v>0</v>
      </c>
      <c r="BA93">
        <v>2069.3843750000001</v>
      </c>
    </row>
    <row r="94" spans="1:53" x14ac:dyDescent="0.3">
      <c r="A94">
        <v>5</v>
      </c>
      <c r="B94" s="1">
        <v>44386</v>
      </c>
      <c r="D94" t="s">
        <v>71</v>
      </c>
      <c r="E94" s="1">
        <v>44278</v>
      </c>
      <c r="F94">
        <v>0</v>
      </c>
      <c r="H94">
        <v>6206.2</v>
      </c>
      <c r="I94">
        <v>3103.1</v>
      </c>
      <c r="J94">
        <v>6820</v>
      </c>
      <c r="K94">
        <v>306.89999999999998</v>
      </c>
      <c r="L94">
        <v>613.79999999999995</v>
      </c>
      <c r="S94">
        <v>28103.1</v>
      </c>
      <c r="T94">
        <v>25000</v>
      </c>
      <c r="V94">
        <v>3</v>
      </c>
      <c r="W94">
        <v>3410</v>
      </c>
      <c r="X94">
        <v>0.93</v>
      </c>
      <c r="Y94">
        <v>0.1</v>
      </c>
      <c r="Z94">
        <v>9</v>
      </c>
      <c r="AA94">
        <v>6.51</v>
      </c>
      <c r="AB94">
        <v>20</v>
      </c>
      <c r="AC94">
        <v>800</v>
      </c>
      <c r="AD94">
        <v>1</v>
      </c>
      <c r="AE94">
        <v>60</v>
      </c>
      <c r="AF94">
        <v>2610</v>
      </c>
      <c r="AG94">
        <v>60</v>
      </c>
      <c r="AH94">
        <v>2</v>
      </c>
      <c r="AI94">
        <v>2539</v>
      </c>
      <c r="AJ94">
        <v>1</v>
      </c>
      <c r="AK94">
        <v>0</v>
      </c>
      <c r="AL94">
        <v>0</v>
      </c>
      <c r="AM94">
        <v>0</v>
      </c>
      <c r="AN94">
        <v>0</v>
      </c>
      <c r="AO94">
        <v>25</v>
      </c>
      <c r="AP94">
        <v>3</v>
      </c>
      <c r="AQ94">
        <v>36321.199999999997</v>
      </c>
      <c r="AR94">
        <v>3410</v>
      </c>
      <c r="AS94">
        <v>80</v>
      </c>
      <c r="AT94">
        <v>80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15</v>
      </c>
      <c r="BA94">
        <v>1705</v>
      </c>
    </row>
    <row r="95" spans="1:53" x14ac:dyDescent="0.3">
      <c r="A95">
        <v>2</v>
      </c>
      <c r="B95" s="1">
        <v>44320</v>
      </c>
      <c r="D95" t="s">
        <v>76</v>
      </c>
      <c r="E95" s="1">
        <v>44280</v>
      </c>
      <c r="F95">
        <v>0</v>
      </c>
      <c r="H95">
        <v>9309.2999999999993</v>
      </c>
      <c r="I95">
        <v>4654.6499999999996</v>
      </c>
      <c r="J95">
        <v>10230</v>
      </c>
      <c r="K95">
        <v>460.35</v>
      </c>
      <c r="L95">
        <v>920.7</v>
      </c>
      <c r="S95">
        <v>29654.65</v>
      </c>
      <c r="T95">
        <v>25000</v>
      </c>
      <c r="V95">
        <v>3</v>
      </c>
      <c r="W95">
        <v>5115</v>
      </c>
      <c r="X95">
        <v>0.94</v>
      </c>
      <c r="Y95">
        <v>0.1</v>
      </c>
      <c r="Z95">
        <v>9</v>
      </c>
      <c r="AA95">
        <v>5.64</v>
      </c>
      <c r="AB95">
        <v>30</v>
      </c>
      <c r="AC95">
        <v>1200</v>
      </c>
      <c r="AD95">
        <v>1</v>
      </c>
      <c r="AE95">
        <v>90</v>
      </c>
      <c r="AF95">
        <v>3915</v>
      </c>
      <c r="AG95">
        <v>60</v>
      </c>
      <c r="AH95">
        <v>2</v>
      </c>
      <c r="AI95">
        <v>2540</v>
      </c>
      <c r="AJ95">
        <v>3</v>
      </c>
      <c r="AK95">
        <v>0</v>
      </c>
      <c r="AL95">
        <v>0</v>
      </c>
      <c r="AM95">
        <v>0</v>
      </c>
      <c r="AN95">
        <v>0</v>
      </c>
      <c r="AO95">
        <v>25</v>
      </c>
      <c r="AP95">
        <v>1</v>
      </c>
      <c r="AQ95">
        <v>41981.8</v>
      </c>
      <c r="AR95">
        <v>5115</v>
      </c>
      <c r="AS95">
        <v>120</v>
      </c>
      <c r="AT95">
        <v>120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15</v>
      </c>
      <c r="BA95">
        <v>2557.5</v>
      </c>
    </row>
    <row r="96" spans="1:53" x14ac:dyDescent="0.3">
      <c r="A96">
        <v>3</v>
      </c>
      <c r="B96" s="1">
        <v>44332</v>
      </c>
      <c r="D96" t="s">
        <v>80</v>
      </c>
      <c r="E96" s="1">
        <v>44282</v>
      </c>
      <c r="F96">
        <v>0</v>
      </c>
      <c r="H96">
        <v>15515.5</v>
      </c>
      <c r="I96">
        <v>7757.75</v>
      </c>
      <c r="J96">
        <v>17050</v>
      </c>
      <c r="K96">
        <v>767.25</v>
      </c>
      <c r="L96">
        <v>1534.5</v>
      </c>
      <c r="S96">
        <v>107757.75</v>
      </c>
      <c r="T96">
        <v>100000</v>
      </c>
      <c r="V96">
        <v>2</v>
      </c>
      <c r="W96">
        <v>8525</v>
      </c>
      <c r="X96">
        <v>0.95</v>
      </c>
      <c r="Y96">
        <v>0.1</v>
      </c>
      <c r="Z96">
        <v>9</v>
      </c>
      <c r="AA96">
        <v>4.75</v>
      </c>
      <c r="AB96">
        <v>50</v>
      </c>
      <c r="AC96">
        <v>2000</v>
      </c>
      <c r="AD96">
        <v>1</v>
      </c>
      <c r="AE96">
        <v>150</v>
      </c>
      <c r="AF96">
        <v>6525</v>
      </c>
      <c r="AG96">
        <v>60</v>
      </c>
      <c r="AH96">
        <v>3</v>
      </c>
      <c r="AI96">
        <v>2541</v>
      </c>
      <c r="AJ96">
        <v>2</v>
      </c>
      <c r="AK96">
        <v>0</v>
      </c>
      <c r="AL96">
        <v>0</v>
      </c>
      <c r="AM96">
        <v>0</v>
      </c>
      <c r="AN96">
        <v>0</v>
      </c>
      <c r="AO96">
        <v>40</v>
      </c>
      <c r="AP96">
        <v>0</v>
      </c>
      <c r="AQ96">
        <v>128303</v>
      </c>
      <c r="AR96">
        <v>8525</v>
      </c>
      <c r="AS96">
        <v>200</v>
      </c>
      <c r="AT96">
        <v>200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4262.5</v>
      </c>
    </row>
    <row r="97" spans="1:53" x14ac:dyDescent="0.3">
      <c r="A97">
        <v>1</v>
      </c>
      <c r="B97" s="1">
        <v>44383</v>
      </c>
      <c r="D97" t="s">
        <v>66</v>
      </c>
      <c r="E97" s="1">
        <v>44283</v>
      </c>
      <c r="F97">
        <v>0</v>
      </c>
      <c r="H97">
        <v>16293.311328125001</v>
      </c>
      <c r="I97">
        <v>8146.6556640620001</v>
      </c>
      <c r="J97">
        <v>20053.306250000001</v>
      </c>
      <c r="K97">
        <v>1879.9974609369999</v>
      </c>
      <c r="L97">
        <v>3759.9949218749998</v>
      </c>
      <c r="S97">
        <v>33146.655664061997</v>
      </c>
      <c r="T97">
        <v>25000</v>
      </c>
      <c r="V97">
        <v>2</v>
      </c>
      <c r="W97">
        <v>10026.653125000001</v>
      </c>
      <c r="X97">
        <v>0.96</v>
      </c>
      <c r="Y97">
        <v>0.25</v>
      </c>
      <c r="Z97">
        <v>18.75</v>
      </c>
      <c r="AA97">
        <v>3.84</v>
      </c>
      <c r="AB97">
        <v>50</v>
      </c>
      <c r="AC97">
        <v>2000</v>
      </c>
      <c r="AD97">
        <v>1</v>
      </c>
      <c r="AE97">
        <v>150</v>
      </c>
      <c r="AF97">
        <v>6525</v>
      </c>
      <c r="AG97">
        <v>60</v>
      </c>
      <c r="AH97">
        <v>2</v>
      </c>
      <c r="AI97">
        <v>2542</v>
      </c>
      <c r="AJ97">
        <v>1</v>
      </c>
      <c r="AK97">
        <v>4</v>
      </c>
      <c r="AL97">
        <v>0</v>
      </c>
      <c r="AM97">
        <v>6</v>
      </c>
      <c r="AN97">
        <v>256.5</v>
      </c>
      <c r="AO97">
        <v>40</v>
      </c>
      <c r="AP97">
        <v>0</v>
      </c>
      <c r="AQ97">
        <v>56333.291015625</v>
      </c>
      <c r="AR97">
        <v>10026.653125000001</v>
      </c>
      <c r="AS97">
        <v>200</v>
      </c>
      <c r="AT97">
        <v>240</v>
      </c>
      <c r="AU97">
        <v>10</v>
      </c>
      <c r="AV97">
        <v>30</v>
      </c>
      <c r="AW97">
        <v>15</v>
      </c>
      <c r="AX97">
        <v>0</v>
      </c>
      <c r="AY97">
        <v>15</v>
      </c>
      <c r="AZ97">
        <v>0</v>
      </c>
      <c r="BA97">
        <v>5013.3265625000004</v>
      </c>
    </row>
    <row r="98" spans="1:53" x14ac:dyDescent="0.3">
      <c r="A98">
        <v>5</v>
      </c>
      <c r="B98" s="1">
        <v>44318</v>
      </c>
      <c r="D98" t="s">
        <v>71</v>
      </c>
      <c r="E98" s="1">
        <v>44283</v>
      </c>
      <c r="F98">
        <v>0</v>
      </c>
      <c r="H98">
        <v>12412.4</v>
      </c>
      <c r="I98">
        <v>6206.2</v>
      </c>
      <c r="J98">
        <v>13640</v>
      </c>
      <c r="K98">
        <v>613.79999999999995</v>
      </c>
      <c r="L98">
        <v>1227.5999999999999</v>
      </c>
      <c r="S98">
        <v>31206.2</v>
      </c>
      <c r="T98">
        <v>25000</v>
      </c>
      <c r="V98">
        <v>2</v>
      </c>
      <c r="W98">
        <v>6820</v>
      </c>
      <c r="X98">
        <v>0.97</v>
      </c>
      <c r="Y98">
        <v>0.1</v>
      </c>
      <c r="Z98">
        <v>9</v>
      </c>
      <c r="AA98">
        <v>2.91</v>
      </c>
      <c r="AB98">
        <v>40</v>
      </c>
      <c r="AC98">
        <v>1600</v>
      </c>
      <c r="AD98">
        <v>1</v>
      </c>
      <c r="AE98">
        <v>120</v>
      </c>
      <c r="AF98">
        <v>5220</v>
      </c>
      <c r="AG98">
        <v>60</v>
      </c>
      <c r="AH98">
        <v>3</v>
      </c>
      <c r="AI98">
        <v>2543</v>
      </c>
      <c r="AJ98">
        <v>1</v>
      </c>
      <c r="AK98">
        <v>0</v>
      </c>
      <c r="AL98">
        <v>0</v>
      </c>
      <c r="AM98">
        <v>0</v>
      </c>
      <c r="AN98">
        <v>0</v>
      </c>
      <c r="AO98">
        <v>40</v>
      </c>
      <c r="AP98">
        <v>0</v>
      </c>
      <c r="AQ98">
        <v>47642.400000000001</v>
      </c>
      <c r="AR98">
        <v>6820</v>
      </c>
      <c r="AS98">
        <v>160</v>
      </c>
      <c r="AT98">
        <v>160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3410</v>
      </c>
    </row>
    <row r="99" spans="1:53" x14ac:dyDescent="0.3">
      <c r="A99">
        <v>2</v>
      </c>
      <c r="B99" s="1">
        <v>44341</v>
      </c>
      <c r="D99" t="s">
        <v>60</v>
      </c>
      <c r="E99" s="1">
        <v>44283</v>
      </c>
      <c r="F99">
        <v>0</v>
      </c>
      <c r="H99">
        <v>2557.5</v>
      </c>
      <c r="I99">
        <v>1278.75</v>
      </c>
      <c r="J99">
        <v>3410</v>
      </c>
      <c r="K99">
        <v>426.25</v>
      </c>
      <c r="L99">
        <v>852.5</v>
      </c>
      <c r="S99">
        <v>26278.75</v>
      </c>
      <c r="T99">
        <v>25000</v>
      </c>
      <c r="V99">
        <v>3</v>
      </c>
      <c r="W99">
        <v>1705</v>
      </c>
      <c r="X99">
        <v>0.98</v>
      </c>
      <c r="Y99">
        <v>0.5</v>
      </c>
      <c r="Z99">
        <v>25</v>
      </c>
      <c r="AA99">
        <v>1.96</v>
      </c>
      <c r="AB99">
        <v>10</v>
      </c>
      <c r="AC99">
        <v>400</v>
      </c>
      <c r="AD99">
        <v>1</v>
      </c>
      <c r="AE99">
        <v>30</v>
      </c>
      <c r="AF99">
        <v>1305</v>
      </c>
      <c r="AG99">
        <v>75</v>
      </c>
      <c r="AH99">
        <v>3</v>
      </c>
      <c r="AI99">
        <v>2544</v>
      </c>
      <c r="AJ99">
        <v>1</v>
      </c>
      <c r="AK99">
        <v>0</v>
      </c>
      <c r="AL99">
        <v>0</v>
      </c>
      <c r="AM99">
        <v>0</v>
      </c>
      <c r="AN99">
        <v>0</v>
      </c>
      <c r="AO99">
        <v>15</v>
      </c>
      <c r="AP99">
        <v>2</v>
      </c>
      <c r="AQ99">
        <v>30115</v>
      </c>
      <c r="AR99">
        <v>1705</v>
      </c>
      <c r="AS99">
        <v>40</v>
      </c>
      <c r="AT99">
        <v>40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10</v>
      </c>
      <c r="BA99">
        <v>852.5</v>
      </c>
    </row>
    <row r="100" spans="1:53" x14ac:dyDescent="0.3">
      <c r="A100">
        <v>1</v>
      </c>
      <c r="B100" s="1">
        <v>44300</v>
      </c>
      <c r="D100" t="s">
        <v>66</v>
      </c>
      <c r="E100" s="1">
        <v>44285</v>
      </c>
      <c r="F100">
        <v>0</v>
      </c>
      <c r="H100">
        <v>14760.36</v>
      </c>
      <c r="I100">
        <v>7380.18</v>
      </c>
      <c r="J100">
        <v>18684</v>
      </c>
      <c r="K100">
        <v>1961.82</v>
      </c>
      <c r="L100">
        <v>3923.64</v>
      </c>
      <c r="S100">
        <v>32380.18</v>
      </c>
      <c r="T100">
        <v>25000</v>
      </c>
      <c r="V100">
        <v>3</v>
      </c>
      <c r="W100">
        <v>9342</v>
      </c>
      <c r="X100">
        <v>0.99</v>
      </c>
      <c r="Y100">
        <v>0.3</v>
      </c>
      <c r="Z100">
        <v>21</v>
      </c>
      <c r="AA100">
        <v>0.99</v>
      </c>
      <c r="AB100">
        <v>50</v>
      </c>
      <c r="AC100">
        <v>2000</v>
      </c>
      <c r="AD100">
        <v>1</v>
      </c>
      <c r="AE100">
        <v>150</v>
      </c>
      <c r="AF100">
        <v>6525</v>
      </c>
      <c r="AG100">
        <v>50</v>
      </c>
      <c r="AH100">
        <v>1</v>
      </c>
      <c r="AI100">
        <v>2545</v>
      </c>
      <c r="AJ100">
        <v>3</v>
      </c>
      <c r="AK100">
        <v>8</v>
      </c>
      <c r="AL100">
        <v>0</v>
      </c>
      <c r="AM100">
        <v>12</v>
      </c>
      <c r="AN100">
        <v>513</v>
      </c>
      <c r="AO100">
        <v>35</v>
      </c>
      <c r="AP100">
        <v>2</v>
      </c>
      <c r="AQ100">
        <v>53773.36</v>
      </c>
      <c r="AR100">
        <v>9342</v>
      </c>
      <c r="AS100">
        <v>200</v>
      </c>
      <c r="AT100">
        <v>220</v>
      </c>
      <c r="AU100">
        <v>20</v>
      </c>
      <c r="AV100">
        <v>0</v>
      </c>
      <c r="AW100">
        <v>0</v>
      </c>
      <c r="AX100">
        <v>0</v>
      </c>
      <c r="AY100">
        <v>0</v>
      </c>
      <c r="AZ100">
        <v>15</v>
      </c>
      <c r="BA100">
        <v>4671</v>
      </c>
    </row>
    <row r="101" spans="1:53" x14ac:dyDescent="0.3">
      <c r="A101">
        <v>3</v>
      </c>
      <c r="B101" s="1">
        <v>44402</v>
      </c>
      <c r="D101" t="s">
        <v>62</v>
      </c>
      <c r="E101" s="1">
        <v>44287</v>
      </c>
      <c r="F101">
        <v>0</v>
      </c>
      <c r="H101">
        <v>11539.71</v>
      </c>
      <c r="I101">
        <v>5769.8549999999996</v>
      </c>
      <c r="J101">
        <v>12681</v>
      </c>
      <c r="K101">
        <v>570.64499999999998</v>
      </c>
      <c r="L101">
        <v>1141.29</v>
      </c>
      <c r="S101">
        <v>30769.855</v>
      </c>
      <c r="T101">
        <v>25000</v>
      </c>
      <c r="V101">
        <v>2</v>
      </c>
      <c r="W101">
        <v>6340.5</v>
      </c>
      <c r="X101">
        <v>1</v>
      </c>
      <c r="Y101">
        <v>0.1</v>
      </c>
      <c r="Z101">
        <v>9</v>
      </c>
      <c r="AA101">
        <v>0</v>
      </c>
      <c r="AB101">
        <v>30</v>
      </c>
      <c r="AC101">
        <v>1200</v>
      </c>
      <c r="AD101">
        <v>1</v>
      </c>
      <c r="AE101">
        <v>90</v>
      </c>
      <c r="AF101">
        <v>3915</v>
      </c>
      <c r="AG101">
        <v>75</v>
      </c>
      <c r="AH101">
        <v>1</v>
      </c>
      <c r="AI101">
        <v>2546</v>
      </c>
      <c r="AJ101">
        <v>2</v>
      </c>
      <c r="AK101">
        <v>12</v>
      </c>
      <c r="AL101">
        <v>0</v>
      </c>
      <c r="AM101">
        <v>18</v>
      </c>
      <c r="AN101">
        <v>769.5</v>
      </c>
      <c r="AO101">
        <v>25</v>
      </c>
      <c r="AP101">
        <v>0</v>
      </c>
      <c r="AQ101">
        <v>46050.46</v>
      </c>
      <c r="AR101">
        <v>6340.5</v>
      </c>
      <c r="AS101">
        <v>120</v>
      </c>
      <c r="AT101">
        <v>150</v>
      </c>
      <c r="AU101">
        <v>30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3170.25</v>
      </c>
    </row>
    <row r="102" spans="1:53" x14ac:dyDescent="0.3">
      <c r="A102">
        <v>3</v>
      </c>
      <c r="B102" s="1">
        <v>44328</v>
      </c>
      <c r="D102" t="s">
        <v>80</v>
      </c>
      <c r="E102" s="1">
        <v>44288</v>
      </c>
      <c r="F102">
        <v>0</v>
      </c>
      <c r="H102">
        <v>13899.34</v>
      </c>
      <c r="I102">
        <v>6949.67</v>
      </c>
      <c r="J102">
        <v>15274</v>
      </c>
      <c r="K102">
        <v>687.33</v>
      </c>
      <c r="L102">
        <v>1374.66</v>
      </c>
      <c r="S102">
        <v>31949.67</v>
      </c>
      <c r="T102">
        <v>25000</v>
      </c>
      <c r="V102">
        <v>3</v>
      </c>
      <c r="W102">
        <v>7637</v>
      </c>
      <c r="Y102">
        <v>0.1</v>
      </c>
      <c r="Z102">
        <v>9</v>
      </c>
      <c r="AB102">
        <v>40</v>
      </c>
      <c r="AC102">
        <v>1600</v>
      </c>
      <c r="AD102">
        <v>1</v>
      </c>
      <c r="AE102">
        <v>120</v>
      </c>
      <c r="AF102">
        <v>5220</v>
      </c>
      <c r="AG102">
        <v>75</v>
      </c>
      <c r="AH102">
        <v>1</v>
      </c>
      <c r="AI102">
        <v>2547</v>
      </c>
      <c r="AJ102">
        <v>3</v>
      </c>
      <c r="AK102">
        <v>8</v>
      </c>
      <c r="AL102">
        <v>0</v>
      </c>
      <c r="AM102">
        <v>12</v>
      </c>
      <c r="AN102">
        <v>513</v>
      </c>
      <c r="AO102">
        <v>15</v>
      </c>
      <c r="AP102">
        <v>2</v>
      </c>
      <c r="AQ102">
        <v>50354.84</v>
      </c>
      <c r="AR102">
        <v>7637</v>
      </c>
      <c r="AS102">
        <v>160</v>
      </c>
      <c r="AT102">
        <v>180</v>
      </c>
      <c r="AU102">
        <v>20</v>
      </c>
      <c r="AV102">
        <v>0</v>
      </c>
      <c r="AW102">
        <v>0</v>
      </c>
      <c r="AX102">
        <v>0</v>
      </c>
      <c r="AY102">
        <v>0</v>
      </c>
      <c r="AZ102">
        <v>10</v>
      </c>
      <c r="BA102">
        <v>3818.5</v>
      </c>
    </row>
    <row r="103" spans="1:53" x14ac:dyDescent="0.3">
      <c r="A103">
        <v>3</v>
      </c>
      <c r="B103" s="1">
        <v>44304</v>
      </c>
      <c r="D103" t="s">
        <v>80</v>
      </c>
      <c r="E103" s="1">
        <v>44289</v>
      </c>
      <c r="F103">
        <v>0</v>
      </c>
      <c r="H103">
        <v>17002.439999999999</v>
      </c>
      <c r="I103">
        <v>8501.2199999999993</v>
      </c>
      <c r="J103">
        <v>18684</v>
      </c>
      <c r="K103">
        <v>840.78</v>
      </c>
      <c r="L103">
        <v>1681.56</v>
      </c>
      <c r="S103">
        <v>33501.22</v>
      </c>
      <c r="T103">
        <v>25000</v>
      </c>
      <c r="V103">
        <v>3</v>
      </c>
      <c r="W103">
        <v>9342</v>
      </c>
      <c r="Y103">
        <v>0.1</v>
      </c>
      <c r="Z103">
        <v>9</v>
      </c>
      <c r="AB103">
        <v>50</v>
      </c>
      <c r="AC103">
        <v>2000</v>
      </c>
      <c r="AD103">
        <v>1</v>
      </c>
      <c r="AE103">
        <v>150</v>
      </c>
      <c r="AF103">
        <v>6525</v>
      </c>
      <c r="AG103">
        <v>60</v>
      </c>
      <c r="AH103">
        <v>2</v>
      </c>
      <c r="AI103">
        <v>2548</v>
      </c>
      <c r="AJ103">
        <v>1</v>
      </c>
      <c r="AK103">
        <v>8</v>
      </c>
      <c r="AL103">
        <v>0</v>
      </c>
      <c r="AM103">
        <v>12</v>
      </c>
      <c r="AN103">
        <v>513</v>
      </c>
      <c r="AO103">
        <v>25</v>
      </c>
      <c r="AP103">
        <v>3</v>
      </c>
      <c r="AQ103">
        <v>56015.44</v>
      </c>
      <c r="AR103">
        <v>9342</v>
      </c>
      <c r="AS103">
        <v>200</v>
      </c>
      <c r="AT103">
        <v>220</v>
      </c>
      <c r="AU103">
        <v>20</v>
      </c>
      <c r="AV103">
        <v>0</v>
      </c>
      <c r="AW103">
        <v>0</v>
      </c>
      <c r="AX103">
        <v>0</v>
      </c>
      <c r="AY103">
        <v>0</v>
      </c>
      <c r="AZ103">
        <v>15</v>
      </c>
      <c r="BA103">
        <v>4671</v>
      </c>
    </row>
    <row r="104" spans="1:53" x14ac:dyDescent="0.3">
      <c r="A104">
        <v>5</v>
      </c>
      <c r="B104" s="1">
        <v>44318</v>
      </c>
      <c r="D104" t="s">
        <v>54</v>
      </c>
      <c r="E104" s="1">
        <v>44290</v>
      </c>
      <c r="F104">
        <v>0</v>
      </c>
      <c r="H104">
        <v>10017.99</v>
      </c>
      <c r="I104">
        <v>5008.9949999999999</v>
      </c>
      <c r="J104">
        <v>12681</v>
      </c>
      <c r="K104">
        <v>1331.5050000000001</v>
      </c>
      <c r="L104">
        <v>2663.01</v>
      </c>
      <c r="S104">
        <v>30008.994999999999</v>
      </c>
      <c r="T104">
        <v>25000</v>
      </c>
      <c r="V104">
        <v>3</v>
      </c>
      <c r="W104">
        <v>6340.5</v>
      </c>
      <c r="Y104">
        <v>0.7</v>
      </c>
      <c r="Z104">
        <v>21</v>
      </c>
      <c r="AB104">
        <v>30</v>
      </c>
      <c r="AC104">
        <v>1200</v>
      </c>
      <c r="AD104">
        <v>1</v>
      </c>
      <c r="AE104">
        <v>90</v>
      </c>
      <c r="AF104">
        <v>3915</v>
      </c>
      <c r="AG104">
        <v>75</v>
      </c>
      <c r="AH104">
        <v>1</v>
      </c>
      <c r="AI104">
        <v>2549</v>
      </c>
      <c r="AJ104">
        <v>3</v>
      </c>
      <c r="AK104">
        <v>12</v>
      </c>
      <c r="AL104">
        <v>0</v>
      </c>
      <c r="AM104">
        <v>18</v>
      </c>
      <c r="AN104">
        <v>769.5</v>
      </c>
      <c r="AO104">
        <v>15</v>
      </c>
      <c r="AP104">
        <v>2</v>
      </c>
      <c r="AQ104">
        <v>44528.74</v>
      </c>
      <c r="AR104">
        <v>6340.5</v>
      </c>
      <c r="AS104">
        <v>120</v>
      </c>
      <c r="AT104">
        <v>150</v>
      </c>
      <c r="AU104">
        <v>30</v>
      </c>
      <c r="AV104">
        <v>0</v>
      </c>
      <c r="AW104">
        <v>0</v>
      </c>
      <c r="AX104">
        <v>0</v>
      </c>
      <c r="AY104">
        <v>0</v>
      </c>
      <c r="AZ104">
        <v>10</v>
      </c>
      <c r="BA104">
        <v>3170.25</v>
      </c>
    </row>
    <row r="105" spans="1:53" x14ac:dyDescent="0.3">
      <c r="A105">
        <v>1</v>
      </c>
      <c r="B105" s="1">
        <v>44335</v>
      </c>
      <c r="D105" t="s">
        <v>56</v>
      </c>
      <c r="E105" s="1">
        <v>44290</v>
      </c>
      <c r="F105">
        <v>0</v>
      </c>
      <c r="H105">
        <v>7367.4796875000002</v>
      </c>
      <c r="I105">
        <v>3683.7398437500001</v>
      </c>
      <c r="J105">
        <v>9823.3062499999996</v>
      </c>
      <c r="K105">
        <v>1227.91328125</v>
      </c>
      <c r="L105">
        <v>2455.8265624999999</v>
      </c>
      <c r="S105">
        <v>103683.73984374999</v>
      </c>
      <c r="T105">
        <v>100000</v>
      </c>
      <c r="V105">
        <v>3</v>
      </c>
      <c r="W105">
        <v>4911.6531249999998</v>
      </c>
      <c r="Y105">
        <v>0.5</v>
      </c>
      <c r="Z105">
        <v>25</v>
      </c>
      <c r="AB105">
        <v>20</v>
      </c>
      <c r="AC105">
        <v>800</v>
      </c>
      <c r="AD105">
        <v>1</v>
      </c>
      <c r="AE105">
        <v>60</v>
      </c>
      <c r="AF105">
        <v>2610</v>
      </c>
      <c r="AG105">
        <v>50</v>
      </c>
      <c r="AH105">
        <v>1</v>
      </c>
      <c r="AI105">
        <v>2550</v>
      </c>
      <c r="AJ105">
        <v>3</v>
      </c>
      <c r="AK105">
        <v>4</v>
      </c>
      <c r="AL105">
        <v>0</v>
      </c>
      <c r="AM105">
        <v>6</v>
      </c>
      <c r="AN105">
        <v>256.5</v>
      </c>
      <c r="AO105">
        <v>35</v>
      </c>
      <c r="AP105">
        <v>2</v>
      </c>
      <c r="AQ105">
        <v>114734.95937500001</v>
      </c>
      <c r="AR105">
        <v>4911.6531249999998</v>
      </c>
      <c r="AS105">
        <v>80</v>
      </c>
      <c r="AT105">
        <v>120</v>
      </c>
      <c r="AU105">
        <v>10</v>
      </c>
      <c r="AV105">
        <v>30</v>
      </c>
      <c r="AW105">
        <v>15</v>
      </c>
      <c r="AX105">
        <v>0</v>
      </c>
      <c r="AY105">
        <v>15</v>
      </c>
      <c r="AZ105">
        <v>15</v>
      </c>
      <c r="BA105">
        <v>2455.8265624999999</v>
      </c>
    </row>
    <row r="106" spans="1:53" x14ac:dyDescent="0.3">
      <c r="A106">
        <v>3</v>
      </c>
      <c r="B106" s="1">
        <v>44335</v>
      </c>
      <c r="D106" t="s">
        <v>62</v>
      </c>
      <c r="E106" s="1">
        <v>44292</v>
      </c>
      <c r="F106">
        <v>0</v>
      </c>
      <c r="H106">
        <v>9328.4727500000008</v>
      </c>
      <c r="I106">
        <v>4664.2363750000004</v>
      </c>
      <c r="J106">
        <v>12274.30625</v>
      </c>
      <c r="K106">
        <v>1472.9167500000001</v>
      </c>
      <c r="L106">
        <v>2945.8335000000002</v>
      </c>
      <c r="S106">
        <v>29664.236375</v>
      </c>
      <c r="T106">
        <v>25000</v>
      </c>
      <c r="V106">
        <v>2</v>
      </c>
      <c r="W106">
        <v>6137.1531249999998</v>
      </c>
      <c r="Y106">
        <v>0.6</v>
      </c>
      <c r="Z106">
        <v>24</v>
      </c>
      <c r="AB106">
        <v>20</v>
      </c>
      <c r="AC106">
        <v>800</v>
      </c>
      <c r="AD106">
        <v>1</v>
      </c>
      <c r="AE106">
        <v>60</v>
      </c>
      <c r="AF106">
        <v>2610</v>
      </c>
      <c r="AG106">
        <v>100</v>
      </c>
      <c r="AH106">
        <v>3</v>
      </c>
      <c r="AI106">
        <v>2551</v>
      </c>
      <c r="AJ106">
        <v>0</v>
      </c>
      <c r="AK106">
        <v>16</v>
      </c>
      <c r="AL106">
        <v>0</v>
      </c>
      <c r="AM106">
        <v>24</v>
      </c>
      <c r="AN106">
        <v>1026</v>
      </c>
      <c r="AP106">
        <v>0</v>
      </c>
      <c r="AQ106">
        <v>43534.202437499996</v>
      </c>
      <c r="AR106">
        <v>6137.1531249999998</v>
      </c>
      <c r="AS106">
        <v>80</v>
      </c>
      <c r="AT106">
        <v>150</v>
      </c>
      <c r="AU106">
        <v>40</v>
      </c>
      <c r="AV106">
        <v>30</v>
      </c>
      <c r="AW106">
        <v>15</v>
      </c>
      <c r="AX106">
        <v>0</v>
      </c>
      <c r="AY106">
        <v>15</v>
      </c>
      <c r="AZ106">
        <v>0</v>
      </c>
      <c r="BA106">
        <v>3068.5765624999999</v>
      </c>
    </row>
    <row r="107" spans="1:53" x14ac:dyDescent="0.3">
      <c r="A107">
        <v>5</v>
      </c>
      <c r="B107" s="1">
        <v>44344</v>
      </c>
      <c r="D107" t="s">
        <v>54</v>
      </c>
      <c r="E107" s="1">
        <v>44294</v>
      </c>
      <c r="F107">
        <v>0</v>
      </c>
      <c r="H107">
        <v>5268.45</v>
      </c>
      <c r="I107">
        <v>2634.2249999999999</v>
      </c>
      <c r="J107">
        <v>6820</v>
      </c>
      <c r="K107">
        <v>775.77499999999998</v>
      </c>
      <c r="L107">
        <v>1551.55</v>
      </c>
      <c r="S107">
        <v>102634.22500000001</v>
      </c>
      <c r="T107">
        <v>100000</v>
      </c>
      <c r="V107">
        <v>2</v>
      </c>
      <c r="W107">
        <v>3410</v>
      </c>
      <c r="Y107">
        <v>0.35</v>
      </c>
      <c r="Z107">
        <v>22.75</v>
      </c>
      <c r="AB107">
        <v>20</v>
      </c>
      <c r="AC107">
        <v>800</v>
      </c>
      <c r="AD107">
        <v>1</v>
      </c>
      <c r="AE107">
        <v>60</v>
      </c>
      <c r="AF107">
        <v>2610</v>
      </c>
      <c r="AG107">
        <v>60</v>
      </c>
      <c r="AH107">
        <v>2</v>
      </c>
      <c r="AI107">
        <v>2552</v>
      </c>
      <c r="AJ107">
        <v>1</v>
      </c>
      <c r="AK107">
        <v>0</v>
      </c>
      <c r="AL107">
        <v>0</v>
      </c>
      <c r="AM107">
        <v>0</v>
      </c>
      <c r="AN107">
        <v>0</v>
      </c>
      <c r="AO107">
        <v>40</v>
      </c>
      <c r="AP107">
        <v>0</v>
      </c>
      <c r="AQ107">
        <v>110383.45</v>
      </c>
      <c r="AR107">
        <v>3410</v>
      </c>
      <c r="AS107">
        <v>80</v>
      </c>
      <c r="AT107">
        <v>80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1705</v>
      </c>
    </row>
    <row r="108" spans="1:53" x14ac:dyDescent="0.3">
      <c r="A108">
        <v>5</v>
      </c>
      <c r="B108" s="1">
        <v>44317</v>
      </c>
      <c r="D108" t="s">
        <v>71</v>
      </c>
      <c r="E108" s="1">
        <v>44294</v>
      </c>
      <c r="F108">
        <v>0</v>
      </c>
      <c r="H108">
        <v>6976.4274999999998</v>
      </c>
      <c r="I108">
        <v>3488.2137499999999</v>
      </c>
      <c r="J108">
        <v>9271</v>
      </c>
      <c r="K108">
        <v>1147.2862500000001</v>
      </c>
      <c r="L108">
        <v>2294.5725000000002</v>
      </c>
      <c r="S108">
        <v>28488.213749999999</v>
      </c>
      <c r="T108">
        <v>25000</v>
      </c>
      <c r="V108">
        <v>2</v>
      </c>
      <c r="W108">
        <v>4635.5</v>
      </c>
      <c r="Y108">
        <v>0.45</v>
      </c>
      <c r="Z108">
        <v>24.75</v>
      </c>
      <c r="AB108">
        <v>20</v>
      </c>
      <c r="AC108">
        <v>800</v>
      </c>
      <c r="AD108">
        <v>1</v>
      </c>
      <c r="AE108">
        <v>60</v>
      </c>
      <c r="AF108">
        <v>2610</v>
      </c>
      <c r="AG108">
        <v>60</v>
      </c>
      <c r="AH108">
        <v>3</v>
      </c>
      <c r="AI108">
        <v>2553</v>
      </c>
      <c r="AJ108">
        <v>1</v>
      </c>
      <c r="AK108">
        <v>12</v>
      </c>
      <c r="AL108">
        <v>0</v>
      </c>
      <c r="AM108">
        <v>18</v>
      </c>
      <c r="AN108">
        <v>769.5</v>
      </c>
      <c r="AO108">
        <v>40</v>
      </c>
      <c r="AP108">
        <v>0</v>
      </c>
      <c r="AQ108">
        <v>38929.677499999998</v>
      </c>
      <c r="AR108">
        <v>4635.5</v>
      </c>
      <c r="AS108">
        <v>80</v>
      </c>
      <c r="AT108">
        <v>110</v>
      </c>
      <c r="AU108">
        <v>30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2317.75</v>
      </c>
    </row>
    <row r="109" spans="1:53" x14ac:dyDescent="0.3">
      <c r="A109">
        <v>3</v>
      </c>
      <c r="B109" s="1">
        <v>44358</v>
      </c>
      <c r="D109" t="s">
        <v>62</v>
      </c>
      <c r="E109" s="1">
        <v>44295</v>
      </c>
      <c r="F109">
        <v>0</v>
      </c>
      <c r="H109">
        <v>6425.04</v>
      </c>
      <c r="I109">
        <v>3212.52</v>
      </c>
      <c r="J109">
        <v>8454</v>
      </c>
      <c r="K109">
        <v>1014.48</v>
      </c>
      <c r="L109">
        <v>2028.96</v>
      </c>
      <c r="S109">
        <v>28212.52</v>
      </c>
      <c r="T109">
        <v>25000</v>
      </c>
      <c r="V109">
        <v>3</v>
      </c>
      <c r="W109">
        <v>4227</v>
      </c>
      <c r="Y109">
        <v>0.4</v>
      </c>
      <c r="Z109">
        <v>24</v>
      </c>
      <c r="AB109">
        <v>20</v>
      </c>
      <c r="AC109">
        <v>800</v>
      </c>
      <c r="AD109">
        <v>1</v>
      </c>
      <c r="AE109">
        <v>60</v>
      </c>
      <c r="AF109">
        <v>2610</v>
      </c>
      <c r="AG109">
        <v>80</v>
      </c>
      <c r="AH109">
        <v>2</v>
      </c>
      <c r="AI109">
        <v>2554</v>
      </c>
      <c r="AJ109">
        <v>1</v>
      </c>
      <c r="AK109">
        <v>8</v>
      </c>
      <c r="AL109">
        <v>0</v>
      </c>
      <c r="AM109">
        <v>12</v>
      </c>
      <c r="AN109">
        <v>513</v>
      </c>
      <c r="AO109">
        <v>10</v>
      </c>
      <c r="AP109">
        <v>3</v>
      </c>
      <c r="AQ109">
        <v>37765.54</v>
      </c>
      <c r="AR109">
        <v>4227</v>
      </c>
      <c r="AS109">
        <v>80</v>
      </c>
      <c r="AT109">
        <v>100</v>
      </c>
      <c r="AU109">
        <v>20</v>
      </c>
      <c r="AV109">
        <v>0</v>
      </c>
      <c r="AW109">
        <v>0</v>
      </c>
      <c r="AX109">
        <v>0</v>
      </c>
      <c r="AY109">
        <v>0</v>
      </c>
      <c r="AZ109">
        <v>10</v>
      </c>
      <c r="BA109">
        <v>2113.5</v>
      </c>
    </row>
    <row r="110" spans="1:53" x14ac:dyDescent="0.3">
      <c r="A110">
        <v>5</v>
      </c>
      <c r="B110" s="1">
        <v>44306</v>
      </c>
      <c r="D110" t="s">
        <v>54</v>
      </c>
      <c r="E110" s="1">
        <v>44296</v>
      </c>
      <c r="F110">
        <v>0</v>
      </c>
      <c r="H110">
        <v>7693.14</v>
      </c>
      <c r="I110">
        <v>3846.57</v>
      </c>
      <c r="J110">
        <v>8454</v>
      </c>
      <c r="K110">
        <v>380.43</v>
      </c>
      <c r="L110">
        <v>760.86</v>
      </c>
      <c r="S110">
        <v>28846.57</v>
      </c>
      <c r="T110">
        <v>25000</v>
      </c>
      <c r="V110">
        <v>2</v>
      </c>
      <c r="W110">
        <v>4227</v>
      </c>
      <c r="Y110">
        <v>0.1</v>
      </c>
      <c r="Z110">
        <v>9</v>
      </c>
      <c r="AB110">
        <v>20</v>
      </c>
      <c r="AC110">
        <v>800</v>
      </c>
      <c r="AD110">
        <v>1</v>
      </c>
      <c r="AE110">
        <v>60</v>
      </c>
      <c r="AF110">
        <v>2610</v>
      </c>
      <c r="AG110">
        <v>75</v>
      </c>
      <c r="AH110">
        <v>1</v>
      </c>
      <c r="AI110">
        <v>2555</v>
      </c>
      <c r="AJ110">
        <v>3</v>
      </c>
      <c r="AK110">
        <v>8</v>
      </c>
      <c r="AL110">
        <v>0</v>
      </c>
      <c r="AM110">
        <v>12</v>
      </c>
      <c r="AN110">
        <v>513</v>
      </c>
      <c r="AO110">
        <v>25</v>
      </c>
      <c r="AP110">
        <v>0</v>
      </c>
      <c r="AQ110">
        <v>39033.64</v>
      </c>
      <c r="AR110">
        <v>4227</v>
      </c>
      <c r="AS110">
        <v>80</v>
      </c>
      <c r="AT110">
        <v>100</v>
      </c>
      <c r="AU110">
        <v>20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2113.5</v>
      </c>
    </row>
    <row r="111" spans="1:53" x14ac:dyDescent="0.3">
      <c r="A111">
        <v>3</v>
      </c>
      <c r="B111" s="1">
        <v>44328</v>
      </c>
      <c r="D111" t="s">
        <v>80</v>
      </c>
      <c r="E111" s="1">
        <v>44298</v>
      </c>
      <c r="F111">
        <v>0</v>
      </c>
      <c r="H111">
        <v>16889.761359374999</v>
      </c>
      <c r="I111">
        <v>8444.8806796869994</v>
      </c>
      <c r="J111">
        <v>21863.768749999999</v>
      </c>
      <c r="K111">
        <v>2487.0036953120002</v>
      </c>
      <c r="L111">
        <v>4974.007390625</v>
      </c>
      <c r="S111">
        <v>33444.880679686998</v>
      </c>
      <c r="T111">
        <v>25000</v>
      </c>
      <c r="V111">
        <v>3</v>
      </c>
      <c r="W111">
        <v>10931.884375</v>
      </c>
      <c r="Y111">
        <v>0.35</v>
      </c>
      <c r="Z111">
        <v>22.75</v>
      </c>
      <c r="AB111">
        <v>50</v>
      </c>
      <c r="AC111">
        <v>2000</v>
      </c>
      <c r="AD111">
        <v>1</v>
      </c>
      <c r="AE111">
        <v>150</v>
      </c>
      <c r="AF111">
        <v>6525</v>
      </c>
      <c r="AG111">
        <v>50</v>
      </c>
      <c r="AH111">
        <v>3</v>
      </c>
      <c r="AI111">
        <v>2556</v>
      </c>
      <c r="AJ111">
        <v>2</v>
      </c>
      <c r="AK111">
        <v>20</v>
      </c>
      <c r="AL111">
        <v>0</v>
      </c>
      <c r="AM111">
        <v>30</v>
      </c>
      <c r="AN111">
        <v>1282.5</v>
      </c>
      <c r="AO111">
        <v>35</v>
      </c>
      <c r="AP111">
        <v>1</v>
      </c>
      <c r="AQ111">
        <v>58287.587921874998</v>
      </c>
      <c r="AR111">
        <v>10931.884375</v>
      </c>
      <c r="AS111">
        <v>200</v>
      </c>
      <c r="AT111">
        <v>260</v>
      </c>
      <c r="AU111">
        <v>50</v>
      </c>
      <c r="AV111">
        <v>10</v>
      </c>
      <c r="AW111">
        <v>5</v>
      </c>
      <c r="AX111">
        <v>0</v>
      </c>
      <c r="AY111">
        <v>5</v>
      </c>
      <c r="AZ111">
        <v>15</v>
      </c>
      <c r="BA111">
        <v>5465.9421874999998</v>
      </c>
    </row>
    <row r="112" spans="1:53" x14ac:dyDescent="0.3">
      <c r="A112">
        <v>2</v>
      </c>
      <c r="B112" s="1">
        <v>44336</v>
      </c>
      <c r="D112" t="s">
        <v>76</v>
      </c>
      <c r="E112" s="1">
        <v>44298</v>
      </c>
      <c r="F112">
        <v>0</v>
      </c>
      <c r="H112">
        <v>11539.71</v>
      </c>
      <c r="I112">
        <v>5769.8549999999996</v>
      </c>
      <c r="J112">
        <v>12681</v>
      </c>
      <c r="K112">
        <v>570.64499999999998</v>
      </c>
      <c r="L112">
        <v>1141.29</v>
      </c>
      <c r="S112">
        <v>30769.855</v>
      </c>
      <c r="T112">
        <v>25000</v>
      </c>
      <c r="V112">
        <v>2</v>
      </c>
      <c r="W112">
        <v>6340.5</v>
      </c>
      <c r="Y112">
        <v>0.1</v>
      </c>
      <c r="Z112">
        <v>9</v>
      </c>
      <c r="AB112">
        <v>30</v>
      </c>
      <c r="AC112">
        <v>1200</v>
      </c>
      <c r="AD112">
        <v>1</v>
      </c>
      <c r="AE112">
        <v>90</v>
      </c>
      <c r="AF112">
        <v>3915</v>
      </c>
      <c r="AG112">
        <v>75</v>
      </c>
      <c r="AH112">
        <v>3</v>
      </c>
      <c r="AI112">
        <v>2557</v>
      </c>
      <c r="AJ112">
        <v>2</v>
      </c>
      <c r="AK112">
        <v>12</v>
      </c>
      <c r="AL112">
        <v>0</v>
      </c>
      <c r="AM112">
        <v>18</v>
      </c>
      <c r="AN112">
        <v>769.5</v>
      </c>
      <c r="AO112">
        <v>25</v>
      </c>
      <c r="AP112">
        <v>0</v>
      </c>
      <c r="AQ112">
        <v>46050.46</v>
      </c>
      <c r="AR112">
        <v>6340.5</v>
      </c>
      <c r="AS112">
        <v>120</v>
      </c>
      <c r="AT112">
        <v>150</v>
      </c>
      <c r="AU112">
        <v>30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3170.25</v>
      </c>
    </row>
    <row r="113" spans="1:53" x14ac:dyDescent="0.3">
      <c r="A113">
        <v>3</v>
      </c>
      <c r="B113" s="1">
        <v>44338</v>
      </c>
      <c r="D113" t="s">
        <v>62</v>
      </c>
      <c r="E113" s="1">
        <v>44298</v>
      </c>
      <c r="F113">
        <v>0</v>
      </c>
      <c r="H113">
        <v>13026.65</v>
      </c>
      <c r="I113">
        <v>6513.3249999999998</v>
      </c>
      <c r="J113">
        <v>14315</v>
      </c>
      <c r="K113">
        <v>644.17499999999995</v>
      </c>
      <c r="L113">
        <v>1288.3499999999999</v>
      </c>
      <c r="S113">
        <v>31513.325000000001</v>
      </c>
      <c r="T113">
        <v>25000</v>
      </c>
      <c r="V113">
        <v>3</v>
      </c>
      <c r="W113">
        <v>7157.5</v>
      </c>
      <c r="Y113">
        <v>0.1</v>
      </c>
      <c r="Z113">
        <v>9</v>
      </c>
      <c r="AB113">
        <v>30</v>
      </c>
      <c r="AC113">
        <v>1200</v>
      </c>
      <c r="AD113">
        <v>1</v>
      </c>
      <c r="AE113">
        <v>90</v>
      </c>
      <c r="AF113">
        <v>3915</v>
      </c>
      <c r="AG113">
        <v>80</v>
      </c>
      <c r="AH113">
        <v>1</v>
      </c>
      <c r="AI113">
        <v>2558</v>
      </c>
      <c r="AJ113">
        <v>3</v>
      </c>
      <c r="AK113">
        <v>20</v>
      </c>
      <c r="AL113">
        <v>0</v>
      </c>
      <c r="AM113">
        <v>30</v>
      </c>
      <c r="AN113">
        <v>1282.5</v>
      </c>
      <c r="AO113">
        <v>10</v>
      </c>
      <c r="AP113">
        <v>2</v>
      </c>
      <c r="AQ113">
        <v>48762.9</v>
      </c>
      <c r="AR113">
        <v>7157.5</v>
      </c>
      <c r="AS113">
        <v>120</v>
      </c>
      <c r="AT113">
        <v>170</v>
      </c>
      <c r="AU113">
        <v>50</v>
      </c>
      <c r="AV113">
        <v>0</v>
      </c>
      <c r="AW113">
        <v>0</v>
      </c>
      <c r="AX113">
        <v>0</v>
      </c>
      <c r="AY113">
        <v>0</v>
      </c>
      <c r="AZ113">
        <v>10</v>
      </c>
      <c r="BA113">
        <v>3578.75</v>
      </c>
    </row>
    <row r="114" spans="1:53" x14ac:dyDescent="0.3">
      <c r="A114">
        <v>2</v>
      </c>
      <c r="B114" s="1">
        <v>44340</v>
      </c>
      <c r="D114" t="s">
        <v>76</v>
      </c>
      <c r="E114" s="1">
        <v>44300</v>
      </c>
      <c r="F114">
        <v>1</v>
      </c>
      <c r="G114">
        <v>2559</v>
      </c>
      <c r="H114">
        <v>14475.320453124999</v>
      </c>
      <c r="I114">
        <v>7237.6602265620004</v>
      </c>
      <c r="J114">
        <v>19236.306250000001</v>
      </c>
      <c r="K114">
        <v>2380.4928984379999</v>
      </c>
      <c r="L114">
        <v>4760.9857968750002</v>
      </c>
      <c r="S114">
        <v>32237.660226561999</v>
      </c>
      <c r="T114">
        <v>25000</v>
      </c>
      <c r="V114">
        <v>2</v>
      </c>
      <c r="W114">
        <v>9618.1531250000007</v>
      </c>
      <c r="Y114">
        <v>0.55000000000000004</v>
      </c>
      <c r="Z114">
        <v>24.75</v>
      </c>
      <c r="AB114">
        <v>50</v>
      </c>
      <c r="AC114">
        <v>2000</v>
      </c>
      <c r="AD114">
        <v>1</v>
      </c>
      <c r="AE114">
        <v>150</v>
      </c>
      <c r="AF114">
        <v>6525</v>
      </c>
      <c r="AG114">
        <v>100</v>
      </c>
      <c r="AH114">
        <v>1</v>
      </c>
      <c r="AI114">
        <v>2559</v>
      </c>
      <c r="AJ114">
        <v>0</v>
      </c>
      <c r="AK114">
        <v>0</v>
      </c>
      <c r="AL114">
        <v>0</v>
      </c>
      <c r="AM114">
        <v>0</v>
      </c>
      <c r="AN114">
        <v>0</v>
      </c>
      <c r="AP114">
        <v>0</v>
      </c>
      <c r="AQ114">
        <v>53902.550140624997</v>
      </c>
      <c r="AR114">
        <v>9618.1531250000007</v>
      </c>
      <c r="AS114">
        <v>200</v>
      </c>
      <c r="AT114">
        <v>230</v>
      </c>
      <c r="AU114">
        <v>0</v>
      </c>
      <c r="AV114">
        <v>30</v>
      </c>
      <c r="AW114">
        <v>15</v>
      </c>
      <c r="AX114">
        <v>0</v>
      </c>
      <c r="AY114">
        <v>15</v>
      </c>
      <c r="AZ114">
        <v>0</v>
      </c>
      <c r="BA114">
        <v>4809.0765625000004</v>
      </c>
    </row>
    <row r="115" spans="1:53" x14ac:dyDescent="0.3">
      <c r="A115">
        <v>1</v>
      </c>
      <c r="B115" s="1">
        <v>44402</v>
      </c>
      <c r="D115" t="s">
        <v>66</v>
      </c>
      <c r="E115" s="1">
        <v>44302</v>
      </c>
      <c r="F115">
        <v>0</v>
      </c>
      <c r="H115">
        <v>7672.5</v>
      </c>
      <c r="I115">
        <v>3836.25</v>
      </c>
      <c r="J115">
        <v>10230</v>
      </c>
      <c r="K115">
        <v>1278.75</v>
      </c>
      <c r="L115">
        <v>2557.5</v>
      </c>
      <c r="S115">
        <v>28836.25</v>
      </c>
      <c r="T115">
        <v>25000</v>
      </c>
      <c r="V115">
        <v>2</v>
      </c>
      <c r="W115">
        <v>5115</v>
      </c>
      <c r="Y115">
        <v>0.5</v>
      </c>
      <c r="Z115">
        <v>25</v>
      </c>
      <c r="AB115">
        <v>30</v>
      </c>
      <c r="AC115">
        <v>1200</v>
      </c>
      <c r="AD115">
        <v>1</v>
      </c>
      <c r="AE115">
        <v>90</v>
      </c>
      <c r="AF115">
        <v>3915</v>
      </c>
      <c r="AG115">
        <v>75</v>
      </c>
      <c r="AH115">
        <v>1</v>
      </c>
      <c r="AI115">
        <v>2560</v>
      </c>
      <c r="AJ115">
        <v>2</v>
      </c>
      <c r="AK115">
        <v>0</v>
      </c>
      <c r="AL115">
        <v>0</v>
      </c>
      <c r="AM115">
        <v>0</v>
      </c>
      <c r="AN115">
        <v>0</v>
      </c>
      <c r="AO115">
        <v>25</v>
      </c>
      <c r="AP115">
        <v>0</v>
      </c>
      <c r="AQ115">
        <v>40345</v>
      </c>
      <c r="AR115">
        <v>5115</v>
      </c>
      <c r="AS115">
        <v>120</v>
      </c>
      <c r="AT115">
        <v>120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2557.5</v>
      </c>
    </row>
    <row r="116" spans="1:53" x14ac:dyDescent="0.3">
      <c r="A116">
        <v>5</v>
      </c>
      <c r="B116" s="1">
        <v>44317</v>
      </c>
      <c r="D116" t="s">
        <v>54</v>
      </c>
      <c r="E116" s="1">
        <v>44304</v>
      </c>
      <c r="F116">
        <v>0</v>
      </c>
      <c r="H116">
        <v>10258.48</v>
      </c>
      <c r="I116">
        <v>5129.24</v>
      </c>
      <c r="J116">
        <v>13498</v>
      </c>
      <c r="K116">
        <v>1619.76</v>
      </c>
      <c r="L116">
        <v>3239.52</v>
      </c>
      <c r="S116">
        <v>30129.24</v>
      </c>
      <c r="T116">
        <v>25000</v>
      </c>
      <c r="V116">
        <v>2</v>
      </c>
      <c r="W116">
        <v>6749</v>
      </c>
      <c r="Y116">
        <v>0.6</v>
      </c>
      <c r="Z116">
        <v>24</v>
      </c>
      <c r="AB116">
        <v>30</v>
      </c>
      <c r="AC116">
        <v>1200</v>
      </c>
      <c r="AD116">
        <v>1</v>
      </c>
      <c r="AE116">
        <v>90</v>
      </c>
      <c r="AF116">
        <v>3915</v>
      </c>
      <c r="AG116">
        <v>60</v>
      </c>
      <c r="AH116">
        <v>3</v>
      </c>
      <c r="AI116">
        <v>2561</v>
      </c>
      <c r="AJ116">
        <v>1</v>
      </c>
      <c r="AK116">
        <v>16</v>
      </c>
      <c r="AL116">
        <v>0</v>
      </c>
      <c r="AM116">
        <v>24</v>
      </c>
      <c r="AN116">
        <v>1026</v>
      </c>
      <c r="AO116">
        <v>40</v>
      </c>
      <c r="AP116">
        <v>0</v>
      </c>
      <c r="AQ116">
        <v>45381.98</v>
      </c>
      <c r="AR116">
        <v>6749</v>
      </c>
      <c r="AS116">
        <v>120</v>
      </c>
      <c r="AT116">
        <v>160</v>
      </c>
      <c r="AU116">
        <v>40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3374.5</v>
      </c>
    </row>
    <row r="117" spans="1:53" x14ac:dyDescent="0.3">
      <c r="A117">
        <v>5</v>
      </c>
      <c r="B117" s="1">
        <v>44407</v>
      </c>
      <c r="D117" t="s">
        <v>54</v>
      </c>
      <c r="E117" s="1">
        <v>44304</v>
      </c>
      <c r="F117">
        <v>0</v>
      </c>
      <c r="H117">
        <v>4996.8092500000002</v>
      </c>
      <c r="I117">
        <v>2498.4046250000001</v>
      </c>
      <c r="J117">
        <v>6325.0749999999998</v>
      </c>
      <c r="K117">
        <v>664.13287500000001</v>
      </c>
      <c r="L117">
        <v>1328.26575</v>
      </c>
      <c r="S117">
        <v>27498.404624999999</v>
      </c>
      <c r="T117">
        <v>25000</v>
      </c>
      <c r="V117">
        <v>2</v>
      </c>
      <c r="W117">
        <v>3162.5374999999999</v>
      </c>
      <c r="Y117">
        <v>0.7</v>
      </c>
      <c r="Z117">
        <v>21</v>
      </c>
      <c r="AB117">
        <v>10</v>
      </c>
      <c r="AC117">
        <v>400</v>
      </c>
      <c r="AD117">
        <v>1</v>
      </c>
      <c r="AE117">
        <v>30</v>
      </c>
      <c r="AF117">
        <v>1305</v>
      </c>
      <c r="AG117">
        <v>60</v>
      </c>
      <c r="AH117">
        <v>3</v>
      </c>
      <c r="AI117">
        <v>2562</v>
      </c>
      <c r="AJ117">
        <v>2</v>
      </c>
      <c r="AK117">
        <v>0</v>
      </c>
      <c r="AL117">
        <v>0</v>
      </c>
      <c r="AM117">
        <v>0</v>
      </c>
      <c r="AN117">
        <v>0</v>
      </c>
      <c r="AO117">
        <v>40</v>
      </c>
      <c r="AP117">
        <v>0</v>
      </c>
      <c r="AQ117">
        <v>34740.6155</v>
      </c>
      <c r="AR117">
        <v>3162.5374999999999</v>
      </c>
      <c r="AS117">
        <v>40</v>
      </c>
      <c r="AT117">
        <v>80</v>
      </c>
      <c r="AU117">
        <v>0</v>
      </c>
      <c r="AV117">
        <v>40</v>
      </c>
      <c r="AW117">
        <v>20</v>
      </c>
      <c r="AX117">
        <v>0</v>
      </c>
      <c r="AY117">
        <v>20</v>
      </c>
      <c r="AZ117">
        <v>0</v>
      </c>
      <c r="BA117">
        <v>1581.26875</v>
      </c>
    </row>
    <row r="118" spans="1:53" x14ac:dyDescent="0.3">
      <c r="A118">
        <v>1</v>
      </c>
      <c r="B118" s="1">
        <v>44337</v>
      </c>
      <c r="D118" t="s">
        <v>56</v>
      </c>
      <c r="E118" s="1">
        <v>44304</v>
      </c>
      <c r="F118">
        <v>0</v>
      </c>
      <c r="H118">
        <v>16258.97</v>
      </c>
      <c r="I118">
        <v>8129.4849999999997</v>
      </c>
      <c r="J118">
        <v>17867</v>
      </c>
      <c r="K118">
        <v>804.01499999999999</v>
      </c>
      <c r="L118">
        <v>1608.03</v>
      </c>
      <c r="S118">
        <v>33129.485000000001</v>
      </c>
      <c r="T118">
        <v>25000</v>
      </c>
      <c r="V118">
        <v>2</v>
      </c>
      <c r="W118">
        <v>8933.5</v>
      </c>
      <c r="Y118">
        <v>0.1</v>
      </c>
      <c r="Z118">
        <v>9</v>
      </c>
      <c r="AB118">
        <v>50</v>
      </c>
      <c r="AC118">
        <v>2000</v>
      </c>
      <c r="AD118">
        <v>1</v>
      </c>
      <c r="AE118">
        <v>150</v>
      </c>
      <c r="AF118">
        <v>6525</v>
      </c>
      <c r="AG118">
        <v>100</v>
      </c>
      <c r="AH118">
        <v>3</v>
      </c>
      <c r="AI118">
        <v>2563</v>
      </c>
      <c r="AJ118">
        <v>0</v>
      </c>
      <c r="AK118">
        <v>4</v>
      </c>
      <c r="AL118">
        <v>0</v>
      </c>
      <c r="AM118">
        <v>6</v>
      </c>
      <c r="AN118">
        <v>256.5</v>
      </c>
      <c r="AP118">
        <v>0</v>
      </c>
      <c r="AQ118">
        <v>54659.22</v>
      </c>
      <c r="AR118">
        <v>8933.5</v>
      </c>
      <c r="AS118">
        <v>200</v>
      </c>
      <c r="AT118">
        <v>210</v>
      </c>
      <c r="AU118">
        <v>10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4466.75</v>
      </c>
    </row>
    <row r="119" spans="1:53" x14ac:dyDescent="0.3">
      <c r="A119">
        <v>2</v>
      </c>
      <c r="B119" s="1">
        <v>44344</v>
      </c>
      <c r="D119" t="s">
        <v>60</v>
      </c>
      <c r="E119" s="1">
        <v>44304</v>
      </c>
      <c r="F119">
        <v>0</v>
      </c>
      <c r="H119">
        <v>11913.0886875</v>
      </c>
      <c r="I119">
        <v>5956.5443437499998</v>
      </c>
      <c r="J119">
        <v>13091.30625</v>
      </c>
      <c r="K119">
        <v>589.10878124999999</v>
      </c>
      <c r="L119">
        <v>1178.2175625</v>
      </c>
      <c r="S119">
        <v>105956.54434375001</v>
      </c>
      <c r="T119">
        <v>100000</v>
      </c>
      <c r="V119">
        <v>3</v>
      </c>
      <c r="W119">
        <v>6545.6531249999998</v>
      </c>
      <c r="Y119">
        <v>0.1</v>
      </c>
      <c r="Z119">
        <v>9</v>
      </c>
      <c r="AB119">
        <v>20</v>
      </c>
      <c r="AC119">
        <v>800</v>
      </c>
      <c r="AD119">
        <v>1</v>
      </c>
      <c r="AE119">
        <v>60</v>
      </c>
      <c r="AF119">
        <v>2610</v>
      </c>
      <c r="AG119">
        <v>50</v>
      </c>
      <c r="AH119">
        <v>2</v>
      </c>
      <c r="AI119">
        <v>2564</v>
      </c>
      <c r="AJ119">
        <v>1</v>
      </c>
      <c r="AK119">
        <v>20</v>
      </c>
      <c r="AL119">
        <v>0</v>
      </c>
      <c r="AM119">
        <v>30</v>
      </c>
      <c r="AN119">
        <v>1282.5</v>
      </c>
      <c r="AO119">
        <v>35</v>
      </c>
      <c r="AP119">
        <v>3</v>
      </c>
      <c r="AQ119">
        <v>121731.568375</v>
      </c>
      <c r="AR119">
        <v>6545.6531249999998</v>
      </c>
      <c r="AS119">
        <v>80</v>
      </c>
      <c r="AT119">
        <v>160</v>
      </c>
      <c r="AU119">
        <v>50</v>
      </c>
      <c r="AV119">
        <v>30</v>
      </c>
      <c r="AW119">
        <v>15</v>
      </c>
      <c r="AX119">
        <v>0</v>
      </c>
      <c r="AY119">
        <v>15</v>
      </c>
      <c r="AZ119">
        <v>15</v>
      </c>
      <c r="BA119">
        <v>3272.8265624999999</v>
      </c>
    </row>
    <row r="120" spans="1:53" x14ac:dyDescent="0.3">
      <c r="A120">
        <v>1</v>
      </c>
      <c r="B120" s="1">
        <v>44422</v>
      </c>
      <c r="D120" t="s">
        <v>56</v>
      </c>
      <c r="E120" s="1">
        <v>44304</v>
      </c>
      <c r="F120">
        <v>0</v>
      </c>
      <c r="H120">
        <v>10670.0765625</v>
      </c>
      <c r="I120">
        <v>5335.0382812500002</v>
      </c>
      <c r="J120">
        <v>14226.768749999999</v>
      </c>
      <c r="K120">
        <v>1778.3460937499999</v>
      </c>
      <c r="L120">
        <v>3556.6921874999998</v>
      </c>
      <c r="S120">
        <v>105335.03828125</v>
      </c>
      <c r="T120">
        <v>100000</v>
      </c>
      <c r="V120">
        <v>2</v>
      </c>
      <c r="W120">
        <v>7113.3843749999996</v>
      </c>
      <c r="Y120">
        <v>0.5</v>
      </c>
      <c r="Z120">
        <v>25</v>
      </c>
      <c r="AB120">
        <v>30</v>
      </c>
      <c r="AC120">
        <v>1200</v>
      </c>
      <c r="AD120">
        <v>1</v>
      </c>
      <c r="AE120">
        <v>90</v>
      </c>
      <c r="AF120">
        <v>3915</v>
      </c>
      <c r="AG120">
        <v>75</v>
      </c>
      <c r="AH120">
        <v>3</v>
      </c>
      <c r="AI120">
        <v>2565</v>
      </c>
      <c r="AJ120">
        <v>2</v>
      </c>
      <c r="AK120">
        <v>16</v>
      </c>
      <c r="AL120">
        <v>0</v>
      </c>
      <c r="AM120">
        <v>24</v>
      </c>
      <c r="AN120">
        <v>1026</v>
      </c>
      <c r="AO120">
        <v>25</v>
      </c>
      <c r="AP120">
        <v>0</v>
      </c>
      <c r="AQ120">
        <v>121340.153125</v>
      </c>
      <c r="AR120">
        <v>7113.3843749999996</v>
      </c>
      <c r="AS120">
        <v>120</v>
      </c>
      <c r="AT120">
        <v>170</v>
      </c>
      <c r="AU120">
        <v>40</v>
      </c>
      <c r="AV120">
        <v>10</v>
      </c>
      <c r="AW120">
        <v>5</v>
      </c>
      <c r="AX120">
        <v>0</v>
      </c>
      <c r="AY120">
        <v>5</v>
      </c>
      <c r="AZ120">
        <v>0</v>
      </c>
      <c r="BA120">
        <v>3556.6921874999998</v>
      </c>
    </row>
    <row r="121" spans="1:53" x14ac:dyDescent="0.3">
      <c r="A121">
        <v>4</v>
      </c>
      <c r="B121" s="1">
        <v>44424</v>
      </c>
      <c r="D121" t="s">
        <v>58</v>
      </c>
      <c r="E121" s="1">
        <v>44304</v>
      </c>
      <c r="F121">
        <v>0</v>
      </c>
      <c r="H121">
        <v>3795.61</v>
      </c>
      <c r="I121">
        <v>1897.8050000000001</v>
      </c>
      <c r="J121">
        <v>5044</v>
      </c>
      <c r="K121">
        <v>624.19500000000005</v>
      </c>
      <c r="L121">
        <v>1248.3900000000001</v>
      </c>
      <c r="S121">
        <v>101897.80499999999</v>
      </c>
      <c r="T121">
        <v>100000</v>
      </c>
      <c r="V121">
        <v>3</v>
      </c>
      <c r="W121">
        <v>2522</v>
      </c>
      <c r="Y121">
        <v>0.45</v>
      </c>
      <c r="Z121">
        <v>24.75</v>
      </c>
      <c r="AB121">
        <v>10</v>
      </c>
      <c r="AC121">
        <v>400</v>
      </c>
      <c r="AD121">
        <v>1</v>
      </c>
      <c r="AE121">
        <v>30</v>
      </c>
      <c r="AF121">
        <v>1305</v>
      </c>
      <c r="AG121">
        <v>50</v>
      </c>
      <c r="AH121">
        <v>3</v>
      </c>
      <c r="AI121">
        <v>2566</v>
      </c>
      <c r="AJ121">
        <v>2</v>
      </c>
      <c r="AK121">
        <v>8</v>
      </c>
      <c r="AL121">
        <v>0</v>
      </c>
      <c r="AM121">
        <v>12</v>
      </c>
      <c r="AN121">
        <v>513</v>
      </c>
      <c r="AO121">
        <v>35</v>
      </c>
      <c r="AP121">
        <v>1</v>
      </c>
      <c r="AQ121">
        <v>107578.61</v>
      </c>
      <c r="AR121">
        <v>2522</v>
      </c>
      <c r="AS121">
        <v>40</v>
      </c>
      <c r="AT121">
        <v>60</v>
      </c>
      <c r="AU121">
        <v>20</v>
      </c>
      <c r="AV121">
        <v>0</v>
      </c>
      <c r="AW121">
        <v>0</v>
      </c>
      <c r="AX121">
        <v>0</v>
      </c>
      <c r="AY121">
        <v>0</v>
      </c>
      <c r="AZ121">
        <v>15</v>
      </c>
      <c r="BA121">
        <v>1261</v>
      </c>
    </row>
    <row r="122" spans="1:53" x14ac:dyDescent="0.3">
      <c r="A122">
        <v>1</v>
      </c>
      <c r="B122" s="1">
        <v>44324</v>
      </c>
      <c r="D122" t="s">
        <v>56</v>
      </c>
      <c r="E122" s="1">
        <v>44306</v>
      </c>
      <c r="F122">
        <v>0</v>
      </c>
      <c r="H122">
        <v>18489.38</v>
      </c>
      <c r="I122">
        <v>9244.69</v>
      </c>
      <c r="J122">
        <v>20318</v>
      </c>
      <c r="K122">
        <v>914.31</v>
      </c>
      <c r="L122">
        <v>1828.62</v>
      </c>
      <c r="S122">
        <v>509244.69</v>
      </c>
      <c r="T122">
        <v>500000</v>
      </c>
      <c r="V122">
        <v>3</v>
      </c>
      <c r="W122">
        <v>10159</v>
      </c>
      <c r="Y122">
        <v>0.1</v>
      </c>
      <c r="Z122">
        <v>9</v>
      </c>
      <c r="AB122">
        <v>50</v>
      </c>
      <c r="AC122">
        <v>2000</v>
      </c>
      <c r="AD122">
        <v>1</v>
      </c>
      <c r="AE122">
        <v>150</v>
      </c>
      <c r="AF122">
        <v>6525</v>
      </c>
      <c r="AG122">
        <v>80</v>
      </c>
      <c r="AH122">
        <v>3</v>
      </c>
      <c r="AI122">
        <v>2567</v>
      </c>
      <c r="AJ122">
        <v>1</v>
      </c>
      <c r="AK122">
        <v>16</v>
      </c>
      <c r="AL122">
        <v>0</v>
      </c>
      <c r="AM122">
        <v>24</v>
      </c>
      <c r="AN122">
        <v>1026</v>
      </c>
      <c r="AO122">
        <v>10</v>
      </c>
      <c r="AP122">
        <v>2</v>
      </c>
      <c r="AQ122">
        <v>533727.88</v>
      </c>
      <c r="AR122">
        <v>10159</v>
      </c>
      <c r="AS122">
        <v>200</v>
      </c>
      <c r="AT122">
        <v>240</v>
      </c>
      <c r="AU122">
        <v>40</v>
      </c>
      <c r="AV122">
        <v>0</v>
      </c>
      <c r="AW122">
        <v>0</v>
      </c>
      <c r="AX122">
        <v>0</v>
      </c>
      <c r="AY122">
        <v>0</v>
      </c>
      <c r="AZ122">
        <v>10</v>
      </c>
      <c r="BA122">
        <v>5079.5</v>
      </c>
    </row>
    <row r="123" spans="1:53" x14ac:dyDescent="0.3">
      <c r="A123">
        <v>1</v>
      </c>
      <c r="B123" s="1">
        <v>44335</v>
      </c>
      <c r="D123" t="s">
        <v>66</v>
      </c>
      <c r="E123" s="1">
        <v>44307</v>
      </c>
      <c r="F123">
        <v>0</v>
      </c>
      <c r="H123">
        <v>8066.5186874999999</v>
      </c>
      <c r="I123">
        <v>4033.25934375</v>
      </c>
      <c r="J123">
        <v>8864.3062499999996</v>
      </c>
      <c r="K123">
        <v>398.89378125000002</v>
      </c>
      <c r="L123">
        <v>797.78756250000004</v>
      </c>
      <c r="S123">
        <v>29033.25934375</v>
      </c>
      <c r="T123">
        <v>25000</v>
      </c>
      <c r="V123">
        <v>3</v>
      </c>
      <c r="W123">
        <v>4432.1531249999998</v>
      </c>
      <c r="Y123">
        <v>0.1</v>
      </c>
      <c r="Z123">
        <v>9</v>
      </c>
      <c r="AB123">
        <v>10</v>
      </c>
      <c r="AC123">
        <v>400</v>
      </c>
      <c r="AD123">
        <v>1</v>
      </c>
      <c r="AE123">
        <v>30</v>
      </c>
      <c r="AF123">
        <v>1305</v>
      </c>
      <c r="AG123">
        <v>60</v>
      </c>
      <c r="AH123">
        <v>3</v>
      </c>
      <c r="AI123">
        <v>2568</v>
      </c>
      <c r="AJ123">
        <v>2</v>
      </c>
      <c r="AK123">
        <v>16</v>
      </c>
      <c r="AL123">
        <v>0</v>
      </c>
      <c r="AM123">
        <v>24</v>
      </c>
      <c r="AN123">
        <v>1026</v>
      </c>
      <c r="AO123">
        <v>25</v>
      </c>
      <c r="AP123">
        <v>1</v>
      </c>
      <c r="AQ123">
        <v>39714.748375000003</v>
      </c>
      <c r="AR123">
        <v>4432.1531249999998</v>
      </c>
      <c r="AS123">
        <v>40</v>
      </c>
      <c r="AT123">
        <v>110</v>
      </c>
      <c r="AU123">
        <v>40</v>
      </c>
      <c r="AV123">
        <v>30</v>
      </c>
      <c r="AW123">
        <v>15</v>
      </c>
      <c r="AX123">
        <v>0</v>
      </c>
      <c r="AY123">
        <v>15</v>
      </c>
      <c r="AZ123">
        <v>15</v>
      </c>
      <c r="BA123">
        <v>2216.0765624999999</v>
      </c>
    </row>
    <row r="124" spans="1:53" x14ac:dyDescent="0.3">
      <c r="A124">
        <v>4</v>
      </c>
      <c r="B124" s="1">
        <v>44339</v>
      </c>
      <c r="D124" t="s">
        <v>79</v>
      </c>
      <c r="E124" s="1">
        <v>44309</v>
      </c>
      <c r="F124">
        <v>0</v>
      </c>
      <c r="H124">
        <v>14059.71</v>
      </c>
      <c r="I124">
        <v>7029.8549999999996</v>
      </c>
      <c r="J124">
        <v>18684</v>
      </c>
      <c r="K124">
        <v>2312.145</v>
      </c>
      <c r="L124">
        <v>4624.29</v>
      </c>
      <c r="S124">
        <v>107029.855</v>
      </c>
      <c r="T124">
        <v>100000</v>
      </c>
      <c r="V124">
        <v>2</v>
      </c>
      <c r="W124">
        <v>9342</v>
      </c>
      <c r="Y124">
        <v>0.45</v>
      </c>
      <c r="Z124">
        <v>24.75</v>
      </c>
      <c r="AB124">
        <v>50</v>
      </c>
      <c r="AC124">
        <v>2000</v>
      </c>
      <c r="AD124">
        <v>1</v>
      </c>
      <c r="AE124">
        <v>150</v>
      </c>
      <c r="AF124">
        <v>6525</v>
      </c>
      <c r="AG124">
        <v>75</v>
      </c>
      <c r="AH124">
        <v>1</v>
      </c>
      <c r="AI124">
        <v>2569</v>
      </c>
      <c r="AJ124">
        <v>2</v>
      </c>
      <c r="AK124">
        <v>8</v>
      </c>
      <c r="AL124">
        <v>0</v>
      </c>
      <c r="AM124">
        <v>12</v>
      </c>
      <c r="AN124">
        <v>513</v>
      </c>
      <c r="AO124">
        <v>25</v>
      </c>
      <c r="AP124">
        <v>0</v>
      </c>
      <c r="AQ124">
        <v>128072.71</v>
      </c>
      <c r="AR124">
        <v>9342</v>
      </c>
      <c r="AS124">
        <v>200</v>
      </c>
      <c r="AT124">
        <v>220</v>
      </c>
      <c r="AU124">
        <v>20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4671</v>
      </c>
    </row>
    <row r="125" spans="1:53" x14ac:dyDescent="0.3">
      <c r="A125">
        <v>5</v>
      </c>
      <c r="B125" s="1">
        <v>44337</v>
      </c>
      <c r="D125" t="s">
        <v>54</v>
      </c>
      <c r="E125" s="1">
        <v>44309</v>
      </c>
      <c r="F125">
        <v>0</v>
      </c>
      <c r="H125">
        <v>9309.2999999999993</v>
      </c>
      <c r="I125">
        <v>4654.6499999999996</v>
      </c>
      <c r="J125">
        <v>10230</v>
      </c>
      <c r="K125">
        <v>460.35</v>
      </c>
      <c r="L125">
        <v>920.7</v>
      </c>
      <c r="S125">
        <v>104654.65</v>
      </c>
      <c r="T125">
        <v>100000</v>
      </c>
      <c r="V125">
        <v>2</v>
      </c>
      <c r="W125">
        <v>5115</v>
      </c>
      <c r="Y125">
        <v>0.1</v>
      </c>
      <c r="Z125">
        <v>9</v>
      </c>
      <c r="AB125">
        <v>30</v>
      </c>
      <c r="AC125">
        <v>1200</v>
      </c>
      <c r="AD125">
        <v>1</v>
      </c>
      <c r="AE125">
        <v>90</v>
      </c>
      <c r="AF125">
        <v>3915</v>
      </c>
      <c r="AG125">
        <v>100</v>
      </c>
      <c r="AH125">
        <v>2</v>
      </c>
      <c r="AI125">
        <v>2570</v>
      </c>
      <c r="AJ125">
        <v>0</v>
      </c>
      <c r="AK125">
        <v>0</v>
      </c>
      <c r="AL125">
        <v>0</v>
      </c>
      <c r="AM125">
        <v>0</v>
      </c>
      <c r="AN125">
        <v>0</v>
      </c>
      <c r="AP125">
        <v>0</v>
      </c>
      <c r="AQ125">
        <v>116981.8</v>
      </c>
      <c r="AR125">
        <v>5115</v>
      </c>
      <c r="AS125">
        <v>120</v>
      </c>
      <c r="AT125">
        <v>120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2557.5</v>
      </c>
    </row>
    <row r="126" spans="1:53" x14ac:dyDescent="0.3">
      <c r="A126">
        <v>1</v>
      </c>
      <c r="B126" s="1">
        <v>44351</v>
      </c>
      <c r="D126" t="s">
        <v>56</v>
      </c>
      <c r="E126" s="1">
        <v>44311</v>
      </c>
      <c r="F126">
        <v>0</v>
      </c>
      <c r="H126">
        <v>34004.879999999997</v>
      </c>
      <c r="I126">
        <v>17002.439999999999</v>
      </c>
      <c r="J126">
        <v>37368</v>
      </c>
      <c r="K126">
        <v>1681.56</v>
      </c>
      <c r="L126">
        <v>3363.12</v>
      </c>
      <c r="S126">
        <v>117002.44</v>
      </c>
      <c r="T126">
        <v>100000</v>
      </c>
      <c r="V126">
        <v>2</v>
      </c>
      <c r="W126">
        <v>18684</v>
      </c>
      <c r="Y126">
        <v>0.1</v>
      </c>
      <c r="Z126">
        <v>9</v>
      </c>
      <c r="AB126">
        <v>100</v>
      </c>
      <c r="AC126">
        <v>4000</v>
      </c>
      <c r="AD126">
        <v>1</v>
      </c>
      <c r="AE126">
        <v>300</v>
      </c>
      <c r="AF126">
        <v>13050</v>
      </c>
      <c r="AG126">
        <v>75</v>
      </c>
      <c r="AH126">
        <v>3</v>
      </c>
      <c r="AI126">
        <v>2571</v>
      </c>
      <c r="AJ126">
        <v>2</v>
      </c>
      <c r="AK126">
        <v>16</v>
      </c>
      <c r="AL126">
        <v>0</v>
      </c>
      <c r="AM126">
        <v>24</v>
      </c>
      <c r="AN126">
        <v>1026</v>
      </c>
      <c r="AO126">
        <v>25</v>
      </c>
      <c r="AP126">
        <v>0</v>
      </c>
      <c r="AQ126">
        <v>162030.88</v>
      </c>
      <c r="AR126">
        <v>18684</v>
      </c>
      <c r="AS126">
        <v>400</v>
      </c>
      <c r="AT126">
        <v>440</v>
      </c>
      <c r="AU126">
        <v>40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9342</v>
      </c>
    </row>
    <row r="127" spans="1:53" x14ac:dyDescent="0.3">
      <c r="A127">
        <v>2</v>
      </c>
      <c r="B127" s="1">
        <v>44369</v>
      </c>
      <c r="D127" t="s">
        <v>60</v>
      </c>
      <c r="E127" s="1">
        <v>44311</v>
      </c>
      <c r="F127">
        <v>1</v>
      </c>
      <c r="G127">
        <v>2572</v>
      </c>
      <c r="H127">
        <v>8312.8675000000003</v>
      </c>
      <c r="I127">
        <v>4156.4337500000001</v>
      </c>
      <c r="J127">
        <v>11047</v>
      </c>
      <c r="K127">
        <v>1367.0662500000001</v>
      </c>
      <c r="L127">
        <v>2734.1325000000002</v>
      </c>
      <c r="S127">
        <v>104156.43375</v>
      </c>
      <c r="T127">
        <v>100000</v>
      </c>
      <c r="V127">
        <v>2</v>
      </c>
      <c r="W127">
        <v>5523.5</v>
      </c>
      <c r="Y127">
        <v>0.45</v>
      </c>
      <c r="Z127">
        <v>24.75</v>
      </c>
      <c r="AB127">
        <v>30</v>
      </c>
      <c r="AC127">
        <v>1200</v>
      </c>
      <c r="AD127">
        <v>1</v>
      </c>
      <c r="AE127">
        <v>90</v>
      </c>
      <c r="AF127">
        <v>3915</v>
      </c>
      <c r="AG127">
        <v>100</v>
      </c>
      <c r="AH127">
        <v>1</v>
      </c>
      <c r="AI127">
        <v>2572</v>
      </c>
      <c r="AJ127">
        <v>0</v>
      </c>
      <c r="AK127">
        <v>4</v>
      </c>
      <c r="AL127">
        <v>0</v>
      </c>
      <c r="AM127">
        <v>6</v>
      </c>
      <c r="AN127">
        <v>256.5</v>
      </c>
      <c r="AP127">
        <v>0</v>
      </c>
      <c r="AQ127">
        <v>116598.11749999999</v>
      </c>
      <c r="AR127">
        <v>5523.5</v>
      </c>
      <c r="AS127">
        <v>120</v>
      </c>
      <c r="AT127">
        <v>130</v>
      </c>
      <c r="AU127">
        <v>10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2761.75</v>
      </c>
    </row>
    <row r="128" spans="1:53" x14ac:dyDescent="0.3">
      <c r="A128">
        <v>2</v>
      </c>
      <c r="B128" s="1">
        <v>44422</v>
      </c>
      <c r="D128" t="s">
        <v>76</v>
      </c>
      <c r="E128" s="1">
        <v>44312</v>
      </c>
      <c r="F128">
        <v>1</v>
      </c>
      <c r="G128">
        <v>2573</v>
      </c>
      <c r="H128">
        <v>7774.8</v>
      </c>
      <c r="I128">
        <v>3887.4</v>
      </c>
      <c r="J128">
        <v>10230</v>
      </c>
      <c r="K128">
        <v>1227.5999999999999</v>
      </c>
      <c r="L128">
        <v>2455.1999999999998</v>
      </c>
      <c r="S128">
        <v>28887.4</v>
      </c>
      <c r="T128">
        <v>25000</v>
      </c>
      <c r="V128">
        <v>2</v>
      </c>
      <c r="W128">
        <v>5115</v>
      </c>
      <c r="Y128">
        <v>0.4</v>
      </c>
      <c r="Z128">
        <v>24</v>
      </c>
      <c r="AB128">
        <v>30</v>
      </c>
      <c r="AC128">
        <v>1200</v>
      </c>
      <c r="AD128">
        <v>1</v>
      </c>
      <c r="AE128">
        <v>90</v>
      </c>
      <c r="AF128">
        <v>3915</v>
      </c>
      <c r="AG128">
        <v>100</v>
      </c>
      <c r="AH128">
        <v>1</v>
      </c>
      <c r="AI128">
        <v>2573</v>
      </c>
      <c r="AJ128">
        <v>0</v>
      </c>
      <c r="AK128">
        <v>0</v>
      </c>
      <c r="AL128">
        <v>0</v>
      </c>
      <c r="AM128">
        <v>0</v>
      </c>
      <c r="AN128">
        <v>0</v>
      </c>
      <c r="AP128">
        <v>0</v>
      </c>
      <c r="AQ128">
        <v>40447.300000000003</v>
      </c>
      <c r="AR128">
        <v>5115</v>
      </c>
      <c r="AS128">
        <v>120</v>
      </c>
      <c r="AT128">
        <v>120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2557.5</v>
      </c>
    </row>
    <row r="129" spans="1:53" x14ac:dyDescent="0.3">
      <c r="A129">
        <v>3</v>
      </c>
      <c r="B129" s="1">
        <v>44344</v>
      </c>
      <c r="D129" t="s">
        <v>80</v>
      </c>
      <c r="E129" s="1">
        <v>44314</v>
      </c>
      <c r="F129">
        <v>0</v>
      </c>
      <c r="H129">
        <v>13061.43</v>
      </c>
      <c r="I129">
        <v>6530.7150000000001</v>
      </c>
      <c r="J129">
        <v>16908</v>
      </c>
      <c r="K129">
        <v>1923.2850000000001</v>
      </c>
      <c r="L129">
        <v>3846.57</v>
      </c>
      <c r="S129">
        <v>106530.715</v>
      </c>
      <c r="T129">
        <v>100000</v>
      </c>
      <c r="V129">
        <v>2</v>
      </c>
      <c r="W129">
        <v>8454</v>
      </c>
      <c r="Y129">
        <v>0.35</v>
      </c>
      <c r="Z129">
        <v>22.75</v>
      </c>
      <c r="AB129">
        <v>40</v>
      </c>
      <c r="AC129">
        <v>1600</v>
      </c>
      <c r="AD129">
        <v>1</v>
      </c>
      <c r="AE129">
        <v>120</v>
      </c>
      <c r="AF129">
        <v>5220</v>
      </c>
      <c r="AG129">
        <v>100</v>
      </c>
      <c r="AH129">
        <v>2</v>
      </c>
      <c r="AI129">
        <v>2574</v>
      </c>
      <c r="AJ129">
        <v>0</v>
      </c>
      <c r="AK129">
        <v>16</v>
      </c>
      <c r="AL129">
        <v>0</v>
      </c>
      <c r="AM129">
        <v>24</v>
      </c>
      <c r="AN129">
        <v>1026</v>
      </c>
      <c r="AP129">
        <v>0</v>
      </c>
      <c r="AQ129">
        <v>125742.43</v>
      </c>
      <c r="AR129">
        <v>8454</v>
      </c>
      <c r="AS129">
        <v>160</v>
      </c>
      <c r="AT129">
        <v>200</v>
      </c>
      <c r="AU129">
        <v>40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4227</v>
      </c>
    </row>
    <row r="130" spans="1:53" x14ac:dyDescent="0.3">
      <c r="A130">
        <v>3</v>
      </c>
      <c r="B130" s="1">
        <v>44340</v>
      </c>
      <c r="D130" t="s">
        <v>80</v>
      </c>
      <c r="E130" s="1">
        <v>44315</v>
      </c>
      <c r="F130">
        <v>0</v>
      </c>
      <c r="H130">
        <v>14760.36</v>
      </c>
      <c r="I130">
        <v>7380.18</v>
      </c>
      <c r="J130">
        <v>18684</v>
      </c>
      <c r="K130">
        <v>1961.82</v>
      </c>
      <c r="L130">
        <v>3923.64</v>
      </c>
      <c r="S130">
        <v>107380.18</v>
      </c>
      <c r="T130">
        <v>100000</v>
      </c>
      <c r="V130">
        <v>2</v>
      </c>
      <c r="W130">
        <v>9342</v>
      </c>
      <c r="Y130">
        <v>0.3</v>
      </c>
      <c r="Z130">
        <v>21</v>
      </c>
      <c r="AB130">
        <v>50</v>
      </c>
      <c r="AC130">
        <v>2000</v>
      </c>
      <c r="AD130">
        <v>1</v>
      </c>
      <c r="AE130">
        <v>150</v>
      </c>
      <c r="AF130">
        <v>6525</v>
      </c>
      <c r="AG130">
        <v>100</v>
      </c>
      <c r="AH130">
        <v>3</v>
      </c>
      <c r="AI130">
        <v>2575</v>
      </c>
      <c r="AJ130">
        <v>0</v>
      </c>
      <c r="AK130">
        <v>8</v>
      </c>
      <c r="AL130">
        <v>0</v>
      </c>
      <c r="AM130">
        <v>12</v>
      </c>
      <c r="AN130">
        <v>513</v>
      </c>
      <c r="AP130">
        <v>0</v>
      </c>
      <c r="AQ130">
        <v>128773.36</v>
      </c>
      <c r="AR130">
        <v>9342</v>
      </c>
      <c r="AS130">
        <v>200</v>
      </c>
      <c r="AT130">
        <v>220</v>
      </c>
      <c r="AU130">
        <v>20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4671</v>
      </c>
    </row>
    <row r="131" spans="1:53" x14ac:dyDescent="0.3">
      <c r="A131">
        <v>2</v>
      </c>
      <c r="B131" s="1">
        <v>44348</v>
      </c>
      <c r="D131" t="s">
        <v>60</v>
      </c>
      <c r="E131" s="1">
        <v>44315</v>
      </c>
      <c r="F131">
        <v>1</v>
      </c>
      <c r="G131">
        <v>2576</v>
      </c>
      <c r="H131">
        <v>17745.91</v>
      </c>
      <c r="I131">
        <v>8872.9549999999999</v>
      </c>
      <c r="J131">
        <v>19501</v>
      </c>
      <c r="K131">
        <v>877.54499999999996</v>
      </c>
      <c r="L131">
        <v>1755.09</v>
      </c>
      <c r="S131">
        <v>108872.955</v>
      </c>
      <c r="T131">
        <v>100000</v>
      </c>
      <c r="V131">
        <v>2</v>
      </c>
      <c r="W131">
        <v>9750.5</v>
      </c>
      <c r="Y131">
        <v>0.1</v>
      </c>
      <c r="Z131">
        <v>9</v>
      </c>
      <c r="AB131">
        <v>50</v>
      </c>
      <c r="AC131">
        <v>2000</v>
      </c>
      <c r="AD131">
        <v>1</v>
      </c>
      <c r="AE131">
        <v>150</v>
      </c>
      <c r="AF131">
        <v>6525</v>
      </c>
      <c r="AG131">
        <v>100</v>
      </c>
      <c r="AH131">
        <v>1</v>
      </c>
      <c r="AI131">
        <v>2576</v>
      </c>
      <c r="AJ131">
        <v>0</v>
      </c>
      <c r="AK131">
        <v>12</v>
      </c>
      <c r="AL131">
        <v>0</v>
      </c>
      <c r="AM131">
        <v>18</v>
      </c>
      <c r="AN131">
        <v>769.5</v>
      </c>
      <c r="AP131">
        <v>0</v>
      </c>
      <c r="AQ131">
        <v>132371.66</v>
      </c>
      <c r="AR131">
        <v>9750.5</v>
      </c>
      <c r="AS131">
        <v>200</v>
      </c>
      <c r="AT131">
        <v>230</v>
      </c>
      <c r="AU131">
        <v>30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4875.25</v>
      </c>
    </row>
    <row r="132" spans="1:53" x14ac:dyDescent="0.3">
      <c r="A132">
        <v>4</v>
      </c>
      <c r="B132" s="1">
        <v>44358</v>
      </c>
      <c r="D132" t="s">
        <v>79</v>
      </c>
      <c r="E132" s="1">
        <v>44315</v>
      </c>
      <c r="F132">
        <v>0</v>
      </c>
      <c r="H132">
        <v>9923.5499999999993</v>
      </c>
      <c r="I132">
        <v>4961.7749999999996</v>
      </c>
      <c r="J132">
        <v>10905</v>
      </c>
      <c r="K132">
        <v>490.72500000000002</v>
      </c>
      <c r="L132">
        <v>981.45</v>
      </c>
      <c r="S132">
        <v>29961.775000000001</v>
      </c>
      <c r="T132">
        <v>25000</v>
      </c>
      <c r="V132">
        <v>3</v>
      </c>
      <c r="W132">
        <v>5452.5</v>
      </c>
      <c r="Y132">
        <v>0.1</v>
      </c>
      <c r="Z132">
        <v>9</v>
      </c>
      <c r="AB132">
        <v>20</v>
      </c>
      <c r="AC132">
        <v>800</v>
      </c>
      <c r="AD132">
        <v>1</v>
      </c>
      <c r="AE132">
        <v>60</v>
      </c>
      <c r="AF132">
        <v>2610</v>
      </c>
      <c r="AG132">
        <v>50</v>
      </c>
      <c r="AH132">
        <v>1</v>
      </c>
      <c r="AI132">
        <v>2577</v>
      </c>
      <c r="AJ132">
        <v>2</v>
      </c>
      <c r="AK132">
        <v>20</v>
      </c>
      <c r="AL132">
        <v>0</v>
      </c>
      <c r="AM132">
        <v>30</v>
      </c>
      <c r="AN132">
        <v>1282.5</v>
      </c>
      <c r="AO132">
        <v>35</v>
      </c>
      <c r="AP132">
        <v>3</v>
      </c>
      <c r="AQ132">
        <v>43102.3</v>
      </c>
      <c r="AR132">
        <v>5452.5</v>
      </c>
      <c r="AS132">
        <v>80</v>
      </c>
      <c r="AT132">
        <v>130</v>
      </c>
      <c r="AU132">
        <v>50</v>
      </c>
      <c r="AV132">
        <v>0</v>
      </c>
      <c r="AW132">
        <v>0</v>
      </c>
      <c r="AX132">
        <v>0</v>
      </c>
      <c r="AY132">
        <v>0</v>
      </c>
      <c r="AZ132">
        <v>15</v>
      </c>
      <c r="BA132">
        <v>2726.25</v>
      </c>
    </row>
    <row r="133" spans="1:53" x14ac:dyDescent="0.3">
      <c r="A133">
        <v>2</v>
      </c>
      <c r="B133" s="1">
        <v>44336</v>
      </c>
      <c r="D133" t="s">
        <v>76</v>
      </c>
      <c r="E133" s="1">
        <v>44316</v>
      </c>
      <c r="F133">
        <v>0</v>
      </c>
      <c r="H133">
        <v>14192.428250000001</v>
      </c>
      <c r="I133">
        <v>7096.2141250000004</v>
      </c>
      <c r="J133">
        <v>15596.075000000001</v>
      </c>
      <c r="K133">
        <v>701.82337500000006</v>
      </c>
      <c r="L133">
        <v>1403.6467500000001</v>
      </c>
      <c r="S133">
        <v>107096.214125</v>
      </c>
      <c r="T133">
        <v>100000</v>
      </c>
      <c r="V133">
        <v>2</v>
      </c>
      <c r="W133">
        <v>7798.0375000000004</v>
      </c>
      <c r="Y133">
        <v>0.1</v>
      </c>
      <c r="Z133">
        <v>9</v>
      </c>
      <c r="AB133">
        <v>30</v>
      </c>
      <c r="AC133">
        <v>1200</v>
      </c>
      <c r="AD133">
        <v>1</v>
      </c>
      <c r="AE133">
        <v>90</v>
      </c>
      <c r="AF133">
        <v>3915</v>
      </c>
      <c r="AG133">
        <v>60</v>
      </c>
      <c r="AH133">
        <v>1</v>
      </c>
      <c r="AI133">
        <v>2578</v>
      </c>
      <c r="AJ133">
        <v>2</v>
      </c>
      <c r="AK133">
        <v>12</v>
      </c>
      <c r="AL133">
        <v>0</v>
      </c>
      <c r="AM133">
        <v>18</v>
      </c>
      <c r="AN133">
        <v>769.5</v>
      </c>
      <c r="AO133">
        <v>40</v>
      </c>
      <c r="AP133">
        <v>0</v>
      </c>
      <c r="AQ133">
        <v>125889.48450000001</v>
      </c>
      <c r="AR133">
        <v>7798.0375000000004</v>
      </c>
      <c r="AS133">
        <v>120</v>
      </c>
      <c r="AT133">
        <v>190</v>
      </c>
      <c r="AU133">
        <v>30</v>
      </c>
      <c r="AV133">
        <v>40</v>
      </c>
      <c r="AW133">
        <v>20</v>
      </c>
      <c r="AX133">
        <v>0</v>
      </c>
      <c r="AY133">
        <v>20</v>
      </c>
      <c r="AZ133">
        <v>0</v>
      </c>
      <c r="BA133">
        <v>3899.0187500000002</v>
      </c>
    </row>
    <row r="134" spans="1:53" x14ac:dyDescent="0.3">
      <c r="A134">
        <v>3</v>
      </c>
      <c r="B134" s="1">
        <v>44356</v>
      </c>
      <c r="D134" t="s">
        <v>80</v>
      </c>
      <c r="E134" s="1">
        <v>44318</v>
      </c>
      <c r="F134">
        <v>0</v>
      </c>
      <c r="H134">
        <v>13155.87</v>
      </c>
      <c r="I134">
        <v>6577.9350000000004</v>
      </c>
      <c r="J134">
        <v>14457</v>
      </c>
      <c r="K134">
        <v>650.56500000000005</v>
      </c>
      <c r="L134">
        <v>1301.1300000000001</v>
      </c>
      <c r="S134">
        <v>31577.935000000001</v>
      </c>
      <c r="T134">
        <v>25000</v>
      </c>
      <c r="V134">
        <v>2</v>
      </c>
      <c r="W134">
        <v>7228.5</v>
      </c>
      <c r="Y134">
        <v>0.1</v>
      </c>
      <c r="Z134">
        <v>9</v>
      </c>
      <c r="AB134">
        <v>40</v>
      </c>
      <c r="AC134">
        <v>1600</v>
      </c>
      <c r="AD134">
        <v>1</v>
      </c>
      <c r="AE134">
        <v>120</v>
      </c>
      <c r="AF134">
        <v>5220</v>
      </c>
      <c r="AG134">
        <v>75</v>
      </c>
      <c r="AH134">
        <v>3</v>
      </c>
      <c r="AI134">
        <v>2579</v>
      </c>
      <c r="AJ134">
        <v>1</v>
      </c>
      <c r="AK134">
        <v>4</v>
      </c>
      <c r="AL134">
        <v>0</v>
      </c>
      <c r="AM134">
        <v>6</v>
      </c>
      <c r="AN134">
        <v>256.5</v>
      </c>
      <c r="AO134">
        <v>25</v>
      </c>
      <c r="AP134">
        <v>0</v>
      </c>
      <c r="AQ134">
        <v>48998.62</v>
      </c>
      <c r="AR134">
        <v>7228.5</v>
      </c>
      <c r="AS134">
        <v>160</v>
      </c>
      <c r="AT134">
        <v>170</v>
      </c>
      <c r="AU134">
        <v>10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3614.25</v>
      </c>
    </row>
    <row r="135" spans="1:53" x14ac:dyDescent="0.3">
      <c r="A135">
        <v>3</v>
      </c>
      <c r="B135" s="1">
        <v>44378</v>
      </c>
      <c r="D135" t="s">
        <v>80</v>
      </c>
      <c r="E135" s="1">
        <v>44318</v>
      </c>
      <c r="F135">
        <v>0</v>
      </c>
      <c r="H135">
        <v>14297.07271875</v>
      </c>
      <c r="I135">
        <v>7148.5363593749998</v>
      </c>
      <c r="J135">
        <v>18507.537499999999</v>
      </c>
      <c r="K135">
        <v>2105.2323906249999</v>
      </c>
      <c r="L135">
        <v>4210.4647812499998</v>
      </c>
      <c r="S135">
        <v>32148.536359375001</v>
      </c>
      <c r="T135">
        <v>25000</v>
      </c>
      <c r="V135">
        <v>2</v>
      </c>
      <c r="W135">
        <v>9253.7687499999993</v>
      </c>
      <c r="Y135">
        <v>0.65</v>
      </c>
      <c r="Z135">
        <v>22.75</v>
      </c>
      <c r="AB135">
        <v>50</v>
      </c>
      <c r="AC135">
        <v>2000</v>
      </c>
      <c r="AD135">
        <v>1</v>
      </c>
      <c r="AE135">
        <v>150</v>
      </c>
      <c r="AF135">
        <v>6525</v>
      </c>
      <c r="AG135">
        <v>75</v>
      </c>
      <c r="AH135">
        <v>3</v>
      </c>
      <c r="AI135">
        <v>2580</v>
      </c>
      <c r="AJ135">
        <v>1</v>
      </c>
      <c r="AK135">
        <v>0</v>
      </c>
      <c r="AL135">
        <v>0</v>
      </c>
      <c r="AM135">
        <v>0</v>
      </c>
      <c r="AN135">
        <v>0</v>
      </c>
      <c r="AO135">
        <v>25</v>
      </c>
      <c r="AP135">
        <v>0</v>
      </c>
      <c r="AQ135">
        <v>53177.725843749999</v>
      </c>
      <c r="AR135">
        <v>9253.7687499999993</v>
      </c>
      <c r="AS135">
        <v>200</v>
      </c>
      <c r="AT135">
        <v>220</v>
      </c>
      <c r="AU135">
        <v>0</v>
      </c>
      <c r="AV135">
        <v>20</v>
      </c>
      <c r="AW135">
        <v>10</v>
      </c>
      <c r="AX135">
        <v>0</v>
      </c>
      <c r="AY135">
        <v>10</v>
      </c>
      <c r="AZ135">
        <v>0</v>
      </c>
      <c r="BA135">
        <v>4626.8843749999996</v>
      </c>
    </row>
    <row r="136" spans="1:53" x14ac:dyDescent="0.3">
      <c r="A136">
        <v>2</v>
      </c>
      <c r="B136" s="1">
        <v>44340</v>
      </c>
      <c r="D136" t="s">
        <v>60</v>
      </c>
      <c r="E136" s="1">
        <v>44320</v>
      </c>
      <c r="F136">
        <v>0</v>
      </c>
      <c r="H136">
        <v>10895.437109375</v>
      </c>
      <c r="I136">
        <v>5447.718554688</v>
      </c>
      <c r="J136">
        <v>13409.768749999999</v>
      </c>
      <c r="K136">
        <v>1257.1658203120001</v>
      </c>
      <c r="L136">
        <v>2514.3316406250001</v>
      </c>
      <c r="S136">
        <v>105447.718554687</v>
      </c>
      <c r="T136">
        <v>100000</v>
      </c>
      <c r="V136">
        <v>3</v>
      </c>
      <c r="W136">
        <v>6704.8843749999996</v>
      </c>
      <c r="Y136">
        <v>0.25</v>
      </c>
      <c r="Z136">
        <v>18.75</v>
      </c>
      <c r="AB136">
        <v>30</v>
      </c>
      <c r="AC136">
        <v>1200</v>
      </c>
      <c r="AD136">
        <v>1</v>
      </c>
      <c r="AE136">
        <v>90</v>
      </c>
      <c r="AF136">
        <v>3915</v>
      </c>
      <c r="AG136">
        <v>80</v>
      </c>
      <c r="AH136">
        <v>3</v>
      </c>
      <c r="AI136">
        <v>2581</v>
      </c>
      <c r="AJ136">
        <v>1</v>
      </c>
      <c r="AK136">
        <v>12</v>
      </c>
      <c r="AL136">
        <v>0</v>
      </c>
      <c r="AM136">
        <v>18</v>
      </c>
      <c r="AN136">
        <v>769.5</v>
      </c>
      <c r="AO136">
        <v>10</v>
      </c>
      <c r="AP136">
        <v>2</v>
      </c>
      <c r="AQ136">
        <v>120952.763671875</v>
      </c>
      <c r="AR136">
        <v>6704.8843749999996</v>
      </c>
      <c r="AS136">
        <v>120</v>
      </c>
      <c r="AT136">
        <v>160</v>
      </c>
      <c r="AU136">
        <v>30</v>
      </c>
      <c r="AV136">
        <v>10</v>
      </c>
      <c r="AW136">
        <v>5</v>
      </c>
      <c r="AX136">
        <v>0</v>
      </c>
      <c r="AY136">
        <v>5</v>
      </c>
      <c r="AZ136">
        <v>10</v>
      </c>
      <c r="BA136">
        <v>3352.4421874999998</v>
      </c>
    </row>
    <row r="137" spans="1:53" x14ac:dyDescent="0.3">
      <c r="A137">
        <v>1</v>
      </c>
      <c r="B137" s="1">
        <v>44362</v>
      </c>
      <c r="D137" t="s">
        <v>66</v>
      </c>
      <c r="E137" s="1">
        <v>44322</v>
      </c>
      <c r="F137">
        <v>0</v>
      </c>
      <c r="H137">
        <v>10635.659125</v>
      </c>
      <c r="I137">
        <v>5317.8295625000001</v>
      </c>
      <c r="J137">
        <v>11687.5375</v>
      </c>
      <c r="K137">
        <v>525.9391875</v>
      </c>
      <c r="L137">
        <v>1051.878375</v>
      </c>
      <c r="S137">
        <v>30317.829562499999</v>
      </c>
      <c r="T137">
        <v>25000</v>
      </c>
      <c r="V137">
        <v>2</v>
      </c>
      <c r="W137">
        <v>5843.7687500000002</v>
      </c>
      <c r="Y137">
        <v>0.1</v>
      </c>
      <c r="Z137">
        <v>9</v>
      </c>
      <c r="AB137">
        <v>30</v>
      </c>
      <c r="AC137">
        <v>1200</v>
      </c>
      <c r="AD137">
        <v>1</v>
      </c>
      <c r="AE137">
        <v>90</v>
      </c>
      <c r="AF137">
        <v>3915</v>
      </c>
      <c r="AG137">
        <v>75</v>
      </c>
      <c r="AH137">
        <v>3</v>
      </c>
      <c r="AI137">
        <v>2582</v>
      </c>
      <c r="AJ137">
        <v>1</v>
      </c>
      <c r="AK137">
        <v>0</v>
      </c>
      <c r="AL137">
        <v>0</v>
      </c>
      <c r="AM137">
        <v>0</v>
      </c>
      <c r="AN137">
        <v>0</v>
      </c>
      <c r="AO137">
        <v>25</v>
      </c>
      <c r="AP137">
        <v>0</v>
      </c>
      <c r="AQ137">
        <v>44401.312250000003</v>
      </c>
      <c r="AR137">
        <v>5843.7687500000002</v>
      </c>
      <c r="AS137">
        <v>120</v>
      </c>
      <c r="AT137">
        <v>140</v>
      </c>
      <c r="AU137">
        <v>0</v>
      </c>
      <c r="AV137">
        <v>20</v>
      </c>
      <c r="AW137">
        <v>10</v>
      </c>
      <c r="AX137">
        <v>0</v>
      </c>
      <c r="AY137">
        <v>10</v>
      </c>
      <c r="AZ137">
        <v>0</v>
      </c>
      <c r="BA137">
        <v>2921.8843750000001</v>
      </c>
    </row>
    <row r="138" spans="1:53" x14ac:dyDescent="0.3">
      <c r="A138">
        <v>4</v>
      </c>
      <c r="B138" s="1">
        <v>44383</v>
      </c>
      <c r="D138" t="s">
        <v>58</v>
      </c>
      <c r="E138" s="1">
        <v>44323</v>
      </c>
      <c r="F138">
        <v>0</v>
      </c>
      <c r="H138">
        <v>3103.1</v>
      </c>
      <c r="I138">
        <v>1551.55</v>
      </c>
      <c r="J138">
        <v>3410</v>
      </c>
      <c r="K138">
        <v>153.44999999999999</v>
      </c>
      <c r="L138">
        <v>306.89999999999998</v>
      </c>
      <c r="S138">
        <v>101551.55</v>
      </c>
      <c r="T138">
        <v>100000</v>
      </c>
      <c r="V138">
        <v>3</v>
      </c>
      <c r="W138">
        <v>1705</v>
      </c>
      <c r="Y138">
        <v>0.1</v>
      </c>
      <c r="Z138">
        <v>9</v>
      </c>
      <c r="AB138">
        <v>10</v>
      </c>
      <c r="AC138">
        <v>400</v>
      </c>
      <c r="AD138">
        <v>1</v>
      </c>
      <c r="AE138">
        <v>30</v>
      </c>
      <c r="AF138">
        <v>1305</v>
      </c>
      <c r="AG138">
        <v>50</v>
      </c>
      <c r="AH138">
        <v>2</v>
      </c>
      <c r="AI138">
        <v>2583</v>
      </c>
      <c r="AJ138">
        <v>3</v>
      </c>
      <c r="AK138">
        <v>0</v>
      </c>
      <c r="AL138">
        <v>0</v>
      </c>
      <c r="AM138">
        <v>0</v>
      </c>
      <c r="AN138">
        <v>0</v>
      </c>
      <c r="AO138">
        <v>35</v>
      </c>
      <c r="AP138">
        <v>1</v>
      </c>
      <c r="AQ138">
        <v>105660.6</v>
      </c>
      <c r="AR138">
        <v>1705</v>
      </c>
      <c r="AS138">
        <v>40</v>
      </c>
      <c r="AT138">
        <v>40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15</v>
      </c>
      <c r="BA138">
        <v>852.5</v>
      </c>
    </row>
    <row r="139" spans="1:53" x14ac:dyDescent="0.3">
      <c r="A139">
        <v>3</v>
      </c>
      <c r="B139" s="1">
        <v>44348</v>
      </c>
      <c r="D139" t="s">
        <v>62</v>
      </c>
      <c r="E139" s="1">
        <v>44323</v>
      </c>
      <c r="F139">
        <v>0</v>
      </c>
      <c r="H139">
        <v>8858.9182500000006</v>
      </c>
      <c r="I139">
        <v>4429.4591250000003</v>
      </c>
      <c r="J139">
        <v>9735.0750000000007</v>
      </c>
      <c r="K139">
        <v>438.07837499999999</v>
      </c>
      <c r="L139">
        <v>876.15674999999999</v>
      </c>
      <c r="S139">
        <v>29429.459125000001</v>
      </c>
      <c r="T139">
        <v>25000</v>
      </c>
      <c r="V139">
        <v>2</v>
      </c>
      <c r="W139">
        <v>4867.5375000000004</v>
      </c>
      <c r="Y139">
        <v>0.1</v>
      </c>
      <c r="Z139">
        <v>9</v>
      </c>
      <c r="AB139">
        <v>20</v>
      </c>
      <c r="AC139">
        <v>800</v>
      </c>
      <c r="AD139">
        <v>1</v>
      </c>
      <c r="AE139">
        <v>60</v>
      </c>
      <c r="AF139">
        <v>2610</v>
      </c>
      <c r="AG139">
        <v>100</v>
      </c>
      <c r="AH139">
        <v>3</v>
      </c>
      <c r="AI139">
        <v>2584</v>
      </c>
      <c r="AJ139">
        <v>0</v>
      </c>
      <c r="AK139">
        <v>0</v>
      </c>
      <c r="AL139">
        <v>0</v>
      </c>
      <c r="AM139">
        <v>0</v>
      </c>
      <c r="AN139">
        <v>0</v>
      </c>
      <c r="AP139">
        <v>0</v>
      </c>
      <c r="AQ139">
        <v>41160.224499999997</v>
      </c>
      <c r="AR139">
        <v>4867.5375000000004</v>
      </c>
      <c r="AS139">
        <v>80</v>
      </c>
      <c r="AT139">
        <v>120</v>
      </c>
      <c r="AU139">
        <v>0</v>
      </c>
      <c r="AV139">
        <v>40</v>
      </c>
      <c r="AW139">
        <v>20</v>
      </c>
      <c r="AX139">
        <v>0</v>
      </c>
      <c r="AY139">
        <v>20</v>
      </c>
      <c r="AZ139">
        <v>0</v>
      </c>
      <c r="BA139">
        <v>2433.7687500000002</v>
      </c>
    </row>
    <row r="140" spans="1:53" x14ac:dyDescent="0.3">
      <c r="A140">
        <v>2</v>
      </c>
      <c r="B140" s="1">
        <v>44347</v>
      </c>
      <c r="D140" t="s">
        <v>60</v>
      </c>
      <c r="E140" s="1">
        <v>44324</v>
      </c>
      <c r="F140">
        <v>0</v>
      </c>
      <c r="H140">
        <v>3103.1</v>
      </c>
      <c r="I140">
        <v>1551.55</v>
      </c>
      <c r="J140">
        <v>3410</v>
      </c>
      <c r="K140">
        <v>153.44999999999999</v>
      </c>
      <c r="L140">
        <v>306.89999999999998</v>
      </c>
      <c r="S140">
        <v>101551.55</v>
      </c>
      <c r="T140">
        <v>100000</v>
      </c>
      <c r="V140">
        <v>3</v>
      </c>
      <c r="W140">
        <v>1705</v>
      </c>
      <c r="Y140">
        <v>0.1</v>
      </c>
      <c r="Z140">
        <v>9</v>
      </c>
      <c r="AB140">
        <v>10</v>
      </c>
      <c r="AC140">
        <v>400</v>
      </c>
      <c r="AD140">
        <v>1</v>
      </c>
      <c r="AE140">
        <v>30</v>
      </c>
      <c r="AF140">
        <v>1305</v>
      </c>
      <c r="AG140">
        <v>75</v>
      </c>
      <c r="AH140">
        <v>2</v>
      </c>
      <c r="AI140">
        <v>2585</v>
      </c>
      <c r="AJ140">
        <v>3</v>
      </c>
      <c r="AK140">
        <v>0</v>
      </c>
      <c r="AL140">
        <v>0</v>
      </c>
      <c r="AM140">
        <v>0</v>
      </c>
      <c r="AN140">
        <v>0</v>
      </c>
      <c r="AO140">
        <v>15</v>
      </c>
      <c r="AP140">
        <v>1</v>
      </c>
      <c r="AQ140">
        <v>105660.6</v>
      </c>
      <c r="AR140">
        <v>1705</v>
      </c>
      <c r="AS140">
        <v>40</v>
      </c>
      <c r="AT140">
        <v>40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10</v>
      </c>
      <c r="BA140">
        <v>852.5</v>
      </c>
    </row>
    <row r="141" spans="1:53" x14ac:dyDescent="0.3">
      <c r="A141">
        <v>3</v>
      </c>
      <c r="B141" s="1">
        <v>44372</v>
      </c>
      <c r="D141" t="s">
        <v>62</v>
      </c>
      <c r="E141" s="1">
        <v>44324</v>
      </c>
      <c r="F141">
        <v>0</v>
      </c>
      <c r="H141">
        <v>17375.818687499999</v>
      </c>
      <c r="I141">
        <v>8687.9093437499996</v>
      </c>
      <c r="J141">
        <v>19094.306250000001</v>
      </c>
      <c r="K141">
        <v>859.24378124999998</v>
      </c>
      <c r="L141">
        <v>1718.4875625</v>
      </c>
      <c r="S141">
        <v>33687.909343749998</v>
      </c>
      <c r="T141">
        <v>25000</v>
      </c>
      <c r="V141">
        <v>3</v>
      </c>
      <c r="W141">
        <v>9547.1531250000007</v>
      </c>
      <c r="Y141">
        <v>0.1</v>
      </c>
      <c r="Z141">
        <v>9</v>
      </c>
      <c r="AB141">
        <v>40</v>
      </c>
      <c r="AC141">
        <v>1600</v>
      </c>
      <c r="AD141">
        <v>1</v>
      </c>
      <c r="AE141">
        <v>120</v>
      </c>
      <c r="AF141">
        <v>5220</v>
      </c>
      <c r="AG141">
        <v>60</v>
      </c>
      <c r="AH141">
        <v>2</v>
      </c>
      <c r="AI141">
        <v>2586</v>
      </c>
      <c r="AJ141">
        <v>3</v>
      </c>
      <c r="AK141">
        <v>16</v>
      </c>
      <c r="AL141">
        <v>0</v>
      </c>
      <c r="AM141">
        <v>24</v>
      </c>
      <c r="AN141">
        <v>1026</v>
      </c>
      <c r="AO141">
        <v>25</v>
      </c>
      <c r="AP141">
        <v>1</v>
      </c>
      <c r="AQ141">
        <v>56696.548374999998</v>
      </c>
      <c r="AR141">
        <v>9547.1531250000007</v>
      </c>
      <c r="AS141">
        <v>160</v>
      </c>
      <c r="AT141">
        <v>230</v>
      </c>
      <c r="AU141">
        <v>40</v>
      </c>
      <c r="AV141">
        <v>30</v>
      </c>
      <c r="AW141">
        <v>15</v>
      </c>
      <c r="AX141">
        <v>0</v>
      </c>
      <c r="AY141">
        <v>15</v>
      </c>
      <c r="AZ141">
        <v>15</v>
      </c>
      <c r="BA141">
        <v>4773.5765625000004</v>
      </c>
    </row>
    <row r="142" spans="1:53" x14ac:dyDescent="0.3">
      <c r="A142">
        <v>4</v>
      </c>
      <c r="B142" s="1">
        <v>44372</v>
      </c>
      <c r="D142" t="s">
        <v>79</v>
      </c>
      <c r="E142" s="1">
        <v>44324</v>
      </c>
      <c r="F142">
        <v>0</v>
      </c>
      <c r="H142">
        <v>14562.5195625</v>
      </c>
      <c r="I142">
        <v>7281.2597812499998</v>
      </c>
      <c r="J142">
        <v>16002.768749999999</v>
      </c>
      <c r="K142">
        <v>720.12459375000003</v>
      </c>
      <c r="L142">
        <v>1440.2491875000001</v>
      </c>
      <c r="S142">
        <v>507281.25978124997</v>
      </c>
      <c r="T142">
        <v>500000</v>
      </c>
      <c r="V142">
        <v>2</v>
      </c>
      <c r="W142">
        <v>8001.3843749999996</v>
      </c>
      <c r="Y142">
        <v>0.1</v>
      </c>
      <c r="Z142">
        <v>9</v>
      </c>
      <c r="AB142">
        <v>40</v>
      </c>
      <c r="AC142">
        <v>1600</v>
      </c>
      <c r="AD142">
        <v>1</v>
      </c>
      <c r="AE142">
        <v>120</v>
      </c>
      <c r="AF142">
        <v>5220</v>
      </c>
      <c r="AG142">
        <v>60</v>
      </c>
      <c r="AH142">
        <v>2</v>
      </c>
      <c r="AI142">
        <v>2587</v>
      </c>
      <c r="AJ142">
        <v>1</v>
      </c>
      <c r="AK142">
        <v>8</v>
      </c>
      <c r="AL142">
        <v>0</v>
      </c>
      <c r="AM142">
        <v>12</v>
      </c>
      <c r="AN142">
        <v>513</v>
      </c>
      <c r="AO142">
        <v>40</v>
      </c>
      <c r="AP142">
        <v>0</v>
      </c>
      <c r="AQ142">
        <v>526564.59612500004</v>
      </c>
      <c r="AR142">
        <v>8001.3843749999996</v>
      </c>
      <c r="AS142">
        <v>160</v>
      </c>
      <c r="AT142">
        <v>190</v>
      </c>
      <c r="AU142">
        <v>20</v>
      </c>
      <c r="AV142">
        <v>10</v>
      </c>
      <c r="AW142">
        <v>5</v>
      </c>
      <c r="AX142">
        <v>0</v>
      </c>
      <c r="AY142">
        <v>5</v>
      </c>
      <c r="AZ142">
        <v>0</v>
      </c>
      <c r="BA142">
        <v>4000.6921874999998</v>
      </c>
    </row>
    <row r="143" spans="1:53" x14ac:dyDescent="0.3">
      <c r="A143">
        <v>1</v>
      </c>
      <c r="B143" s="1">
        <v>44371</v>
      </c>
      <c r="D143" t="s">
        <v>66</v>
      </c>
      <c r="E143" s="1">
        <v>44326</v>
      </c>
      <c r="F143">
        <v>0</v>
      </c>
      <c r="H143">
        <v>13556.24521875</v>
      </c>
      <c r="I143">
        <v>6778.1226093750001</v>
      </c>
      <c r="J143">
        <v>17548.537499999999</v>
      </c>
      <c r="K143">
        <v>1996.146140625</v>
      </c>
      <c r="L143">
        <v>3992.2922812500001</v>
      </c>
      <c r="S143">
        <v>106778.122609375</v>
      </c>
      <c r="T143">
        <v>100000</v>
      </c>
      <c r="V143">
        <v>2</v>
      </c>
      <c r="W143">
        <v>8774.2687499999993</v>
      </c>
      <c r="Y143">
        <v>0.35</v>
      </c>
      <c r="Z143">
        <v>22.75</v>
      </c>
      <c r="AB143">
        <v>40</v>
      </c>
      <c r="AC143">
        <v>1600</v>
      </c>
      <c r="AD143">
        <v>1</v>
      </c>
      <c r="AE143">
        <v>120</v>
      </c>
      <c r="AF143">
        <v>5220</v>
      </c>
      <c r="AG143">
        <v>60</v>
      </c>
      <c r="AH143">
        <v>2</v>
      </c>
      <c r="AI143">
        <v>2588</v>
      </c>
      <c r="AJ143">
        <v>3</v>
      </c>
      <c r="AK143">
        <v>12</v>
      </c>
      <c r="AL143">
        <v>0</v>
      </c>
      <c r="AM143">
        <v>18</v>
      </c>
      <c r="AN143">
        <v>769.5</v>
      </c>
      <c r="AO143">
        <v>40</v>
      </c>
      <c r="AP143">
        <v>0</v>
      </c>
      <c r="AQ143">
        <v>126717.64834375</v>
      </c>
      <c r="AR143">
        <v>8774.2687499999993</v>
      </c>
      <c r="AS143">
        <v>160</v>
      </c>
      <c r="AT143">
        <v>210</v>
      </c>
      <c r="AU143">
        <v>30</v>
      </c>
      <c r="AV143">
        <v>20</v>
      </c>
      <c r="AW143">
        <v>10</v>
      </c>
      <c r="AX143">
        <v>0</v>
      </c>
      <c r="AY143">
        <v>10</v>
      </c>
      <c r="AZ143">
        <v>0</v>
      </c>
      <c r="BA143">
        <v>4387.1343749999996</v>
      </c>
    </row>
    <row r="144" spans="1:53" x14ac:dyDescent="0.3">
      <c r="A144">
        <v>2</v>
      </c>
      <c r="B144" s="1">
        <v>44382</v>
      </c>
      <c r="D144" t="s">
        <v>76</v>
      </c>
      <c r="E144" s="1">
        <v>44327</v>
      </c>
      <c r="F144">
        <v>1</v>
      </c>
      <c r="G144">
        <v>2589</v>
      </c>
      <c r="H144">
        <v>9309.2999999999993</v>
      </c>
      <c r="I144">
        <v>4654.6499999999996</v>
      </c>
      <c r="J144">
        <v>10230</v>
      </c>
      <c r="K144">
        <v>460.35</v>
      </c>
      <c r="L144">
        <v>920.7</v>
      </c>
      <c r="S144">
        <v>104654.65</v>
      </c>
      <c r="T144">
        <v>100000</v>
      </c>
      <c r="V144">
        <v>2</v>
      </c>
      <c r="W144">
        <v>5115</v>
      </c>
      <c r="Y144">
        <v>0.1</v>
      </c>
      <c r="Z144">
        <v>9</v>
      </c>
      <c r="AB144">
        <v>30</v>
      </c>
      <c r="AC144">
        <v>1200</v>
      </c>
      <c r="AD144">
        <v>1</v>
      </c>
      <c r="AE144">
        <v>90</v>
      </c>
      <c r="AF144">
        <v>3915</v>
      </c>
      <c r="AG144">
        <v>100</v>
      </c>
      <c r="AH144">
        <v>1</v>
      </c>
      <c r="AI144">
        <v>2589</v>
      </c>
      <c r="AJ144">
        <v>0</v>
      </c>
      <c r="AK144">
        <v>0</v>
      </c>
      <c r="AL144">
        <v>0</v>
      </c>
      <c r="AM144">
        <v>0</v>
      </c>
      <c r="AN144">
        <v>0</v>
      </c>
      <c r="AP144">
        <v>0</v>
      </c>
      <c r="AQ144">
        <v>116981.8</v>
      </c>
      <c r="AR144">
        <v>5115</v>
      </c>
      <c r="AS144">
        <v>120</v>
      </c>
      <c r="AT144">
        <v>120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2557.5</v>
      </c>
    </row>
    <row r="145" spans="1:53" x14ac:dyDescent="0.3">
      <c r="A145">
        <v>5</v>
      </c>
      <c r="B145" s="1">
        <v>44362</v>
      </c>
      <c r="D145" t="s">
        <v>54</v>
      </c>
      <c r="E145" s="1">
        <v>44329</v>
      </c>
      <c r="F145">
        <v>0</v>
      </c>
      <c r="H145">
        <v>15064.522499999999</v>
      </c>
      <c r="I145">
        <v>7532.2612499999996</v>
      </c>
      <c r="J145">
        <v>19501</v>
      </c>
      <c r="K145">
        <v>2218.23875</v>
      </c>
      <c r="L145">
        <v>4436.4775</v>
      </c>
      <c r="S145">
        <v>32532.26125</v>
      </c>
      <c r="T145">
        <v>25000</v>
      </c>
      <c r="V145">
        <v>3</v>
      </c>
      <c r="W145">
        <v>9750.5</v>
      </c>
      <c r="Y145">
        <v>0.35</v>
      </c>
      <c r="Z145">
        <v>22.75</v>
      </c>
      <c r="AB145">
        <v>50</v>
      </c>
      <c r="AC145">
        <v>2000</v>
      </c>
      <c r="AD145">
        <v>1</v>
      </c>
      <c r="AE145">
        <v>150</v>
      </c>
      <c r="AF145">
        <v>6525</v>
      </c>
      <c r="AG145">
        <v>80</v>
      </c>
      <c r="AH145">
        <v>1</v>
      </c>
      <c r="AI145">
        <v>2590</v>
      </c>
      <c r="AJ145">
        <v>2</v>
      </c>
      <c r="AK145">
        <v>12</v>
      </c>
      <c r="AL145">
        <v>0</v>
      </c>
      <c r="AM145">
        <v>18</v>
      </c>
      <c r="AN145">
        <v>769.5</v>
      </c>
      <c r="AO145">
        <v>10</v>
      </c>
      <c r="AP145">
        <v>3</v>
      </c>
      <c r="AQ145">
        <v>54690.272499999999</v>
      </c>
      <c r="AR145">
        <v>9750.5</v>
      </c>
      <c r="AS145">
        <v>200</v>
      </c>
      <c r="AT145">
        <v>230</v>
      </c>
      <c r="AU145">
        <v>30</v>
      </c>
      <c r="AV145">
        <v>0</v>
      </c>
      <c r="AW145">
        <v>0</v>
      </c>
      <c r="AX145">
        <v>0</v>
      </c>
      <c r="AY145">
        <v>0</v>
      </c>
      <c r="AZ145">
        <v>10</v>
      </c>
      <c r="BA145">
        <v>4875.25</v>
      </c>
    </row>
    <row r="146" spans="1:53" x14ac:dyDescent="0.3">
      <c r="A146">
        <v>3</v>
      </c>
      <c r="B146" s="1">
        <v>44391</v>
      </c>
      <c r="D146" t="s">
        <v>62</v>
      </c>
      <c r="E146" s="1">
        <v>44331</v>
      </c>
      <c r="F146">
        <v>0</v>
      </c>
      <c r="H146">
        <v>28875.29</v>
      </c>
      <c r="I146">
        <v>14437.645</v>
      </c>
      <c r="J146">
        <v>36551</v>
      </c>
      <c r="K146">
        <v>3837.855</v>
      </c>
      <c r="L146">
        <v>7675.71</v>
      </c>
      <c r="S146">
        <v>39437.644999999997</v>
      </c>
      <c r="T146">
        <v>25000</v>
      </c>
      <c r="V146">
        <v>3</v>
      </c>
      <c r="W146">
        <v>18275.5</v>
      </c>
      <c r="Y146">
        <v>0.3</v>
      </c>
      <c r="Z146">
        <v>21</v>
      </c>
      <c r="AB146">
        <v>100</v>
      </c>
      <c r="AC146">
        <v>4000</v>
      </c>
      <c r="AD146">
        <v>1</v>
      </c>
      <c r="AE146">
        <v>300</v>
      </c>
      <c r="AF146">
        <v>13050</v>
      </c>
      <c r="AG146">
        <v>60</v>
      </c>
      <c r="AH146">
        <v>2</v>
      </c>
      <c r="AI146">
        <v>2591</v>
      </c>
      <c r="AJ146">
        <v>1</v>
      </c>
      <c r="AK146">
        <v>12</v>
      </c>
      <c r="AL146">
        <v>0</v>
      </c>
      <c r="AM146">
        <v>18</v>
      </c>
      <c r="AN146">
        <v>769.5</v>
      </c>
      <c r="AO146">
        <v>25</v>
      </c>
      <c r="AP146">
        <v>3</v>
      </c>
      <c r="AQ146">
        <v>81288.539999999994</v>
      </c>
      <c r="AR146">
        <v>18275.5</v>
      </c>
      <c r="AS146">
        <v>400</v>
      </c>
      <c r="AT146">
        <v>430</v>
      </c>
      <c r="AU146">
        <v>30</v>
      </c>
      <c r="AV146">
        <v>0</v>
      </c>
      <c r="AW146">
        <v>0</v>
      </c>
      <c r="AX146">
        <v>0</v>
      </c>
      <c r="AY146">
        <v>0</v>
      </c>
      <c r="AZ146">
        <v>15</v>
      </c>
      <c r="BA146">
        <v>9137.75</v>
      </c>
    </row>
    <row r="147" spans="1:53" x14ac:dyDescent="0.3">
      <c r="A147">
        <v>4</v>
      </c>
      <c r="B147" s="1">
        <v>44361</v>
      </c>
      <c r="D147" t="s">
        <v>58</v>
      </c>
      <c r="E147" s="1">
        <v>44331</v>
      </c>
      <c r="F147">
        <v>0</v>
      </c>
      <c r="H147">
        <v>5989.2039375000004</v>
      </c>
      <c r="I147">
        <v>2994.6019687500002</v>
      </c>
      <c r="J147">
        <v>7959.0749999999998</v>
      </c>
      <c r="K147">
        <v>984.93553125000005</v>
      </c>
      <c r="L147">
        <v>1969.8710625000001</v>
      </c>
      <c r="S147">
        <v>27994.601968750001</v>
      </c>
      <c r="T147">
        <v>25000</v>
      </c>
      <c r="V147">
        <v>2</v>
      </c>
      <c r="W147">
        <v>3979.5374999999999</v>
      </c>
      <c r="Y147">
        <v>0.45</v>
      </c>
      <c r="Z147">
        <v>24.75</v>
      </c>
      <c r="AB147">
        <v>10</v>
      </c>
      <c r="AC147">
        <v>400</v>
      </c>
      <c r="AD147">
        <v>1</v>
      </c>
      <c r="AE147">
        <v>30</v>
      </c>
      <c r="AF147">
        <v>1305</v>
      </c>
      <c r="AG147">
        <v>100</v>
      </c>
      <c r="AH147">
        <v>3</v>
      </c>
      <c r="AI147">
        <v>2592</v>
      </c>
      <c r="AJ147">
        <v>0</v>
      </c>
      <c r="AK147">
        <v>8</v>
      </c>
      <c r="AL147">
        <v>0</v>
      </c>
      <c r="AM147">
        <v>12</v>
      </c>
      <c r="AN147">
        <v>513</v>
      </c>
      <c r="AP147">
        <v>0</v>
      </c>
      <c r="AQ147">
        <v>36958.510187499996</v>
      </c>
      <c r="AR147">
        <v>3979.5374999999999</v>
      </c>
      <c r="AS147">
        <v>40</v>
      </c>
      <c r="AT147">
        <v>100</v>
      </c>
      <c r="AU147">
        <v>20</v>
      </c>
      <c r="AV147">
        <v>40</v>
      </c>
      <c r="AW147">
        <v>20</v>
      </c>
      <c r="AX147">
        <v>0</v>
      </c>
      <c r="AY147">
        <v>20</v>
      </c>
      <c r="AZ147">
        <v>0</v>
      </c>
      <c r="BA147">
        <v>1989.76875</v>
      </c>
    </row>
    <row r="148" spans="1:53" x14ac:dyDescent="0.3">
      <c r="A148">
        <v>1</v>
      </c>
      <c r="B148" s="1">
        <v>44345</v>
      </c>
      <c r="D148" t="s">
        <v>56</v>
      </c>
      <c r="E148" s="1">
        <v>44332</v>
      </c>
      <c r="F148">
        <v>0</v>
      </c>
      <c r="H148">
        <v>13073.9375</v>
      </c>
      <c r="I148">
        <v>6536.96875</v>
      </c>
      <c r="J148">
        <v>16091</v>
      </c>
      <c r="K148">
        <v>1508.53125</v>
      </c>
      <c r="L148">
        <v>3017.0625</v>
      </c>
      <c r="S148">
        <v>506536.96875</v>
      </c>
      <c r="T148">
        <v>500000</v>
      </c>
      <c r="V148">
        <v>3</v>
      </c>
      <c r="W148">
        <v>8045.5</v>
      </c>
      <c r="Y148">
        <v>0.25</v>
      </c>
      <c r="Z148">
        <v>18.75</v>
      </c>
      <c r="AB148">
        <v>40</v>
      </c>
      <c r="AC148">
        <v>1600</v>
      </c>
      <c r="AD148">
        <v>1</v>
      </c>
      <c r="AE148">
        <v>120</v>
      </c>
      <c r="AF148">
        <v>5220</v>
      </c>
      <c r="AG148">
        <v>60</v>
      </c>
      <c r="AH148">
        <v>2</v>
      </c>
      <c r="AI148">
        <v>2593</v>
      </c>
      <c r="AJ148">
        <v>1</v>
      </c>
      <c r="AK148">
        <v>12</v>
      </c>
      <c r="AL148">
        <v>0</v>
      </c>
      <c r="AM148">
        <v>18</v>
      </c>
      <c r="AN148">
        <v>769.5</v>
      </c>
      <c r="AO148">
        <v>25</v>
      </c>
      <c r="AP148">
        <v>3</v>
      </c>
      <c r="AQ148">
        <v>525142.1875</v>
      </c>
      <c r="AR148">
        <v>8045.5</v>
      </c>
      <c r="AS148">
        <v>160</v>
      </c>
      <c r="AT148">
        <v>190</v>
      </c>
      <c r="AU148">
        <v>30</v>
      </c>
      <c r="AV148">
        <v>0</v>
      </c>
      <c r="AW148">
        <v>0</v>
      </c>
      <c r="AX148">
        <v>0</v>
      </c>
      <c r="AY148">
        <v>0</v>
      </c>
      <c r="AZ148">
        <v>15</v>
      </c>
      <c r="BA148">
        <v>4022.75</v>
      </c>
    </row>
    <row r="149" spans="1:53" x14ac:dyDescent="0.3">
      <c r="A149">
        <v>1</v>
      </c>
      <c r="B149" s="1">
        <v>44389</v>
      </c>
      <c r="D149" t="s">
        <v>56</v>
      </c>
      <c r="E149" s="1">
        <v>44334</v>
      </c>
      <c r="F149">
        <v>0</v>
      </c>
      <c r="H149">
        <v>12283.18</v>
      </c>
      <c r="I149">
        <v>6141.59</v>
      </c>
      <c r="J149">
        <v>13498</v>
      </c>
      <c r="K149">
        <v>607.41</v>
      </c>
      <c r="L149">
        <v>1214.82</v>
      </c>
      <c r="S149">
        <v>31141.59</v>
      </c>
      <c r="T149">
        <v>25000</v>
      </c>
      <c r="V149">
        <v>2</v>
      </c>
      <c r="W149">
        <v>6749</v>
      </c>
      <c r="Y149">
        <v>0.1</v>
      </c>
      <c r="Z149">
        <v>9</v>
      </c>
      <c r="AB149">
        <v>30</v>
      </c>
      <c r="AC149">
        <v>1200</v>
      </c>
      <c r="AD149">
        <v>1</v>
      </c>
      <c r="AE149">
        <v>90</v>
      </c>
      <c r="AF149">
        <v>3915</v>
      </c>
      <c r="AG149">
        <v>100</v>
      </c>
      <c r="AH149">
        <v>3</v>
      </c>
      <c r="AI149">
        <v>2594</v>
      </c>
      <c r="AJ149">
        <v>0</v>
      </c>
      <c r="AK149">
        <v>16</v>
      </c>
      <c r="AL149">
        <v>0</v>
      </c>
      <c r="AM149">
        <v>24</v>
      </c>
      <c r="AN149">
        <v>1026</v>
      </c>
      <c r="AP149">
        <v>0</v>
      </c>
      <c r="AQ149">
        <v>47406.68</v>
      </c>
      <c r="AR149">
        <v>6749</v>
      </c>
      <c r="AS149">
        <v>120</v>
      </c>
      <c r="AT149">
        <v>160</v>
      </c>
      <c r="AU149">
        <v>40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3374.5</v>
      </c>
    </row>
    <row r="150" spans="1:53" x14ac:dyDescent="0.3">
      <c r="A150">
        <v>2</v>
      </c>
      <c r="B150" s="1">
        <v>44383</v>
      </c>
      <c r="D150" t="s">
        <v>60</v>
      </c>
      <c r="E150" s="1">
        <v>44335</v>
      </c>
      <c r="F150">
        <v>0</v>
      </c>
      <c r="H150">
        <v>11474.128500000001</v>
      </c>
      <c r="I150">
        <v>5737.0642500000004</v>
      </c>
      <c r="J150">
        <v>15097.5375</v>
      </c>
      <c r="K150">
        <v>1811.7045000000001</v>
      </c>
      <c r="L150">
        <v>3623.4090000000001</v>
      </c>
      <c r="S150">
        <v>105737.06425</v>
      </c>
      <c r="T150">
        <v>100000</v>
      </c>
      <c r="V150">
        <v>2</v>
      </c>
      <c r="W150">
        <v>7548.7687500000002</v>
      </c>
      <c r="Y150">
        <v>0.6</v>
      </c>
      <c r="Z150">
        <v>24</v>
      </c>
      <c r="AB150">
        <v>40</v>
      </c>
      <c r="AC150">
        <v>1600</v>
      </c>
      <c r="AD150">
        <v>1</v>
      </c>
      <c r="AE150">
        <v>120</v>
      </c>
      <c r="AF150">
        <v>5220</v>
      </c>
      <c r="AG150">
        <v>60</v>
      </c>
      <c r="AH150">
        <v>1</v>
      </c>
      <c r="AI150">
        <v>2595</v>
      </c>
      <c r="AJ150">
        <v>2</v>
      </c>
      <c r="AK150">
        <v>0</v>
      </c>
      <c r="AL150">
        <v>0</v>
      </c>
      <c r="AM150">
        <v>0</v>
      </c>
      <c r="AN150">
        <v>0</v>
      </c>
      <c r="AO150">
        <v>40</v>
      </c>
      <c r="AP150">
        <v>0</v>
      </c>
      <c r="AQ150">
        <v>122797.281625</v>
      </c>
      <c r="AR150">
        <v>7548.7687500000002</v>
      </c>
      <c r="AS150">
        <v>160</v>
      </c>
      <c r="AT150">
        <v>180</v>
      </c>
      <c r="AU150">
        <v>0</v>
      </c>
      <c r="AV150">
        <v>20</v>
      </c>
      <c r="AW150">
        <v>10</v>
      </c>
      <c r="AX150">
        <v>0</v>
      </c>
      <c r="AY150">
        <v>10</v>
      </c>
      <c r="AZ150">
        <v>0</v>
      </c>
      <c r="BA150">
        <v>3774.3843750000001</v>
      </c>
    </row>
    <row r="151" spans="1:53" x14ac:dyDescent="0.3">
      <c r="A151">
        <v>4</v>
      </c>
      <c r="B151" s="1">
        <v>44370</v>
      </c>
      <c r="D151" t="s">
        <v>79</v>
      </c>
      <c r="E151" s="1">
        <v>44335</v>
      </c>
      <c r="F151">
        <v>0</v>
      </c>
      <c r="H151">
        <v>8858.9182500000006</v>
      </c>
      <c r="I151">
        <v>4429.4591250000003</v>
      </c>
      <c r="J151">
        <v>9735.0750000000007</v>
      </c>
      <c r="K151">
        <v>438.07837499999999</v>
      </c>
      <c r="L151">
        <v>876.15674999999999</v>
      </c>
      <c r="S151">
        <v>104429.45912499999</v>
      </c>
      <c r="T151">
        <v>100000</v>
      </c>
      <c r="V151">
        <v>3</v>
      </c>
      <c r="W151">
        <v>4867.5375000000004</v>
      </c>
      <c r="Y151">
        <v>0.1</v>
      </c>
      <c r="Z151">
        <v>9</v>
      </c>
      <c r="AB151">
        <v>20</v>
      </c>
      <c r="AC151">
        <v>800</v>
      </c>
      <c r="AD151">
        <v>1</v>
      </c>
      <c r="AE151">
        <v>60</v>
      </c>
      <c r="AF151">
        <v>2610</v>
      </c>
      <c r="AG151">
        <v>50</v>
      </c>
      <c r="AH151">
        <v>1</v>
      </c>
      <c r="AI151">
        <v>2596</v>
      </c>
      <c r="AJ151">
        <v>3</v>
      </c>
      <c r="AK151">
        <v>0</v>
      </c>
      <c r="AL151">
        <v>0</v>
      </c>
      <c r="AM151">
        <v>0</v>
      </c>
      <c r="AN151">
        <v>0</v>
      </c>
      <c r="AO151">
        <v>35</v>
      </c>
      <c r="AP151">
        <v>2</v>
      </c>
      <c r="AQ151">
        <v>116160.2245</v>
      </c>
      <c r="AR151">
        <v>4867.5375000000004</v>
      </c>
      <c r="AS151">
        <v>80</v>
      </c>
      <c r="AT151">
        <v>120</v>
      </c>
      <c r="AU151">
        <v>0</v>
      </c>
      <c r="AV151">
        <v>40</v>
      </c>
      <c r="AW151">
        <v>20</v>
      </c>
      <c r="AX151">
        <v>0</v>
      </c>
      <c r="AY151">
        <v>20</v>
      </c>
      <c r="AZ151">
        <v>15</v>
      </c>
      <c r="BA151">
        <v>2433.7687500000002</v>
      </c>
    </row>
    <row r="152" spans="1:53" x14ac:dyDescent="0.3">
      <c r="A152">
        <v>4</v>
      </c>
      <c r="B152" s="1">
        <v>44360</v>
      </c>
      <c r="D152" t="s">
        <v>58</v>
      </c>
      <c r="E152" s="1">
        <v>44335</v>
      </c>
      <c r="F152">
        <v>0</v>
      </c>
      <c r="H152">
        <v>14272.718687500001</v>
      </c>
      <c r="I152">
        <v>7136.3593437500003</v>
      </c>
      <c r="J152">
        <v>15684.30625</v>
      </c>
      <c r="K152">
        <v>705.79378125000005</v>
      </c>
      <c r="L152">
        <v>1411.5875625000001</v>
      </c>
      <c r="S152">
        <v>107136.35934374999</v>
      </c>
      <c r="T152">
        <v>100000</v>
      </c>
      <c r="V152">
        <v>3</v>
      </c>
      <c r="W152">
        <v>7842.1531249999998</v>
      </c>
      <c r="Y152">
        <v>0.1</v>
      </c>
      <c r="Z152">
        <v>9</v>
      </c>
      <c r="AB152">
        <v>30</v>
      </c>
      <c r="AC152">
        <v>1200</v>
      </c>
      <c r="AD152">
        <v>1</v>
      </c>
      <c r="AE152">
        <v>90</v>
      </c>
      <c r="AF152">
        <v>3915</v>
      </c>
      <c r="AG152">
        <v>80</v>
      </c>
      <c r="AH152">
        <v>3</v>
      </c>
      <c r="AI152">
        <v>2597</v>
      </c>
      <c r="AJ152">
        <v>1</v>
      </c>
      <c r="AK152">
        <v>16</v>
      </c>
      <c r="AL152">
        <v>0</v>
      </c>
      <c r="AM152">
        <v>24</v>
      </c>
      <c r="AN152">
        <v>1026</v>
      </c>
      <c r="AO152">
        <v>10</v>
      </c>
      <c r="AP152">
        <v>2</v>
      </c>
      <c r="AQ152">
        <v>126035.94837500001</v>
      </c>
      <c r="AR152">
        <v>7842.1531249999998</v>
      </c>
      <c r="AS152">
        <v>120</v>
      </c>
      <c r="AT152">
        <v>190</v>
      </c>
      <c r="AU152">
        <v>40</v>
      </c>
      <c r="AV152">
        <v>30</v>
      </c>
      <c r="AW152">
        <v>15</v>
      </c>
      <c r="AX152">
        <v>0</v>
      </c>
      <c r="AY152">
        <v>15</v>
      </c>
      <c r="AZ152">
        <v>10</v>
      </c>
      <c r="BA152">
        <v>3921.0765624999999</v>
      </c>
    </row>
    <row r="153" spans="1:53" x14ac:dyDescent="0.3">
      <c r="A153">
        <v>3</v>
      </c>
      <c r="B153" s="1">
        <v>44388</v>
      </c>
      <c r="D153" t="s">
        <v>62</v>
      </c>
      <c r="E153" s="1">
        <v>44335</v>
      </c>
      <c r="F153">
        <v>0</v>
      </c>
      <c r="H153">
        <v>33261.410000000003</v>
      </c>
      <c r="I153">
        <v>16630.705000000002</v>
      </c>
      <c r="J153">
        <v>36551</v>
      </c>
      <c r="K153">
        <v>1644.7950000000001</v>
      </c>
      <c r="L153">
        <v>3289.59</v>
      </c>
      <c r="S153">
        <v>41630.705000000002</v>
      </c>
      <c r="T153">
        <v>25000</v>
      </c>
      <c r="V153">
        <v>2</v>
      </c>
      <c r="W153">
        <v>18275.5</v>
      </c>
      <c r="Y153">
        <v>0.1</v>
      </c>
      <c r="Z153">
        <v>9</v>
      </c>
      <c r="AB153">
        <v>100</v>
      </c>
      <c r="AC153">
        <v>4000</v>
      </c>
      <c r="AD153">
        <v>1</v>
      </c>
      <c r="AE153">
        <v>300</v>
      </c>
      <c r="AF153">
        <v>13050</v>
      </c>
      <c r="AG153">
        <v>60</v>
      </c>
      <c r="AH153">
        <v>2</v>
      </c>
      <c r="AI153">
        <v>2598</v>
      </c>
      <c r="AJ153">
        <v>3</v>
      </c>
      <c r="AK153">
        <v>12</v>
      </c>
      <c r="AL153">
        <v>0</v>
      </c>
      <c r="AM153">
        <v>18</v>
      </c>
      <c r="AN153">
        <v>769.5</v>
      </c>
      <c r="AO153">
        <v>40</v>
      </c>
      <c r="AP153">
        <v>0</v>
      </c>
      <c r="AQ153">
        <v>85674.66</v>
      </c>
      <c r="AR153">
        <v>18275.5</v>
      </c>
      <c r="AS153">
        <v>400</v>
      </c>
      <c r="AT153">
        <v>430</v>
      </c>
      <c r="AU153">
        <v>30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9137.75</v>
      </c>
    </row>
    <row r="154" spans="1:53" x14ac:dyDescent="0.3">
      <c r="A154">
        <v>1</v>
      </c>
      <c r="B154" s="1">
        <v>44360</v>
      </c>
      <c r="D154" t="s">
        <v>66</v>
      </c>
      <c r="E154" s="1">
        <v>44337</v>
      </c>
      <c r="F154">
        <v>0</v>
      </c>
      <c r="H154">
        <v>5755.8182500000003</v>
      </c>
      <c r="I154">
        <v>2877.9091250000001</v>
      </c>
      <c r="J154">
        <v>6325.0749999999998</v>
      </c>
      <c r="K154">
        <v>284.62837500000001</v>
      </c>
      <c r="L154">
        <v>569.25675000000001</v>
      </c>
      <c r="S154">
        <v>502877.90912500001</v>
      </c>
      <c r="T154">
        <v>500000</v>
      </c>
      <c r="V154">
        <v>3</v>
      </c>
      <c r="W154">
        <v>3162.5374999999999</v>
      </c>
      <c r="Y154">
        <v>0.1</v>
      </c>
      <c r="Z154">
        <v>9</v>
      </c>
      <c r="AB154">
        <v>10</v>
      </c>
      <c r="AC154">
        <v>400</v>
      </c>
      <c r="AD154">
        <v>1</v>
      </c>
      <c r="AE154">
        <v>30</v>
      </c>
      <c r="AF154">
        <v>1305</v>
      </c>
      <c r="AG154">
        <v>50</v>
      </c>
      <c r="AH154">
        <v>1</v>
      </c>
      <c r="AI154">
        <v>2599</v>
      </c>
      <c r="AJ154">
        <v>3</v>
      </c>
      <c r="AK154">
        <v>0</v>
      </c>
      <c r="AL154">
        <v>0</v>
      </c>
      <c r="AM154">
        <v>0</v>
      </c>
      <c r="AN154">
        <v>0</v>
      </c>
      <c r="AO154">
        <v>35</v>
      </c>
      <c r="AP154">
        <v>2</v>
      </c>
      <c r="AQ154">
        <v>510499.62449999998</v>
      </c>
      <c r="AR154">
        <v>3162.5374999999999</v>
      </c>
      <c r="AS154">
        <v>40</v>
      </c>
      <c r="AT154">
        <v>80</v>
      </c>
      <c r="AU154">
        <v>0</v>
      </c>
      <c r="AV154">
        <v>40</v>
      </c>
      <c r="AW154">
        <v>20</v>
      </c>
      <c r="AX154">
        <v>0</v>
      </c>
      <c r="AY154">
        <v>20</v>
      </c>
      <c r="AZ154">
        <v>15</v>
      </c>
      <c r="BA154">
        <v>1581.26875</v>
      </c>
    </row>
    <row r="155" spans="1:53" x14ac:dyDescent="0.3">
      <c r="A155">
        <v>5</v>
      </c>
      <c r="B155" s="1">
        <v>44392</v>
      </c>
      <c r="D155" t="s">
        <v>54</v>
      </c>
      <c r="E155" s="1">
        <v>44337</v>
      </c>
      <c r="F155">
        <v>0</v>
      </c>
      <c r="H155">
        <v>8436.61</v>
      </c>
      <c r="I155">
        <v>4218.3050000000003</v>
      </c>
      <c r="J155">
        <v>9271</v>
      </c>
      <c r="K155">
        <v>417.19499999999999</v>
      </c>
      <c r="L155">
        <v>834.39</v>
      </c>
      <c r="S155">
        <v>504218.30499999999</v>
      </c>
      <c r="T155">
        <v>500000</v>
      </c>
      <c r="V155">
        <v>2</v>
      </c>
      <c r="W155">
        <v>4635.5</v>
      </c>
      <c r="Y155">
        <v>0.1</v>
      </c>
      <c r="Z155">
        <v>9</v>
      </c>
      <c r="AB155">
        <v>20</v>
      </c>
      <c r="AC155">
        <v>800</v>
      </c>
      <c r="AD155">
        <v>1</v>
      </c>
      <c r="AE155">
        <v>60</v>
      </c>
      <c r="AF155">
        <v>2610</v>
      </c>
      <c r="AG155">
        <v>100</v>
      </c>
      <c r="AH155">
        <v>2</v>
      </c>
      <c r="AI155">
        <v>2600</v>
      </c>
      <c r="AJ155">
        <v>0</v>
      </c>
      <c r="AK155">
        <v>12</v>
      </c>
      <c r="AL155">
        <v>0</v>
      </c>
      <c r="AM155">
        <v>18</v>
      </c>
      <c r="AN155">
        <v>769.5</v>
      </c>
      <c r="AP155">
        <v>0</v>
      </c>
      <c r="AQ155">
        <v>515389.86</v>
      </c>
      <c r="AR155">
        <v>4635.5</v>
      </c>
      <c r="AS155">
        <v>80</v>
      </c>
      <c r="AT155">
        <v>110</v>
      </c>
      <c r="AU155">
        <v>30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2317.75</v>
      </c>
    </row>
    <row r="156" spans="1:53" x14ac:dyDescent="0.3">
      <c r="A156">
        <v>3</v>
      </c>
      <c r="B156" s="1">
        <v>44366</v>
      </c>
      <c r="D156" t="s">
        <v>62</v>
      </c>
      <c r="E156" s="1">
        <v>44338</v>
      </c>
      <c r="F156">
        <v>0</v>
      </c>
      <c r="H156">
        <v>12656.875984374999</v>
      </c>
      <c r="I156">
        <v>6328.4379921870004</v>
      </c>
      <c r="J156">
        <v>16819.768749999999</v>
      </c>
      <c r="K156">
        <v>2081.4463828120001</v>
      </c>
      <c r="L156">
        <v>4162.8927656249998</v>
      </c>
      <c r="S156">
        <v>506328.43799218797</v>
      </c>
      <c r="T156">
        <v>500000</v>
      </c>
      <c r="V156">
        <v>3</v>
      </c>
      <c r="W156">
        <v>8409.8843749999996</v>
      </c>
      <c r="Y156">
        <v>0.45</v>
      </c>
      <c r="Z156">
        <v>24.75</v>
      </c>
      <c r="AB156">
        <v>40</v>
      </c>
      <c r="AC156">
        <v>1600</v>
      </c>
      <c r="AD156">
        <v>1</v>
      </c>
      <c r="AE156">
        <v>120</v>
      </c>
      <c r="AF156">
        <v>5220</v>
      </c>
      <c r="AG156">
        <v>60</v>
      </c>
      <c r="AH156">
        <v>2</v>
      </c>
      <c r="AI156">
        <v>2601</v>
      </c>
      <c r="AJ156">
        <v>1</v>
      </c>
      <c r="AK156">
        <v>12</v>
      </c>
      <c r="AL156">
        <v>0</v>
      </c>
      <c r="AM156">
        <v>18</v>
      </c>
      <c r="AN156">
        <v>769.5</v>
      </c>
      <c r="AO156">
        <v>25</v>
      </c>
      <c r="AP156">
        <v>3</v>
      </c>
      <c r="AQ156">
        <v>525271.70254687499</v>
      </c>
      <c r="AR156">
        <v>8409.8843749999996</v>
      </c>
      <c r="AS156">
        <v>160</v>
      </c>
      <c r="AT156">
        <v>200</v>
      </c>
      <c r="AU156">
        <v>30</v>
      </c>
      <c r="AV156">
        <v>10</v>
      </c>
      <c r="AW156">
        <v>5</v>
      </c>
      <c r="AX156">
        <v>0</v>
      </c>
      <c r="AY156">
        <v>5</v>
      </c>
      <c r="AZ156">
        <v>15</v>
      </c>
      <c r="BA156">
        <v>4204.9421874999998</v>
      </c>
    </row>
    <row r="157" spans="1:53" x14ac:dyDescent="0.3">
      <c r="A157">
        <v>5</v>
      </c>
      <c r="B157" s="1">
        <v>44358</v>
      </c>
      <c r="D157" t="s">
        <v>71</v>
      </c>
      <c r="E157" s="1">
        <v>44340</v>
      </c>
      <c r="F157">
        <v>0</v>
      </c>
      <c r="H157">
        <v>28119.42</v>
      </c>
      <c r="I157">
        <v>14059.71</v>
      </c>
      <c r="J157">
        <v>37368</v>
      </c>
      <c r="K157">
        <v>4624.29</v>
      </c>
      <c r="L157">
        <v>9248.58</v>
      </c>
      <c r="S157">
        <v>114059.71</v>
      </c>
      <c r="T157">
        <v>100000</v>
      </c>
      <c r="V157">
        <v>3</v>
      </c>
      <c r="W157">
        <v>18684</v>
      </c>
      <c r="Y157">
        <v>0.45</v>
      </c>
      <c r="Z157">
        <v>24.75</v>
      </c>
      <c r="AB157">
        <v>100</v>
      </c>
      <c r="AC157">
        <v>4000</v>
      </c>
      <c r="AD157">
        <v>1</v>
      </c>
      <c r="AE157">
        <v>300</v>
      </c>
      <c r="AF157">
        <v>13050</v>
      </c>
      <c r="AG157">
        <v>60</v>
      </c>
      <c r="AH157">
        <v>3</v>
      </c>
      <c r="AI157">
        <v>2602</v>
      </c>
      <c r="AJ157">
        <v>1</v>
      </c>
      <c r="AK157">
        <v>16</v>
      </c>
      <c r="AL157">
        <v>0</v>
      </c>
      <c r="AM157">
        <v>24</v>
      </c>
      <c r="AN157">
        <v>1026</v>
      </c>
      <c r="AO157">
        <v>25</v>
      </c>
      <c r="AP157">
        <v>2</v>
      </c>
      <c r="AQ157">
        <v>156145.42000000001</v>
      </c>
      <c r="AR157">
        <v>18684</v>
      </c>
      <c r="AS157">
        <v>400</v>
      </c>
      <c r="AT157">
        <v>440</v>
      </c>
      <c r="AU157">
        <v>40</v>
      </c>
      <c r="AV157">
        <v>0</v>
      </c>
      <c r="AW157">
        <v>0</v>
      </c>
      <c r="AX157">
        <v>0</v>
      </c>
      <c r="AY157">
        <v>0</v>
      </c>
      <c r="AZ157">
        <v>15</v>
      </c>
      <c r="BA157">
        <v>9342</v>
      </c>
    </row>
    <row r="158" spans="1:53" x14ac:dyDescent="0.3">
      <c r="A158">
        <v>4</v>
      </c>
      <c r="B158" s="1">
        <v>44365</v>
      </c>
      <c r="D158" t="s">
        <v>79</v>
      </c>
      <c r="E158" s="1">
        <v>44342</v>
      </c>
      <c r="F158">
        <v>0</v>
      </c>
      <c r="H158">
        <v>31031</v>
      </c>
      <c r="I158">
        <v>15515.5</v>
      </c>
      <c r="J158">
        <v>34100</v>
      </c>
      <c r="K158">
        <v>1534.5</v>
      </c>
      <c r="L158">
        <v>3069</v>
      </c>
      <c r="S158">
        <v>40515.5</v>
      </c>
      <c r="T158">
        <v>25000</v>
      </c>
      <c r="V158">
        <v>3</v>
      </c>
      <c r="W158">
        <v>17050</v>
      </c>
      <c r="Y158">
        <v>0.1</v>
      </c>
      <c r="Z158">
        <v>9</v>
      </c>
      <c r="AB158">
        <v>100</v>
      </c>
      <c r="AC158">
        <v>4000</v>
      </c>
      <c r="AD158">
        <v>1</v>
      </c>
      <c r="AE158">
        <v>300</v>
      </c>
      <c r="AF158">
        <v>13050</v>
      </c>
      <c r="AG158">
        <v>75</v>
      </c>
      <c r="AH158">
        <v>2</v>
      </c>
      <c r="AI158">
        <v>2603</v>
      </c>
      <c r="AJ158">
        <v>3</v>
      </c>
      <c r="AK158">
        <v>0</v>
      </c>
      <c r="AL158">
        <v>0</v>
      </c>
      <c r="AM158">
        <v>0</v>
      </c>
      <c r="AN158">
        <v>0</v>
      </c>
      <c r="AO158">
        <v>15</v>
      </c>
      <c r="AP158">
        <v>1</v>
      </c>
      <c r="AQ158">
        <v>81606</v>
      </c>
      <c r="AR158">
        <v>17050</v>
      </c>
      <c r="AS158">
        <v>400</v>
      </c>
      <c r="AT158">
        <v>400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10</v>
      </c>
      <c r="BA158">
        <v>8525</v>
      </c>
    </row>
    <row r="159" spans="1:53" x14ac:dyDescent="0.3">
      <c r="A159">
        <v>5</v>
      </c>
      <c r="B159" s="1">
        <v>44389</v>
      </c>
      <c r="D159" t="s">
        <v>71</v>
      </c>
      <c r="E159" s="1">
        <v>44344</v>
      </c>
      <c r="F159">
        <v>0</v>
      </c>
      <c r="H159">
        <v>4276.3265625000004</v>
      </c>
      <c r="I159">
        <v>2138.1632812500002</v>
      </c>
      <c r="J159">
        <v>5701.7687500000002</v>
      </c>
      <c r="K159">
        <v>712.72109375000002</v>
      </c>
      <c r="L159">
        <v>1425.4421875</v>
      </c>
      <c r="S159">
        <v>27138.163281249999</v>
      </c>
      <c r="T159">
        <v>25000</v>
      </c>
      <c r="V159">
        <v>2</v>
      </c>
      <c r="W159">
        <v>2850.8843750000001</v>
      </c>
      <c r="Y159">
        <v>0.5</v>
      </c>
      <c r="Z159">
        <v>25</v>
      </c>
      <c r="AB159">
        <v>5</v>
      </c>
      <c r="AC159">
        <v>200</v>
      </c>
      <c r="AD159">
        <v>1</v>
      </c>
      <c r="AE159">
        <v>15</v>
      </c>
      <c r="AF159">
        <v>652.5</v>
      </c>
      <c r="AG159">
        <v>60</v>
      </c>
      <c r="AH159">
        <v>3</v>
      </c>
      <c r="AI159">
        <v>2604</v>
      </c>
      <c r="AJ159">
        <v>1</v>
      </c>
      <c r="AK159">
        <v>16</v>
      </c>
      <c r="AL159">
        <v>0</v>
      </c>
      <c r="AM159">
        <v>24</v>
      </c>
      <c r="AN159">
        <v>1026</v>
      </c>
      <c r="AO159">
        <v>40</v>
      </c>
      <c r="AP159">
        <v>0</v>
      </c>
      <c r="AQ159">
        <v>33552.653124999997</v>
      </c>
      <c r="AR159">
        <v>2850.8843750000001</v>
      </c>
      <c r="AS159">
        <v>20</v>
      </c>
      <c r="AT159">
        <v>70</v>
      </c>
      <c r="AU159">
        <v>40</v>
      </c>
      <c r="AV159">
        <v>10</v>
      </c>
      <c r="AW159">
        <v>5</v>
      </c>
      <c r="AX159">
        <v>0</v>
      </c>
      <c r="AY159">
        <v>5</v>
      </c>
      <c r="AZ159">
        <v>0</v>
      </c>
      <c r="BA159">
        <v>1425.4421875</v>
      </c>
    </row>
    <row r="160" spans="1:53" x14ac:dyDescent="0.3">
      <c r="A160">
        <v>1</v>
      </c>
      <c r="B160" s="1">
        <v>44392</v>
      </c>
      <c r="D160" t="s">
        <v>66</v>
      </c>
      <c r="E160" s="1">
        <v>44344</v>
      </c>
      <c r="F160">
        <v>0</v>
      </c>
      <c r="H160">
        <v>17745.91</v>
      </c>
      <c r="I160">
        <v>8872.9549999999999</v>
      </c>
      <c r="J160">
        <v>19501</v>
      </c>
      <c r="K160">
        <v>877.54499999999996</v>
      </c>
      <c r="L160">
        <v>1755.09</v>
      </c>
      <c r="S160">
        <v>33872.955000000002</v>
      </c>
      <c r="T160">
        <v>25000</v>
      </c>
      <c r="V160">
        <v>3</v>
      </c>
      <c r="W160">
        <v>9750.5</v>
      </c>
      <c r="Y160">
        <v>0.1</v>
      </c>
      <c r="Z160">
        <v>9</v>
      </c>
      <c r="AB160">
        <v>50</v>
      </c>
      <c r="AC160">
        <v>2000</v>
      </c>
      <c r="AD160">
        <v>1</v>
      </c>
      <c r="AE160">
        <v>150</v>
      </c>
      <c r="AF160">
        <v>6525</v>
      </c>
      <c r="AG160">
        <v>50</v>
      </c>
      <c r="AH160">
        <v>1</v>
      </c>
      <c r="AI160">
        <v>2605</v>
      </c>
      <c r="AJ160">
        <v>2</v>
      </c>
      <c r="AK160">
        <v>12</v>
      </c>
      <c r="AL160">
        <v>0</v>
      </c>
      <c r="AM160">
        <v>18</v>
      </c>
      <c r="AN160">
        <v>769.5</v>
      </c>
      <c r="AO160">
        <v>35</v>
      </c>
      <c r="AP160">
        <v>3</v>
      </c>
      <c r="AQ160">
        <v>57371.66</v>
      </c>
      <c r="AR160">
        <v>9750.5</v>
      </c>
      <c r="AS160">
        <v>200</v>
      </c>
      <c r="AT160">
        <v>230</v>
      </c>
      <c r="AU160">
        <v>30</v>
      </c>
      <c r="AV160">
        <v>0</v>
      </c>
      <c r="AW160">
        <v>0</v>
      </c>
      <c r="AX160">
        <v>0</v>
      </c>
      <c r="AY160">
        <v>0</v>
      </c>
      <c r="AZ160">
        <v>15</v>
      </c>
      <c r="BA160">
        <v>4875.25</v>
      </c>
    </row>
    <row r="161" spans="1:53" x14ac:dyDescent="0.3">
      <c r="A161">
        <v>3</v>
      </c>
      <c r="B161" s="1">
        <v>44445</v>
      </c>
      <c r="D161" t="s">
        <v>62</v>
      </c>
      <c r="E161" s="1">
        <v>44345</v>
      </c>
      <c r="F161">
        <v>0</v>
      </c>
      <c r="H161">
        <v>12711.89</v>
      </c>
      <c r="I161">
        <v>6355.9449999999997</v>
      </c>
      <c r="J161">
        <v>16091</v>
      </c>
      <c r="K161">
        <v>1689.5550000000001</v>
      </c>
      <c r="L161">
        <v>3379.11</v>
      </c>
      <c r="S161">
        <v>106355.94500000001</v>
      </c>
      <c r="T161">
        <v>100000</v>
      </c>
      <c r="V161">
        <v>3</v>
      </c>
      <c r="W161">
        <v>8045.5</v>
      </c>
      <c r="Y161">
        <v>0.7</v>
      </c>
      <c r="Z161">
        <v>21</v>
      </c>
      <c r="AB161">
        <v>40</v>
      </c>
      <c r="AC161">
        <v>1600</v>
      </c>
      <c r="AD161">
        <v>1</v>
      </c>
      <c r="AE161">
        <v>120</v>
      </c>
      <c r="AF161">
        <v>5220</v>
      </c>
      <c r="AG161">
        <v>75</v>
      </c>
      <c r="AH161">
        <v>1</v>
      </c>
      <c r="AI161">
        <v>2606</v>
      </c>
      <c r="AJ161">
        <v>2</v>
      </c>
      <c r="AK161">
        <v>12</v>
      </c>
      <c r="AL161">
        <v>0</v>
      </c>
      <c r="AM161">
        <v>18</v>
      </c>
      <c r="AN161">
        <v>769.5</v>
      </c>
      <c r="AO161">
        <v>15</v>
      </c>
      <c r="AP161">
        <v>3</v>
      </c>
      <c r="AQ161">
        <v>124780.14</v>
      </c>
      <c r="AR161">
        <v>8045.5</v>
      </c>
      <c r="AS161">
        <v>160</v>
      </c>
      <c r="AT161">
        <v>190</v>
      </c>
      <c r="AU161">
        <v>30</v>
      </c>
      <c r="AV161">
        <v>0</v>
      </c>
      <c r="AW161">
        <v>0</v>
      </c>
      <c r="AX161">
        <v>0</v>
      </c>
      <c r="AY161">
        <v>0</v>
      </c>
      <c r="AZ161">
        <v>10</v>
      </c>
      <c r="BA161">
        <v>4022.75</v>
      </c>
    </row>
    <row r="162" spans="1:53" x14ac:dyDescent="0.3">
      <c r="A162">
        <v>5</v>
      </c>
      <c r="B162" s="1">
        <v>44409</v>
      </c>
      <c r="D162" t="s">
        <v>71</v>
      </c>
      <c r="E162" s="1">
        <v>44346</v>
      </c>
      <c r="F162">
        <v>0</v>
      </c>
      <c r="H162">
        <v>16129.75</v>
      </c>
      <c r="I162">
        <v>8064.875</v>
      </c>
      <c r="J162">
        <v>17725</v>
      </c>
      <c r="K162">
        <v>797.625</v>
      </c>
      <c r="L162">
        <v>1595.25</v>
      </c>
      <c r="S162">
        <v>108064.875</v>
      </c>
      <c r="T162">
        <v>100000</v>
      </c>
      <c r="V162">
        <v>2</v>
      </c>
      <c r="W162">
        <v>8862.5</v>
      </c>
      <c r="Y162">
        <v>0.1</v>
      </c>
      <c r="Z162">
        <v>9</v>
      </c>
      <c r="AB162">
        <v>40</v>
      </c>
      <c r="AC162">
        <v>1600</v>
      </c>
      <c r="AD162">
        <v>1</v>
      </c>
      <c r="AE162">
        <v>120</v>
      </c>
      <c r="AF162">
        <v>5220</v>
      </c>
      <c r="AG162">
        <v>75</v>
      </c>
      <c r="AH162">
        <v>3</v>
      </c>
      <c r="AI162">
        <v>2607</v>
      </c>
      <c r="AJ162">
        <v>1</v>
      </c>
      <c r="AK162">
        <v>20</v>
      </c>
      <c r="AL162">
        <v>0</v>
      </c>
      <c r="AM162">
        <v>30</v>
      </c>
      <c r="AN162">
        <v>1282.5</v>
      </c>
      <c r="AO162">
        <v>25</v>
      </c>
      <c r="AP162">
        <v>0</v>
      </c>
      <c r="AQ162">
        <v>129423.5</v>
      </c>
      <c r="AR162">
        <v>8862.5</v>
      </c>
      <c r="AS162">
        <v>160</v>
      </c>
      <c r="AT162">
        <v>210</v>
      </c>
      <c r="AU162">
        <v>50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4431.25</v>
      </c>
    </row>
    <row r="163" spans="1:53" x14ac:dyDescent="0.3">
      <c r="A163">
        <v>1</v>
      </c>
      <c r="B163" s="1">
        <v>44386</v>
      </c>
      <c r="D163" t="s">
        <v>56</v>
      </c>
      <c r="E163" s="1">
        <v>44346</v>
      </c>
      <c r="F163">
        <v>0</v>
      </c>
      <c r="H163">
        <v>16841.859124999999</v>
      </c>
      <c r="I163">
        <v>8420.9295624999995</v>
      </c>
      <c r="J163">
        <v>18507.537499999999</v>
      </c>
      <c r="K163">
        <v>832.83918749999998</v>
      </c>
      <c r="L163">
        <v>1665.678375</v>
      </c>
      <c r="S163">
        <v>33420.929562500001</v>
      </c>
      <c r="T163">
        <v>25000</v>
      </c>
      <c r="V163">
        <v>2</v>
      </c>
      <c r="W163">
        <v>9253.7687499999993</v>
      </c>
      <c r="Y163">
        <v>0.1</v>
      </c>
      <c r="Z163">
        <v>9</v>
      </c>
      <c r="AB163">
        <v>50</v>
      </c>
      <c r="AC163">
        <v>2000</v>
      </c>
      <c r="AD163">
        <v>1</v>
      </c>
      <c r="AE163">
        <v>150</v>
      </c>
      <c r="AF163">
        <v>6525</v>
      </c>
      <c r="AG163">
        <v>100</v>
      </c>
      <c r="AH163">
        <v>2</v>
      </c>
      <c r="AI163">
        <v>2608</v>
      </c>
      <c r="AJ163">
        <v>0</v>
      </c>
      <c r="AK163">
        <v>0</v>
      </c>
      <c r="AL163">
        <v>0</v>
      </c>
      <c r="AM163">
        <v>0</v>
      </c>
      <c r="AN163">
        <v>0</v>
      </c>
      <c r="AP163">
        <v>0</v>
      </c>
      <c r="AQ163">
        <v>55722.51225</v>
      </c>
      <c r="AR163">
        <v>9253.7687499999993</v>
      </c>
      <c r="AS163">
        <v>200</v>
      </c>
      <c r="AT163">
        <v>220</v>
      </c>
      <c r="AU163">
        <v>0</v>
      </c>
      <c r="AV163">
        <v>20</v>
      </c>
      <c r="AW163">
        <v>10</v>
      </c>
      <c r="AX163">
        <v>0</v>
      </c>
      <c r="AY163">
        <v>10</v>
      </c>
      <c r="AZ163">
        <v>0</v>
      </c>
      <c r="BA163">
        <v>4626.8843749999996</v>
      </c>
    </row>
    <row r="164" spans="1:53" x14ac:dyDescent="0.3">
      <c r="A164">
        <v>5</v>
      </c>
      <c r="B164" s="1">
        <v>44381</v>
      </c>
      <c r="D164" t="s">
        <v>54</v>
      </c>
      <c r="E164" s="1">
        <v>44348</v>
      </c>
      <c r="F164">
        <v>0</v>
      </c>
      <c r="H164">
        <v>13073.9375</v>
      </c>
      <c r="I164">
        <v>6536.96875</v>
      </c>
      <c r="J164">
        <v>16091</v>
      </c>
      <c r="K164">
        <v>1508.53125</v>
      </c>
      <c r="L164">
        <v>3017.0625</v>
      </c>
      <c r="S164">
        <v>31536.96875</v>
      </c>
      <c r="T164">
        <v>25000</v>
      </c>
      <c r="V164">
        <v>3</v>
      </c>
      <c r="W164">
        <v>8045.5</v>
      </c>
      <c r="Y164">
        <v>0.75</v>
      </c>
      <c r="Z164">
        <v>18.75</v>
      </c>
      <c r="AB164">
        <v>40</v>
      </c>
      <c r="AC164">
        <v>1600</v>
      </c>
      <c r="AD164">
        <v>1</v>
      </c>
      <c r="AE164">
        <v>120</v>
      </c>
      <c r="AF164">
        <v>5220</v>
      </c>
      <c r="AG164">
        <v>80</v>
      </c>
      <c r="AH164">
        <v>1</v>
      </c>
      <c r="AI164">
        <v>2609</v>
      </c>
      <c r="AJ164">
        <v>2</v>
      </c>
      <c r="AK164">
        <v>12</v>
      </c>
      <c r="AL164">
        <v>0</v>
      </c>
      <c r="AM164">
        <v>18</v>
      </c>
      <c r="AN164">
        <v>769.5</v>
      </c>
      <c r="AO164">
        <v>10</v>
      </c>
      <c r="AP164">
        <v>3</v>
      </c>
      <c r="AQ164">
        <v>50142.1875</v>
      </c>
      <c r="AR164">
        <v>8045.5</v>
      </c>
      <c r="AS164">
        <v>160</v>
      </c>
      <c r="AT164">
        <v>190</v>
      </c>
      <c r="AU164">
        <v>30</v>
      </c>
      <c r="AV164">
        <v>0</v>
      </c>
      <c r="AW164">
        <v>0</v>
      </c>
      <c r="AX164">
        <v>0</v>
      </c>
      <c r="AY164">
        <v>0</v>
      </c>
      <c r="AZ164">
        <v>10</v>
      </c>
      <c r="BA164">
        <v>4022.75</v>
      </c>
    </row>
    <row r="165" spans="1:53" x14ac:dyDescent="0.3">
      <c r="A165">
        <v>2</v>
      </c>
      <c r="B165" s="1">
        <v>44360</v>
      </c>
      <c r="D165" t="s">
        <v>76</v>
      </c>
      <c r="E165" s="1">
        <v>44350</v>
      </c>
      <c r="F165">
        <v>0</v>
      </c>
      <c r="H165">
        <v>11169.6186875</v>
      </c>
      <c r="I165">
        <v>5584.8093437500002</v>
      </c>
      <c r="J165">
        <v>12274.30625</v>
      </c>
      <c r="K165">
        <v>552.34378125000001</v>
      </c>
      <c r="L165">
        <v>1104.6875625</v>
      </c>
      <c r="S165">
        <v>30584.809343749999</v>
      </c>
      <c r="T165">
        <v>25000</v>
      </c>
      <c r="V165">
        <v>2</v>
      </c>
      <c r="W165">
        <v>6137.1531249999998</v>
      </c>
      <c r="Y165">
        <v>0.1</v>
      </c>
      <c r="Z165">
        <v>9</v>
      </c>
      <c r="AB165">
        <v>20</v>
      </c>
      <c r="AC165">
        <v>800</v>
      </c>
      <c r="AD165">
        <v>1</v>
      </c>
      <c r="AE165">
        <v>60</v>
      </c>
      <c r="AF165">
        <v>2610</v>
      </c>
      <c r="AG165">
        <v>75</v>
      </c>
      <c r="AH165">
        <v>2</v>
      </c>
      <c r="AI165">
        <v>2610</v>
      </c>
      <c r="AJ165">
        <v>1</v>
      </c>
      <c r="AK165">
        <v>16</v>
      </c>
      <c r="AL165">
        <v>0</v>
      </c>
      <c r="AM165">
        <v>24</v>
      </c>
      <c r="AN165">
        <v>1026</v>
      </c>
      <c r="AO165">
        <v>25</v>
      </c>
      <c r="AP165">
        <v>0</v>
      </c>
      <c r="AQ165">
        <v>45375.348375000001</v>
      </c>
      <c r="AR165">
        <v>6137.1531249999998</v>
      </c>
      <c r="AS165">
        <v>80</v>
      </c>
      <c r="AT165">
        <v>150</v>
      </c>
      <c r="AU165">
        <v>40</v>
      </c>
      <c r="AV165">
        <v>30</v>
      </c>
      <c r="AW165">
        <v>15</v>
      </c>
      <c r="AX165">
        <v>0</v>
      </c>
      <c r="AY165">
        <v>15</v>
      </c>
      <c r="AZ165">
        <v>0</v>
      </c>
      <c r="BA165">
        <v>3068.5765624999999</v>
      </c>
    </row>
    <row r="166" spans="1:53" x14ac:dyDescent="0.3">
      <c r="A166">
        <v>4</v>
      </c>
      <c r="B166" s="1">
        <v>44392</v>
      </c>
      <c r="D166" t="s">
        <v>58</v>
      </c>
      <c r="E166" s="1">
        <v>44352</v>
      </c>
      <c r="F166">
        <v>0</v>
      </c>
      <c r="H166">
        <v>15266.384625000001</v>
      </c>
      <c r="I166">
        <v>7633.1923125000003</v>
      </c>
      <c r="J166">
        <v>19324.537499999999</v>
      </c>
      <c r="K166">
        <v>2029.0764375000001</v>
      </c>
      <c r="L166">
        <v>4058.1528750000002</v>
      </c>
      <c r="S166">
        <v>107633.1923125</v>
      </c>
      <c r="T166">
        <v>100000</v>
      </c>
      <c r="V166">
        <v>2</v>
      </c>
      <c r="W166">
        <v>9662.2687499999993</v>
      </c>
      <c r="Y166">
        <v>0.3</v>
      </c>
      <c r="Z166">
        <v>21</v>
      </c>
      <c r="AB166">
        <v>50</v>
      </c>
      <c r="AC166">
        <v>2000</v>
      </c>
      <c r="AD166">
        <v>1</v>
      </c>
      <c r="AE166">
        <v>150</v>
      </c>
      <c r="AF166">
        <v>6525</v>
      </c>
      <c r="AG166">
        <v>100</v>
      </c>
      <c r="AH166">
        <v>2</v>
      </c>
      <c r="AI166">
        <v>2611</v>
      </c>
      <c r="AJ166">
        <v>0</v>
      </c>
      <c r="AK166">
        <v>4</v>
      </c>
      <c r="AL166">
        <v>0</v>
      </c>
      <c r="AM166">
        <v>6</v>
      </c>
      <c r="AN166">
        <v>256.5</v>
      </c>
      <c r="AP166">
        <v>0</v>
      </c>
      <c r="AQ166">
        <v>129759.78775</v>
      </c>
      <c r="AR166">
        <v>9662.2687499999993</v>
      </c>
      <c r="AS166">
        <v>200</v>
      </c>
      <c r="AT166">
        <v>230</v>
      </c>
      <c r="AU166">
        <v>10</v>
      </c>
      <c r="AV166">
        <v>20</v>
      </c>
      <c r="AW166">
        <v>10</v>
      </c>
      <c r="AX166">
        <v>0</v>
      </c>
      <c r="AY166">
        <v>10</v>
      </c>
      <c r="AZ166">
        <v>0</v>
      </c>
      <c r="BA166">
        <v>4831.1343749999996</v>
      </c>
    </row>
    <row r="167" spans="1:53" x14ac:dyDescent="0.3">
      <c r="A167">
        <v>5</v>
      </c>
      <c r="B167" s="1">
        <v>44363</v>
      </c>
      <c r="D167" t="s">
        <v>71</v>
      </c>
      <c r="E167" s="1">
        <v>44353</v>
      </c>
      <c r="F167">
        <v>0</v>
      </c>
      <c r="H167">
        <v>10593.717312500001</v>
      </c>
      <c r="I167">
        <v>5296.8586562500004</v>
      </c>
      <c r="J167">
        <v>13409.768749999999</v>
      </c>
      <c r="K167">
        <v>1408.0257187499999</v>
      </c>
      <c r="L167">
        <v>2816.0514374999998</v>
      </c>
      <c r="S167">
        <v>105296.85865625</v>
      </c>
      <c r="T167">
        <v>100000</v>
      </c>
      <c r="V167">
        <v>2</v>
      </c>
      <c r="W167">
        <v>6704.8843749999996</v>
      </c>
      <c r="Y167">
        <v>0.7</v>
      </c>
      <c r="Z167">
        <v>21</v>
      </c>
      <c r="AB167">
        <v>30</v>
      </c>
      <c r="AC167">
        <v>1200</v>
      </c>
      <c r="AD167">
        <v>1</v>
      </c>
      <c r="AE167">
        <v>90</v>
      </c>
      <c r="AF167">
        <v>3915</v>
      </c>
      <c r="AG167">
        <v>60</v>
      </c>
      <c r="AH167">
        <v>3</v>
      </c>
      <c r="AI167">
        <v>2612</v>
      </c>
      <c r="AJ167">
        <v>2</v>
      </c>
      <c r="AK167">
        <v>12</v>
      </c>
      <c r="AL167">
        <v>0</v>
      </c>
      <c r="AM167">
        <v>18</v>
      </c>
      <c r="AN167">
        <v>769.5</v>
      </c>
      <c r="AO167">
        <v>40</v>
      </c>
      <c r="AP167">
        <v>0</v>
      </c>
      <c r="AQ167">
        <v>120651.043875</v>
      </c>
      <c r="AR167">
        <v>6704.8843749999996</v>
      </c>
      <c r="AS167">
        <v>120</v>
      </c>
      <c r="AT167">
        <v>160</v>
      </c>
      <c r="AU167">
        <v>30</v>
      </c>
      <c r="AV167">
        <v>10</v>
      </c>
      <c r="AW167">
        <v>5</v>
      </c>
      <c r="AX167">
        <v>0</v>
      </c>
      <c r="AY167">
        <v>5</v>
      </c>
      <c r="AZ167">
        <v>0</v>
      </c>
      <c r="BA167">
        <v>3352.4421874999998</v>
      </c>
    </row>
    <row r="168" spans="1:53" x14ac:dyDescent="0.3">
      <c r="A168">
        <v>5</v>
      </c>
      <c r="B168" s="1">
        <v>44385</v>
      </c>
      <c r="D168" t="s">
        <v>71</v>
      </c>
      <c r="E168" s="1">
        <v>44355</v>
      </c>
      <c r="F168">
        <v>0</v>
      </c>
      <c r="H168">
        <v>17745.91</v>
      </c>
      <c r="I168">
        <v>8872.9549999999999</v>
      </c>
      <c r="J168">
        <v>19501</v>
      </c>
      <c r="K168">
        <v>877.54499999999996</v>
      </c>
      <c r="L168">
        <v>1755.09</v>
      </c>
      <c r="S168">
        <v>33872.955000000002</v>
      </c>
      <c r="T168">
        <v>25000</v>
      </c>
      <c r="V168">
        <v>2</v>
      </c>
      <c r="W168">
        <v>9750.5</v>
      </c>
      <c r="Y168">
        <v>0.1</v>
      </c>
      <c r="Z168">
        <v>9</v>
      </c>
      <c r="AB168">
        <v>50</v>
      </c>
      <c r="AC168">
        <v>2000</v>
      </c>
      <c r="AD168">
        <v>1</v>
      </c>
      <c r="AE168">
        <v>150</v>
      </c>
      <c r="AF168">
        <v>6525</v>
      </c>
      <c r="AG168">
        <v>60</v>
      </c>
      <c r="AH168">
        <v>3</v>
      </c>
      <c r="AI168">
        <v>2613</v>
      </c>
      <c r="AJ168">
        <v>1</v>
      </c>
      <c r="AK168">
        <v>12</v>
      </c>
      <c r="AL168">
        <v>0</v>
      </c>
      <c r="AM168">
        <v>18</v>
      </c>
      <c r="AN168">
        <v>769.5</v>
      </c>
      <c r="AO168">
        <v>40</v>
      </c>
      <c r="AP168">
        <v>0</v>
      </c>
      <c r="AQ168">
        <v>57371.66</v>
      </c>
      <c r="AR168">
        <v>9750.5</v>
      </c>
      <c r="AS168">
        <v>200</v>
      </c>
      <c r="AT168">
        <v>230</v>
      </c>
      <c r="AU168">
        <v>30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4875.25</v>
      </c>
    </row>
    <row r="169" spans="1:53" x14ac:dyDescent="0.3">
      <c r="A169">
        <v>3</v>
      </c>
      <c r="B169" s="1">
        <v>44387</v>
      </c>
      <c r="D169" t="s">
        <v>80</v>
      </c>
      <c r="E169" s="1">
        <v>44357</v>
      </c>
      <c r="F169">
        <v>0</v>
      </c>
      <c r="H169">
        <v>6530.7150000000001</v>
      </c>
      <c r="I169">
        <v>3265.3575000000001</v>
      </c>
      <c r="J169">
        <v>8454</v>
      </c>
      <c r="K169">
        <v>961.64250000000004</v>
      </c>
      <c r="L169">
        <v>1923.2850000000001</v>
      </c>
      <c r="S169">
        <v>28265.357499999998</v>
      </c>
      <c r="T169">
        <v>25000</v>
      </c>
      <c r="V169">
        <v>2</v>
      </c>
      <c r="W169">
        <v>4227</v>
      </c>
      <c r="Y169">
        <v>0.65</v>
      </c>
      <c r="Z169">
        <v>22.75</v>
      </c>
      <c r="AB169">
        <v>20</v>
      </c>
      <c r="AC169">
        <v>800</v>
      </c>
      <c r="AD169">
        <v>1</v>
      </c>
      <c r="AE169">
        <v>60</v>
      </c>
      <c r="AF169">
        <v>2610</v>
      </c>
      <c r="AG169">
        <v>60</v>
      </c>
      <c r="AH169">
        <v>3</v>
      </c>
      <c r="AI169">
        <v>2614</v>
      </c>
      <c r="AJ169">
        <v>1</v>
      </c>
      <c r="AK169">
        <v>8</v>
      </c>
      <c r="AL169">
        <v>0</v>
      </c>
      <c r="AM169">
        <v>12</v>
      </c>
      <c r="AN169">
        <v>513</v>
      </c>
      <c r="AO169">
        <v>40</v>
      </c>
      <c r="AP169">
        <v>0</v>
      </c>
      <c r="AQ169">
        <v>37871.214999999997</v>
      </c>
      <c r="AR169">
        <v>4227</v>
      </c>
      <c r="AS169">
        <v>80</v>
      </c>
      <c r="AT169">
        <v>100</v>
      </c>
      <c r="AU169">
        <v>20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2113.5</v>
      </c>
    </row>
    <row r="170" spans="1:53" x14ac:dyDescent="0.3">
      <c r="A170">
        <v>5</v>
      </c>
      <c r="B170" s="1">
        <v>44399</v>
      </c>
      <c r="D170" t="s">
        <v>54</v>
      </c>
      <c r="E170" s="1">
        <v>44359</v>
      </c>
      <c r="F170">
        <v>0</v>
      </c>
      <c r="H170">
        <v>6736.7844687500001</v>
      </c>
      <c r="I170">
        <v>3368.392234375</v>
      </c>
      <c r="J170">
        <v>8952.5375000000004</v>
      </c>
      <c r="K170">
        <v>1107.8765156249999</v>
      </c>
      <c r="L170">
        <v>2215.7530312499998</v>
      </c>
      <c r="S170">
        <v>103368.392234375</v>
      </c>
      <c r="T170">
        <v>100000</v>
      </c>
      <c r="V170">
        <v>2</v>
      </c>
      <c r="W170">
        <v>4476.2687500000002</v>
      </c>
      <c r="Y170">
        <v>0.45</v>
      </c>
      <c r="Z170">
        <v>24.75</v>
      </c>
      <c r="AB170">
        <v>10</v>
      </c>
      <c r="AC170">
        <v>400</v>
      </c>
      <c r="AD170">
        <v>1</v>
      </c>
      <c r="AE170">
        <v>30</v>
      </c>
      <c r="AF170">
        <v>1305</v>
      </c>
      <c r="AG170">
        <v>75</v>
      </c>
      <c r="AH170">
        <v>1</v>
      </c>
      <c r="AI170">
        <v>2615</v>
      </c>
      <c r="AJ170">
        <v>2</v>
      </c>
      <c r="AK170">
        <v>20</v>
      </c>
      <c r="AL170">
        <v>0</v>
      </c>
      <c r="AM170">
        <v>30</v>
      </c>
      <c r="AN170">
        <v>1282.5</v>
      </c>
      <c r="AO170">
        <v>25</v>
      </c>
      <c r="AP170">
        <v>0</v>
      </c>
      <c r="AQ170">
        <v>113451.18759375</v>
      </c>
      <c r="AR170">
        <v>4476.2687500000002</v>
      </c>
      <c r="AS170">
        <v>40</v>
      </c>
      <c r="AT170">
        <v>110</v>
      </c>
      <c r="AU170">
        <v>50</v>
      </c>
      <c r="AV170">
        <v>20</v>
      </c>
      <c r="AW170">
        <v>10</v>
      </c>
      <c r="AX170">
        <v>0</v>
      </c>
      <c r="AY170">
        <v>10</v>
      </c>
      <c r="AZ170">
        <v>0</v>
      </c>
      <c r="BA170">
        <v>2238.1343750000001</v>
      </c>
    </row>
    <row r="171" spans="1:53" x14ac:dyDescent="0.3">
      <c r="A171">
        <v>4</v>
      </c>
      <c r="B171" s="1">
        <v>44376</v>
      </c>
      <c r="D171" t="s">
        <v>58</v>
      </c>
      <c r="E171" s="1">
        <v>44361</v>
      </c>
      <c r="F171">
        <v>1</v>
      </c>
      <c r="G171">
        <v>2616</v>
      </c>
      <c r="H171">
        <v>29381.314624999999</v>
      </c>
      <c r="I171">
        <v>14690.6573125</v>
      </c>
      <c r="J171">
        <v>37191.537499999999</v>
      </c>
      <c r="K171">
        <v>3905.1114375000002</v>
      </c>
      <c r="L171">
        <v>7810.2228750000004</v>
      </c>
      <c r="S171">
        <v>39690.6573125</v>
      </c>
      <c r="T171">
        <v>25000</v>
      </c>
      <c r="V171">
        <v>2</v>
      </c>
      <c r="W171">
        <v>18595.768749999999</v>
      </c>
      <c r="Y171">
        <v>0.7</v>
      </c>
      <c r="Z171">
        <v>21</v>
      </c>
      <c r="AB171">
        <v>100</v>
      </c>
      <c r="AC171">
        <v>4000</v>
      </c>
      <c r="AD171">
        <v>1</v>
      </c>
      <c r="AE171">
        <v>300</v>
      </c>
      <c r="AF171">
        <v>13050</v>
      </c>
      <c r="AG171">
        <v>100</v>
      </c>
      <c r="AH171">
        <v>1</v>
      </c>
      <c r="AI171">
        <v>2616</v>
      </c>
      <c r="AJ171">
        <v>0</v>
      </c>
      <c r="AK171">
        <v>8</v>
      </c>
      <c r="AL171">
        <v>0</v>
      </c>
      <c r="AM171">
        <v>12</v>
      </c>
      <c r="AN171">
        <v>513</v>
      </c>
      <c r="AP171">
        <v>0</v>
      </c>
      <c r="AQ171">
        <v>82274.967749999996</v>
      </c>
      <c r="AR171">
        <v>18595.768749999999</v>
      </c>
      <c r="AS171">
        <v>400</v>
      </c>
      <c r="AT171">
        <v>440</v>
      </c>
      <c r="AU171">
        <v>20</v>
      </c>
      <c r="AV171">
        <v>20</v>
      </c>
      <c r="AW171">
        <v>10</v>
      </c>
      <c r="AX171">
        <v>0</v>
      </c>
      <c r="AY171">
        <v>10</v>
      </c>
      <c r="AZ171">
        <v>0</v>
      </c>
      <c r="BA171">
        <v>9297.8843749999996</v>
      </c>
    </row>
    <row r="172" spans="1:53" x14ac:dyDescent="0.3">
      <c r="A172">
        <v>1</v>
      </c>
      <c r="B172" s="1">
        <v>44378</v>
      </c>
      <c r="D172" t="s">
        <v>66</v>
      </c>
      <c r="E172" s="1">
        <v>44363</v>
      </c>
      <c r="F172">
        <v>0</v>
      </c>
      <c r="H172">
        <v>18119.2886875</v>
      </c>
      <c r="I172">
        <v>9059.6443437500002</v>
      </c>
      <c r="J172">
        <v>19911.306250000001</v>
      </c>
      <c r="K172">
        <v>896.00878124999997</v>
      </c>
      <c r="L172">
        <v>1792.0175624999999</v>
      </c>
      <c r="S172">
        <v>109059.64434375</v>
      </c>
      <c r="T172">
        <v>100000</v>
      </c>
      <c r="V172">
        <v>3</v>
      </c>
      <c r="W172">
        <v>9955.6531250000007</v>
      </c>
      <c r="Y172">
        <v>0.1</v>
      </c>
      <c r="Z172">
        <v>9</v>
      </c>
      <c r="AB172">
        <v>40</v>
      </c>
      <c r="AC172">
        <v>1600</v>
      </c>
      <c r="AD172">
        <v>1</v>
      </c>
      <c r="AE172">
        <v>120</v>
      </c>
      <c r="AF172">
        <v>5220</v>
      </c>
      <c r="AG172">
        <v>50</v>
      </c>
      <c r="AH172">
        <v>2</v>
      </c>
      <c r="AI172">
        <v>2617</v>
      </c>
      <c r="AJ172">
        <v>1</v>
      </c>
      <c r="AK172">
        <v>20</v>
      </c>
      <c r="AL172">
        <v>0</v>
      </c>
      <c r="AM172">
        <v>30</v>
      </c>
      <c r="AN172">
        <v>1282.5</v>
      </c>
      <c r="AO172">
        <v>35</v>
      </c>
      <c r="AP172">
        <v>3</v>
      </c>
      <c r="AQ172">
        <v>133052.76837500001</v>
      </c>
      <c r="AR172">
        <v>9955.6531250000007</v>
      </c>
      <c r="AS172">
        <v>160</v>
      </c>
      <c r="AT172">
        <v>240</v>
      </c>
      <c r="AU172">
        <v>50</v>
      </c>
      <c r="AV172">
        <v>30</v>
      </c>
      <c r="AW172">
        <v>15</v>
      </c>
      <c r="AX172">
        <v>0</v>
      </c>
      <c r="AY172">
        <v>15</v>
      </c>
      <c r="AZ172">
        <v>15</v>
      </c>
      <c r="BA172">
        <v>4977.8265625000004</v>
      </c>
    </row>
    <row r="173" spans="1:53" x14ac:dyDescent="0.3">
      <c r="A173">
        <v>3</v>
      </c>
      <c r="B173" s="1">
        <v>44419</v>
      </c>
      <c r="D173" t="s">
        <v>62</v>
      </c>
      <c r="E173" s="1">
        <v>44364</v>
      </c>
      <c r="F173">
        <v>0</v>
      </c>
      <c r="H173">
        <v>8081.7</v>
      </c>
      <c r="I173">
        <v>4040.85</v>
      </c>
      <c r="J173">
        <v>10230</v>
      </c>
      <c r="K173">
        <v>1074.1500000000001</v>
      </c>
      <c r="L173">
        <v>2148.3000000000002</v>
      </c>
      <c r="S173">
        <v>29040.85</v>
      </c>
      <c r="T173">
        <v>25000</v>
      </c>
      <c r="V173">
        <v>3</v>
      </c>
      <c r="W173">
        <v>5115</v>
      </c>
      <c r="Y173">
        <v>0.7</v>
      </c>
      <c r="Z173">
        <v>21</v>
      </c>
      <c r="AB173">
        <v>30</v>
      </c>
      <c r="AC173">
        <v>1200</v>
      </c>
      <c r="AD173">
        <v>1</v>
      </c>
      <c r="AE173">
        <v>90</v>
      </c>
      <c r="AF173">
        <v>3915</v>
      </c>
      <c r="AG173">
        <v>75</v>
      </c>
      <c r="AH173">
        <v>3</v>
      </c>
      <c r="AI173">
        <v>2618</v>
      </c>
      <c r="AJ173">
        <v>1</v>
      </c>
      <c r="AK173">
        <v>0</v>
      </c>
      <c r="AL173">
        <v>0</v>
      </c>
      <c r="AM173">
        <v>0</v>
      </c>
      <c r="AN173">
        <v>0</v>
      </c>
      <c r="AO173">
        <v>15</v>
      </c>
      <c r="AP173">
        <v>2</v>
      </c>
      <c r="AQ173">
        <v>40754.199999999997</v>
      </c>
      <c r="AR173">
        <v>5115</v>
      </c>
      <c r="AS173">
        <v>120</v>
      </c>
      <c r="AT173">
        <v>120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10</v>
      </c>
      <c r="BA173">
        <v>2557.5</v>
      </c>
    </row>
    <row r="174" spans="1:53" x14ac:dyDescent="0.3">
      <c r="A174">
        <v>3</v>
      </c>
      <c r="B174" s="1">
        <v>44423</v>
      </c>
      <c r="D174" t="s">
        <v>80</v>
      </c>
      <c r="E174" s="1">
        <v>44365</v>
      </c>
      <c r="F174">
        <v>0</v>
      </c>
      <c r="H174">
        <v>11360.896968749999</v>
      </c>
      <c r="I174">
        <v>5680.4484843749997</v>
      </c>
      <c r="J174">
        <v>15097.5375</v>
      </c>
      <c r="K174">
        <v>1868.320265625</v>
      </c>
      <c r="L174">
        <v>3736.6405312500001</v>
      </c>
      <c r="S174">
        <v>30680.448484375</v>
      </c>
      <c r="T174">
        <v>25000</v>
      </c>
      <c r="V174">
        <v>2</v>
      </c>
      <c r="W174">
        <v>7548.7687500000002</v>
      </c>
      <c r="Y174">
        <v>0.45</v>
      </c>
      <c r="Z174">
        <v>24.75</v>
      </c>
      <c r="AB174">
        <v>40</v>
      </c>
      <c r="AC174">
        <v>1600</v>
      </c>
      <c r="AD174">
        <v>1</v>
      </c>
      <c r="AE174">
        <v>120</v>
      </c>
      <c r="AF174">
        <v>5220</v>
      </c>
      <c r="AG174">
        <v>75</v>
      </c>
      <c r="AH174">
        <v>1</v>
      </c>
      <c r="AI174">
        <v>2619</v>
      </c>
      <c r="AJ174">
        <v>3</v>
      </c>
      <c r="AK174">
        <v>0</v>
      </c>
      <c r="AL174">
        <v>0</v>
      </c>
      <c r="AM174">
        <v>0</v>
      </c>
      <c r="AN174">
        <v>0</v>
      </c>
      <c r="AO174">
        <v>25</v>
      </c>
      <c r="AP174">
        <v>0</v>
      </c>
      <c r="AQ174">
        <v>47684.050093749996</v>
      </c>
      <c r="AR174">
        <v>7548.7687500000002</v>
      </c>
      <c r="AS174">
        <v>160</v>
      </c>
      <c r="AT174">
        <v>180</v>
      </c>
      <c r="AU174">
        <v>0</v>
      </c>
      <c r="AV174">
        <v>20</v>
      </c>
      <c r="AW174">
        <v>10</v>
      </c>
      <c r="AX174">
        <v>0</v>
      </c>
      <c r="AY174">
        <v>10</v>
      </c>
      <c r="AZ174">
        <v>0</v>
      </c>
      <c r="BA174">
        <v>3774.3843750000001</v>
      </c>
    </row>
    <row r="175" spans="1:53" x14ac:dyDescent="0.3">
      <c r="A175">
        <v>2</v>
      </c>
      <c r="B175" s="1">
        <v>44403</v>
      </c>
      <c r="D175" t="s">
        <v>76</v>
      </c>
      <c r="E175" s="1">
        <v>44365</v>
      </c>
      <c r="F175">
        <v>0</v>
      </c>
      <c r="H175">
        <v>2566.0250000000001</v>
      </c>
      <c r="I175">
        <v>1283.0125</v>
      </c>
      <c r="J175">
        <v>3410</v>
      </c>
      <c r="K175">
        <v>421.98750000000001</v>
      </c>
      <c r="L175">
        <v>843.97500000000002</v>
      </c>
      <c r="S175">
        <v>101283.0125</v>
      </c>
      <c r="T175">
        <v>100000</v>
      </c>
      <c r="V175">
        <v>2</v>
      </c>
      <c r="W175">
        <v>1705</v>
      </c>
      <c r="Y175">
        <v>0.45</v>
      </c>
      <c r="Z175">
        <v>24.75</v>
      </c>
      <c r="AB175">
        <v>10</v>
      </c>
      <c r="AC175">
        <v>400</v>
      </c>
      <c r="AD175">
        <v>1</v>
      </c>
      <c r="AE175">
        <v>30</v>
      </c>
      <c r="AF175">
        <v>1305</v>
      </c>
      <c r="AG175">
        <v>75</v>
      </c>
      <c r="AH175">
        <v>3</v>
      </c>
      <c r="AI175">
        <v>2620</v>
      </c>
      <c r="AJ175">
        <v>1</v>
      </c>
      <c r="AK175">
        <v>0</v>
      </c>
      <c r="AL175">
        <v>0</v>
      </c>
      <c r="AM175">
        <v>0</v>
      </c>
      <c r="AN175">
        <v>0</v>
      </c>
      <c r="AO175">
        <v>25</v>
      </c>
      <c r="AP175">
        <v>0</v>
      </c>
      <c r="AQ175">
        <v>105123.52499999999</v>
      </c>
      <c r="AR175">
        <v>1705</v>
      </c>
      <c r="AS175">
        <v>40</v>
      </c>
      <c r="AT175">
        <v>40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852.5</v>
      </c>
    </row>
    <row r="176" spans="1:53" x14ac:dyDescent="0.3">
      <c r="A176">
        <v>4</v>
      </c>
      <c r="B176" s="1">
        <v>44405</v>
      </c>
      <c r="D176" t="s">
        <v>79</v>
      </c>
      <c r="E176" s="1">
        <v>44365</v>
      </c>
      <c r="F176">
        <v>0</v>
      </c>
      <c r="H176">
        <v>5333.51</v>
      </c>
      <c r="I176">
        <v>2666.7550000000001</v>
      </c>
      <c r="J176">
        <v>5861</v>
      </c>
      <c r="K176">
        <v>263.745</v>
      </c>
      <c r="L176">
        <v>527.49</v>
      </c>
      <c r="S176">
        <v>502666.755</v>
      </c>
      <c r="T176">
        <v>500000</v>
      </c>
      <c r="V176">
        <v>2</v>
      </c>
      <c r="W176">
        <v>2930.5</v>
      </c>
      <c r="Y176">
        <v>0.1</v>
      </c>
      <c r="Z176">
        <v>9</v>
      </c>
      <c r="AB176">
        <v>10</v>
      </c>
      <c r="AC176">
        <v>400</v>
      </c>
      <c r="AD176">
        <v>1</v>
      </c>
      <c r="AE176">
        <v>30</v>
      </c>
      <c r="AF176">
        <v>1305</v>
      </c>
      <c r="AG176">
        <v>60</v>
      </c>
      <c r="AH176">
        <v>1</v>
      </c>
      <c r="AI176">
        <v>2621</v>
      </c>
      <c r="AJ176">
        <v>3</v>
      </c>
      <c r="AK176">
        <v>12</v>
      </c>
      <c r="AL176">
        <v>0</v>
      </c>
      <c r="AM176">
        <v>18</v>
      </c>
      <c r="AN176">
        <v>769.5</v>
      </c>
      <c r="AO176">
        <v>40</v>
      </c>
      <c r="AP176">
        <v>0</v>
      </c>
      <c r="AQ176">
        <v>509729.26</v>
      </c>
      <c r="AR176">
        <v>2930.5</v>
      </c>
      <c r="AS176">
        <v>40</v>
      </c>
      <c r="AT176">
        <v>70</v>
      </c>
      <c r="AU176">
        <v>30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1465.25</v>
      </c>
    </row>
    <row r="177" spans="1:53" x14ac:dyDescent="0.3">
      <c r="A177">
        <v>3</v>
      </c>
      <c r="B177" s="1">
        <v>44400</v>
      </c>
      <c r="D177" t="s">
        <v>80</v>
      </c>
      <c r="E177" s="1">
        <v>44365</v>
      </c>
      <c r="F177">
        <v>0</v>
      </c>
      <c r="H177">
        <v>16051.22</v>
      </c>
      <c r="I177">
        <v>8025.61</v>
      </c>
      <c r="J177">
        <v>20318</v>
      </c>
      <c r="K177">
        <v>2133.39</v>
      </c>
      <c r="L177">
        <v>4266.78</v>
      </c>
      <c r="S177">
        <v>108025.61</v>
      </c>
      <c r="T177">
        <v>100000</v>
      </c>
      <c r="V177">
        <v>3</v>
      </c>
      <c r="W177">
        <v>10159</v>
      </c>
      <c r="Y177">
        <v>0.3</v>
      </c>
      <c r="Z177">
        <v>21</v>
      </c>
      <c r="AB177">
        <v>50</v>
      </c>
      <c r="AC177">
        <v>2000</v>
      </c>
      <c r="AD177">
        <v>1</v>
      </c>
      <c r="AE177">
        <v>150</v>
      </c>
      <c r="AF177">
        <v>6525</v>
      </c>
      <c r="AG177">
        <v>80</v>
      </c>
      <c r="AH177">
        <v>3</v>
      </c>
      <c r="AI177">
        <v>2622</v>
      </c>
      <c r="AJ177">
        <v>1</v>
      </c>
      <c r="AK177">
        <v>16</v>
      </c>
      <c r="AL177">
        <v>0</v>
      </c>
      <c r="AM177">
        <v>24</v>
      </c>
      <c r="AN177">
        <v>1026</v>
      </c>
      <c r="AO177">
        <v>10</v>
      </c>
      <c r="AP177">
        <v>2</v>
      </c>
      <c r="AQ177">
        <v>131289.72</v>
      </c>
      <c r="AR177">
        <v>10159</v>
      </c>
      <c r="AS177">
        <v>200</v>
      </c>
      <c r="AT177">
        <v>240</v>
      </c>
      <c r="AU177">
        <v>40</v>
      </c>
      <c r="AV177">
        <v>0</v>
      </c>
      <c r="AW177">
        <v>0</v>
      </c>
      <c r="AX177">
        <v>0</v>
      </c>
      <c r="AY177">
        <v>0</v>
      </c>
      <c r="AZ177">
        <v>10</v>
      </c>
      <c r="BA177">
        <v>5079.5</v>
      </c>
    </row>
    <row r="178" spans="1:53" x14ac:dyDescent="0.3">
      <c r="A178">
        <v>5</v>
      </c>
      <c r="B178" s="1">
        <v>44395</v>
      </c>
      <c r="D178" t="s">
        <v>71</v>
      </c>
      <c r="E178" s="1">
        <v>44367</v>
      </c>
      <c r="F178">
        <v>0</v>
      </c>
      <c r="H178">
        <v>5183.2</v>
      </c>
      <c r="I178">
        <v>2591.6</v>
      </c>
      <c r="J178">
        <v>6820</v>
      </c>
      <c r="K178">
        <v>818.4</v>
      </c>
      <c r="L178">
        <v>1636.8</v>
      </c>
      <c r="S178">
        <v>102591.6</v>
      </c>
      <c r="T178">
        <v>100000</v>
      </c>
      <c r="V178">
        <v>3</v>
      </c>
      <c r="W178">
        <v>3410</v>
      </c>
      <c r="Y178">
        <v>0.6</v>
      </c>
      <c r="Z178">
        <v>24</v>
      </c>
      <c r="AB178">
        <v>20</v>
      </c>
      <c r="AC178">
        <v>800</v>
      </c>
      <c r="AD178">
        <v>1</v>
      </c>
      <c r="AE178">
        <v>60</v>
      </c>
      <c r="AF178">
        <v>2610</v>
      </c>
      <c r="AG178">
        <v>60</v>
      </c>
      <c r="AH178">
        <v>2</v>
      </c>
      <c r="AI178">
        <v>2623</v>
      </c>
      <c r="AJ178">
        <v>1</v>
      </c>
      <c r="AK178">
        <v>0</v>
      </c>
      <c r="AL178">
        <v>0</v>
      </c>
      <c r="AM178">
        <v>0</v>
      </c>
      <c r="AN178">
        <v>0</v>
      </c>
      <c r="AO178">
        <v>25</v>
      </c>
      <c r="AP178">
        <v>3</v>
      </c>
      <c r="AQ178">
        <v>110298.2</v>
      </c>
      <c r="AR178">
        <v>3410</v>
      </c>
      <c r="AS178">
        <v>80</v>
      </c>
      <c r="AT178">
        <v>80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15</v>
      </c>
      <c r="BA178">
        <v>1705</v>
      </c>
    </row>
    <row r="179" spans="1:53" x14ac:dyDescent="0.3">
      <c r="A179">
        <v>3</v>
      </c>
      <c r="B179" s="1">
        <v>44438</v>
      </c>
      <c r="D179" t="s">
        <v>62</v>
      </c>
      <c r="E179" s="1">
        <v>44368</v>
      </c>
      <c r="F179">
        <v>0</v>
      </c>
      <c r="H179">
        <v>13609.539124999999</v>
      </c>
      <c r="I179">
        <v>6804.7695624999997</v>
      </c>
      <c r="J179">
        <v>14955.5375</v>
      </c>
      <c r="K179">
        <v>672.99918749999995</v>
      </c>
      <c r="L179">
        <v>1345.9983749999999</v>
      </c>
      <c r="S179">
        <v>506804.76956250001</v>
      </c>
      <c r="T179">
        <v>500000</v>
      </c>
      <c r="V179">
        <v>2</v>
      </c>
      <c r="W179">
        <v>7477.7687500000002</v>
      </c>
      <c r="Y179">
        <v>0.1</v>
      </c>
      <c r="Z179">
        <v>9</v>
      </c>
      <c r="AB179">
        <v>30</v>
      </c>
      <c r="AC179">
        <v>1200</v>
      </c>
      <c r="AD179">
        <v>1</v>
      </c>
      <c r="AE179">
        <v>90</v>
      </c>
      <c r="AF179">
        <v>3915</v>
      </c>
      <c r="AG179">
        <v>75</v>
      </c>
      <c r="AH179">
        <v>2</v>
      </c>
      <c r="AI179">
        <v>2624</v>
      </c>
      <c r="AJ179">
        <v>3</v>
      </c>
      <c r="AK179">
        <v>16</v>
      </c>
      <c r="AL179">
        <v>0</v>
      </c>
      <c r="AM179">
        <v>24</v>
      </c>
      <c r="AN179">
        <v>1026</v>
      </c>
      <c r="AO179">
        <v>25</v>
      </c>
      <c r="AP179">
        <v>0</v>
      </c>
      <c r="AQ179">
        <v>524826.19224999996</v>
      </c>
      <c r="AR179">
        <v>7477.7687500000002</v>
      </c>
      <c r="AS179">
        <v>120</v>
      </c>
      <c r="AT179">
        <v>180</v>
      </c>
      <c r="AU179">
        <v>40</v>
      </c>
      <c r="AV179">
        <v>20</v>
      </c>
      <c r="AW179">
        <v>10</v>
      </c>
      <c r="AX179">
        <v>0</v>
      </c>
      <c r="AY179">
        <v>10</v>
      </c>
      <c r="AZ179">
        <v>0</v>
      </c>
      <c r="BA179">
        <v>3738.8843750000001</v>
      </c>
    </row>
    <row r="180" spans="1:53" x14ac:dyDescent="0.3">
      <c r="A180">
        <v>4</v>
      </c>
      <c r="B180" s="1">
        <v>44388</v>
      </c>
      <c r="D180" t="s">
        <v>79</v>
      </c>
      <c r="E180" s="1">
        <v>44370</v>
      </c>
      <c r="F180">
        <v>0</v>
      </c>
      <c r="H180">
        <v>7532.6875</v>
      </c>
      <c r="I180">
        <v>3766.34375</v>
      </c>
      <c r="J180">
        <v>9271</v>
      </c>
      <c r="K180">
        <v>869.15625</v>
      </c>
      <c r="L180">
        <v>1738.3125</v>
      </c>
      <c r="S180">
        <v>28766.34375</v>
      </c>
      <c r="T180">
        <v>25000</v>
      </c>
      <c r="V180">
        <v>3</v>
      </c>
      <c r="W180">
        <v>4635.5</v>
      </c>
      <c r="Y180">
        <v>0.25</v>
      </c>
      <c r="Z180">
        <v>18.75</v>
      </c>
      <c r="AB180">
        <v>20</v>
      </c>
      <c r="AC180">
        <v>800</v>
      </c>
      <c r="AD180">
        <v>1</v>
      </c>
      <c r="AE180">
        <v>60</v>
      </c>
      <c r="AF180">
        <v>2610</v>
      </c>
      <c r="AG180">
        <v>80</v>
      </c>
      <c r="AH180">
        <v>3</v>
      </c>
      <c r="AI180">
        <v>2625</v>
      </c>
      <c r="AJ180">
        <v>1</v>
      </c>
      <c r="AK180">
        <v>12</v>
      </c>
      <c r="AL180">
        <v>0</v>
      </c>
      <c r="AM180">
        <v>18</v>
      </c>
      <c r="AN180">
        <v>769.5</v>
      </c>
      <c r="AO180">
        <v>10</v>
      </c>
      <c r="AP180">
        <v>2</v>
      </c>
      <c r="AQ180">
        <v>39485.9375</v>
      </c>
      <c r="AR180">
        <v>4635.5</v>
      </c>
      <c r="AS180">
        <v>80</v>
      </c>
      <c r="AT180">
        <v>110</v>
      </c>
      <c r="AU180">
        <v>30</v>
      </c>
      <c r="AV180">
        <v>0</v>
      </c>
      <c r="AW180">
        <v>0</v>
      </c>
      <c r="AX180">
        <v>0</v>
      </c>
      <c r="AY180">
        <v>0</v>
      </c>
      <c r="AZ180">
        <v>10</v>
      </c>
      <c r="BA180">
        <v>2317.75</v>
      </c>
    </row>
    <row r="181" spans="1:53" x14ac:dyDescent="0.3">
      <c r="A181">
        <v>2</v>
      </c>
      <c r="B181" s="1">
        <v>44402</v>
      </c>
      <c r="D181" t="s">
        <v>76</v>
      </c>
      <c r="E181" s="1">
        <v>44372</v>
      </c>
      <c r="F181">
        <v>0</v>
      </c>
      <c r="H181">
        <v>12412.4</v>
      </c>
      <c r="I181">
        <v>6206.2</v>
      </c>
      <c r="J181">
        <v>13640</v>
      </c>
      <c r="K181">
        <v>613.79999999999995</v>
      </c>
      <c r="L181">
        <v>1227.5999999999999</v>
      </c>
      <c r="S181">
        <v>31206.2</v>
      </c>
      <c r="T181">
        <v>25000</v>
      </c>
      <c r="V181">
        <v>3</v>
      </c>
      <c r="W181">
        <v>6820</v>
      </c>
      <c r="Y181">
        <v>0.1</v>
      </c>
      <c r="Z181">
        <v>9</v>
      </c>
      <c r="AB181">
        <v>40</v>
      </c>
      <c r="AC181">
        <v>1600</v>
      </c>
      <c r="AD181">
        <v>1</v>
      </c>
      <c r="AE181">
        <v>120</v>
      </c>
      <c r="AF181">
        <v>5220</v>
      </c>
      <c r="AG181">
        <v>75</v>
      </c>
      <c r="AH181">
        <v>1</v>
      </c>
      <c r="AI181">
        <v>2626</v>
      </c>
      <c r="AJ181">
        <v>2</v>
      </c>
      <c r="AK181">
        <v>0</v>
      </c>
      <c r="AL181">
        <v>0</v>
      </c>
      <c r="AM181">
        <v>0</v>
      </c>
      <c r="AN181">
        <v>0</v>
      </c>
      <c r="AO181">
        <v>15</v>
      </c>
      <c r="AP181">
        <v>3</v>
      </c>
      <c r="AQ181">
        <v>47642.400000000001</v>
      </c>
      <c r="AR181">
        <v>6820</v>
      </c>
      <c r="AS181">
        <v>160</v>
      </c>
      <c r="AT181">
        <v>160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10</v>
      </c>
      <c r="BA181">
        <v>3410</v>
      </c>
    </row>
    <row r="182" spans="1:53" x14ac:dyDescent="0.3">
      <c r="A182">
        <v>5</v>
      </c>
      <c r="B182" s="1">
        <v>44420</v>
      </c>
      <c r="D182" t="s">
        <v>54</v>
      </c>
      <c r="E182" s="1">
        <v>44372</v>
      </c>
      <c r="F182">
        <v>0</v>
      </c>
      <c r="H182">
        <v>5115</v>
      </c>
      <c r="I182">
        <v>2557.5</v>
      </c>
      <c r="J182">
        <v>6820</v>
      </c>
      <c r="K182">
        <v>852.5</v>
      </c>
      <c r="L182">
        <v>1705</v>
      </c>
      <c r="S182">
        <v>27557.5</v>
      </c>
      <c r="T182">
        <v>25000</v>
      </c>
      <c r="V182">
        <v>2</v>
      </c>
      <c r="W182">
        <v>3410</v>
      </c>
      <c r="Y182">
        <v>0.5</v>
      </c>
      <c r="Z182">
        <v>25</v>
      </c>
      <c r="AB182">
        <v>20</v>
      </c>
      <c r="AC182">
        <v>800</v>
      </c>
      <c r="AD182">
        <v>1</v>
      </c>
      <c r="AE182">
        <v>60</v>
      </c>
      <c r="AF182">
        <v>2610</v>
      </c>
      <c r="AG182">
        <v>100</v>
      </c>
      <c r="AH182">
        <v>3</v>
      </c>
      <c r="AI182">
        <v>2627</v>
      </c>
      <c r="AJ182">
        <v>0</v>
      </c>
      <c r="AK182">
        <v>0</v>
      </c>
      <c r="AL182">
        <v>0</v>
      </c>
      <c r="AM182">
        <v>0</v>
      </c>
      <c r="AN182">
        <v>0</v>
      </c>
      <c r="AP182">
        <v>0</v>
      </c>
      <c r="AQ182">
        <v>35230</v>
      </c>
      <c r="AR182">
        <v>3410</v>
      </c>
      <c r="AS182">
        <v>80</v>
      </c>
      <c r="AT182">
        <v>80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1705</v>
      </c>
    </row>
    <row r="183" spans="1:53" x14ac:dyDescent="0.3">
      <c r="A183">
        <v>4</v>
      </c>
      <c r="B183" s="1">
        <v>44387</v>
      </c>
      <c r="D183" t="s">
        <v>79</v>
      </c>
      <c r="E183" s="1">
        <v>44372</v>
      </c>
      <c r="F183">
        <v>0</v>
      </c>
      <c r="H183">
        <v>18991.978687499999</v>
      </c>
      <c r="I183">
        <v>9495.9893437499995</v>
      </c>
      <c r="J183">
        <v>20870.306250000001</v>
      </c>
      <c r="K183">
        <v>939.16378125000006</v>
      </c>
      <c r="L183">
        <v>1878.3275625000001</v>
      </c>
      <c r="S183">
        <v>34495.98934375</v>
      </c>
      <c r="T183">
        <v>25000</v>
      </c>
      <c r="V183">
        <v>3</v>
      </c>
      <c r="W183">
        <v>10435.153125000001</v>
      </c>
      <c r="Y183">
        <v>0.1</v>
      </c>
      <c r="Z183">
        <v>9</v>
      </c>
      <c r="AB183">
        <v>50</v>
      </c>
      <c r="AC183">
        <v>2000</v>
      </c>
      <c r="AD183">
        <v>1</v>
      </c>
      <c r="AE183">
        <v>150</v>
      </c>
      <c r="AF183">
        <v>6525</v>
      </c>
      <c r="AG183">
        <v>60</v>
      </c>
      <c r="AH183">
        <v>2</v>
      </c>
      <c r="AI183">
        <v>2628</v>
      </c>
      <c r="AJ183">
        <v>1</v>
      </c>
      <c r="AK183">
        <v>8</v>
      </c>
      <c r="AL183">
        <v>0</v>
      </c>
      <c r="AM183">
        <v>12</v>
      </c>
      <c r="AN183">
        <v>513</v>
      </c>
      <c r="AO183">
        <v>25</v>
      </c>
      <c r="AP183">
        <v>3</v>
      </c>
      <c r="AQ183">
        <v>59644.708375000002</v>
      </c>
      <c r="AR183">
        <v>10435.153125000001</v>
      </c>
      <c r="AS183">
        <v>200</v>
      </c>
      <c r="AT183">
        <v>250</v>
      </c>
      <c r="AU183">
        <v>20</v>
      </c>
      <c r="AV183">
        <v>30</v>
      </c>
      <c r="AW183">
        <v>15</v>
      </c>
      <c r="AX183">
        <v>0</v>
      </c>
      <c r="AY183">
        <v>15</v>
      </c>
      <c r="AZ183">
        <v>15</v>
      </c>
      <c r="BA183">
        <v>5217.5765625000004</v>
      </c>
    </row>
    <row r="184" spans="1:53" x14ac:dyDescent="0.3">
      <c r="A184">
        <v>4</v>
      </c>
      <c r="B184" s="1">
        <v>44413</v>
      </c>
      <c r="D184" t="s">
        <v>79</v>
      </c>
      <c r="E184" s="1">
        <v>44373</v>
      </c>
      <c r="F184">
        <v>0</v>
      </c>
      <c r="H184">
        <v>12830.125</v>
      </c>
      <c r="I184">
        <v>6415.0625</v>
      </c>
      <c r="J184">
        <v>17050</v>
      </c>
      <c r="K184">
        <v>2109.9375</v>
      </c>
      <c r="L184">
        <v>4219.875</v>
      </c>
      <c r="S184">
        <v>506415.0625</v>
      </c>
      <c r="T184">
        <v>500000</v>
      </c>
      <c r="V184">
        <v>3</v>
      </c>
      <c r="W184">
        <v>8525</v>
      </c>
      <c r="Y184">
        <v>0.55000000000000004</v>
      </c>
      <c r="Z184">
        <v>24.75</v>
      </c>
      <c r="AB184">
        <v>50</v>
      </c>
      <c r="AC184">
        <v>2000</v>
      </c>
      <c r="AD184">
        <v>1</v>
      </c>
      <c r="AE184">
        <v>150</v>
      </c>
      <c r="AF184">
        <v>6525</v>
      </c>
      <c r="AG184">
        <v>50</v>
      </c>
      <c r="AH184">
        <v>3</v>
      </c>
      <c r="AI184">
        <v>2629</v>
      </c>
      <c r="AJ184">
        <v>2</v>
      </c>
      <c r="AK184">
        <v>0</v>
      </c>
      <c r="AL184">
        <v>0</v>
      </c>
      <c r="AM184">
        <v>0</v>
      </c>
      <c r="AN184">
        <v>0</v>
      </c>
      <c r="AO184">
        <v>35</v>
      </c>
      <c r="AP184">
        <v>1</v>
      </c>
      <c r="AQ184">
        <v>525617.625</v>
      </c>
      <c r="AR184">
        <v>8525</v>
      </c>
      <c r="AS184">
        <v>200</v>
      </c>
      <c r="AT184">
        <v>200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15</v>
      </c>
      <c r="BA184">
        <v>4262.5</v>
      </c>
    </row>
    <row r="185" spans="1:53" x14ac:dyDescent="0.3">
      <c r="A185">
        <v>5</v>
      </c>
      <c r="B185" s="1">
        <v>44425</v>
      </c>
      <c r="D185" t="s">
        <v>71</v>
      </c>
      <c r="E185" s="1">
        <v>44375</v>
      </c>
      <c r="F185">
        <v>0</v>
      </c>
      <c r="H185">
        <v>13155.87</v>
      </c>
      <c r="I185">
        <v>6577.9350000000004</v>
      </c>
      <c r="J185">
        <v>14457</v>
      </c>
      <c r="K185">
        <v>650.56500000000005</v>
      </c>
      <c r="L185">
        <v>1301.1300000000001</v>
      </c>
      <c r="S185">
        <v>506577.935</v>
      </c>
      <c r="T185">
        <v>500000</v>
      </c>
      <c r="V185">
        <v>3</v>
      </c>
      <c r="W185">
        <v>7228.5</v>
      </c>
      <c r="Y185">
        <v>0.1</v>
      </c>
      <c r="Z185">
        <v>9</v>
      </c>
      <c r="AB185">
        <v>40</v>
      </c>
      <c r="AC185">
        <v>1600</v>
      </c>
      <c r="AD185">
        <v>1</v>
      </c>
      <c r="AE185">
        <v>120</v>
      </c>
      <c r="AF185">
        <v>5220</v>
      </c>
      <c r="AG185">
        <v>75</v>
      </c>
      <c r="AH185">
        <v>1</v>
      </c>
      <c r="AI185">
        <v>2630</v>
      </c>
      <c r="AJ185">
        <v>3</v>
      </c>
      <c r="AK185">
        <v>4</v>
      </c>
      <c r="AL185">
        <v>0</v>
      </c>
      <c r="AM185">
        <v>6</v>
      </c>
      <c r="AN185">
        <v>256.5</v>
      </c>
      <c r="AO185">
        <v>15</v>
      </c>
      <c r="AP185">
        <v>2</v>
      </c>
      <c r="AQ185">
        <v>523998.62</v>
      </c>
      <c r="AR185">
        <v>7228.5</v>
      </c>
      <c r="AS185">
        <v>160</v>
      </c>
      <c r="AT185">
        <v>170</v>
      </c>
      <c r="AU185">
        <v>10</v>
      </c>
      <c r="AV185">
        <v>0</v>
      </c>
      <c r="AW185">
        <v>0</v>
      </c>
      <c r="AX185">
        <v>0</v>
      </c>
      <c r="AY185">
        <v>0</v>
      </c>
      <c r="AZ185">
        <v>10</v>
      </c>
      <c r="BA185">
        <v>3614.25</v>
      </c>
    </row>
    <row r="186" spans="1:53" x14ac:dyDescent="0.3">
      <c r="A186">
        <v>5</v>
      </c>
      <c r="B186" s="1">
        <v>44412</v>
      </c>
      <c r="D186" t="s">
        <v>71</v>
      </c>
      <c r="E186" s="1">
        <v>44377</v>
      </c>
      <c r="F186">
        <v>0</v>
      </c>
      <c r="H186">
        <v>5727.75</v>
      </c>
      <c r="I186">
        <v>2863.875</v>
      </c>
      <c r="J186">
        <v>7637</v>
      </c>
      <c r="K186">
        <v>954.625</v>
      </c>
      <c r="L186">
        <v>1909.25</v>
      </c>
      <c r="S186">
        <v>502863.875</v>
      </c>
      <c r="T186">
        <v>500000</v>
      </c>
      <c r="V186">
        <v>2</v>
      </c>
      <c r="W186">
        <v>3818.5</v>
      </c>
      <c r="Y186">
        <v>0.5</v>
      </c>
      <c r="Z186">
        <v>25</v>
      </c>
      <c r="AB186">
        <v>20</v>
      </c>
      <c r="AC186">
        <v>800</v>
      </c>
      <c r="AD186">
        <v>1</v>
      </c>
      <c r="AE186">
        <v>60</v>
      </c>
      <c r="AF186">
        <v>2610</v>
      </c>
      <c r="AG186">
        <v>75</v>
      </c>
      <c r="AH186">
        <v>3</v>
      </c>
      <c r="AI186">
        <v>2631</v>
      </c>
      <c r="AJ186">
        <v>1</v>
      </c>
      <c r="AK186">
        <v>4</v>
      </c>
      <c r="AL186">
        <v>0</v>
      </c>
      <c r="AM186">
        <v>6</v>
      </c>
      <c r="AN186">
        <v>256.5</v>
      </c>
      <c r="AO186">
        <v>25</v>
      </c>
      <c r="AP186">
        <v>0</v>
      </c>
      <c r="AQ186">
        <v>511455.5</v>
      </c>
      <c r="AR186">
        <v>3818.5</v>
      </c>
      <c r="AS186">
        <v>80</v>
      </c>
      <c r="AT186">
        <v>90</v>
      </c>
      <c r="AU186">
        <v>10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1909.25</v>
      </c>
    </row>
    <row r="187" spans="1:53" x14ac:dyDescent="0.3">
      <c r="A187">
        <v>1</v>
      </c>
      <c r="B187" s="1">
        <v>44403</v>
      </c>
      <c r="D187" t="s">
        <v>66</v>
      </c>
      <c r="E187" s="1">
        <v>44378</v>
      </c>
      <c r="F187">
        <v>0</v>
      </c>
      <c r="H187">
        <v>12925.112718750001</v>
      </c>
      <c r="I187">
        <v>6462.5563593750003</v>
      </c>
      <c r="J187">
        <v>16731.537499999999</v>
      </c>
      <c r="K187">
        <v>1903.2123906249999</v>
      </c>
      <c r="L187">
        <v>3806.4247812499998</v>
      </c>
      <c r="S187">
        <v>106462.556359375</v>
      </c>
      <c r="T187">
        <v>100000</v>
      </c>
      <c r="V187">
        <v>2</v>
      </c>
      <c r="W187">
        <v>8365.7687499999993</v>
      </c>
      <c r="Y187">
        <v>0.35</v>
      </c>
      <c r="Z187">
        <v>22.75</v>
      </c>
      <c r="AB187">
        <v>40</v>
      </c>
      <c r="AC187">
        <v>1600</v>
      </c>
      <c r="AD187">
        <v>1</v>
      </c>
      <c r="AE187">
        <v>120</v>
      </c>
      <c r="AF187">
        <v>5220</v>
      </c>
      <c r="AG187">
        <v>100</v>
      </c>
      <c r="AH187">
        <v>3</v>
      </c>
      <c r="AI187">
        <v>2632</v>
      </c>
      <c r="AJ187">
        <v>0</v>
      </c>
      <c r="AK187">
        <v>8</v>
      </c>
      <c r="AL187">
        <v>0</v>
      </c>
      <c r="AM187">
        <v>12</v>
      </c>
      <c r="AN187">
        <v>513</v>
      </c>
      <c r="AP187">
        <v>0</v>
      </c>
      <c r="AQ187">
        <v>125473.76584375001</v>
      </c>
      <c r="AR187">
        <v>8365.7687499999993</v>
      </c>
      <c r="AS187">
        <v>160</v>
      </c>
      <c r="AT187">
        <v>200</v>
      </c>
      <c r="AU187">
        <v>20</v>
      </c>
      <c r="AV187">
        <v>20</v>
      </c>
      <c r="AW187">
        <v>10</v>
      </c>
      <c r="AX187">
        <v>0</v>
      </c>
      <c r="AY187">
        <v>10</v>
      </c>
      <c r="AZ187">
        <v>0</v>
      </c>
      <c r="BA187">
        <v>4182.8843749999996</v>
      </c>
    </row>
    <row r="188" spans="1:53" x14ac:dyDescent="0.3">
      <c r="A188">
        <v>4</v>
      </c>
      <c r="B188" s="1">
        <v>44428</v>
      </c>
      <c r="D188" t="s">
        <v>79</v>
      </c>
      <c r="E188" s="1">
        <v>44378</v>
      </c>
      <c r="F188">
        <v>0</v>
      </c>
      <c r="H188">
        <v>6427.0746250000002</v>
      </c>
      <c r="I188">
        <v>3213.5373125000001</v>
      </c>
      <c r="J188">
        <v>8135.5375000000004</v>
      </c>
      <c r="K188">
        <v>854.23143749999997</v>
      </c>
      <c r="L188">
        <v>1708.4628749999999</v>
      </c>
      <c r="S188">
        <v>28213.537312500001</v>
      </c>
      <c r="T188">
        <v>25000</v>
      </c>
      <c r="V188">
        <v>3</v>
      </c>
      <c r="W188">
        <v>4067.7687500000002</v>
      </c>
      <c r="Y188">
        <v>0.3</v>
      </c>
      <c r="Z188">
        <v>21</v>
      </c>
      <c r="AB188">
        <v>10</v>
      </c>
      <c r="AC188">
        <v>400</v>
      </c>
      <c r="AD188">
        <v>1</v>
      </c>
      <c r="AE188">
        <v>30</v>
      </c>
      <c r="AF188">
        <v>1305</v>
      </c>
      <c r="AG188">
        <v>60</v>
      </c>
      <c r="AH188">
        <v>1</v>
      </c>
      <c r="AI188">
        <v>2633</v>
      </c>
      <c r="AJ188">
        <v>3</v>
      </c>
      <c r="AK188">
        <v>16</v>
      </c>
      <c r="AL188">
        <v>0</v>
      </c>
      <c r="AM188">
        <v>24</v>
      </c>
      <c r="AN188">
        <v>1026</v>
      </c>
      <c r="AO188">
        <v>25</v>
      </c>
      <c r="AP188">
        <v>2</v>
      </c>
      <c r="AQ188">
        <v>37528.727749999998</v>
      </c>
      <c r="AR188">
        <v>4067.7687500000002</v>
      </c>
      <c r="AS188">
        <v>40</v>
      </c>
      <c r="AT188">
        <v>100</v>
      </c>
      <c r="AU188">
        <v>40</v>
      </c>
      <c r="AV188">
        <v>20</v>
      </c>
      <c r="AW188">
        <v>10</v>
      </c>
      <c r="AX188">
        <v>0</v>
      </c>
      <c r="AY188">
        <v>10</v>
      </c>
      <c r="AZ188">
        <v>15</v>
      </c>
      <c r="BA188">
        <v>2033.8843750000001</v>
      </c>
    </row>
    <row r="189" spans="1:53" x14ac:dyDescent="0.3">
      <c r="A189">
        <v>3</v>
      </c>
      <c r="B189" s="1">
        <v>44418</v>
      </c>
      <c r="D189" t="s">
        <v>62</v>
      </c>
      <c r="E189" s="1">
        <v>44380</v>
      </c>
      <c r="F189">
        <v>0</v>
      </c>
      <c r="H189">
        <v>3841.6424999999999</v>
      </c>
      <c r="I189">
        <v>1920.82125</v>
      </c>
      <c r="J189">
        <v>4973</v>
      </c>
      <c r="K189">
        <v>565.67875000000004</v>
      </c>
      <c r="L189">
        <v>1131.3575000000001</v>
      </c>
      <c r="S189">
        <v>26920.821250000001</v>
      </c>
      <c r="T189">
        <v>25000</v>
      </c>
      <c r="V189">
        <v>2</v>
      </c>
      <c r="W189">
        <v>2486.5</v>
      </c>
      <c r="Y189">
        <v>0.65</v>
      </c>
      <c r="Z189">
        <v>22.75</v>
      </c>
      <c r="AB189">
        <v>5</v>
      </c>
      <c r="AC189">
        <v>200</v>
      </c>
      <c r="AD189">
        <v>1</v>
      </c>
      <c r="AE189">
        <v>15</v>
      </c>
      <c r="AF189">
        <v>652.5</v>
      </c>
      <c r="AG189">
        <v>60</v>
      </c>
      <c r="AH189">
        <v>1</v>
      </c>
      <c r="AI189">
        <v>2634</v>
      </c>
      <c r="AJ189">
        <v>2</v>
      </c>
      <c r="AK189">
        <v>16</v>
      </c>
      <c r="AL189">
        <v>0</v>
      </c>
      <c r="AM189">
        <v>24</v>
      </c>
      <c r="AN189">
        <v>1026</v>
      </c>
      <c r="AO189">
        <v>40</v>
      </c>
      <c r="AP189">
        <v>0</v>
      </c>
      <c r="AQ189">
        <v>32571.392500000002</v>
      </c>
      <c r="AR189">
        <v>2486.5</v>
      </c>
      <c r="AS189">
        <v>20</v>
      </c>
      <c r="AT189">
        <v>60</v>
      </c>
      <c r="AU189">
        <v>40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1243.25</v>
      </c>
    </row>
    <row r="190" spans="1:53" x14ac:dyDescent="0.3">
      <c r="A190">
        <v>3</v>
      </c>
      <c r="B190" s="1">
        <v>44422</v>
      </c>
      <c r="D190" t="s">
        <v>80</v>
      </c>
      <c r="E190" s="1">
        <v>44382</v>
      </c>
      <c r="F190">
        <v>0</v>
      </c>
      <c r="H190">
        <v>7690.7092499999999</v>
      </c>
      <c r="I190">
        <v>3845.3546249999999</v>
      </c>
      <c r="J190">
        <v>9735.0750000000007</v>
      </c>
      <c r="K190">
        <v>1022.182875</v>
      </c>
      <c r="L190">
        <v>2044.3657499999999</v>
      </c>
      <c r="S190">
        <v>28845.354625</v>
      </c>
      <c r="T190">
        <v>25000</v>
      </c>
      <c r="V190">
        <v>3</v>
      </c>
      <c r="W190">
        <v>4867.5375000000004</v>
      </c>
      <c r="Y190">
        <v>0.3</v>
      </c>
      <c r="Z190">
        <v>21</v>
      </c>
      <c r="AB190">
        <v>20</v>
      </c>
      <c r="AC190">
        <v>800</v>
      </c>
      <c r="AD190">
        <v>1</v>
      </c>
      <c r="AE190">
        <v>60</v>
      </c>
      <c r="AF190">
        <v>2610</v>
      </c>
      <c r="AG190">
        <v>80</v>
      </c>
      <c r="AH190">
        <v>1</v>
      </c>
      <c r="AI190">
        <v>2635</v>
      </c>
      <c r="AJ190">
        <v>3</v>
      </c>
      <c r="AK190">
        <v>0</v>
      </c>
      <c r="AL190">
        <v>0</v>
      </c>
      <c r="AM190">
        <v>0</v>
      </c>
      <c r="AN190">
        <v>0</v>
      </c>
      <c r="AO190">
        <v>10</v>
      </c>
      <c r="AP190">
        <v>2</v>
      </c>
      <c r="AQ190">
        <v>39992.015500000001</v>
      </c>
      <c r="AR190">
        <v>4867.5375000000004</v>
      </c>
      <c r="AS190">
        <v>80</v>
      </c>
      <c r="AT190">
        <v>120</v>
      </c>
      <c r="AU190">
        <v>0</v>
      </c>
      <c r="AV190">
        <v>40</v>
      </c>
      <c r="AW190">
        <v>20</v>
      </c>
      <c r="AX190">
        <v>0</v>
      </c>
      <c r="AY190">
        <v>20</v>
      </c>
      <c r="AZ190">
        <v>10</v>
      </c>
      <c r="BA190">
        <v>2433.7687500000002</v>
      </c>
    </row>
    <row r="191" spans="1:53" x14ac:dyDescent="0.3">
      <c r="A191">
        <v>1</v>
      </c>
      <c r="B191" s="1">
        <v>44444</v>
      </c>
      <c r="D191" t="s">
        <v>66</v>
      </c>
      <c r="E191" s="1">
        <v>44384</v>
      </c>
      <c r="F191">
        <v>0</v>
      </c>
      <c r="H191">
        <v>17505.0386875</v>
      </c>
      <c r="I191">
        <v>8752.5193437500002</v>
      </c>
      <c r="J191">
        <v>19236.306250000001</v>
      </c>
      <c r="K191">
        <v>865.63378124999997</v>
      </c>
      <c r="L191">
        <v>1731.2675624999999</v>
      </c>
      <c r="S191">
        <v>108752.51934375</v>
      </c>
      <c r="T191">
        <v>100000</v>
      </c>
      <c r="V191">
        <v>2</v>
      </c>
      <c r="W191">
        <v>9618.1531250000007</v>
      </c>
      <c r="Y191">
        <v>0.1</v>
      </c>
      <c r="Z191">
        <v>9</v>
      </c>
      <c r="AB191">
        <v>50</v>
      </c>
      <c r="AC191">
        <v>2000</v>
      </c>
      <c r="AD191">
        <v>1</v>
      </c>
      <c r="AE191">
        <v>150</v>
      </c>
      <c r="AF191">
        <v>6525</v>
      </c>
      <c r="AG191">
        <v>100</v>
      </c>
      <c r="AH191">
        <v>2</v>
      </c>
      <c r="AI191">
        <v>2636</v>
      </c>
      <c r="AJ191">
        <v>0</v>
      </c>
      <c r="AK191">
        <v>0</v>
      </c>
      <c r="AL191">
        <v>0</v>
      </c>
      <c r="AM191">
        <v>0</v>
      </c>
      <c r="AN191">
        <v>0</v>
      </c>
      <c r="AP191">
        <v>0</v>
      </c>
      <c r="AQ191">
        <v>131932.26837500001</v>
      </c>
      <c r="AR191">
        <v>9618.1531250000007</v>
      </c>
      <c r="AS191">
        <v>200</v>
      </c>
      <c r="AT191">
        <v>230</v>
      </c>
      <c r="AU191">
        <v>0</v>
      </c>
      <c r="AV191">
        <v>30</v>
      </c>
      <c r="AW191">
        <v>15</v>
      </c>
      <c r="AX191">
        <v>0</v>
      </c>
      <c r="AY191">
        <v>15</v>
      </c>
      <c r="AZ191">
        <v>0</v>
      </c>
      <c r="BA191">
        <v>4809.0765625000004</v>
      </c>
    </row>
    <row r="192" spans="1:53" x14ac:dyDescent="0.3">
      <c r="A192">
        <v>4</v>
      </c>
      <c r="B192" s="1">
        <v>44437</v>
      </c>
      <c r="D192" t="s">
        <v>58</v>
      </c>
      <c r="E192" s="1">
        <v>44384</v>
      </c>
      <c r="F192">
        <v>0</v>
      </c>
      <c r="H192">
        <v>15981.5173125</v>
      </c>
      <c r="I192">
        <v>7990.7586562500001</v>
      </c>
      <c r="J192">
        <v>20229.768749999999</v>
      </c>
      <c r="K192">
        <v>2124.12571875</v>
      </c>
      <c r="L192">
        <v>4248.2514375000001</v>
      </c>
      <c r="S192">
        <v>507990.75865625002</v>
      </c>
      <c r="T192">
        <v>500000</v>
      </c>
      <c r="V192">
        <v>2</v>
      </c>
      <c r="W192">
        <v>10114.884375</v>
      </c>
      <c r="Y192">
        <v>0.3</v>
      </c>
      <c r="Z192">
        <v>21</v>
      </c>
      <c r="AB192">
        <v>50</v>
      </c>
      <c r="AC192">
        <v>2000</v>
      </c>
      <c r="AD192">
        <v>1</v>
      </c>
      <c r="AE192">
        <v>150</v>
      </c>
      <c r="AF192">
        <v>6525</v>
      </c>
      <c r="AG192">
        <v>75</v>
      </c>
      <c r="AH192">
        <v>2</v>
      </c>
      <c r="AI192">
        <v>2637</v>
      </c>
      <c r="AJ192">
        <v>1</v>
      </c>
      <c r="AK192">
        <v>12</v>
      </c>
      <c r="AL192">
        <v>0</v>
      </c>
      <c r="AM192">
        <v>18</v>
      </c>
      <c r="AN192">
        <v>769.5</v>
      </c>
      <c r="AO192">
        <v>25</v>
      </c>
      <c r="AP192">
        <v>0</v>
      </c>
      <c r="AQ192">
        <v>531153.84387500002</v>
      </c>
      <c r="AR192">
        <v>10114.884375</v>
      </c>
      <c r="AS192">
        <v>200</v>
      </c>
      <c r="AT192">
        <v>240</v>
      </c>
      <c r="AU192">
        <v>30</v>
      </c>
      <c r="AV192">
        <v>10</v>
      </c>
      <c r="AW192">
        <v>5</v>
      </c>
      <c r="AX192">
        <v>0</v>
      </c>
      <c r="AY192">
        <v>5</v>
      </c>
      <c r="AZ192">
        <v>0</v>
      </c>
      <c r="BA192">
        <v>5057.4421874999998</v>
      </c>
    </row>
    <row r="193" spans="1:53" x14ac:dyDescent="0.3">
      <c r="A193">
        <v>4</v>
      </c>
      <c r="B193" s="1">
        <v>44424</v>
      </c>
      <c r="D193" t="s">
        <v>58</v>
      </c>
      <c r="E193" s="1">
        <v>44386</v>
      </c>
      <c r="F193">
        <v>0</v>
      </c>
      <c r="H193">
        <v>10157.245000000001</v>
      </c>
      <c r="I193">
        <v>5078.6225000000004</v>
      </c>
      <c r="J193">
        <v>13498</v>
      </c>
      <c r="K193">
        <v>1670.3775000000001</v>
      </c>
      <c r="L193">
        <v>3340.7550000000001</v>
      </c>
      <c r="S193">
        <v>105078.6225</v>
      </c>
      <c r="T193">
        <v>100000</v>
      </c>
      <c r="V193">
        <v>3</v>
      </c>
      <c r="W193">
        <v>6749</v>
      </c>
      <c r="Y193">
        <v>0.55000000000000004</v>
      </c>
      <c r="Z193">
        <v>24.75</v>
      </c>
      <c r="AB193">
        <v>30</v>
      </c>
      <c r="AC193">
        <v>1200</v>
      </c>
      <c r="AD193">
        <v>1</v>
      </c>
      <c r="AE193">
        <v>90</v>
      </c>
      <c r="AF193">
        <v>3915</v>
      </c>
      <c r="AG193">
        <v>75</v>
      </c>
      <c r="AH193">
        <v>2</v>
      </c>
      <c r="AI193">
        <v>2638</v>
      </c>
      <c r="AJ193">
        <v>1</v>
      </c>
      <c r="AK193">
        <v>16</v>
      </c>
      <c r="AL193">
        <v>0</v>
      </c>
      <c r="AM193">
        <v>24</v>
      </c>
      <c r="AN193">
        <v>1026</v>
      </c>
      <c r="AO193">
        <v>15</v>
      </c>
      <c r="AP193">
        <v>3</v>
      </c>
      <c r="AQ193">
        <v>120280.745</v>
      </c>
      <c r="AR193">
        <v>6749</v>
      </c>
      <c r="AS193">
        <v>120</v>
      </c>
      <c r="AT193">
        <v>160</v>
      </c>
      <c r="AU193">
        <v>40</v>
      </c>
      <c r="AV193">
        <v>0</v>
      </c>
      <c r="AW193">
        <v>0</v>
      </c>
      <c r="AX193">
        <v>0</v>
      </c>
      <c r="AY193">
        <v>0</v>
      </c>
      <c r="AZ193">
        <v>10</v>
      </c>
      <c r="BA193">
        <v>3374.5</v>
      </c>
    </row>
    <row r="194" spans="1:53" x14ac:dyDescent="0.3">
      <c r="A194">
        <v>1</v>
      </c>
      <c r="B194" s="1">
        <v>44398</v>
      </c>
      <c r="D194" t="s">
        <v>56</v>
      </c>
      <c r="E194" s="1">
        <v>44388</v>
      </c>
      <c r="F194">
        <v>0</v>
      </c>
      <c r="H194">
        <v>8223.9592499999999</v>
      </c>
      <c r="I194">
        <v>4111.9796249999999</v>
      </c>
      <c r="J194">
        <v>10410.075000000001</v>
      </c>
      <c r="K194">
        <v>1093.057875</v>
      </c>
      <c r="L194">
        <v>2186.1157499999999</v>
      </c>
      <c r="S194">
        <v>504111.97962499998</v>
      </c>
      <c r="T194">
        <v>500000</v>
      </c>
      <c r="V194">
        <v>3</v>
      </c>
      <c r="W194">
        <v>5205.0375000000004</v>
      </c>
      <c r="Y194">
        <v>0.3</v>
      </c>
      <c r="Z194">
        <v>21</v>
      </c>
      <c r="AB194">
        <v>10</v>
      </c>
      <c r="AC194">
        <v>400</v>
      </c>
      <c r="AD194">
        <v>1</v>
      </c>
      <c r="AE194">
        <v>30</v>
      </c>
      <c r="AF194">
        <v>1305</v>
      </c>
      <c r="AG194">
        <v>80</v>
      </c>
      <c r="AH194">
        <v>3</v>
      </c>
      <c r="AI194">
        <v>2639</v>
      </c>
      <c r="AJ194">
        <v>2</v>
      </c>
      <c r="AK194">
        <v>20</v>
      </c>
      <c r="AL194">
        <v>0</v>
      </c>
      <c r="AM194">
        <v>30</v>
      </c>
      <c r="AN194">
        <v>1282.5</v>
      </c>
      <c r="AO194">
        <v>10</v>
      </c>
      <c r="AP194">
        <v>1</v>
      </c>
      <c r="AQ194">
        <v>516031.51549999998</v>
      </c>
      <c r="AR194">
        <v>5205.0375000000004</v>
      </c>
      <c r="AS194">
        <v>40</v>
      </c>
      <c r="AT194">
        <v>130</v>
      </c>
      <c r="AU194">
        <v>50</v>
      </c>
      <c r="AV194">
        <v>40</v>
      </c>
      <c r="AW194">
        <v>20</v>
      </c>
      <c r="AX194">
        <v>0</v>
      </c>
      <c r="AY194">
        <v>20</v>
      </c>
      <c r="AZ194">
        <v>10</v>
      </c>
      <c r="BA194">
        <v>2602.5187500000002</v>
      </c>
    </row>
    <row r="195" spans="1:53" x14ac:dyDescent="0.3">
      <c r="A195">
        <v>1</v>
      </c>
      <c r="B195" s="1">
        <v>44419</v>
      </c>
      <c r="D195" t="s">
        <v>56</v>
      </c>
      <c r="E195" s="1">
        <v>44389</v>
      </c>
      <c r="F195">
        <v>0</v>
      </c>
      <c r="H195">
        <v>13269.83275</v>
      </c>
      <c r="I195">
        <v>6634.9163749999998</v>
      </c>
      <c r="J195">
        <v>17460.306250000001</v>
      </c>
      <c r="K195">
        <v>2095.23675</v>
      </c>
      <c r="L195">
        <v>4190.4735000000001</v>
      </c>
      <c r="S195">
        <v>506634.91637499997</v>
      </c>
      <c r="T195">
        <v>500000</v>
      </c>
      <c r="V195">
        <v>2</v>
      </c>
      <c r="W195">
        <v>8730.1531250000007</v>
      </c>
      <c r="Y195">
        <v>0.4</v>
      </c>
      <c r="Z195">
        <v>24</v>
      </c>
      <c r="AB195">
        <v>40</v>
      </c>
      <c r="AC195">
        <v>1600</v>
      </c>
      <c r="AD195">
        <v>1</v>
      </c>
      <c r="AE195">
        <v>120</v>
      </c>
      <c r="AF195">
        <v>5220</v>
      </c>
      <c r="AG195">
        <v>60</v>
      </c>
      <c r="AH195">
        <v>1</v>
      </c>
      <c r="AI195">
        <v>2640</v>
      </c>
      <c r="AJ195">
        <v>2</v>
      </c>
      <c r="AK195">
        <v>8</v>
      </c>
      <c r="AL195">
        <v>0</v>
      </c>
      <c r="AM195">
        <v>12</v>
      </c>
      <c r="AN195">
        <v>513</v>
      </c>
      <c r="AO195">
        <v>40</v>
      </c>
      <c r="AP195">
        <v>0</v>
      </c>
      <c r="AQ195">
        <v>526365.06243749999</v>
      </c>
      <c r="AR195">
        <v>8730.1531250000007</v>
      </c>
      <c r="AS195">
        <v>160</v>
      </c>
      <c r="AT195">
        <v>210</v>
      </c>
      <c r="AU195">
        <v>20</v>
      </c>
      <c r="AV195">
        <v>30</v>
      </c>
      <c r="AW195">
        <v>15</v>
      </c>
      <c r="AX195">
        <v>0</v>
      </c>
      <c r="AY195">
        <v>15</v>
      </c>
      <c r="AZ195">
        <v>0</v>
      </c>
      <c r="BA195">
        <v>4365.0765625000004</v>
      </c>
    </row>
    <row r="196" spans="1:53" x14ac:dyDescent="0.3">
      <c r="A196">
        <v>1</v>
      </c>
      <c r="B196" s="1">
        <v>44447</v>
      </c>
      <c r="D196" t="s">
        <v>66</v>
      </c>
      <c r="E196" s="1">
        <v>44389</v>
      </c>
      <c r="F196">
        <v>0</v>
      </c>
      <c r="H196">
        <v>15888.878687500001</v>
      </c>
      <c r="I196">
        <v>7944.4393437500003</v>
      </c>
      <c r="J196">
        <v>17460.306250000001</v>
      </c>
      <c r="K196">
        <v>785.71378125000001</v>
      </c>
      <c r="L196">
        <v>1571.4275625</v>
      </c>
      <c r="S196">
        <v>32944.439343749997</v>
      </c>
      <c r="T196">
        <v>25000</v>
      </c>
      <c r="V196">
        <v>2</v>
      </c>
      <c r="W196">
        <v>8730.1531250000007</v>
      </c>
      <c r="Y196">
        <v>0.1</v>
      </c>
      <c r="Z196">
        <v>9</v>
      </c>
      <c r="AB196">
        <v>40</v>
      </c>
      <c r="AC196">
        <v>1600</v>
      </c>
      <c r="AD196">
        <v>1</v>
      </c>
      <c r="AE196">
        <v>120</v>
      </c>
      <c r="AF196">
        <v>5220</v>
      </c>
      <c r="AG196">
        <v>60</v>
      </c>
      <c r="AH196">
        <v>3</v>
      </c>
      <c r="AI196">
        <v>2641</v>
      </c>
      <c r="AJ196">
        <v>2</v>
      </c>
      <c r="AK196">
        <v>8</v>
      </c>
      <c r="AL196">
        <v>0</v>
      </c>
      <c r="AM196">
        <v>12</v>
      </c>
      <c r="AN196">
        <v>513</v>
      </c>
      <c r="AO196">
        <v>40</v>
      </c>
      <c r="AP196">
        <v>0</v>
      </c>
      <c r="AQ196">
        <v>53984.108375000003</v>
      </c>
      <c r="AR196">
        <v>8730.1531250000007</v>
      </c>
      <c r="AS196">
        <v>160</v>
      </c>
      <c r="AT196">
        <v>210</v>
      </c>
      <c r="AU196">
        <v>20</v>
      </c>
      <c r="AV196">
        <v>30</v>
      </c>
      <c r="AW196">
        <v>15</v>
      </c>
      <c r="AX196">
        <v>0</v>
      </c>
      <c r="AY196">
        <v>15</v>
      </c>
      <c r="AZ196">
        <v>0</v>
      </c>
      <c r="BA196">
        <v>4365.0765625000004</v>
      </c>
    </row>
    <row r="197" spans="1:53" x14ac:dyDescent="0.3">
      <c r="A197">
        <v>5</v>
      </c>
      <c r="B197" s="1">
        <v>44404</v>
      </c>
      <c r="D197" t="s">
        <v>54</v>
      </c>
      <c r="E197" s="1">
        <v>44391</v>
      </c>
      <c r="F197">
        <v>0</v>
      </c>
      <c r="H197">
        <v>18038.998250000001</v>
      </c>
      <c r="I197">
        <v>9019.4991250000003</v>
      </c>
      <c r="J197">
        <v>19823.075000000001</v>
      </c>
      <c r="K197">
        <v>892.03837499999997</v>
      </c>
      <c r="L197">
        <v>1784.0767499999999</v>
      </c>
      <c r="S197">
        <v>109019.499125</v>
      </c>
      <c r="T197">
        <v>100000</v>
      </c>
      <c r="V197">
        <v>2</v>
      </c>
      <c r="W197">
        <v>9911.5375000000004</v>
      </c>
      <c r="Y197">
        <v>0.1</v>
      </c>
      <c r="Z197">
        <v>9</v>
      </c>
      <c r="AB197">
        <v>40</v>
      </c>
      <c r="AC197">
        <v>1600</v>
      </c>
      <c r="AD197">
        <v>1</v>
      </c>
      <c r="AE197">
        <v>120</v>
      </c>
      <c r="AF197">
        <v>5220</v>
      </c>
      <c r="AG197">
        <v>75</v>
      </c>
      <c r="AH197">
        <v>1</v>
      </c>
      <c r="AI197">
        <v>2642</v>
      </c>
      <c r="AJ197">
        <v>2</v>
      </c>
      <c r="AK197">
        <v>16</v>
      </c>
      <c r="AL197">
        <v>0</v>
      </c>
      <c r="AM197">
        <v>24</v>
      </c>
      <c r="AN197">
        <v>1026</v>
      </c>
      <c r="AO197">
        <v>25</v>
      </c>
      <c r="AP197">
        <v>0</v>
      </c>
      <c r="AQ197">
        <v>132906.3045</v>
      </c>
      <c r="AR197">
        <v>9911.5375000000004</v>
      </c>
      <c r="AS197">
        <v>160</v>
      </c>
      <c r="AT197">
        <v>240</v>
      </c>
      <c r="AU197">
        <v>40</v>
      </c>
      <c r="AV197">
        <v>40</v>
      </c>
      <c r="AW197">
        <v>20</v>
      </c>
      <c r="AX197">
        <v>0</v>
      </c>
      <c r="AY197">
        <v>20</v>
      </c>
      <c r="AZ197">
        <v>0</v>
      </c>
      <c r="BA197">
        <v>4955.7687500000002</v>
      </c>
    </row>
    <row r="198" spans="1:53" x14ac:dyDescent="0.3">
      <c r="A198">
        <v>3</v>
      </c>
      <c r="B198" s="1">
        <v>44406</v>
      </c>
      <c r="D198" t="s">
        <v>62</v>
      </c>
      <c r="E198" s="1">
        <v>44391</v>
      </c>
      <c r="F198">
        <v>0</v>
      </c>
      <c r="H198">
        <v>12066.46</v>
      </c>
      <c r="I198">
        <v>6033.23</v>
      </c>
      <c r="J198">
        <v>15274</v>
      </c>
      <c r="K198">
        <v>1603.77</v>
      </c>
      <c r="L198">
        <v>3207.54</v>
      </c>
      <c r="S198">
        <v>506033.23</v>
      </c>
      <c r="T198">
        <v>500000</v>
      </c>
      <c r="V198">
        <v>3</v>
      </c>
      <c r="W198">
        <v>7637</v>
      </c>
      <c r="Y198">
        <v>0.3</v>
      </c>
      <c r="Z198">
        <v>21</v>
      </c>
      <c r="AB198">
        <v>40</v>
      </c>
      <c r="AC198">
        <v>1600</v>
      </c>
      <c r="AD198">
        <v>1</v>
      </c>
      <c r="AE198">
        <v>120</v>
      </c>
      <c r="AF198">
        <v>5220</v>
      </c>
      <c r="AG198">
        <v>75</v>
      </c>
      <c r="AH198">
        <v>3</v>
      </c>
      <c r="AI198">
        <v>2643</v>
      </c>
      <c r="AJ198">
        <v>1</v>
      </c>
      <c r="AK198">
        <v>8</v>
      </c>
      <c r="AL198">
        <v>0</v>
      </c>
      <c r="AM198">
        <v>12</v>
      </c>
      <c r="AN198">
        <v>513</v>
      </c>
      <c r="AO198">
        <v>15</v>
      </c>
      <c r="AP198">
        <v>2</v>
      </c>
      <c r="AQ198">
        <v>523521.96</v>
      </c>
      <c r="AR198">
        <v>7637</v>
      </c>
      <c r="AS198">
        <v>160</v>
      </c>
      <c r="AT198">
        <v>180</v>
      </c>
      <c r="AU198">
        <v>20</v>
      </c>
      <c r="AV198">
        <v>0</v>
      </c>
      <c r="AW198">
        <v>0</v>
      </c>
      <c r="AX198">
        <v>0</v>
      </c>
      <c r="AY198">
        <v>0</v>
      </c>
      <c r="AZ198">
        <v>10</v>
      </c>
      <c r="BA198">
        <v>3818.5</v>
      </c>
    </row>
    <row r="199" spans="1:53" x14ac:dyDescent="0.3">
      <c r="A199">
        <v>3</v>
      </c>
      <c r="B199" s="1">
        <v>44449</v>
      </c>
      <c r="D199" t="s">
        <v>80</v>
      </c>
      <c r="E199" s="1">
        <v>44391</v>
      </c>
      <c r="F199">
        <v>0</v>
      </c>
      <c r="H199">
        <v>4525.43</v>
      </c>
      <c r="I199">
        <v>2262.7150000000001</v>
      </c>
      <c r="J199">
        <v>4973</v>
      </c>
      <c r="K199">
        <v>223.785</v>
      </c>
      <c r="L199">
        <v>447.57</v>
      </c>
      <c r="S199">
        <v>27262.715</v>
      </c>
      <c r="T199">
        <v>25000</v>
      </c>
      <c r="V199">
        <v>3</v>
      </c>
      <c r="W199">
        <v>2486.5</v>
      </c>
      <c r="Y199">
        <v>0.1</v>
      </c>
      <c r="Z199">
        <v>9</v>
      </c>
      <c r="AB199">
        <v>5</v>
      </c>
      <c r="AC199">
        <v>200</v>
      </c>
      <c r="AD199">
        <v>1</v>
      </c>
      <c r="AE199">
        <v>15</v>
      </c>
      <c r="AF199">
        <v>652.5</v>
      </c>
      <c r="AG199">
        <v>60</v>
      </c>
      <c r="AH199">
        <v>1</v>
      </c>
      <c r="AI199">
        <v>2644</v>
      </c>
      <c r="AJ199">
        <v>2</v>
      </c>
      <c r="AK199">
        <v>16</v>
      </c>
      <c r="AL199">
        <v>0</v>
      </c>
      <c r="AM199">
        <v>24</v>
      </c>
      <c r="AN199">
        <v>1026</v>
      </c>
      <c r="AO199">
        <v>25</v>
      </c>
      <c r="AP199">
        <v>3</v>
      </c>
      <c r="AQ199">
        <v>33255.18</v>
      </c>
      <c r="AR199">
        <v>2486.5</v>
      </c>
      <c r="AS199">
        <v>20</v>
      </c>
      <c r="AT199">
        <v>60</v>
      </c>
      <c r="AU199">
        <v>40</v>
      </c>
      <c r="AV199">
        <v>0</v>
      </c>
      <c r="AW199">
        <v>0</v>
      </c>
      <c r="AX199">
        <v>0</v>
      </c>
      <c r="AY199">
        <v>0</v>
      </c>
      <c r="AZ199">
        <v>15</v>
      </c>
      <c r="BA199">
        <v>1243.25</v>
      </c>
    </row>
    <row r="200" spans="1:53" x14ac:dyDescent="0.3">
      <c r="A200">
        <v>2</v>
      </c>
      <c r="B200" s="1">
        <v>44409</v>
      </c>
      <c r="D200" t="s">
        <v>76</v>
      </c>
      <c r="E200" s="1">
        <v>44391</v>
      </c>
      <c r="F200">
        <v>0</v>
      </c>
      <c r="H200">
        <v>9923.5499999999993</v>
      </c>
      <c r="I200">
        <v>4961.7749999999996</v>
      </c>
      <c r="J200">
        <v>10905</v>
      </c>
      <c r="K200">
        <v>490.72500000000002</v>
      </c>
      <c r="L200">
        <v>981.45</v>
      </c>
      <c r="S200">
        <v>104961.77499999999</v>
      </c>
      <c r="T200">
        <v>100000</v>
      </c>
      <c r="V200">
        <v>3</v>
      </c>
      <c r="W200">
        <v>5452.5</v>
      </c>
      <c r="Y200">
        <v>0.1</v>
      </c>
      <c r="Z200">
        <v>9</v>
      </c>
      <c r="AB200">
        <v>20</v>
      </c>
      <c r="AC200">
        <v>800</v>
      </c>
      <c r="AD200">
        <v>1</v>
      </c>
      <c r="AE200">
        <v>60</v>
      </c>
      <c r="AF200">
        <v>2610</v>
      </c>
      <c r="AG200">
        <v>80</v>
      </c>
      <c r="AH200">
        <v>3</v>
      </c>
      <c r="AI200">
        <v>2645</v>
      </c>
      <c r="AJ200">
        <v>2</v>
      </c>
      <c r="AK200">
        <v>20</v>
      </c>
      <c r="AL200">
        <v>0</v>
      </c>
      <c r="AM200">
        <v>30</v>
      </c>
      <c r="AN200">
        <v>1282.5</v>
      </c>
      <c r="AO200">
        <v>10</v>
      </c>
      <c r="AP200">
        <v>1</v>
      </c>
      <c r="AQ200">
        <v>118102.3</v>
      </c>
      <c r="AR200">
        <v>5452.5</v>
      </c>
      <c r="AS200">
        <v>80</v>
      </c>
      <c r="AT200">
        <v>130</v>
      </c>
      <c r="AU200">
        <v>50</v>
      </c>
      <c r="AV200">
        <v>0</v>
      </c>
      <c r="AW200">
        <v>0</v>
      </c>
      <c r="AX200">
        <v>0</v>
      </c>
      <c r="AY200">
        <v>0</v>
      </c>
      <c r="AZ200">
        <v>10</v>
      </c>
      <c r="BA200">
        <v>2726.25</v>
      </c>
    </row>
    <row r="201" spans="1:53" x14ac:dyDescent="0.3">
      <c r="A201">
        <v>4</v>
      </c>
      <c r="B201" s="1">
        <v>44447</v>
      </c>
      <c r="D201" t="s">
        <v>79</v>
      </c>
      <c r="E201" s="1">
        <v>44392</v>
      </c>
      <c r="F201">
        <v>0</v>
      </c>
      <c r="H201">
        <v>10258.48</v>
      </c>
      <c r="I201">
        <v>5129.24</v>
      </c>
      <c r="J201">
        <v>13498</v>
      </c>
      <c r="K201">
        <v>1619.76</v>
      </c>
      <c r="L201">
        <v>3239.52</v>
      </c>
      <c r="S201">
        <v>105129.24</v>
      </c>
      <c r="T201">
        <v>100000</v>
      </c>
      <c r="V201">
        <v>3</v>
      </c>
      <c r="W201">
        <v>6749</v>
      </c>
      <c r="Y201">
        <v>0.6</v>
      </c>
      <c r="Z201">
        <v>24</v>
      </c>
      <c r="AB201">
        <v>30</v>
      </c>
      <c r="AC201">
        <v>1200</v>
      </c>
      <c r="AD201">
        <v>1</v>
      </c>
      <c r="AE201">
        <v>90</v>
      </c>
      <c r="AF201">
        <v>3915</v>
      </c>
      <c r="AG201">
        <v>80</v>
      </c>
      <c r="AH201">
        <v>2</v>
      </c>
      <c r="AI201">
        <v>2646</v>
      </c>
      <c r="AJ201">
        <v>3</v>
      </c>
      <c r="AK201">
        <v>16</v>
      </c>
      <c r="AL201">
        <v>0</v>
      </c>
      <c r="AM201">
        <v>24</v>
      </c>
      <c r="AN201">
        <v>1026</v>
      </c>
      <c r="AO201">
        <v>10</v>
      </c>
      <c r="AP201">
        <v>1</v>
      </c>
      <c r="AQ201">
        <v>120381.98</v>
      </c>
      <c r="AR201">
        <v>6749</v>
      </c>
      <c r="AS201">
        <v>120</v>
      </c>
      <c r="AT201">
        <v>160</v>
      </c>
      <c r="AU201">
        <v>40</v>
      </c>
      <c r="AV201">
        <v>0</v>
      </c>
      <c r="AW201">
        <v>0</v>
      </c>
      <c r="AX201">
        <v>0</v>
      </c>
      <c r="AY201">
        <v>0</v>
      </c>
      <c r="AZ201">
        <v>10</v>
      </c>
      <c r="BA201">
        <v>3374.5</v>
      </c>
    </row>
    <row r="202" spans="1:53" x14ac:dyDescent="0.3">
      <c r="A202">
        <v>4</v>
      </c>
      <c r="B202" s="1">
        <v>44435</v>
      </c>
      <c r="D202" t="s">
        <v>79</v>
      </c>
      <c r="E202" s="1">
        <v>44392</v>
      </c>
      <c r="F202">
        <v>0</v>
      </c>
      <c r="H202">
        <v>14401.9386875</v>
      </c>
      <c r="I202">
        <v>7200.96934375</v>
      </c>
      <c r="J202">
        <v>15826.30625</v>
      </c>
      <c r="K202">
        <v>712.18378125000004</v>
      </c>
      <c r="L202">
        <v>1424.3675625000001</v>
      </c>
      <c r="S202">
        <v>32200.969343749999</v>
      </c>
      <c r="T202">
        <v>25000</v>
      </c>
      <c r="V202">
        <v>2</v>
      </c>
      <c r="W202">
        <v>7913.1531249999998</v>
      </c>
      <c r="Y202">
        <v>0.1</v>
      </c>
      <c r="Z202">
        <v>9</v>
      </c>
      <c r="AB202">
        <v>40</v>
      </c>
      <c r="AC202">
        <v>1600</v>
      </c>
      <c r="AD202">
        <v>1</v>
      </c>
      <c r="AE202">
        <v>120</v>
      </c>
      <c r="AF202">
        <v>5220</v>
      </c>
      <c r="AG202">
        <v>60</v>
      </c>
      <c r="AH202">
        <v>3</v>
      </c>
      <c r="AI202">
        <v>2647</v>
      </c>
      <c r="AJ202">
        <v>1</v>
      </c>
      <c r="AK202">
        <v>0</v>
      </c>
      <c r="AL202">
        <v>0</v>
      </c>
      <c r="AM202">
        <v>0</v>
      </c>
      <c r="AN202">
        <v>0</v>
      </c>
      <c r="AO202">
        <v>40</v>
      </c>
      <c r="AP202">
        <v>0</v>
      </c>
      <c r="AQ202">
        <v>51271.668375000001</v>
      </c>
      <c r="AR202">
        <v>7913.1531249999998</v>
      </c>
      <c r="AS202">
        <v>160</v>
      </c>
      <c r="AT202">
        <v>190</v>
      </c>
      <c r="AU202">
        <v>0</v>
      </c>
      <c r="AV202">
        <v>30</v>
      </c>
      <c r="AW202">
        <v>15</v>
      </c>
      <c r="AX202">
        <v>0</v>
      </c>
      <c r="AY202">
        <v>15</v>
      </c>
      <c r="AZ202">
        <v>0</v>
      </c>
      <c r="BA202">
        <v>3956.5765624999999</v>
      </c>
    </row>
    <row r="203" spans="1:53" x14ac:dyDescent="0.3">
      <c r="A203">
        <v>5</v>
      </c>
      <c r="B203" s="1">
        <v>44405</v>
      </c>
      <c r="D203" t="s">
        <v>54</v>
      </c>
      <c r="E203" s="1">
        <v>44392</v>
      </c>
      <c r="F203">
        <v>0</v>
      </c>
      <c r="H203">
        <v>15238.5</v>
      </c>
      <c r="I203">
        <v>7619.25</v>
      </c>
      <c r="J203">
        <v>20318</v>
      </c>
      <c r="K203">
        <v>2539.75</v>
      </c>
      <c r="L203">
        <v>5079.5</v>
      </c>
      <c r="S203">
        <v>507619.25</v>
      </c>
      <c r="T203">
        <v>500000</v>
      </c>
      <c r="V203">
        <v>3</v>
      </c>
      <c r="W203">
        <v>10159</v>
      </c>
      <c r="Y203">
        <v>0.5</v>
      </c>
      <c r="Z203">
        <v>25</v>
      </c>
      <c r="AB203">
        <v>50</v>
      </c>
      <c r="AC203">
        <v>2000</v>
      </c>
      <c r="AD203">
        <v>1</v>
      </c>
      <c r="AE203">
        <v>150</v>
      </c>
      <c r="AF203">
        <v>6525</v>
      </c>
      <c r="AG203">
        <v>80</v>
      </c>
      <c r="AH203">
        <v>3</v>
      </c>
      <c r="AI203">
        <v>2648</v>
      </c>
      <c r="AJ203">
        <v>1</v>
      </c>
      <c r="AK203">
        <v>16</v>
      </c>
      <c r="AL203">
        <v>0</v>
      </c>
      <c r="AM203">
        <v>24</v>
      </c>
      <c r="AN203">
        <v>1026</v>
      </c>
      <c r="AO203">
        <v>10</v>
      </c>
      <c r="AP203">
        <v>2</v>
      </c>
      <c r="AQ203">
        <v>530477</v>
      </c>
      <c r="AR203">
        <v>10159</v>
      </c>
      <c r="AS203">
        <v>200</v>
      </c>
      <c r="AT203">
        <v>240</v>
      </c>
      <c r="AU203">
        <v>40</v>
      </c>
      <c r="AV203">
        <v>0</v>
      </c>
      <c r="AW203">
        <v>0</v>
      </c>
      <c r="AX203">
        <v>0</v>
      </c>
      <c r="AY203">
        <v>0</v>
      </c>
      <c r="AZ203">
        <v>10</v>
      </c>
      <c r="BA203">
        <v>5079.5</v>
      </c>
    </row>
    <row r="204" spans="1:53" x14ac:dyDescent="0.3">
      <c r="A204">
        <v>1</v>
      </c>
      <c r="B204" s="1">
        <v>44442</v>
      </c>
      <c r="D204" t="s">
        <v>66</v>
      </c>
      <c r="E204" s="1">
        <v>44392</v>
      </c>
      <c r="F204">
        <v>0</v>
      </c>
      <c r="H204">
        <v>7698.0749999999998</v>
      </c>
      <c r="I204">
        <v>3849.0374999999999</v>
      </c>
      <c r="J204">
        <v>10230</v>
      </c>
      <c r="K204">
        <v>1265.9625000000001</v>
      </c>
      <c r="L204">
        <v>2531.9250000000002</v>
      </c>
      <c r="S204">
        <v>28849.037499999999</v>
      </c>
      <c r="T204">
        <v>25000</v>
      </c>
      <c r="V204">
        <v>3</v>
      </c>
      <c r="W204">
        <v>5115</v>
      </c>
      <c r="Y204">
        <v>0.45</v>
      </c>
      <c r="Z204">
        <v>24.75</v>
      </c>
      <c r="AB204">
        <v>30</v>
      </c>
      <c r="AC204">
        <v>1200</v>
      </c>
      <c r="AD204">
        <v>1</v>
      </c>
      <c r="AE204">
        <v>90</v>
      </c>
      <c r="AF204">
        <v>3915</v>
      </c>
      <c r="AG204">
        <v>50</v>
      </c>
      <c r="AH204">
        <v>1</v>
      </c>
      <c r="AI204">
        <v>2649</v>
      </c>
      <c r="AJ204">
        <v>2</v>
      </c>
      <c r="AK204">
        <v>0</v>
      </c>
      <c r="AL204">
        <v>0</v>
      </c>
      <c r="AM204">
        <v>0</v>
      </c>
      <c r="AN204">
        <v>0</v>
      </c>
      <c r="AO204">
        <v>35</v>
      </c>
      <c r="AP204">
        <v>3</v>
      </c>
      <c r="AQ204">
        <v>40370.574999999997</v>
      </c>
      <c r="AR204">
        <v>5115</v>
      </c>
      <c r="AS204">
        <v>120</v>
      </c>
      <c r="AT204">
        <v>120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15</v>
      </c>
      <c r="BA204">
        <v>2557.5</v>
      </c>
    </row>
    <row r="205" spans="1:53" x14ac:dyDescent="0.3">
      <c r="A205">
        <v>1</v>
      </c>
      <c r="B205" s="1">
        <v>44405</v>
      </c>
      <c r="D205" t="s">
        <v>56</v>
      </c>
      <c r="E205" s="1">
        <v>44392</v>
      </c>
      <c r="F205">
        <v>0</v>
      </c>
      <c r="H205">
        <v>9639.5</v>
      </c>
      <c r="I205">
        <v>4819.75</v>
      </c>
      <c r="J205">
        <v>11864</v>
      </c>
      <c r="K205">
        <v>1112.25</v>
      </c>
      <c r="L205">
        <v>2224.5</v>
      </c>
      <c r="S205">
        <v>29819.75</v>
      </c>
      <c r="T205">
        <v>25000</v>
      </c>
      <c r="V205">
        <v>3</v>
      </c>
      <c r="W205">
        <v>5932</v>
      </c>
      <c r="Y205">
        <v>0.75</v>
      </c>
      <c r="Z205">
        <v>18.75</v>
      </c>
      <c r="AB205">
        <v>30</v>
      </c>
      <c r="AC205">
        <v>1200</v>
      </c>
      <c r="AD205">
        <v>1</v>
      </c>
      <c r="AE205">
        <v>90</v>
      </c>
      <c r="AF205">
        <v>3915</v>
      </c>
      <c r="AG205">
        <v>80</v>
      </c>
      <c r="AH205">
        <v>1</v>
      </c>
      <c r="AI205">
        <v>2650</v>
      </c>
      <c r="AJ205">
        <v>2</v>
      </c>
      <c r="AK205">
        <v>8</v>
      </c>
      <c r="AL205">
        <v>0</v>
      </c>
      <c r="AM205">
        <v>12</v>
      </c>
      <c r="AN205">
        <v>513</v>
      </c>
      <c r="AO205">
        <v>10</v>
      </c>
      <c r="AP205">
        <v>3</v>
      </c>
      <c r="AQ205">
        <v>43537.5</v>
      </c>
      <c r="AR205">
        <v>5932</v>
      </c>
      <c r="AS205">
        <v>120</v>
      </c>
      <c r="AT205">
        <v>140</v>
      </c>
      <c r="AU205">
        <v>20</v>
      </c>
      <c r="AV205">
        <v>0</v>
      </c>
      <c r="AW205">
        <v>0</v>
      </c>
      <c r="AX205">
        <v>0</v>
      </c>
      <c r="AY205">
        <v>0</v>
      </c>
      <c r="AZ205">
        <v>10</v>
      </c>
      <c r="BA205">
        <v>2966</v>
      </c>
    </row>
    <row r="206" spans="1:53" x14ac:dyDescent="0.3">
      <c r="A206">
        <v>2</v>
      </c>
      <c r="B206" s="1">
        <v>44419</v>
      </c>
      <c r="D206" t="s">
        <v>60</v>
      </c>
      <c r="E206" s="1">
        <v>44394</v>
      </c>
      <c r="F206">
        <v>0</v>
      </c>
      <c r="H206">
        <v>6206.2</v>
      </c>
      <c r="I206">
        <v>3103.1</v>
      </c>
      <c r="J206">
        <v>6820</v>
      </c>
      <c r="K206">
        <v>306.89999999999998</v>
      </c>
      <c r="L206">
        <v>613.79999999999995</v>
      </c>
      <c r="S206">
        <v>28103.1</v>
      </c>
      <c r="T206">
        <v>25000</v>
      </c>
      <c r="V206">
        <v>3</v>
      </c>
      <c r="W206">
        <v>3410</v>
      </c>
      <c r="Y206">
        <v>0.1</v>
      </c>
      <c r="Z206">
        <v>9</v>
      </c>
      <c r="AB206">
        <v>20</v>
      </c>
      <c r="AC206">
        <v>800</v>
      </c>
      <c r="AD206">
        <v>1</v>
      </c>
      <c r="AE206">
        <v>60</v>
      </c>
      <c r="AF206">
        <v>2610</v>
      </c>
      <c r="AG206">
        <v>75</v>
      </c>
      <c r="AH206">
        <v>3</v>
      </c>
      <c r="AI206">
        <v>2651</v>
      </c>
      <c r="AJ206">
        <v>1</v>
      </c>
      <c r="AK206">
        <v>0</v>
      </c>
      <c r="AL206">
        <v>0</v>
      </c>
      <c r="AM206">
        <v>0</v>
      </c>
      <c r="AN206">
        <v>0</v>
      </c>
      <c r="AO206">
        <v>15</v>
      </c>
      <c r="AP206">
        <v>2</v>
      </c>
      <c r="AQ206">
        <v>36321.199999999997</v>
      </c>
      <c r="AR206">
        <v>3410</v>
      </c>
      <c r="AS206">
        <v>80</v>
      </c>
      <c r="AT206">
        <v>80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10</v>
      </c>
      <c r="BA206">
        <v>1705</v>
      </c>
    </row>
    <row r="207" spans="1:53" x14ac:dyDescent="0.3">
      <c r="A207">
        <v>2</v>
      </c>
      <c r="B207" s="1">
        <v>44449</v>
      </c>
      <c r="D207" t="s">
        <v>76</v>
      </c>
      <c r="E207" s="1">
        <v>44394</v>
      </c>
      <c r="F207">
        <v>0</v>
      </c>
      <c r="H207">
        <v>9180.08</v>
      </c>
      <c r="I207">
        <v>4590.04</v>
      </c>
      <c r="J207">
        <v>10088</v>
      </c>
      <c r="K207">
        <v>453.96</v>
      </c>
      <c r="L207">
        <v>907.92</v>
      </c>
      <c r="S207">
        <v>29590.04</v>
      </c>
      <c r="T207">
        <v>25000</v>
      </c>
      <c r="V207">
        <v>2</v>
      </c>
      <c r="W207">
        <v>5044</v>
      </c>
      <c r="Y207">
        <v>0.1</v>
      </c>
      <c r="Z207">
        <v>9</v>
      </c>
      <c r="AB207">
        <v>20</v>
      </c>
      <c r="AC207">
        <v>800</v>
      </c>
      <c r="AD207">
        <v>1</v>
      </c>
      <c r="AE207">
        <v>60</v>
      </c>
      <c r="AF207">
        <v>2610</v>
      </c>
      <c r="AG207">
        <v>60</v>
      </c>
      <c r="AH207">
        <v>2</v>
      </c>
      <c r="AI207">
        <v>2652</v>
      </c>
      <c r="AJ207">
        <v>3</v>
      </c>
      <c r="AK207">
        <v>16</v>
      </c>
      <c r="AL207">
        <v>0</v>
      </c>
      <c r="AM207">
        <v>24</v>
      </c>
      <c r="AN207">
        <v>1026</v>
      </c>
      <c r="AO207">
        <v>40</v>
      </c>
      <c r="AP207">
        <v>0</v>
      </c>
      <c r="AQ207">
        <v>41746.080000000002</v>
      </c>
      <c r="AR207">
        <v>5044</v>
      </c>
      <c r="AS207">
        <v>80</v>
      </c>
      <c r="AT207">
        <v>120</v>
      </c>
      <c r="AU207">
        <v>40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2522</v>
      </c>
    </row>
    <row r="208" spans="1:53" x14ac:dyDescent="0.3">
      <c r="A208">
        <v>5</v>
      </c>
      <c r="B208" s="1">
        <v>44452</v>
      </c>
      <c r="D208" t="s">
        <v>71</v>
      </c>
      <c r="E208" s="1">
        <v>44394</v>
      </c>
      <c r="F208">
        <v>0</v>
      </c>
      <c r="H208">
        <v>9542.4524999999994</v>
      </c>
      <c r="I208">
        <v>4771.2262499999997</v>
      </c>
      <c r="J208">
        <v>12681</v>
      </c>
      <c r="K208">
        <v>1569.2737500000001</v>
      </c>
      <c r="L208">
        <v>3138.5475000000001</v>
      </c>
      <c r="S208">
        <v>104771.22625000001</v>
      </c>
      <c r="T208">
        <v>100000</v>
      </c>
      <c r="V208">
        <v>3</v>
      </c>
      <c r="W208">
        <v>6340.5</v>
      </c>
      <c r="Y208">
        <v>0.45</v>
      </c>
      <c r="Z208">
        <v>24.75</v>
      </c>
      <c r="AB208">
        <v>30</v>
      </c>
      <c r="AC208">
        <v>1200</v>
      </c>
      <c r="AD208">
        <v>1</v>
      </c>
      <c r="AE208">
        <v>90</v>
      </c>
      <c r="AF208">
        <v>3915</v>
      </c>
      <c r="AG208">
        <v>50</v>
      </c>
      <c r="AH208">
        <v>3</v>
      </c>
      <c r="AI208">
        <v>2653</v>
      </c>
      <c r="AJ208">
        <v>1</v>
      </c>
      <c r="AK208">
        <v>12</v>
      </c>
      <c r="AL208">
        <v>0</v>
      </c>
      <c r="AM208">
        <v>18</v>
      </c>
      <c r="AN208">
        <v>769.5</v>
      </c>
      <c r="AO208">
        <v>35</v>
      </c>
      <c r="AP208">
        <v>2</v>
      </c>
      <c r="AQ208">
        <v>119053.2025</v>
      </c>
      <c r="AR208">
        <v>6340.5</v>
      </c>
      <c r="AS208">
        <v>120</v>
      </c>
      <c r="AT208">
        <v>150</v>
      </c>
      <c r="AU208">
        <v>30</v>
      </c>
      <c r="AV208">
        <v>0</v>
      </c>
      <c r="AW208">
        <v>0</v>
      </c>
      <c r="AX208">
        <v>0</v>
      </c>
      <c r="AY208">
        <v>0</v>
      </c>
      <c r="AZ208">
        <v>15</v>
      </c>
      <c r="BA208">
        <v>3170.25</v>
      </c>
    </row>
    <row r="209" spans="1:53" x14ac:dyDescent="0.3">
      <c r="A209">
        <v>5</v>
      </c>
      <c r="B209" s="1">
        <v>44459</v>
      </c>
      <c r="D209" t="s">
        <v>54</v>
      </c>
      <c r="E209" s="1">
        <v>44396</v>
      </c>
      <c r="F209">
        <v>0</v>
      </c>
      <c r="H209">
        <v>8006.8304531249996</v>
      </c>
      <c r="I209">
        <v>4003.415226562</v>
      </c>
      <c r="J209">
        <v>10640.30625</v>
      </c>
      <c r="K209">
        <v>1316.737898438</v>
      </c>
      <c r="L209">
        <v>2633.475796875</v>
      </c>
      <c r="S209">
        <v>104003.415226563</v>
      </c>
      <c r="T209">
        <v>100000</v>
      </c>
      <c r="V209">
        <v>2</v>
      </c>
      <c r="W209">
        <v>5320.1531249999998</v>
      </c>
      <c r="Y209">
        <v>0.55000000000000004</v>
      </c>
      <c r="Z209">
        <v>24.75</v>
      </c>
      <c r="AB209">
        <v>20</v>
      </c>
      <c r="AC209">
        <v>800</v>
      </c>
      <c r="AD209">
        <v>1</v>
      </c>
      <c r="AE209">
        <v>60</v>
      </c>
      <c r="AF209">
        <v>2610</v>
      </c>
      <c r="AG209">
        <v>75</v>
      </c>
      <c r="AH209">
        <v>1</v>
      </c>
      <c r="AI209">
        <v>2654</v>
      </c>
      <c r="AJ209">
        <v>3</v>
      </c>
      <c r="AK209">
        <v>8</v>
      </c>
      <c r="AL209">
        <v>0</v>
      </c>
      <c r="AM209">
        <v>12</v>
      </c>
      <c r="AN209">
        <v>513</v>
      </c>
      <c r="AO209">
        <v>25</v>
      </c>
      <c r="AP209">
        <v>0</v>
      </c>
      <c r="AQ209">
        <v>115987.06014062501</v>
      </c>
      <c r="AR209">
        <v>5320.1531249999998</v>
      </c>
      <c r="AS209">
        <v>80</v>
      </c>
      <c r="AT209">
        <v>130</v>
      </c>
      <c r="AU209">
        <v>20</v>
      </c>
      <c r="AV209">
        <v>30</v>
      </c>
      <c r="AW209">
        <v>15</v>
      </c>
      <c r="AX209">
        <v>0</v>
      </c>
      <c r="AY209">
        <v>15</v>
      </c>
      <c r="AZ209">
        <v>0</v>
      </c>
      <c r="BA209">
        <v>2660.0765624999999</v>
      </c>
    </row>
    <row r="210" spans="1:53" x14ac:dyDescent="0.3">
      <c r="A210">
        <v>4</v>
      </c>
      <c r="B210" s="1">
        <v>44431</v>
      </c>
      <c r="D210" t="s">
        <v>58</v>
      </c>
      <c r="E210" s="1">
        <v>44396</v>
      </c>
      <c r="F210">
        <v>0</v>
      </c>
      <c r="H210">
        <v>4400.3999999999996</v>
      </c>
      <c r="I210">
        <v>2200.1999999999998</v>
      </c>
      <c r="J210">
        <v>5790</v>
      </c>
      <c r="K210">
        <v>694.8</v>
      </c>
      <c r="L210">
        <v>1389.6</v>
      </c>
      <c r="S210">
        <v>27200.2</v>
      </c>
      <c r="T210">
        <v>25000</v>
      </c>
      <c r="V210">
        <v>2</v>
      </c>
      <c r="W210">
        <v>2895</v>
      </c>
      <c r="Y210">
        <v>0.4</v>
      </c>
      <c r="Z210">
        <v>24</v>
      </c>
      <c r="AB210">
        <v>5</v>
      </c>
      <c r="AC210">
        <v>200</v>
      </c>
      <c r="AD210">
        <v>1</v>
      </c>
      <c r="AE210">
        <v>15</v>
      </c>
      <c r="AF210">
        <v>652.5</v>
      </c>
      <c r="AG210">
        <v>75</v>
      </c>
      <c r="AH210">
        <v>1</v>
      </c>
      <c r="AI210">
        <v>2655</v>
      </c>
      <c r="AJ210">
        <v>3</v>
      </c>
      <c r="AK210">
        <v>20</v>
      </c>
      <c r="AL210">
        <v>0</v>
      </c>
      <c r="AM210">
        <v>30</v>
      </c>
      <c r="AN210">
        <v>1282.5</v>
      </c>
      <c r="AO210">
        <v>25</v>
      </c>
      <c r="AP210">
        <v>0</v>
      </c>
      <c r="AQ210">
        <v>33742.9</v>
      </c>
      <c r="AR210">
        <v>2895</v>
      </c>
      <c r="AS210">
        <v>20</v>
      </c>
      <c r="AT210">
        <v>70</v>
      </c>
      <c r="AU210">
        <v>50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1447.5</v>
      </c>
    </row>
    <row r="211" spans="1:53" x14ac:dyDescent="0.3">
      <c r="A211">
        <v>5</v>
      </c>
      <c r="B211" s="1">
        <v>44457</v>
      </c>
      <c r="D211" t="s">
        <v>71</v>
      </c>
      <c r="E211" s="1">
        <v>44397</v>
      </c>
      <c r="F211">
        <v>0</v>
      </c>
      <c r="H211">
        <v>13578.92</v>
      </c>
      <c r="I211">
        <v>6789.46</v>
      </c>
      <c r="J211">
        <v>17867</v>
      </c>
      <c r="K211">
        <v>2144.04</v>
      </c>
      <c r="L211">
        <v>4288.08</v>
      </c>
      <c r="S211">
        <v>31789.46</v>
      </c>
      <c r="T211">
        <v>25000</v>
      </c>
      <c r="V211">
        <v>3</v>
      </c>
      <c r="W211">
        <v>8933.5</v>
      </c>
      <c r="Y211">
        <v>0.6</v>
      </c>
      <c r="Z211">
        <v>24</v>
      </c>
      <c r="AB211">
        <v>50</v>
      </c>
      <c r="AC211">
        <v>2000</v>
      </c>
      <c r="AD211">
        <v>1</v>
      </c>
      <c r="AE211">
        <v>150</v>
      </c>
      <c r="AF211">
        <v>6525</v>
      </c>
      <c r="AG211">
        <v>50</v>
      </c>
      <c r="AH211">
        <v>1</v>
      </c>
      <c r="AI211">
        <v>2656</v>
      </c>
      <c r="AJ211">
        <v>3</v>
      </c>
      <c r="AK211">
        <v>4</v>
      </c>
      <c r="AL211">
        <v>0</v>
      </c>
      <c r="AM211">
        <v>6</v>
      </c>
      <c r="AN211">
        <v>256.5</v>
      </c>
      <c r="AO211">
        <v>35</v>
      </c>
      <c r="AP211">
        <v>2</v>
      </c>
      <c r="AQ211">
        <v>51979.17</v>
      </c>
      <c r="AR211">
        <v>8933.5</v>
      </c>
      <c r="AS211">
        <v>200</v>
      </c>
      <c r="AT211">
        <v>210</v>
      </c>
      <c r="AU211">
        <v>10</v>
      </c>
      <c r="AV211">
        <v>0</v>
      </c>
      <c r="AW211">
        <v>0</v>
      </c>
      <c r="AX211">
        <v>0</v>
      </c>
      <c r="AY211">
        <v>0</v>
      </c>
      <c r="AZ211">
        <v>15</v>
      </c>
      <c r="BA211">
        <v>4466.75</v>
      </c>
    </row>
    <row r="212" spans="1:53" x14ac:dyDescent="0.3">
      <c r="A212">
        <v>3</v>
      </c>
      <c r="B212" s="1">
        <v>44441</v>
      </c>
      <c r="D212" t="s">
        <v>62</v>
      </c>
      <c r="E212" s="1">
        <v>44398</v>
      </c>
      <c r="F212">
        <v>0</v>
      </c>
      <c r="H212">
        <v>11308.85</v>
      </c>
      <c r="I212">
        <v>5654.4250000000002</v>
      </c>
      <c r="J212">
        <v>14315</v>
      </c>
      <c r="K212">
        <v>1503.075</v>
      </c>
      <c r="L212">
        <v>3006.15</v>
      </c>
      <c r="S212">
        <v>505654.42499999999</v>
      </c>
      <c r="T212">
        <v>500000</v>
      </c>
      <c r="V212">
        <v>3</v>
      </c>
      <c r="W212">
        <v>7157.5</v>
      </c>
      <c r="Y212">
        <v>0.3</v>
      </c>
      <c r="Z212">
        <v>21</v>
      </c>
      <c r="AB212">
        <v>30</v>
      </c>
      <c r="AC212">
        <v>1200</v>
      </c>
      <c r="AD212">
        <v>1</v>
      </c>
      <c r="AE212">
        <v>90</v>
      </c>
      <c r="AF212">
        <v>3915</v>
      </c>
      <c r="AG212">
        <v>50</v>
      </c>
      <c r="AH212">
        <v>3</v>
      </c>
      <c r="AI212">
        <v>2657</v>
      </c>
      <c r="AJ212">
        <v>1</v>
      </c>
      <c r="AK212">
        <v>20</v>
      </c>
      <c r="AL212">
        <v>0</v>
      </c>
      <c r="AM212">
        <v>30</v>
      </c>
      <c r="AN212">
        <v>1282.5</v>
      </c>
      <c r="AO212">
        <v>35</v>
      </c>
      <c r="AP212">
        <v>2</v>
      </c>
      <c r="AQ212">
        <v>522045.1</v>
      </c>
      <c r="AR212">
        <v>7157.5</v>
      </c>
      <c r="AS212">
        <v>120</v>
      </c>
      <c r="AT212">
        <v>170</v>
      </c>
      <c r="AU212">
        <v>50</v>
      </c>
      <c r="AV212">
        <v>0</v>
      </c>
      <c r="AW212">
        <v>0</v>
      </c>
      <c r="AX212">
        <v>0</v>
      </c>
      <c r="AY212">
        <v>0</v>
      </c>
      <c r="AZ212">
        <v>15</v>
      </c>
      <c r="BA212">
        <v>3578.75</v>
      </c>
    </row>
    <row r="213" spans="1:53" x14ac:dyDescent="0.3">
      <c r="A213">
        <v>1</v>
      </c>
      <c r="B213" s="1">
        <v>44442</v>
      </c>
      <c r="D213" t="s">
        <v>66</v>
      </c>
      <c r="E213" s="1">
        <v>44399</v>
      </c>
      <c r="F213">
        <v>1</v>
      </c>
      <c r="G213">
        <v>2658</v>
      </c>
      <c r="H213">
        <v>19815.739125</v>
      </c>
      <c r="I213">
        <v>9907.8695625</v>
      </c>
      <c r="J213">
        <v>21775.537499999999</v>
      </c>
      <c r="K213">
        <v>979.89918750000004</v>
      </c>
      <c r="L213">
        <v>1959.7983750000001</v>
      </c>
      <c r="S213">
        <v>34907.869562499996</v>
      </c>
      <c r="T213">
        <v>25000</v>
      </c>
      <c r="V213">
        <v>2</v>
      </c>
      <c r="W213">
        <v>10887.768749999999</v>
      </c>
      <c r="Y213">
        <v>0.1</v>
      </c>
      <c r="Z213">
        <v>9</v>
      </c>
      <c r="AB213">
        <v>50</v>
      </c>
      <c r="AC213">
        <v>2000</v>
      </c>
      <c r="AD213">
        <v>1</v>
      </c>
      <c r="AE213">
        <v>150</v>
      </c>
      <c r="AF213">
        <v>6525</v>
      </c>
      <c r="AG213">
        <v>100</v>
      </c>
      <c r="AH213">
        <v>1</v>
      </c>
      <c r="AI213">
        <v>2658</v>
      </c>
      <c r="AJ213">
        <v>0</v>
      </c>
      <c r="AK213">
        <v>16</v>
      </c>
      <c r="AL213">
        <v>0</v>
      </c>
      <c r="AM213">
        <v>24</v>
      </c>
      <c r="AN213">
        <v>1026</v>
      </c>
      <c r="AP213">
        <v>0</v>
      </c>
      <c r="AQ213">
        <v>61147.392249999997</v>
      </c>
      <c r="AR213">
        <v>10887.768749999999</v>
      </c>
      <c r="AS213">
        <v>200</v>
      </c>
      <c r="AT213">
        <v>260</v>
      </c>
      <c r="AU213">
        <v>40</v>
      </c>
      <c r="AV213">
        <v>20</v>
      </c>
      <c r="AW213">
        <v>10</v>
      </c>
      <c r="AX213">
        <v>0</v>
      </c>
      <c r="AY213">
        <v>10</v>
      </c>
      <c r="AZ213">
        <v>0</v>
      </c>
      <c r="BA213">
        <v>5443.8843749999996</v>
      </c>
    </row>
    <row r="214" spans="1:53" x14ac:dyDescent="0.3">
      <c r="A214">
        <v>5</v>
      </c>
      <c r="B214" s="1">
        <v>44439</v>
      </c>
      <c r="D214" t="s">
        <v>54</v>
      </c>
      <c r="E214" s="1">
        <v>44399</v>
      </c>
      <c r="F214">
        <v>0</v>
      </c>
      <c r="H214">
        <v>15065.11825</v>
      </c>
      <c r="I214">
        <v>7532.5591249999998</v>
      </c>
      <c r="J214">
        <v>16555.075000000001</v>
      </c>
      <c r="K214">
        <v>744.97837500000003</v>
      </c>
      <c r="L214">
        <v>1489.9567500000001</v>
      </c>
      <c r="S214">
        <v>107532.559125</v>
      </c>
      <c r="T214">
        <v>100000</v>
      </c>
      <c r="V214">
        <v>2</v>
      </c>
      <c r="W214">
        <v>8277.5375000000004</v>
      </c>
      <c r="Y214">
        <v>0.1</v>
      </c>
      <c r="Z214">
        <v>9</v>
      </c>
      <c r="AB214">
        <v>40</v>
      </c>
      <c r="AC214">
        <v>1600</v>
      </c>
      <c r="AD214">
        <v>1</v>
      </c>
      <c r="AE214">
        <v>120</v>
      </c>
      <c r="AF214">
        <v>5220</v>
      </c>
      <c r="AG214">
        <v>60</v>
      </c>
      <c r="AH214">
        <v>1</v>
      </c>
      <c r="AI214">
        <v>2659</v>
      </c>
      <c r="AJ214">
        <v>2</v>
      </c>
      <c r="AK214">
        <v>0</v>
      </c>
      <c r="AL214">
        <v>0</v>
      </c>
      <c r="AM214">
        <v>0</v>
      </c>
      <c r="AN214">
        <v>0</v>
      </c>
      <c r="AO214">
        <v>40</v>
      </c>
      <c r="AP214">
        <v>0</v>
      </c>
      <c r="AQ214">
        <v>127481.42449999999</v>
      </c>
      <c r="AR214">
        <v>8277.5375000000004</v>
      </c>
      <c r="AS214">
        <v>160</v>
      </c>
      <c r="AT214">
        <v>200</v>
      </c>
      <c r="AU214">
        <v>0</v>
      </c>
      <c r="AV214">
        <v>40</v>
      </c>
      <c r="AW214">
        <v>20</v>
      </c>
      <c r="AX214">
        <v>0</v>
      </c>
      <c r="AY214">
        <v>20</v>
      </c>
      <c r="AZ214">
        <v>0</v>
      </c>
      <c r="BA214">
        <v>4138.7687500000002</v>
      </c>
    </row>
    <row r="215" spans="1:53" x14ac:dyDescent="0.3">
      <c r="A215">
        <v>1</v>
      </c>
      <c r="B215" s="1">
        <v>44449</v>
      </c>
      <c r="D215" t="s">
        <v>56</v>
      </c>
      <c r="E215" s="1">
        <v>44401</v>
      </c>
      <c r="F215">
        <v>0</v>
      </c>
      <c r="H215">
        <v>10123.5</v>
      </c>
      <c r="I215">
        <v>5061.75</v>
      </c>
      <c r="J215">
        <v>13498</v>
      </c>
      <c r="K215">
        <v>1687.25</v>
      </c>
      <c r="L215">
        <v>3374.5</v>
      </c>
      <c r="S215">
        <v>30061.75</v>
      </c>
      <c r="T215">
        <v>25000</v>
      </c>
      <c r="V215">
        <v>3</v>
      </c>
      <c r="W215">
        <v>6749</v>
      </c>
      <c r="Y215">
        <v>0.5</v>
      </c>
      <c r="Z215">
        <v>25</v>
      </c>
      <c r="AB215">
        <v>30</v>
      </c>
      <c r="AC215">
        <v>1200</v>
      </c>
      <c r="AD215">
        <v>1</v>
      </c>
      <c r="AE215">
        <v>90</v>
      </c>
      <c r="AF215">
        <v>3915</v>
      </c>
      <c r="AG215">
        <v>60</v>
      </c>
      <c r="AH215">
        <v>2</v>
      </c>
      <c r="AI215">
        <v>2660</v>
      </c>
      <c r="AJ215">
        <v>3</v>
      </c>
      <c r="AK215">
        <v>16</v>
      </c>
      <c r="AL215">
        <v>0</v>
      </c>
      <c r="AM215">
        <v>24</v>
      </c>
      <c r="AN215">
        <v>1026</v>
      </c>
      <c r="AO215">
        <v>25</v>
      </c>
      <c r="AP215">
        <v>1</v>
      </c>
      <c r="AQ215">
        <v>45247</v>
      </c>
      <c r="AR215">
        <v>6749</v>
      </c>
      <c r="AS215">
        <v>120</v>
      </c>
      <c r="AT215">
        <v>160</v>
      </c>
      <c r="AU215">
        <v>40</v>
      </c>
      <c r="AV215">
        <v>0</v>
      </c>
      <c r="AW215">
        <v>0</v>
      </c>
      <c r="AX215">
        <v>0</v>
      </c>
      <c r="AY215">
        <v>0</v>
      </c>
      <c r="AZ215">
        <v>15</v>
      </c>
      <c r="BA215">
        <v>3374.5</v>
      </c>
    </row>
    <row r="216" spans="1:53" x14ac:dyDescent="0.3">
      <c r="A216">
        <v>4</v>
      </c>
      <c r="B216" s="1">
        <v>44413</v>
      </c>
      <c r="D216" t="s">
        <v>58</v>
      </c>
      <c r="E216" s="1">
        <v>44403</v>
      </c>
      <c r="F216">
        <v>0</v>
      </c>
      <c r="H216">
        <v>7532.7685000000001</v>
      </c>
      <c r="I216">
        <v>3766.3842500000001</v>
      </c>
      <c r="J216">
        <v>9911.5375000000004</v>
      </c>
      <c r="K216">
        <v>1189.3844999999999</v>
      </c>
      <c r="L216">
        <v>2378.7689999999998</v>
      </c>
      <c r="S216">
        <v>28766.384249999999</v>
      </c>
      <c r="T216">
        <v>25000</v>
      </c>
      <c r="V216">
        <v>3</v>
      </c>
      <c r="W216">
        <v>4955.7687500000002</v>
      </c>
      <c r="Y216">
        <v>0.4</v>
      </c>
      <c r="Z216">
        <v>24</v>
      </c>
      <c r="AB216">
        <v>20</v>
      </c>
      <c r="AC216">
        <v>800</v>
      </c>
      <c r="AD216">
        <v>1</v>
      </c>
      <c r="AE216">
        <v>60</v>
      </c>
      <c r="AF216">
        <v>2610</v>
      </c>
      <c r="AG216">
        <v>80</v>
      </c>
      <c r="AH216">
        <v>3</v>
      </c>
      <c r="AI216">
        <v>2661</v>
      </c>
      <c r="AJ216">
        <v>1</v>
      </c>
      <c r="AK216">
        <v>8</v>
      </c>
      <c r="AL216">
        <v>0</v>
      </c>
      <c r="AM216">
        <v>12</v>
      </c>
      <c r="AN216">
        <v>513</v>
      </c>
      <c r="AO216">
        <v>10</v>
      </c>
      <c r="AP216">
        <v>2</v>
      </c>
      <c r="AQ216">
        <v>39966.421625000003</v>
      </c>
      <c r="AR216">
        <v>4955.7687500000002</v>
      </c>
      <c r="AS216">
        <v>80</v>
      </c>
      <c r="AT216">
        <v>120</v>
      </c>
      <c r="AU216">
        <v>20</v>
      </c>
      <c r="AV216">
        <v>20</v>
      </c>
      <c r="AW216">
        <v>10</v>
      </c>
      <c r="AX216">
        <v>0</v>
      </c>
      <c r="AY216">
        <v>10</v>
      </c>
      <c r="AZ216">
        <v>10</v>
      </c>
      <c r="BA216">
        <v>2477.8843750000001</v>
      </c>
    </row>
    <row r="217" spans="1:53" x14ac:dyDescent="0.3">
      <c r="A217">
        <v>2</v>
      </c>
      <c r="B217" s="1">
        <v>44467</v>
      </c>
      <c r="D217" t="s">
        <v>76</v>
      </c>
      <c r="E217" s="1">
        <v>44404</v>
      </c>
      <c r="F217">
        <v>1</v>
      </c>
      <c r="G217">
        <v>2662</v>
      </c>
      <c r="H217">
        <v>33844.299124999998</v>
      </c>
      <c r="I217">
        <v>16922.149562499999</v>
      </c>
      <c r="J217">
        <v>37191.537499999999</v>
      </c>
      <c r="K217">
        <v>1673.6191875</v>
      </c>
      <c r="L217">
        <v>3347.2383749999999</v>
      </c>
      <c r="S217">
        <v>41922.149562500003</v>
      </c>
      <c r="T217">
        <v>25000</v>
      </c>
      <c r="V217">
        <v>2</v>
      </c>
      <c r="W217">
        <v>18595.768749999999</v>
      </c>
      <c r="Y217">
        <v>0.1</v>
      </c>
      <c r="Z217">
        <v>9</v>
      </c>
      <c r="AB217">
        <v>100</v>
      </c>
      <c r="AC217">
        <v>4000</v>
      </c>
      <c r="AD217">
        <v>1</v>
      </c>
      <c r="AE217">
        <v>300</v>
      </c>
      <c r="AF217">
        <v>13050</v>
      </c>
      <c r="AG217">
        <v>100</v>
      </c>
      <c r="AH217">
        <v>1</v>
      </c>
      <c r="AI217">
        <v>2662</v>
      </c>
      <c r="AJ217">
        <v>0</v>
      </c>
      <c r="AK217">
        <v>8</v>
      </c>
      <c r="AL217">
        <v>0</v>
      </c>
      <c r="AM217">
        <v>12</v>
      </c>
      <c r="AN217">
        <v>513</v>
      </c>
      <c r="AP217">
        <v>0</v>
      </c>
      <c r="AQ217">
        <v>86737.952250000002</v>
      </c>
      <c r="AR217">
        <v>18595.768749999999</v>
      </c>
      <c r="AS217">
        <v>400</v>
      </c>
      <c r="AT217">
        <v>440</v>
      </c>
      <c r="AU217">
        <v>20</v>
      </c>
      <c r="AV217">
        <v>20</v>
      </c>
      <c r="AW217">
        <v>10</v>
      </c>
      <c r="AX217">
        <v>0</v>
      </c>
      <c r="AY217">
        <v>10</v>
      </c>
      <c r="AZ217">
        <v>0</v>
      </c>
      <c r="BA217">
        <v>9297.8843749999996</v>
      </c>
    </row>
    <row r="218" spans="1:53" x14ac:dyDescent="0.3">
      <c r="A218">
        <v>5</v>
      </c>
      <c r="B218" s="1">
        <v>44435</v>
      </c>
      <c r="D218" t="s">
        <v>71</v>
      </c>
      <c r="E218" s="1">
        <v>44405</v>
      </c>
      <c r="F218">
        <v>0</v>
      </c>
      <c r="H218">
        <v>27504.627499999999</v>
      </c>
      <c r="I218">
        <v>13752.313749999999</v>
      </c>
      <c r="J218">
        <v>36551</v>
      </c>
      <c r="K218">
        <v>4523.1862499999997</v>
      </c>
      <c r="L218">
        <v>9046.3724999999995</v>
      </c>
      <c r="S218">
        <v>38752.313750000001</v>
      </c>
      <c r="T218">
        <v>25000</v>
      </c>
      <c r="V218">
        <v>3</v>
      </c>
      <c r="W218">
        <v>18275.5</v>
      </c>
      <c r="Y218">
        <v>0.55000000000000004</v>
      </c>
      <c r="Z218">
        <v>24.75</v>
      </c>
      <c r="AB218">
        <v>100</v>
      </c>
      <c r="AC218">
        <v>4000</v>
      </c>
      <c r="AD218">
        <v>1</v>
      </c>
      <c r="AE218">
        <v>300</v>
      </c>
      <c r="AF218">
        <v>13050</v>
      </c>
      <c r="AG218">
        <v>75</v>
      </c>
      <c r="AH218">
        <v>1</v>
      </c>
      <c r="AI218">
        <v>2663</v>
      </c>
      <c r="AJ218">
        <v>3</v>
      </c>
      <c r="AK218">
        <v>12</v>
      </c>
      <c r="AL218">
        <v>0</v>
      </c>
      <c r="AM218">
        <v>18</v>
      </c>
      <c r="AN218">
        <v>769.5</v>
      </c>
      <c r="AO218">
        <v>15</v>
      </c>
      <c r="AP218">
        <v>2</v>
      </c>
      <c r="AQ218">
        <v>79917.877500000002</v>
      </c>
      <c r="AR218">
        <v>18275.5</v>
      </c>
      <c r="AS218">
        <v>400</v>
      </c>
      <c r="AT218">
        <v>430</v>
      </c>
      <c r="AU218">
        <v>30</v>
      </c>
      <c r="AV218">
        <v>0</v>
      </c>
      <c r="AW218">
        <v>0</v>
      </c>
      <c r="AX218">
        <v>0</v>
      </c>
      <c r="AY218">
        <v>0</v>
      </c>
      <c r="AZ218">
        <v>10</v>
      </c>
      <c r="BA218">
        <v>9137.75</v>
      </c>
    </row>
    <row r="219" spans="1:53" x14ac:dyDescent="0.3">
      <c r="A219">
        <v>4</v>
      </c>
      <c r="B219" s="1">
        <v>44424</v>
      </c>
      <c r="D219" t="s">
        <v>58</v>
      </c>
      <c r="E219" s="1">
        <v>44406</v>
      </c>
      <c r="F219">
        <v>0</v>
      </c>
      <c r="H219">
        <v>8707.5527500000007</v>
      </c>
      <c r="I219">
        <v>4353.7763750000004</v>
      </c>
      <c r="J219">
        <v>11457.30625</v>
      </c>
      <c r="K219">
        <v>1374.8767499999999</v>
      </c>
      <c r="L219">
        <v>2749.7534999999998</v>
      </c>
      <c r="S219">
        <v>29353.776375000001</v>
      </c>
      <c r="T219">
        <v>25000</v>
      </c>
      <c r="V219">
        <v>3</v>
      </c>
      <c r="W219">
        <v>5728.6531249999998</v>
      </c>
      <c r="Y219">
        <v>0.4</v>
      </c>
      <c r="Z219">
        <v>24</v>
      </c>
      <c r="AB219">
        <v>20</v>
      </c>
      <c r="AC219">
        <v>800</v>
      </c>
      <c r="AD219">
        <v>1</v>
      </c>
      <c r="AE219">
        <v>60</v>
      </c>
      <c r="AF219">
        <v>2610</v>
      </c>
      <c r="AG219">
        <v>80</v>
      </c>
      <c r="AH219">
        <v>3</v>
      </c>
      <c r="AI219">
        <v>2664</v>
      </c>
      <c r="AJ219">
        <v>2</v>
      </c>
      <c r="AK219">
        <v>12</v>
      </c>
      <c r="AL219">
        <v>0</v>
      </c>
      <c r="AM219">
        <v>18</v>
      </c>
      <c r="AN219">
        <v>769.5</v>
      </c>
      <c r="AO219">
        <v>10</v>
      </c>
      <c r="AP219">
        <v>1</v>
      </c>
      <c r="AQ219">
        <v>42300.532437499998</v>
      </c>
      <c r="AR219">
        <v>5728.6531249999998</v>
      </c>
      <c r="AS219">
        <v>80</v>
      </c>
      <c r="AT219">
        <v>140</v>
      </c>
      <c r="AU219">
        <v>30</v>
      </c>
      <c r="AV219">
        <v>30</v>
      </c>
      <c r="AW219">
        <v>15</v>
      </c>
      <c r="AX219">
        <v>0</v>
      </c>
      <c r="AY219">
        <v>15</v>
      </c>
      <c r="AZ219">
        <v>10</v>
      </c>
      <c r="BA219">
        <v>2864.3265624999999</v>
      </c>
    </row>
    <row r="220" spans="1:53" x14ac:dyDescent="0.3">
      <c r="A220">
        <v>1</v>
      </c>
      <c r="B220" s="1">
        <v>44421</v>
      </c>
      <c r="D220" t="s">
        <v>66</v>
      </c>
      <c r="E220" s="1">
        <v>44406</v>
      </c>
      <c r="F220">
        <v>0</v>
      </c>
      <c r="H220">
        <v>6076.98</v>
      </c>
      <c r="I220">
        <v>3038.49</v>
      </c>
      <c r="J220">
        <v>6678</v>
      </c>
      <c r="K220">
        <v>300.51</v>
      </c>
      <c r="L220">
        <v>601.02</v>
      </c>
      <c r="S220">
        <v>28038.49</v>
      </c>
      <c r="T220">
        <v>25000</v>
      </c>
      <c r="V220">
        <v>3</v>
      </c>
      <c r="W220">
        <v>3339</v>
      </c>
      <c r="Y220">
        <v>0.1</v>
      </c>
      <c r="Z220">
        <v>9</v>
      </c>
      <c r="AB220">
        <v>10</v>
      </c>
      <c r="AC220">
        <v>400</v>
      </c>
      <c r="AD220">
        <v>1</v>
      </c>
      <c r="AE220">
        <v>30</v>
      </c>
      <c r="AF220">
        <v>1305</v>
      </c>
      <c r="AG220">
        <v>50</v>
      </c>
      <c r="AH220">
        <v>1</v>
      </c>
      <c r="AI220">
        <v>2665</v>
      </c>
      <c r="AJ220">
        <v>3</v>
      </c>
      <c r="AK220">
        <v>16</v>
      </c>
      <c r="AL220">
        <v>0</v>
      </c>
      <c r="AM220">
        <v>24</v>
      </c>
      <c r="AN220">
        <v>1026</v>
      </c>
      <c r="AO220">
        <v>35</v>
      </c>
      <c r="AP220">
        <v>2</v>
      </c>
      <c r="AQ220">
        <v>36085.480000000003</v>
      </c>
      <c r="AR220">
        <v>3339</v>
      </c>
      <c r="AS220">
        <v>40</v>
      </c>
      <c r="AT220">
        <v>80</v>
      </c>
      <c r="AU220">
        <v>40</v>
      </c>
      <c r="AV220">
        <v>0</v>
      </c>
      <c r="AW220">
        <v>0</v>
      </c>
      <c r="AX220">
        <v>0</v>
      </c>
      <c r="AY220">
        <v>0</v>
      </c>
      <c r="AZ220">
        <v>15</v>
      </c>
      <c r="BA220">
        <v>1669.5</v>
      </c>
    </row>
    <row r="221" spans="1:53" x14ac:dyDescent="0.3">
      <c r="A221">
        <v>5</v>
      </c>
      <c r="B221" s="1">
        <v>44426</v>
      </c>
      <c r="D221" t="s">
        <v>71</v>
      </c>
      <c r="E221" s="1">
        <v>44406</v>
      </c>
      <c r="F221">
        <v>0</v>
      </c>
      <c r="H221">
        <v>6868.875</v>
      </c>
      <c r="I221">
        <v>3434.4375</v>
      </c>
      <c r="J221">
        <v>8454</v>
      </c>
      <c r="K221">
        <v>792.5625</v>
      </c>
      <c r="L221">
        <v>1585.125</v>
      </c>
      <c r="S221">
        <v>28434.4375</v>
      </c>
      <c r="T221">
        <v>25000</v>
      </c>
      <c r="V221">
        <v>2</v>
      </c>
      <c r="W221">
        <v>4227</v>
      </c>
      <c r="Y221">
        <v>0.25</v>
      </c>
      <c r="Z221">
        <v>18.75</v>
      </c>
      <c r="AB221">
        <v>20</v>
      </c>
      <c r="AC221">
        <v>800</v>
      </c>
      <c r="AD221">
        <v>1</v>
      </c>
      <c r="AE221">
        <v>60</v>
      </c>
      <c r="AF221">
        <v>2610</v>
      </c>
      <c r="AG221">
        <v>75</v>
      </c>
      <c r="AH221">
        <v>3</v>
      </c>
      <c r="AI221">
        <v>2666</v>
      </c>
      <c r="AJ221">
        <v>1</v>
      </c>
      <c r="AK221">
        <v>8</v>
      </c>
      <c r="AL221">
        <v>0</v>
      </c>
      <c r="AM221">
        <v>12</v>
      </c>
      <c r="AN221">
        <v>513</v>
      </c>
      <c r="AO221">
        <v>25</v>
      </c>
      <c r="AP221">
        <v>0</v>
      </c>
      <c r="AQ221">
        <v>38209.375</v>
      </c>
      <c r="AR221">
        <v>4227</v>
      </c>
      <c r="AS221">
        <v>80</v>
      </c>
      <c r="AT221">
        <v>100</v>
      </c>
      <c r="AU221">
        <v>20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2113.5</v>
      </c>
    </row>
    <row r="222" spans="1:53" x14ac:dyDescent="0.3">
      <c r="A222">
        <v>3</v>
      </c>
      <c r="B222" s="1">
        <v>44437</v>
      </c>
      <c r="D222" t="s">
        <v>80</v>
      </c>
      <c r="E222" s="1">
        <v>44407</v>
      </c>
      <c r="F222">
        <v>0</v>
      </c>
      <c r="H222">
        <v>20478.918687500001</v>
      </c>
      <c r="I222">
        <v>10239.459343750001</v>
      </c>
      <c r="J222">
        <v>22504.306250000001</v>
      </c>
      <c r="K222">
        <v>1012.69378125</v>
      </c>
      <c r="L222">
        <v>2025.3875625000001</v>
      </c>
      <c r="S222">
        <v>35239.459343750001</v>
      </c>
      <c r="T222">
        <v>25000</v>
      </c>
      <c r="V222">
        <v>2</v>
      </c>
      <c r="W222">
        <v>11252.153125000001</v>
      </c>
      <c r="Y222">
        <v>0.1</v>
      </c>
      <c r="Z222">
        <v>9</v>
      </c>
      <c r="AB222">
        <v>50</v>
      </c>
      <c r="AC222">
        <v>2000</v>
      </c>
      <c r="AD222">
        <v>1</v>
      </c>
      <c r="AE222">
        <v>150</v>
      </c>
      <c r="AF222">
        <v>6525</v>
      </c>
      <c r="AG222">
        <v>100</v>
      </c>
      <c r="AH222">
        <v>2</v>
      </c>
      <c r="AI222">
        <v>2667</v>
      </c>
      <c r="AJ222">
        <v>0</v>
      </c>
      <c r="AK222">
        <v>16</v>
      </c>
      <c r="AL222">
        <v>0</v>
      </c>
      <c r="AM222">
        <v>24</v>
      </c>
      <c r="AN222">
        <v>1026</v>
      </c>
      <c r="AP222">
        <v>0</v>
      </c>
      <c r="AQ222">
        <v>62357.148374999997</v>
      </c>
      <c r="AR222">
        <v>11252.153125000001</v>
      </c>
      <c r="AS222">
        <v>200</v>
      </c>
      <c r="AT222">
        <v>270</v>
      </c>
      <c r="AU222">
        <v>40</v>
      </c>
      <c r="AV222">
        <v>30</v>
      </c>
      <c r="AW222">
        <v>15</v>
      </c>
      <c r="AX222">
        <v>0</v>
      </c>
      <c r="AY222">
        <v>15</v>
      </c>
      <c r="AZ222">
        <v>0</v>
      </c>
      <c r="BA222">
        <v>5626.0765625000004</v>
      </c>
    </row>
    <row r="223" spans="1:53" x14ac:dyDescent="0.3">
      <c r="A223">
        <v>1</v>
      </c>
      <c r="B223" s="1">
        <v>44453</v>
      </c>
      <c r="D223" t="s">
        <v>56</v>
      </c>
      <c r="E223" s="1">
        <v>44408</v>
      </c>
      <c r="F223">
        <v>0</v>
      </c>
      <c r="H223">
        <v>10427.205</v>
      </c>
      <c r="I223">
        <v>5213.6025</v>
      </c>
      <c r="J223">
        <v>13498</v>
      </c>
      <c r="K223">
        <v>1535.3975</v>
      </c>
      <c r="L223">
        <v>3070.7950000000001</v>
      </c>
      <c r="S223">
        <v>30213.602500000001</v>
      </c>
      <c r="T223">
        <v>25000</v>
      </c>
      <c r="V223">
        <v>2</v>
      </c>
      <c r="W223">
        <v>6749</v>
      </c>
      <c r="Y223">
        <v>0.65</v>
      </c>
      <c r="Z223">
        <v>22.75</v>
      </c>
      <c r="AB223">
        <v>30</v>
      </c>
      <c r="AC223">
        <v>1200</v>
      </c>
      <c r="AD223">
        <v>1</v>
      </c>
      <c r="AE223">
        <v>90</v>
      </c>
      <c r="AF223">
        <v>3915</v>
      </c>
      <c r="AG223">
        <v>60</v>
      </c>
      <c r="AH223">
        <v>3</v>
      </c>
      <c r="AI223">
        <v>2668</v>
      </c>
      <c r="AJ223">
        <v>1</v>
      </c>
      <c r="AK223">
        <v>16</v>
      </c>
      <c r="AL223">
        <v>0</v>
      </c>
      <c r="AM223">
        <v>24</v>
      </c>
      <c r="AN223">
        <v>1026</v>
      </c>
      <c r="AO223">
        <v>40</v>
      </c>
      <c r="AP223">
        <v>0</v>
      </c>
      <c r="AQ223">
        <v>45550.705000000002</v>
      </c>
      <c r="AR223">
        <v>6749</v>
      </c>
      <c r="AS223">
        <v>120</v>
      </c>
      <c r="AT223">
        <v>160</v>
      </c>
      <c r="AU223">
        <v>40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3374.5</v>
      </c>
    </row>
    <row r="224" spans="1:53" x14ac:dyDescent="0.3">
      <c r="A224">
        <v>2</v>
      </c>
      <c r="B224" s="1">
        <v>44466</v>
      </c>
      <c r="D224" t="s">
        <v>60</v>
      </c>
      <c r="E224" s="1">
        <v>44408</v>
      </c>
      <c r="F224">
        <v>0</v>
      </c>
      <c r="H224">
        <v>7969.52</v>
      </c>
      <c r="I224">
        <v>3984.76</v>
      </c>
      <c r="J224">
        <v>10088</v>
      </c>
      <c r="K224">
        <v>1059.24</v>
      </c>
      <c r="L224">
        <v>2118.48</v>
      </c>
      <c r="S224">
        <v>503984.76</v>
      </c>
      <c r="T224">
        <v>500000</v>
      </c>
      <c r="V224">
        <v>2</v>
      </c>
      <c r="W224">
        <v>5044</v>
      </c>
      <c r="Y224">
        <v>0.3</v>
      </c>
      <c r="Z224">
        <v>21</v>
      </c>
      <c r="AB224">
        <v>20</v>
      </c>
      <c r="AC224">
        <v>800</v>
      </c>
      <c r="AD224">
        <v>1</v>
      </c>
      <c r="AE224">
        <v>60</v>
      </c>
      <c r="AF224">
        <v>2610</v>
      </c>
      <c r="AG224">
        <v>75</v>
      </c>
      <c r="AH224">
        <v>3</v>
      </c>
      <c r="AI224">
        <v>2669</v>
      </c>
      <c r="AJ224">
        <v>1</v>
      </c>
      <c r="AK224">
        <v>16</v>
      </c>
      <c r="AL224">
        <v>0</v>
      </c>
      <c r="AM224">
        <v>24</v>
      </c>
      <c r="AN224">
        <v>1026</v>
      </c>
      <c r="AO224">
        <v>25</v>
      </c>
      <c r="AP224">
        <v>0</v>
      </c>
      <c r="AQ224">
        <v>515535.52</v>
      </c>
      <c r="AR224">
        <v>5044</v>
      </c>
      <c r="AS224">
        <v>80</v>
      </c>
      <c r="AT224">
        <v>120</v>
      </c>
      <c r="AU224">
        <v>40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2522</v>
      </c>
    </row>
    <row r="225" spans="1:53" x14ac:dyDescent="0.3">
      <c r="A225">
        <v>1</v>
      </c>
      <c r="B225" s="1">
        <v>44423</v>
      </c>
      <c r="D225" t="s">
        <v>66</v>
      </c>
      <c r="E225" s="1">
        <v>44410</v>
      </c>
      <c r="F225">
        <v>0</v>
      </c>
      <c r="H225">
        <v>9016.64</v>
      </c>
      <c r="I225">
        <v>4508.32</v>
      </c>
      <c r="J225">
        <v>11864</v>
      </c>
      <c r="K225">
        <v>1423.68</v>
      </c>
      <c r="L225">
        <v>2847.36</v>
      </c>
      <c r="S225">
        <v>29508.32</v>
      </c>
      <c r="T225">
        <v>25000</v>
      </c>
      <c r="V225">
        <v>2</v>
      </c>
      <c r="W225">
        <v>5932</v>
      </c>
      <c r="Y225">
        <v>0.6</v>
      </c>
      <c r="Z225">
        <v>24</v>
      </c>
      <c r="AB225">
        <v>30</v>
      </c>
      <c r="AC225">
        <v>1200</v>
      </c>
      <c r="AD225">
        <v>1</v>
      </c>
      <c r="AE225">
        <v>90</v>
      </c>
      <c r="AF225">
        <v>3915</v>
      </c>
      <c r="AG225">
        <v>60</v>
      </c>
      <c r="AH225">
        <v>3</v>
      </c>
      <c r="AI225">
        <v>2670</v>
      </c>
      <c r="AJ225">
        <v>1</v>
      </c>
      <c r="AK225">
        <v>8</v>
      </c>
      <c r="AL225">
        <v>0</v>
      </c>
      <c r="AM225">
        <v>12</v>
      </c>
      <c r="AN225">
        <v>513</v>
      </c>
      <c r="AO225">
        <v>40</v>
      </c>
      <c r="AP225">
        <v>0</v>
      </c>
      <c r="AQ225">
        <v>42914.64</v>
      </c>
      <c r="AR225">
        <v>5932</v>
      </c>
      <c r="AS225">
        <v>120</v>
      </c>
      <c r="AT225">
        <v>140</v>
      </c>
      <c r="AU225">
        <v>20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2966</v>
      </c>
    </row>
    <row r="226" spans="1:53" x14ac:dyDescent="0.3">
      <c r="A226">
        <v>3</v>
      </c>
      <c r="B226" s="1">
        <v>44427</v>
      </c>
      <c r="D226" t="s">
        <v>80</v>
      </c>
      <c r="E226" s="1">
        <v>44412</v>
      </c>
      <c r="F226">
        <v>0</v>
      </c>
      <c r="H226">
        <v>16552.058249999998</v>
      </c>
      <c r="I226">
        <v>8276.0291249999991</v>
      </c>
      <c r="J226">
        <v>18189.075000000001</v>
      </c>
      <c r="K226">
        <v>818.508375</v>
      </c>
      <c r="L226">
        <v>1637.01675</v>
      </c>
      <c r="S226">
        <v>108276.029125</v>
      </c>
      <c r="T226">
        <v>100000</v>
      </c>
      <c r="V226">
        <v>3</v>
      </c>
      <c r="W226">
        <v>9094.5375000000004</v>
      </c>
      <c r="Y226">
        <v>0.1</v>
      </c>
      <c r="Z226">
        <v>9</v>
      </c>
      <c r="AB226">
        <v>40</v>
      </c>
      <c r="AC226">
        <v>1600</v>
      </c>
      <c r="AD226">
        <v>1</v>
      </c>
      <c r="AE226">
        <v>120</v>
      </c>
      <c r="AF226">
        <v>5220</v>
      </c>
      <c r="AG226">
        <v>80</v>
      </c>
      <c r="AH226">
        <v>1</v>
      </c>
      <c r="AI226">
        <v>2671</v>
      </c>
      <c r="AJ226">
        <v>3</v>
      </c>
      <c r="AK226">
        <v>8</v>
      </c>
      <c r="AL226">
        <v>0</v>
      </c>
      <c r="AM226">
        <v>12</v>
      </c>
      <c r="AN226">
        <v>513</v>
      </c>
      <c r="AO226">
        <v>10</v>
      </c>
      <c r="AP226">
        <v>2</v>
      </c>
      <c r="AQ226">
        <v>130193.8645</v>
      </c>
      <c r="AR226">
        <v>9094.5375000000004</v>
      </c>
      <c r="AS226">
        <v>160</v>
      </c>
      <c r="AT226">
        <v>220</v>
      </c>
      <c r="AU226">
        <v>20</v>
      </c>
      <c r="AV226">
        <v>40</v>
      </c>
      <c r="AW226">
        <v>20</v>
      </c>
      <c r="AX226">
        <v>0</v>
      </c>
      <c r="AY226">
        <v>20</v>
      </c>
      <c r="AZ226">
        <v>10</v>
      </c>
      <c r="BA226">
        <v>4547.2687500000002</v>
      </c>
    </row>
    <row r="227" spans="1:53" x14ac:dyDescent="0.3">
      <c r="A227">
        <v>2</v>
      </c>
      <c r="B227" s="1">
        <v>44428</v>
      </c>
      <c r="D227" t="s">
        <v>60</v>
      </c>
      <c r="E227" s="1">
        <v>44413</v>
      </c>
      <c r="F227">
        <v>0</v>
      </c>
      <c r="H227">
        <v>10524.014625</v>
      </c>
      <c r="I227">
        <v>5262.0073124999999</v>
      </c>
      <c r="J227">
        <v>13321.5375</v>
      </c>
      <c r="K227">
        <v>1398.7614375000001</v>
      </c>
      <c r="L227">
        <v>2797.5228750000001</v>
      </c>
      <c r="S227">
        <v>30262.007312500002</v>
      </c>
      <c r="T227">
        <v>25000</v>
      </c>
      <c r="V227">
        <v>3</v>
      </c>
      <c r="W227">
        <v>6660.7687500000002</v>
      </c>
      <c r="Y227">
        <v>0.3</v>
      </c>
      <c r="Z227">
        <v>21</v>
      </c>
      <c r="AB227">
        <v>30</v>
      </c>
      <c r="AC227">
        <v>1200</v>
      </c>
      <c r="AD227">
        <v>1</v>
      </c>
      <c r="AE227">
        <v>90</v>
      </c>
      <c r="AF227">
        <v>3915</v>
      </c>
      <c r="AG227">
        <v>75</v>
      </c>
      <c r="AH227">
        <v>2</v>
      </c>
      <c r="AI227">
        <v>2672</v>
      </c>
      <c r="AJ227">
        <v>1</v>
      </c>
      <c r="AK227">
        <v>8</v>
      </c>
      <c r="AL227">
        <v>0</v>
      </c>
      <c r="AM227">
        <v>12</v>
      </c>
      <c r="AN227">
        <v>513</v>
      </c>
      <c r="AO227">
        <v>15</v>
      </c>
      <c r="AP227">
        <v>3</v>
      </c>
      <c r="AQ227">
        <v>45515.167750000001</v>
      </c>
      <c r="AR227">
        <v>6660.7687500000002</v>
      </c>
      <c r="AS227">
        <v>120</v>
      </c>
      <c r="AT227">
        <v>160</v>
      </c>
      <c r="AU227">
        <v>20</v>
      </c>
      <c r="AV227">
        <v>20</v>
      </c>
      <c r="AW227">
        <v>10</v>
      </c>
      <c r="AX227">
        <v>0</v>
      </c>
      <c r="AY227">
        <v>10</v>
      </c>
      <c r="AZ227">
        <v>10</v>
      </c>
      <c r="BA227">
        <v>3330.3843750000001</v>
      </c>
    </row>
    <row r="228" spans="1:53" x14ac:dyDescent="0.3">
      <c r="A228">
        <v>3</v>
      </c>
      <c r="B228" s="1">
        <v>44451</v>
      </c>
      <c r="D228" t="s">
        <v>80</v>
      </c>
      <c r="E228" s="1">
        <v>44413</v>
      </c>
      <c r="F228">
        <v>0</v>
      </c>
      <c r="H228">
        <v>9180.08</v>
      </c>
      <c r="I228">
        <v>4590.04</v>
      </c>
      <c r="J228">
        <v>10088</v>
      </c>
      <c r="K228">
        <v>453.96</v>
      </c>
      <c r="L228">
        <v>907.92</v>
      </c>
      <c r="S228">
        <v>104590.04</v>
      </c>
      <c r="T228">
        <v>100000</v>
      </c>
      <c r="V228">
        <v>3</v>
      </c>
      <c r="W228">
        <v>5044</v>
      </c>
      <c r="Y228">
        <v>0.1</v>
      </c>
      <c r="Z228">
        <v>9</v>
      </c>
      <c r="AB228">
        <v>20</v>
      </c>
      <c r="AC228">
        <v>800</v>
      </c>
      <c r="AD228">
        <v>1</v>
      </c>
      <c r="AE228">
        <v>60</v>
      </c>
      <c r="AF228">
        <v>2610</v>
      </c>
      <c r="AG228">
        <v>50</v>
      </c>
      <c r="AH228">
        <v>2</v>
      </c>
      <c r="AI228">
        <v>2673</v>
      </c>
      <c r="AJ228">
        <v>3</v>
      </c>
      <c r="AK228">
        <v>16</v>
      </c>
      <c r="AL228">
        <v>0</v>
      </c>
      <c r="AM228">
        <v>24</v>
      </c>
      <c r="AN228">
        <v>1026</v>
      </c>
      <c r="AO228">
        <v>35</v>
      </c>
      <c r="AP228">
        <v>1</v>
      </c>
      <c r="AQ228">
        <v>116746.08</v>
      </c>
      <c r="AR228">
        <v>5044</v>
      </c>
      <c r="AS228">
        <v>80</v>
      </c>
      <c r="AT228">
        <v>120</v>
      </c>
      <c r="AU228">
        <v>40</v>
      </c>
      <c r="AV228">
        <v>0</v>
      </c>
      <c r="AW228">
        <v>0</v>
      </c>
      <c r="AX228">
        <v>0</v>
      </c>
      <c r="AY228">
        <v>0</v>
      </c>
      <c r="AZ228">
        <v>15</v>
      </c>
      <c r="BA228">
        <v>2522</v>
      </c>
    </row>
    <row r="229" spans="1:53" x14ac:dyDescent="0.3">
      <c r="A229">
        <v>4</v>
      </c>
      <c r="B229" s="1">
        <v>44456</v>
      </c>
      <c r="D229" t="s">
        <v>58</v>
      </c>
      <c r="E229" s="1">
        <v>44413</v>
      </c>
      <c r="F229">
        <v>0</v>
      </c>
      <c r="H229">
        <v>11298.8386875</v>
      </c>
      <c r="I229">
        <v>5649.4193437499998</v>
      </c>
      <c r="J229">
        <v>12416.30625</v>
      </c>
      <c r="K229">
        <v>558.73378124999999</v>
      </c>
      <c r="L229">
        <v>1117.4675625</v>
      </c>
      <c r="S229">
        <v>105649.41934375001</v>
      </c>
      <c r="T229">
        <v>100000</v>
      </c>
      <c r="V229">
        <v>3</v>
      </c>
      <c r="W229">
        <v>6208.1531249999998</v>
      </c>
      <c r="Y229">
        <v>0.1</v>
      </c>
      <c r="Z229">
        <v>9</v>
      </c>
      <c r="AB229">
        <v>30</v>
      </c>
      <c r="AC229">
        <v>1200</v>
      </c>
      <c r="AD229">
        <v>1</v>
      </c>
      <c r="AE229">
        <v>90</v>
      </c>
      <c r="AF229">
        <v>3915</v>
      </c>
      <c r="AG229">
        <v>60</v>
      </c>
      <c r="AH229">
        <v>2</v>
      </c>
      <c r="AI229">
        <v>2674</v>
      </c>
      <c r="AJ229">
        <v>1</v>
      </c>
      <c r="AK229">
        <v>0</v>
      </c>
      <c r="AL229">
        <v>0</v>
      </c>
      <c r="AM229">
        <v>0</v>
      </c>
      <c r="AN229">
        <v>0</v>
      </c>
      <c r="AO229">
        <v>25</v>
      </c>
      <c r="AP229">
        <v>3</v>
      </c>
      <c r="AQ229">
        <v>120611.068375</v>
      </c>
      <c r="AR229">
        <v>6208.1531249999998</v>
      </c>
      <c r="AS229">
        <v>120</v>
      </c>
      <c r="AT229">
        <v>150</v>
      </c>
      <c r="AU229">
        <v>0</v>
      </c>
      <c r="AV229">
        <v>30</v>
      </c>
      <c r="AW229">
        <v>15</v>
      </c>
      <c r="AX229">
        <v>0</v>
      </c>
      <c r="AY229">
        <v>15</v>
      </c>
      <c r="AZ229">
        <v>15</v>
      </c>
      <c r="BA229">
        <v>3104.0765624999999</v>
      </c>
    </row>
    <row r="230" spans="1:53" x14ac:dyDescent="0.3">
      <c r="A230">
        <v>1</v>
      </c>
      <c r="B230" s="1">
        <v>44454</v>
      </c>
      <c r="D230" t="s">
        <v>56</v>
      </c>
      <c r="E230" s="1">
        <v>44414</v>
      </c>
      <c r="F230">
        <v>0</v>
      </c>
      <c r="H230">
        <v>12027.992749999999</v>
      </c>
      <c r="I230">
        <v>6013.9963749999997</v>
      </c>
      <c r="J230">
        <v>15826.30625</v>
      </c>
      <c r="K230">
        <v>1899.1567500000001</v>
      </c>
      <c r="L230">
        <v>3798.3135000000002</v>
      </c>
      <c r="S230">
        <v>506013.99637499999</v>
      </c>
      <c r="T230">
        <v>500000</v>
      </c>
      <c r="V230">
        <v>3</v>
      </c>
      <c r="W230">
        <v>7913.1531249999998</v>
      </c>
      <c r="Y230">
        <v>0.4</v>
      </c>
      <c r="Z230">
        <v>24</v>
      </c>
      <c r="AB230">
        <v>40</v>
      </c>
      <c r="AC230">
        <v>1600</v>
      </c>
      <c r="AD230">
        <v>1</v>
      </c>
      <c r="AE230">
        <v>120</v>
      </c>
      <c r="AF230">
        <v>5220</v>
      </c>
      <c r="AG230">
        <v>60</v>
      </c>
      <c r="AH230">
        <v>3</v>
      </c>
      <c r="AI230">
        <v>2675</v>
      </c>
      <c r="AJ230">
        <v>2</v>
      </c>
      <c r="AK230">
        <v>0</v>
      </c>
      <c r="AL230">
        <v>0</v>
      </c>
      <c r="AM230">
        <v>0</v>
      </c>
      <c r="AN230">
        <v>0</v>
      </c>
      <c r="AO230">
        <v>25</v>
      </c>
      <c r="AP230">
        <v>1</v>
      </c>
      <c r="AQ230">
        <v>523897.72243750002</v>
      </c>
      <c r="AR230">
        <v>7913.1531249999998</v>
      </c>
      <c r="AS230">
        <v>160</v>
      </c>
      <c r="AT230">
        <v>190</v>
      </c>
      <c r="AU230">
        <v>0</v>
      </c>
      <c r="AV230">
        <v>30</v>
      </c>
      <c r="AW230">
        <v>15</v>
      </c>
      <c r="AX230">
        <v>0</v>
      </c>
      <c r="AY230">
        <v>15</v>
      </c>
      <c r="AZ230">
        <v>15</v>
      </c>
      <c r="BA230">
        <v>3956.5765624999999</v>
      </c>
    </row>
    <row r="231" spans="1:53" x14ac:dyDescent="0.3">
      <c r="A231">
        <v>3</v>
      </c>
      <c r="B231" s="1">
        <v>44449</v>
      </c>
      <c r="D231" t="s">
        <v>62</v>
      </c>
      <c r="E231" s="1">
        <v>44414</v>
      </c>
      <c r="F231">
        <v>0</v>
      </c>
      <c r="H231">
        <v>10853.861578124999</v>
      </c>
      <c r="I231">
        <v>5426.9307890620003</v>
      </c>
      <c r="J231">
        <v>14050.30625</v>
      </c>
      <c r="K231">
        <v>1598.222335938</v>
      </c>
      <c r="L231">
        <v>3196.444671875</v>
      </c>
      <c r="S231">
        <v>30426.930789062</v>
      </c>
      <c r="T231">
        <v>25000</v>
      </c>
      <c r="V231">
        <v>3</v>
      </c>
      <c r="W231">
        <v>7025.1531249999998</v>
      </c>
      <c r="Y231">
        <v>0.65</v>
      </c>
      <c r="Z231">
        <v>22.75</v>
      </c>
      <c r="AB231">
        <v>30</v>
      </c>
      <c r="AC231">
        <v>1200</v>
      </c>
      <c r="AD231">
        <v>1</v>
      </c>
      <c r="AE231">
        <v>90</v>
      </c>
      <c r="AF231">
        <v>3915</v>
      </c>
      <c r="AG231">
        <v>80</v>
      </c>
      <c r="AH231">
        <v>1</v>
      </c>
      <c r="AI231">
        <v>2676</v>
      </c>
      <c r="AJ231">
        <v>2</v>
      </c>
      <c r="AK231">
        <v>8</v>
      </c>
      <c r="AL231">
        <v>0</v>
      </c>
      <c r="AM231">
        <v>12</v>
      </c>
      <c r="AN231">
        <v>513</v>
      </c>
      <c r="AO231">
        <v>10</v>
      </c>
      <c r="AP231">
        <v>3</v>
      </c>
      <c r="AQ231">
        <v>46391.591265625</v>
      </c>
      <c r="AR231">
        <v>7025.1531249999998</v>
      </c>
      <c r="AS231">
        <v>120</v>
      </c>
      <c r="AT231">
        <v>170</v>
      </c>
      <c r="AU231">
        <v>20</v>
      </c>
      <c r="AV231">
        <v>30</v>
      </c>
      <c r="AW231">
        <v>15</v>
      </c>
      <c r="AX231">
        <v>0</v>
      </c>
      <c r="AY231">
        <v>15</v>
      </c>
      <c r="AZ231">
        <v>10</v>
      </c>
      <c r="BA231">
        <v>3512.5765624999999</v>
      </c>
    </row>
    <row r="232" spans="1:53" x14ac:dyDescent="0.3">
      <c r="A232">
        <v>5</v>
      </c>
      <c r="B232" s="1">
        <v>44473</v>
      </c>
      <c r="D232" t="s">
        <v>71</v>
      </c>
      <c r="E232" s="1">
        <v>44415</v>
      </c>
      <c r="F232">
        <v>0</v>
      </c>
      <c r="H232">
        <v>12283.18</v>
      </c>
      <c r="I232">
        <v>6141.59</v>
      </c>
      <c r="J232">
        <v>13498</v>
      </c>
      <c r="K232">
        <v>607.41</v>
      </c>
      <c r="L232">
        <v>1214.82</v>
      </c>
      <c r="S232">
        <v>31141.59</v>
      </c>
      <c r="T232">
        <v>25000</v>
      </c>
      <c r="V232">
        <v>3</v>
      </c>
      <c r="W232">
        <v>6749</v>
      </c>
      <c r="Y232">
        <v>0.1</v>
      </c>
      <c r="Z232">
        <v>9</v>
      </c>
      <c r="AB232">
        <v>30</v>
      </c>
      <c r="AC232">
        <v>1200</v>
      </c>
      <c r="AD232">
        <v>1</v>
      </c>
      <c r="AE232">
        <v>90</v>
      </c>
      <c r="AF232">
        <v>3915</v>
      </c>
      <c r="AG232">
        <v>50</v>
      </c>
      <c r="AH232">
        <v>2</v>
      </c>
      <c r="AI232">
        <v>2677</v>
      </c>
      <c r="AJ232">
        <v>1</v>
      </c>
      <c r="AK232">
        <v>16</v>
      </c>
      <c r="AL232">
        <v>0</v>
      </c>
      <c r="AM232">
        <v>24</v>
      </c>
      <c r="AN232">
        <v>1026</v>
      </c>
      <c r="AO232">
        <v>35</v>
      </c>
      <c r="AP232">
        <v>3</v>
      </c>
      <c r="AQ232">
        <v>47406.68</v>
      </c>
      <c r="AR232">
        <v>6749</v>
      </c>
      <c r="AS232">
        <v>120</v>
      </c>
      <c r="AT232">
        <v>160</v>
      </c>
      <c r="AU232">
        <v>40</v>
      </c>
      <c r="AV232">
        <v>0</v>
      </c>
      <c r="AW232">
        <v>0</v>
      </c>
      <c r="AX232">
        <v>0</v>
      </c>
      <c r="AY232">
        <v>0</v>
      </c>
      <c r="AZ232">
        <v>15</v>
      </c>
      <c r="BA232">
        <v>3374.5</v>
      </c>
    </row>
    <row r="233" spans="1:53" x14ac:dyDescent="0.3">
      <c r="A233">
        <v>2</v>
      </c>
      <c r="B233" s="1">
        <v>44469</v>
      </c>
      <c r="D233" t="s">
        <v>60</v>
      </c>
      <c r="E233" s="1">
        <v>44416</v>
      </c>
      <c r="F233">
        <v>0</v>
      </c>
      <c r="H233">
        <v>14674.502500000001</v>
      </c>
      <c r="I233">
        <v>7337.2512500000003</v>
      </c>
      <c r="J233">
        <v>19501</v>
      </c>
      <c r="K233">
        <v>2413.2487500000002</v>
      </c>
      <c r="L233">
        <v>4826.4975000000004</v>
      </c>
      <c r="S233">
        <v>32337.251250000001</v>
      </c>
      <c r="T233">
        <v>25000</v>
      </c>
      <c r="V233">
        <v>2</v>
      </c>
      <c r="W233">
        <v>9750.5</v>
      </c>
      <c r="Y233">
        <v>0.45</v>
      </c>
      <c r="Z233">
        <v>24.75</v>
      </c>
      <c r="AB233">
        <v>50</v>
      </c>
      <c r="AC233">
        <v>2000</v>
      </c>
      <c r="AD233">
        <v>1</v>
      </c>
      <c r="AE233">
        <v>150</v>
      </c>
      <c r="AF233">
        <v>6525</v>
      </c>
      <c r="AG233">
        <v>100</v>
      </c>
      <c r="AH233">
        <v>2</v>
      </c>
      <c r="AI233">
        <v>2678</v>
      </c>
      <c r="AJ233">
        <v>0</v>
      </c>
      <c r="AK233">
        <v>12</v>
      </c>
      <c r="AL233">
        <v>0</v>
      </c>
      <c r="AM233">
        <v>18</v>
      </c>
      <c r="AN233">
        <v>769.5</v>
      </c>
      <c r="AP233">
        <v>0</v>
      </c>
      <c r="AQ233">
        <v>54300.252500000002</v>
      </c>
      <c r="AR233">
        <v>9750.5</v>
      </c>
      <c r="AS233">
        <v>200</v>
      </c>
      <c r="AT233">
        <v>230</v>
      </c>
      <c r="AU233">
        <v>30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4875.25</v>
      </c>
    </row>
    <row r="234" spans="1:53" x14ac:dyDescent="0.3">
      <c r="A234">
        <v>5</v>
      </c>
      <c r="B234" s="1">
        <v>44457</v>
      </c>
      <c r="D234" t="s">
        <v>54</v>
      </c>
      <c r="E234" s="1">
        <v>44417</v>
      </c>
      <c r="F234">
        <v>0</v>
      </c>
      <c r="H234">
        <v>14433.39</v>
      </c>
      <c r="I234">
        <v>7216.6949999999997</v>
      </c>
      <c r="J234">
        <v>18684</v>
      </c>
      <c r="K234">
        <v>2125.3049999999998</v>
      </c>
      <c r="L234">
        <v>4250.6099999999997</v>
      </c>
      <c r="S234">
        <v>32216.695</v>
      </c>
      <c r="T234">
        <v>25000</v>
      </c>
      <c r="V234">
        <v>2</v>
      </c>
      <c r="W234">
        <v>9342</v>
      </c>
      <c r="Y234">
        <v>0.35</v>
      </c>
      <c r="Z234">
        <v>22.75</v>
      </c>
      <c r="AB234">
        <v>50</v>
      </c>
      <c r="AC234">
        <v>2000</v>
      </c>
      <c r="AD234">
        <v>1</v>
      </c>
      <c r="AE234">
        <v>150</v>
      </c>
      <c r="AF234">
        <v>6525</v>
      </c>
      <c r="AG234">
        <v>60</v>
      </c>
      <c r="AH234">
        <v>2</v>
      </c>
      <c r="AI234">
        <v>2679</v>
      </c>
      <c r="AJ234">
        <v>1</v>
      </c>
      <c r="AK234">
        <v>8</v>
      </c>
      <c r="AL234">
        <v>0</v>
      </c>
      <c r="AM234">
        <v>12</v>
      </c>
      <c r="AN234">
        <v>513</v>
      </c>
      <c r="AO234">
        <v>40</v>
      </c>
      <c r="AP234">
        <v>0</v>
      </c>
      <c r="AQ234">
        <v>53446.39</v>
      </c>
      <c r="AR234">
        <v>9342</v>
      </c>
      <c r="AS234">
        <v>200</v>
      </c>
      <c r="AT234">
        <v>220</v>
      </c>
      <c r="AU234">
        <v>20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4671</v>
      </c>
    </row>
    <row r="235" spans="1:53" x14ac:dyDescent="0.3">
      <c r="A235">
        <v>1</v>
      </c>
      <c r="B235" s="1">
        <v>44455</v>
      </c>
      <c r="D235" t="s">
        <v>66</v>
      </c>
      <c r="E235" s="1">
        <v>44417</v>
      </c>
      <c r="F235">
        <v>0</v>
      </c>
      <c r="H235">
        <v>16957.123828125001</v>
      </c>
      <c r="I235">
        <v>8478.5619140620001</v>
      </c>
      <c r="J235">
        <v>20870.306250000001</v>
      </c>
      <c r="K235">
        <v>1956.5912109379999</v>
      </c>
      <c r="L235">
        <v>3913.1824218749998</v>
      </c>
      <c r="S235">
        <v>33478.561914061997</v>
      </c>
      <c r="T235">
        <v>25000</v>
      </c>
      <c r="V235">
        <v>3</v>
      </c>
      <c r="W235">
        <v>10435.153125000001</v>
      </c>
      <c r="Y235">
        <v>0.25</v>
      </c>
      <c r="Z235">
        <v>18.75</v>
      </c>
      <c r="AB235">
        <v>50</v>
      </c>
      <c r="AC235">
        <v>2000</v>
      </c>
      <c r="AD235">
        <v>1</v>
      </c>
      <c r="AE235">
        <v>150</v>
      </c>
      <c r="AF235">
        <v>6525</v>
      </c>
      <c r="AG235">
        <v>50</v>
      </c>
      <c r="AH235">
        <v>3</v>
      </c>
      <c r="AI235">
        <v>2680</v>
      </c>
      <c r="AJ235">
        <v>1</v>
      </c>
      <c r="AK235">
        <v>8</v>
      </c>
      <c r="AL235">
        <v>0</v>
      </c>
      <c r="AM235">
        <v>12</v>
      </c>
      <c r="AN235">
        <v>513</v>
      </c>
      <c r="AO235">
        <v>35</v>
      </c>
      <c r="AP235">
        <v>2</v>
      </c>
      <c r="AQ235">
        <v>57609.853515625</v>
      </c>
      <c r="AR235">
        <v>10435.153125000001</v>
      </c>
      <c r="AS235">
        <v>200</v>
      </c>
      <c r="AT235">
        <v>250</v>
      </c>
      <c r="AU235">
        <v>20</v>
      </c>
      <c r="AV235">
        <v>30</v>
      </c>
      <c r="AW235">
        <v>15</v>
      </c>
      <c r="AX235">
        <v>0</v>
      </c>
      <c r="AY235">
        <v>15</v>
      </c>
      <c r="AZ235">
        <v>15</v>
      </c>
      <c r="BA235">
        <v>5217.5765625000004</v>
      </c>
    </row>
    <row r="236" spans="1:53" x14ac:dyDescent="0.3">
      <c r="A236">
        <v>3</v>
      </c>
      <c r="B236" s="1">
        <v>44452</v>
      </c>
      <c r="D236" t="s">
        <v>80</v>
      </c>
      <c r="E236" s="1">
        <v>44419</v>
      </c>
      <c r="F236">
        <v>0</v>
      </c>
      <c r="H236">
        <v>10052.77</v>
      </c>
      <c r="I236">
        <v>5026.3850000000002</v>
      </c>
      <c r="J236">
        <v>11047</v>
      </c>
      <c r="K236">
        <v>497.11500000000001</v>
      </c>
      <c r="L236">
        <v>994.23</v>
      </c>
      <c r="S236">
        <v>30026.384999999998</v>
      </c>
      <c r="T236">
        <v>25000</v>
      </c>
      <c r="V236">
        <v>3</v>
      </c>
      <c r="W236">
        <v>5523.5</v>
      </c>
      <c r="Y236">
        <v>0.1</v>
      </c>
      <c r="Z236">
        <v>9</v>
      </c>
      <c r="AB236">
        <v>30</v>
      </c>
      <c r="AC236">
        <v>1200</v>
      </c>
      <c r="AD236">
        <v>1</v>
      </c>
      <c r="AE236">
        <v>90</v>
      </c>
      <c r="AF236">
        <v>3915</v>
      </c>
      <c r="AG236">
        <v>60</v>
      </c>
      <c r="AH236">
        <v>2</v>
      </c>
      <c r="AI236">
        <v>2681</v>
      </c>
      <c r="AJ236">
        <v>1</v>
      </c>
      <c r="AK236">
        <v>4</v>
      </c>
      <c r="AL236">
        <v>0</v>
      </c>
      <c r="AM236">
        <v>6</v>
      </c>
      <c r="AN236">
        <v>256.5</v>
      </c>
      <c r="AO236">
        <v>25</v>
      </c>
      <c r="AP236">
        <v>3</v>
      </c>
      <c r="AQ236">
        <v>43338.02</v>
      </c>
      <c r="AR236">
        <v>5523.5</v>
      </c>
      <c r="AS236">
        <v>120</v>
      </c>
      <c r="AT236">
        <v>130</v>
      </c>
      <c r="AU236">
        <v>10</v>
      </c>
      <c r="AV236">
        <v>0</v>
      </c>
      <c r="AW236">
        <v>0</v>
      </c>
      <c r="AX236">
        <v>0</v>
      </c>
      <c r="AY236">
        <v>0</v>
      </c>
      <c r="AZ236">
        <v>15</v>
      </c>
      <c r="BA236">
        <v>2761.75</v>
      </c>
    </row>
    <row r="237" spans="1:53" x14ac:dyDescent="0.3">
      <c r="A237">
        <v>4</v>
      </c>
      <c r="B237" s="1">
        <v>44519</v>
      </c>
      <c r="D237" t="s">
        <v>58</v>
      </c>
      <c r="E237" s="1">
        <v>44419</v>
      </c>
      <c r="F237">
        <v>0</v>
      </c>
      <c r="H237">
        <v>8882.5285000000003</v>
      </c>
      <c r="I237">
        <v>4441.2642500000002</v>
      </c>
      <c r="J237">
        <v>11687.5375</v>
      </c>
      <c r="K237">
        <v>1402.5045</v>
      </c>
      <c r="L237">
        <v>2805.009</v>
      </c>
      <c r="S237">
        <v>104441.26424999999</v>
      </c>
      <c r="T237">
        <v>100000</v>
      </c>
      <c r="V237">
        <v>2</v>
      </c>
      <c r="W237">
        <v>5843.7687500000002</v>
      </c>
      <c r="Y237">
        <v>0.4</v>
      </c>
      <c r="Z237">
        <v>24</v>
      </c>
      <c r="AB237">
        <v>30</v>
      </c>
      <c r="AC237">
        <v>1200</v>
      </c>
      <c r="AD237">
        <v>1</v>
      </c>
      <c r="AE237">
        <v>90</v>
      </c>
      <c r="AF237">
        <v>3915</v>
      </c>
      <c r="AG237">
        <v>60</v>
      </c>
      <c r="AH237">
        <v>1</v>
      </c>
      <c r="AI237">
        <v>2682</v>
      </c>
      <c r="AJ237">
        <v>3</v>
      </c>
      <c r="AK237">
        <v>0</v>
      </c>
      <c r="AL237">
        <v>0</v>
      </c>
      <c r="AM237">
        <v>0</v>
      </c>
      <c r="AN237">
        <v>0</v>
      </c>
      <c r="AO237">
        <v>40</v>
      </c>
      <c r="AP237">
        <v>0</v>
      </c>
      <c r="AQ237">
        <v>117648.181625</v>
      </c>
      <c r="AR237">
        <v>5843.7687500000002</v>
      </c>
      <c r="AS237">
        <v>120</v>
      </c>
      <c r="AT237">
        <v>140</v>
      </c>
      <c r="AU237">
        <v>0</v>
      </c>
      <c r="AV237">
        <v>20</v>
      </c>
      <c r="AW237">
        <v>10</v>
      </c>
      <c r="AX237">
        <v>0</v>
      </c>
      <c r="AY237">
        <v>10</v>
      </c>
      <c r="AZ237">
        <v>0</v>
      </c>
      <c r="BA237">
        <v>2921.8843750000001</v>
      </c>
    </row>
    <row r="238" spans="1:53" x14ac:dyDescent="0.3">
      <c r="A238">
        <v>2</v>
      </c>
      <c r="B238" s="1">
        <v>44474</v>
      </c>
      <c r="D238" t="s">
        <v>76</v>
      </c>
      <c r="E238" s="1">
        <v>44419</v>
      </c>
      <c r="F238">
        <v>0</v>
      </c>
      <c r="H238">
        <v>9309.2999999999993</v>
      </c>
      <c r="I238">
        <v>4654.6499999999996</v>
      </c>
      <c r="J238">
        <v>10230</v>
      </c>
      <c r="K238">
        <v>460.35</v>
      </c>
      <c r="L238">
        <v>920.7</v>
      </c>
      <c r="S238">
        <v>29654.65</v>
      </c>
      <c r="T238">
        <v>25000</v>
      </c>
      <c r="V238">
        <v>3</v>
      </c>
      <c r="W238">
        <v>5115</v>
      </c>
      <c r="Y238">
        <v>0.1</v>
      </c>
      <c r="Z238">
        <v>9</v>
      </c>
      <c r="AB238">
        <v>30</v>
      </c>
      <c r="AC238">
        <v>1200</v>
      </c>
      <c r="AD238">
        <v>1</v>
      </c>
      <c r="AE238">
        <v>90</v>
      </c>
      <c r="AF238">
        <v>3915</v>
      </c>
      <c r="AG238">
        <v>75</v>
      </c>
      <c r="AH238">
        <v>1</v>
      </c>
      <c r="AI238">
        <v>2683</v>
      </c>
      <c r="AJ238">
        <v>2</v>
      </c>
      <c r="AK238">
        <v>0</v>
      </c>
      <c r="AL238">
        <v>0</v>
      </c>
      <c r="AM238">
        <v>0</v>
      </c>
      <c r="AN238">
        <v>0</v>
      </c>
      <c r="AO238">
        <v>15</v>
      </c>
      <c r="AP238">
        <v>3</v>
      </c>
      <c r="AQ238">
        <v>41981.8</v>
      </c>
      <c r="AR238">
        <v>5115</v>
      </c>
      <c r="AS238">
        <v>120</v>
      </c>
      <c r="AT238">
        <v>120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10</v>
      </c>
      <c r="BA238">
        <v>2557.5</v>
      </c>
    </row>
    <row r="239" spans="1:53" x14ac:dyDescent="0.3">
      <c r="A239">
        <v>2</v>
      </c>
      <c r="B239" s="1">
        <v>44454</v>
      </c>
      <c r="D239" t="s">
        <v>76</v>
      </c>
      <c r="E239" s="1">
        <v>44421</v>
      </c>
      <c r="F239">
        <v>0</v>
      </c>
      <c r="H239">
        <v>6161.6965781250001</v>
      </c>
      <c r="I239">
        <v>3080.8482890629998</v>
      </c>
      <c r="J239">
        <v>7976.3062499999996</v>
      </c>
      <c r="K239">
        <v>907.304835938</v>
      </c>
      <c r="L239">
        <v>1814.609671875</v>
      </c>
      <c r="S239">
        <v>28080.848289063</v>
      </c>
      <c r="T239">
        <v>25000</v>
      </c>
      <c r="V239">
        <v>3</v>
      </c>
      <c r="W239">
        <v>3988.1531249999998</v>
      </c>
      <c r="Y239">
        <v>0.35</v>
      </c>
      <c r="Z239">
        <v>22.75</v>
      </c>
      <c r="AB239">
        <v>5</v>
      </c>
      <c r="AC239">
        <v>200</v>
      </c>
      <c r="AD239">
        <v>1</v>
      </c>
      <c r="AE239">
        <v>15</v>
      </c>
      <c r="AF239">
        <v>652.5</v>
      </c>
      <c r="AG239">
        <v>75</v>
      </c>
      <c r="AH239">
        <v>2</v>
      </c>
      <c r="AI239">
        <v>2684</v>
      </c>
      <c r="AJ239">
        <v>1</v>
      </c>
      <c r="AK239">
        <v>20</v>
      </c>
      <c r="AL239">
        <v>0</v>
      </c>
      <c r="AM239">
        <v>30</v>
      </c>
      <c r="AN239">
        <v>1282.5</v>
      </c>
      <c r="AO239">
        <v>15</v>
      </c>
      <c r="AP239">
        <v>3</v>
      </c>
      <c r="AQ239">
        <v>37143.926265624999</v>
      </c>
      <c r="AR239">
        <v>3988.1531249999998</v>
      </c>
      <c r="AS239">
        <v>20</v>
      </c>
      <c r="AT239">
        <v>100</v>
      </c>
      <c r="AU239">
        <v>50</v>
      </c>
      <c r="AV239">
        <v>30</v>
      </c>
      <c r="AW239">
        <v>15</v>
      </c>
      <c r="AX239">
        <v>0</v>
      </c>
      <c r="AY239">
        <v>15</v>
      </c>
      <c r="AZ239">
        <v>10</v>
      </c>
      <c r="BA239">
        <v>1994.0765624999999</v>
      </c>
    </row>
    <row r="240" spans="1:53" x14ac:dyDescent="0.3">
      <c r="A240">
        <v>5</v>
      </c>
      <c r="B240" s="1">
        <v>44441</v>
      </c>
      <c r="D240" t="s">
        <v>54</v>
      </c>
      <c r="E240" s="1">
        <v>44423</v>
      </c>
      <c r="F240">
        <v>0</v>
      </c>
      <c r="H240">
        <v>6957.3715781250003</v>
      </c>
      <c r="I240">
        <v>3478.6857890619999</v>
      </c>
      <c r="J240">
        <v>9006.3062499999996</v>
      </c>
      <c r="K240">
        <v>1024.4673359379999</v>
      </c>
      <c r="L240">
        <v>2048.9346718749998</v>
      </c>
      <c r="S240">
        <v>28478.685789062001</v>
      </c>
      <c r="T240">
        <v>25000</v>
      </c>
      <c r="V240">
        <v>2</v>
      </c>
      <c r="W240">
        <v>4503.1531249999998</v>
      </c>
      <c r="Y240">
        <v>0.35</v>
      </c>
      <c r="Z240">
        <v>22.75</v>
      </c>
      <c r="AB240">
        <v>20</v>
      </c>
      <c r="AC240">
        <v>800</v>
      </c>
      <c r="AD240">
        <v>1</v>
      </c>
      <c r="AE240">
        <v>60</v>
      </c>
      <c r="AF240">
        <v>2610</v>
      </c>
      <c r="AG240">
        <v>60</v>
      </c>
      <c r="AH240">
        <v>1</v>
      </c>
      <c r="AI240">
        <v>2685</v>
      </c>
      <c r="AJ240">
        <v>3</v>
      </c>
      <c r="AK240">
        <v>0</v>
      </c>
      <c r="AL240">
        <v>0</v>
      </c>
      <c r="AM240">
        <v>0</v>
      </c>
      <c r="AN240">
        <v>0</v>
      </c>
      <c r="AO240">
        <v>40</v>
      </c>
      <c r="AP240">
        <v>0</v>
      </c>
      <c r="AQ240">
        <v>38712.101265625002</v>
      </c>
      <c r="AR240">
        <v>4503.1531249999998</v>
      </c>
      <c r="AS240">
        <v>80</v>
      </c>
      <c r="AT240">
        <v>110</v>
      </c>
      <c r="AU240">
        <v>0</v>
      </c>
      <c r="AV240">
        <v>30</v>
      </c>
      <c r="AW240">
        <v>15</v>
      </c>
      <c r="AX240">
        <v>0</v>
      </c>
      <c r="AY240">
        <v>15</v>
      </c>
      <c r="AZ240">
        <v>0</v>
      </c>
      <c r="BA240">
        <v>2251.5765624999999</v>
      </c>
    </row>
    <row r="241" spans="1:53" x14ac:dyDescent="0.3">
      <c r="A241">
        <v>1</v>
      </c>
      <c r="B241" s="1">
        <v>44458</v>
      </c>
      <c r="D241" t="s">
        <v>56</v>
      </c>
      <c r="E241" s="1">
        <v>44425</v>
      </c>
      <c r="F241">
        <v>0</v>
      </c>
      <c r="H241">
        <v>9762.9691249999996</v>
      </c>
      <c r="I241">
        <v>4881.4845624999998</v>
      </c>
      <c r="J241">
        <v>10728.5375</v>
      </c>
      <c r="K241">
        <v>482.78418749999997</v>
      </c>
      <c r="L241">
        <v>965.56837499999995</v>
      </c>
      <c r="S241">
        <v>29881.484562500002</v>
      </c>
      <c r="T241">
        <v>25000</v>
      </c>
      <c r="V241">
        <v>2</v>
      </c>
      <c r="W241">
        <v>5364.2687500000002</v>
      </c>
      <c r="Y241">
        <v>0.1</v>
      </c>
      <c r="Z241">
        <v>9</v>
      </c>
      <c r="AB241">
        <v>20</v>
      </c>
      <c r="AC241">
        <v>800</v>
      </c>
      <c r="AD241">
        <v>1</v>
      </c>
      <c r="AE241">
        <v>60</v>
      </c>
      <c r="AF241">
        <v>2610</v>
      </c>
      <c r="AG241">
        <v>75</v>
      </c>
      <c r="AH241">
        <v>1</v>
      </c>
      <c r="AI241">
        <v>2686</v>
      </c>
      <c r="AJ241">
        <v>2</v>
      </c>
      <c r="AK241">
        <v>12</v>
      </c>
      <c r="AL241">
        <v>0</v>
      </c>
      <c r="AM241">
        <v>18</v>
      </c>
      <c r="AN241">
        <v>769.5</v>
      </c>
      <c r="AO241">
        <v>25</v>
      </c>
      <c r="AP241">
        <v>0</v>
      </c>
      <c r="AQ241">
        <v>42809.37225</v>
      </c>
      <c r="AR241">
        <v>5364.2687500000002</v>
      </c>
      <c r="AS241">
        <v>80</v>
      </c>
      <c r="AT241">
        <v>130</v>
      </c>
      <c r="AU241">
        <v>30</v>
      </c>
      <c r="AV241">
        <v>20</v>
      </c>
      <c r="AW241">
        <v>10</v>
      </c>
      <c r="AX241">
        <v>0</v>
      </c>
      <c r="AY241">
        <v>10</v>
      </c>
      <c r="AZ241">
        <v>0</v>
      </c>
      <c r="BA241">
        <v>2682.1343750000001</v>
      </c>
    </row>
    <row r="242" spans="1:53" x14ac:dyDescent="0.3">
      <c r="A242">
        <v>5</v>
      </c>
      <c r="B242" s="1">
        <v>44472</v>
      </c>
      <c r="D242" t="s">
        <v>54</v>
      </c>
      <c r="E242" s="1">
        <v>44427</v>
      </c>
      <c r="F242">
        <v>0</v>
      </c>
      <c r="H242">
        <v>9637.56</v>
      </c>
      <c r="I242">
        <v>4818.78</v>
      </c>
      <c r="J242">
        <v>12681</v>
      </c>
      <c r="K242">
        <v>1521.72</v>
      </c>
      <c r="L242">
        <v>3043.44</v>
      </c>
      <c r="S242">
        <v>104818.78</v>
      </c>
      <c r="T242">
        <v>100000</v>
      </c>
      <c r="V242">
        <v>2</v>
      </c>
      <c r="W242">
        <v>6340.5</v>
      </c>
      <c r="Y242">
        <v>0.4</v>
      </c>
      <c r="Z242">
        <v>24</v>
      </c>
      <c r="AB242">
        <v>30</v>
      </c>
      <c r="AC242">
        <v>1200</v>
      </c>
      <c r="AD242">
        <v>1</v>
      </c>
      <c r="AE242">
        <v>90</v>
      </c>
      <c r="AF242">
        <v>3915</v>
      </c>
      <c r="AG242">
        <v>75</v>
      </c>
      <c r="AH242">
        <v>2</v>
      </c>
      <c r="AI242">
        <v>2687</v>
      </c>
      <c r="AJ242">
        <v>1</v>
      </c>
      <c r="AK242">
        <v>12</v>
      </c>
      <c r="AL242">
        <v>0</v>
      </c>
      <c r="AM242">
        <v>18</v>
      </c>
      <c r="AN242">
        <v>769.5</v>
      </c>
      <c r="AO242">
        <v>25</v>
      </c>
      <c r="AP242">
        <v>0</v>
      </c>
      <c r="AQ242">
        <v>119148.31</v>
      </c>
      <c r="AR242">
        <v>6340.5</v>
      </c>
      <c r="AS242">
        <v>120</v>
      </c>
      <c r="AT242">
        <v>150</v>
      </c>
      <c r="AU242">
        <v>30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3170.25</v>
      </c>
    </row>
    <row r="243" spans="1:53" x14ac:dyDescent="0.3">
      <c r="A243">
        <v>2</v>
      </c>
      <c r="B243" s="1">
        <v>44527</v>
      </c>
      <c r="D243" t="s">
        <v>60</v>
      </c>
      <c r="E243" s="1">
        <v>44427</v>
      </c>
      <c r="F243">
        <v>0</v>
      </c>
      <c r="H243">
        <v>14760.36</v>
      </c>
      <c r="I243">
        <v>7380.18</v>
      </c>
      <c r="J243">
        <v>18684</v>
      </c>
      <c r="K243">
        <v>1961.82</v>
      </c>
      <c r="L243">
        <v>3923.64</v>
      </c>
      <c r="S243">
        <v>107380.18</v>
      </c>
      <c r="T243">
        <v>100000</v>
      </c>
      <c r="V243">
        <v>3</v>
      </c>
      <c r="W243">
        <v>9342</v>
      </c>
      <c r="Y243">
        <v>0.3</v>
      </c>
      <c r="Z243">
        <v>21</v>
      </c>
      <c r="AB243">
        <v>50</v>
      </c>
      <c r="AC243">
        <v>2000</v>
      </c>
      <c r="AD243">
        <v>1</v>
      </c>
      <c r="AE243">
        <v>150</v>
      </c>
      <c r="AF243">
        <v>6525</v>
      </c>
      <c r="AG243">
        <v>75</v>
      </c>
      <c r="AH243">
        <v>3</v>
      </c>
      <c r="AI243">
        <v>2688</v>
      </c>
      <c r="AJ243">
        <v>1</v>
      </c>
      <c r="AK243">
        <v>8</v>
      </c>
      <c r="AL243">
        <v>0</v>
      </c>
      <c r="AM243">
        <v>12</v>
      </c>
      <c r="AN243">
        <v>513</v>
      </c>
      <c r="AO243">
        <v>15</v>
      </c>
      <c r="AP243">
        <v>2</v>
      </c>
      <c r="AQ243">
        <v>128773.36</v>
      </c>
      <c r="AR243">
        <v>9342</v>
      </c>
      <c r="AS243">
        <v>200</v>
      </c>
      <c r="AT243">
        <v>220</v>
      </c>
      <c r="AU243">
        <v>20</v>
      </c>
      <c r="AV243">
        <v>0</v>
      </c>
      <c r="AW243">
        <v>0</v>
      </c>
      <c r="AX243">
        <v>0</v>
      </c>
      <c r="AY243">
        <v>0</v>
      </c>
      <c r="AZ243">
        <v>10</v>
      </c>
      <c r="BA243">
        <v>4671</v>
      </c>
    </row>
    <row r="244" spans="1:53" x14ac:dyDescent="0.3">
      <c r="A244">
        <v>4</v>
      </c>
      <c r="B244" s="1">
        <v>44486</v>
      </c>
      <c r="D244" t="s">
        <v>79</v>
      </c>
      <c r="E244" s="1">
        <v>44428</v>
      </c>
      <c r="F244">
        <v>0</v>
      </c>
      <c r="H244">
        <v>14642.81</v>
      </c>
      <c r="I244">
        <v>7321.4049999999997</v>
      </c>
      <c r="J244">
        <v>16091</v>
      </c>
      <c r="K244">
        <v>724.09500000000003</v>
      </c>
      <c r="L244">
        <v>1448.19</v>
      </c>
      <c r="S244">
        <v>507321.40500000003</v>
      </c>
      <c r="T244">
        <v>500000</v>
      </c>
      <c r="V244">
        <v>3</v>
      </c>
      <c r="W244">
        <v>8045.5</v>
      </c>
      <c r="Y244">
        <v>0.1</v>
      </c>
      <c r="Z244">
        <v>9</v>
      </c>
      <c r="AB244">
        <v>40</v>
      </c>
      <c r="AC244">
        <v>1600</v>
      </c>
      <c r="AD244">
        <v>1</v>
      </c>
      <c r="AE244">
        <v>120</v>
      </c>
      <c r="AF244">
        <v>5220</v>
      </c>
      <c r="AG244">
        <v>75</v>
      </c>
      <c r="AH244">
        <v>3</v>
      </c>
      <c r="AI244">
        <v>2689</v>
      </c>
      <c r="AJ244">
        <v>2</v>
      </c>
      <c r="AK244">
        <v>12</v>
      </c>
      <c r="AL244">
        <v>0</v>
      </c>
      <c r="AM244">
        <v>18</v>
      </c>
      <c r="AN244">
        <v>769.5</v>
      </c>
      <c r="AO244">
        <v>15</v>
      </c>
      <c r="AP244">
        <v>1</v>
      </c>
      <c r="AQ244">
        <v>526711.06000000006</v>
      </c>
      <c r="AR244">
        <v>8045.5</v>
      </c>
      <c r="AS244">
        <v>160</v>
      </c>
      <c r="AT244">
        <v>190</v>
      </c>
      <c r="AU244">
        <v>30</v>
      </c>
      <c r="AV244">
        <v>0</v>
      </c>
      <c r="AW244">
        <v>0</v>
      </c>
      <c r="AX244">
        <v>0</v>
      </c>
      <c r="AY244">
        <v>0</v>
      </c>
      <c r="AZ244">
        <v>10</v>
      </c>
      <c r="BA244">
        <v>4022.75</v>
      </c>
    </row>
    <row r="245" spans="1:53" x14ac:dyDescent="0.3">
      <c r="A245">
        <v>3</v>
      </c>
      <c r="B245" s="1">
        <v>44450</v>
      </c>
      <c r="D245" t="s">
        <v>80</v>
      </c>
      <c r="E245" s="1">
        <v>44430</v>
      </c>
      <c r="F245">
        <v>0</v>
      </c>
      <c r="H245">
        <v>11539.71</v>
      </c>
      <c r="I245">
        <v>5769.8549999999996</v>
      </c>
      <c r="J245">
        <v>12681</v>
      </c>
      <c r="K245">
        <v>570.64499999999998</v>
      </c>
      <c r="L245">
        <v>1141.29</v>
      </c>
      <c r="S245">
        <v>505769.85499999998</v>
      </c>
      <c r="T245">
        <v>500000</v>
      </c>
      <c r="V245">
        <v>2</v>
      </c>
      <c r="W245">
        <v>6340.5</v>
      </c>
      <c r="Y245">
        <v>0.1</v>
      </c>
      <c r="Z245">
        <v>9</v>
      </c>
      <c r="AB245">
        <v>30</v>
      </c>
      <c r="AC245">
        <v>1200</v>
      </c>
      <c r="AD245">
        <v>1</v>
      </c>
      <c r="AE245">
        <v>90</v>
      </c>
      <c r="AF245">
        <v>3915</v>
      </c>
      <c r="AG245">
        <v>60</v>
      </c>
      <c r="AH245">
        <v>1</v>
      </c>
      <c r="AI245">
        <v>2690</v>
      </c>
      <c r="AJ245">
        <v>3</v>
      </c>
      <c r="AK245">
        <v>12</v>
      </c>
      <c r="AL245">
        <v>0</v>
      </c>
      <c r="AM245">
        <v>18</v>
      </c>
      <c r="AN245">
        <v>769.5</v>
      </c>
      <c r="AO245">
        <v>40</v>
      </c>
      <c r="AP245">
        <v>0</v>
      </c>
      <c r="AQ245">
        <v>521050.46</v>
      </c>
      <c r="AR245">
        <v>6340.5</v>
      </c>
      <c r="AS245">
        <v>120</v>
      </c>
      <c r="AT245">
        <v>150</v>
      </c>
      <c r="AU245">
        <v>30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3170.25</v>
      </c>
    </row>
    <row r="246" spans="1:53" x14ac:dyDescent="0.3">
      <c r="A246">
        <v>5</v>
      </c>
      <c r="B246" s="1">
        <v>44479</v>
      </c>
      <c r="D246" t="s">
        <v>71</v>
      </c>
      <c r="E246" s="1">
        <v>44431</v>
      </c>
      <c r="F246">
        <v>0</v>
      </c>
      <c r="H246">
        <v>1295.8</v>
      </c>
      <c r="I246">
        <v>647.9</v>
      </c>
      <c r="J246">
        <v>1705</v>
      </c>
      <c r="K246">
        <v>204.6</v>
      </c>
      <c r="L246">
        <v>409.2</v>
      </c>
      <c r="S246">
        <v>100647.9</v>
      </c>
      <c r="T246">
        <v>100000</v>
      </c>
      <c r="V246">
        <v>2</v>
      </c>
      <c r="W246">
        <v>852.5</v>
      </c>
      <c r="Y246">
        <v>0.4</v>
      </c>
      <c r="Z246">
        <v>24</v>
      </c>
      <c r="AB246">
        <v>5</v>
      </c>
      <c r="AC246">
        <v>200</v>
      </c>
      <c r="AD246">
        <v>1</v>
      </c>
      <c r="AE246">
        <v>15</v>
      </c>
      <c r="AF246">
        <v>652.5</v>
      </c>
      <c r="AG246">
        <v>75</v>
      </c>
      <c r="AH246">
        <v>2</v>
      </c>
      <c r="AI246">
        <v>2691</v>
      </c>
      <c r="AJ246">
        <v>3</v>
      </c>
      <c r="AK246">
        <v>0</v>
      </c>
      <c r="AL246">
        <v>0</v>
      </c>
      <c r="AM246">
        <v>0</v>
      </c>
      <c r="AN246">
        <v>0</v>
      </c>
      <c r="AO246">
        <v>25</v>
      </c>
      <c r="AP246">
        <v>0</v>
      </c>
      <c r="AQ246">
        <v>102574.55</v>
      </c>
      <c r="AR246">
        <v>852.5</v>
      </c>
      <c r="AS246">
        <v>20</v>
      </c>
      <c r="AT246">
        <v>20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426.25</v>
      </c>
    </row>
    <row r="247" spans="1:53" x14ac:dyDescent="0.3">
      <c r="A247">
        <v>2</v>
      </c>
      <c r="B247" s="1">
        <v>44476</v>
      </c>
      <c r="D247" t="s">
        <v>60</v>
      </c>
      <c r="E247" s="1">
        <v>44431</v>
      </c>
      <c r="F247">
        <v>0</v>
      </c>
      <c r="H247">
        <v>10426.148687499999</v>
      </c>
      <c r="I247">
        <v>5213.0743437499996</v>
      </c>
      <c r="J247">
        <v>11457.30625</v>
      </c>
      <c r="K247">
        <v>515.57878125000002</v>
      </c>
      <c r="L247">
        <v>1031.1575625</v>
      </c>
      <c r="S247">
        <v>105213.07434375001</v>
      </c>
      <c r="T247">
        <v>100000</v>
      </c>
      <c r="V247">
        <v>3</v>
      </c>
      <c r="W247">
        <v>5728.6531249999998</v>
      </c>
      <c r="Y247">
        <v>0.1</v>
      </c>
      <c r="Z247">
        <v>9</v>
      </c>
      <c r="AB247">
        <v>20</v>
      </c>
      <c r="AC247">
        <v>800</v>
      </c>
      <c r="AD247">
        <v>1</v>
      </c>
      <c r="AE247">
        <v>60</v>
      </c>
      <c r="AF247">
        <v>2610</v>
      </c>
      <c r="AG247">
        <v>50</v>
      </c>
      <c r="AH247">
        <v>3</v>
      </c>
      <c r="AI247">
        <v>2692</v>
      </c>
      <c r="AJ247">
        <v>2</v>
      </c>
      <c r="AK247">
        <v>12</v>
      </c>
      <c r="AL247">
        <v>0</v>
      </c>
      <c r="AM247">
        <v>18</v>
      </c>
      <c r="AN247">
        <v>769.5</v>
      </c>
      <c r="AO247">
        <v>35</v>
      </c>
      <c r="AP247">
        <v>1</v>
      </c>
      <c r="AQ247">
        <v>119019.128375</v>
      </c>
      <c r="AR247">
        <v>5728.6531249999998</v>
      </c>
      <c r="AS247">
        <v>80</v>
      </c>
      <c r="AT247">
        <v>140</v>
      </c>
      <c r="AU247">
        <v>30</v>
      </c>
      <c r="AV247">
        <v>30</v>
      </c>
      <c r="AW247">
        <v>15</v>
      </c>
      <c r="AX247">
        <v>0</v>
      </c>
      <c r="AY247">
        <v>15</v>
      </c>
      <c r="AZ247">
        <v>15</v>
      </c>
      <c r="BA247">
        <v>2864.3265624999999</v>
      </c>
    </row>
    <row r="248" spans="1:53" x14ac:dyDescent="0.3">
      <c r="A248">
        <v>3</v>
      </c>
      <c r="B248" s="1">
        <v>44471</v>
      </c>
      <c r="D248" t="s">
        <v>62</v>
      </c>
      <c r="E248" s="1">
        <v>44433</v>
      </c>
      <c r="F248">
        <v>0</v>
      </c>
      <c r="H248">
        <v>5092.6386874999998</v>
      </c>
      <c r="I248">
        <v>2546.3193437499999</v>
      </c>
      <c r="J248">
        <v>5596.3062499999996</v>
      </c>
      <c r="K248">
        <v>251.83378124999999</v>
      </c>
      <c r="L248">
        <v>503.66756249999997</v>
      </c>
      <c r="S248">
        <v>27546.319343750001</v>
      </c>
      <c r="T248">
        <v>25000</v>
      </c>
      <c r="V248">
        <v>3</v>
      </c>
      <c r="W248">
        <v>2798.1531249999998</v>
      </c>
      <c r="Y248">
        <v>0.1</v>
      </c>
      <c r="Z248">
        <v>9</v>
      </c>
      <c r="AB248">
        <v>10</v>
      </c>
      <c r="AC248">
        <v>400</v>
      </c>
      <c r="AD248">
        <v>1</v>
      </c>
      <c r="AE248">
        <v>30</v>
      </c>
      <c r="AF248">
        <v>1305</v>
      </c>
      <c r="AG248">
        <v>50</v>
      </c>
      <c r="AH248">
        <v>2</v>
      </c>
      <c r="AI248">
        <v>2693</v>
      </c>
      <c r="AJ248">
        <v>3</v>
      </c>
      <c r="AK248">
        <v>0</v>
      </c>
      <c r="AL248">
        <v>0</v>
      </c>
      <c r="AM248">
        <v>0</v>
      </c>
      <c r="AN248">
        <v>0</v>
      </c>
      <c r="AO248">
        <v>35</v>
      </c>
      <c r="AP248">
        <v>1</v>
      </c>
      <c r="AQ248">
        <v>34289.868374999998</v>
      </c>
      <c r="AR248">
        <v>2798.1531249999998</v>
      </c>
      <c r="AS248">
        <v>40</v>
      </c>
      <c r="AT248">
        <v>70</v>
      </c>
      <c r="AU248">
        <v>0</v>
      </c>
      <c r="AV248">
        <v>30</v>
      </c>
      <c r="AW248">
        <v>15</v>
      </c>
      <c r="AX248">
        <v>0</v>
      </c>
      <c r="AY248">
        <v>15</v>
      </c>
      <c r="AZ248">
        <v>15</v>
      </c>
      <c r="BA248">
        <v>1399.0765624999999</v>
      </c>
    </row>
    <row r="249" spans="1:53" x14ac:dyDescent="0.3">
      <c r="A249">
        <v>2</v>
      </c>
      <c r="B249" s="1">
        <v>44493</v>
      </c>
      <c r="D249" t="s">
        <v>60</v>
      </c>
      <c r="E249" s="1">
        <v>44435</v>
      </c>
      <c r="F249">
        <v>1</v>
      </c>
      <c r="G249">
        <v>2694</v>
      </c>
      <c r="H249">
        <v>9164.94</v>
      </c>
      <c r="I249">
        <v>4582.47</v>
      </c>
      <c r="J249">
        <v>11864</v>
      </c>
      <c r="K249">
        <v>1349.53</v>
      </c>
      <c r="L249">
        <v>2699.06</v>
      </c>
      <c r="S249">
        <v>29582.47</v>
      </c>
      <c r="T249">
        <v>25000</v>
      </c>
      <c r="V249">
        <v>2</v>
      </c>
      <c r="W249">
        <v>5932</v>
      </c>
      <c r="Y249">
        <v>0.35</v>
      </c>
      <c r="Z249">
        <v>22.75</v>
      </c>
      <c r="AB249">
        <v>30</v>
      </c>
      <c r="AC249">
        <v>1200</v>
      </c>
      <c r="AD249">
        <v>1</v>
      </c>
      <c r="AE249">
        <v>90</v>
      </c>
      <c r="AF249">
        <v>3915</v>
      </c>
      <c r="AG249">
        <v>100</v>
      </c>
      <c r="AH249">
        <v>1</v>
      </c>
      <c r="AI249">
        <v>2694</v>
      </c>
      <c r="AJ249">
        <v>0</v>
      </c>
      <c r="AK249">
        <v>8</v>
      </c>
      <c r="AL249">
        <v>0</v>
      </c>
      <c r="AM249">
        <v>12</v>
      </c>
      <c r="AN249">
        <v>513</v>
      </c>
      <c r="AP249">
        <v>0</v>
      </c>
      <c r="AQ249">
        <v>43062.94</v>
      </c>
      <c r="AR249">
        <v>5932</v>
      </c>
      <c r="AS249">
        <v>120</v>
      </c>
      <c r="AT249">
        <v>140</v>
      </c>
      <c r="AU249">
        <v>20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2966</v>
      </c>
    </row>
    <row r="250" spans="1:53" x14ac:dyDescent="0.3">
      <c r="A250">
        <v>1</v>
      </c>
      <c r="B250" s="1">
        <v>44455</v>
      </c>
      <c r="D250" t="s">
        <v>56</v>
      </c>
      <c r="E250" s="1">
        <v>44435</v>
      </c>
      <c r="F250">
        <v>0</v>
      </c>
      <c r="H250">
        <v>12723.27</v>
      </c>
      <c r="I250">
        <v>6361.6350000000002</v>
      </c>
      <c r="J250">
        <v>16908</v>
      </c>
      <c r="K250">
        <v>2092.3649999999998</v>
      </c>
      <c r="L250">
        <v>4184.7299999999996</v>
      </c>
      <c r="S250">
        <v>506361.63500000001</v>
      </c>
      <c r="T250">
        <v>500000</v>
      </c>
      <c r="V250">
        <v>3</v>
      </c>
      <c r="W250">
        <v>8454</v>
      </c>
      <c r="Y250">
        <v>0.55000000000000004</v>
      </c>
      <c r="Z250">
        <v>24.75</v>
      </c>
      <c r="AB250">
        <v>40</v>
      </c>
      <c r="AC250">
        <v>1600</v>
      </c>
      <c r="AD250">
        <v>1</v>
      </c>
      <c r="AE250">
        <v>120</v>
      </c>
      <c r="AF250">
        <v>5220</v>
      </c>
      <c r="AG250">
        <v>60</v>
      </c>
      <c r="AH250">
        <v>2</v>
      </c>
      <c r="AI250">
        <v>2695</v>
      </c>
      <c r="AJ250">
        <v>1</v>
      </c>
      <c r="AK250">
        <v>16</v>
      </c>
      <c r="AL250">
        <v>0</v>
      </c>
      <c r="AM250">
        <v>24</v>
      </c>
      <c r="AN250">
        <v>1026</v>
      </c>
      <c r="AO250">
        <v>25</v>
      </c>
      <c r="AP250">
        <v>3</v>
      </c>
      <c r="AQ250">
        <v>525404.27</v>
      </c>
      <c r="AR250">
        <v>8454</v>
      </c>
      <c r="AS250">
        <v>160</v>
      </c>
      <c r="AT250">
        <v>200</v>
      </c>
      <c r="AU250">
        <v>40</v>
      </c>
      <c r="AV250">
        <v>0</v>
      </c>
      <c r="AW250">
        <v>0</v>
      </c>
      <c r="AX250">
        <v>0</v>
      </c>
      <c r="AY250">
        <v>0</v>
      </c>
      <c r="AZ250">
        <v>15</v>
      </c>
      <c r="BA250">
        <v>4227</v>
      </c>
    </row>
    <row r="251" spans="1:53" x14ac:dyDescent="0.3">
      <c r="A251">
        <v>5</v>
      </c>
      <c r="B251" s="1">
        <v>44465</v>
      </c>
      <c r="D251" t="s">
        <v>54</v>
      </c>
      <c r="E251" s="1">
        <v>44435</v>
      </c>
      <c r="F251">
        <v>0</v>
      </c>
      <c r="H251">
        <v>9762.9691249999996</v>
      </c>
      <c r="I251">
        <v>4881.4845624999998</v>
      </c>
      <c r="J251">
        <v>10728.5375</v>
      </c>
      <c r="K251">
        <v>482.78418749999997</v>
      </c>
      <c r="L251">
        <v>965.56837499999995</v>
      </c>
      <c r="S251">
        <v>104881.4845625</v>
      </c>
      <c r="T251">
        <v>100000</v>
      </c>
      <c r="V251">
        <v>2</v>
      </c>
      <c r="W251">
        <v>5364.2687500000002</v>
      </c>
      <c r="Y251">
        <v>0.1</v>
      </c>
      <c r="Z251">
        <v>9</v>
      </c>
      <c r="AB251">
        <v>20</v>
      </c>
      <c r="AC251">
        <v>800</v>
      </c>
      <c r="AD251">
        <v>1</v>
      </c>
      <c r="AE251">
        <v>60</v>
      </c>
      <c r="AF251">
        <v>2610</v>
      </c>
      <c r="AG251">
        <v>60</v>
      </c>
      <c r="AH251">
        <v>2</v>
      </c>
      <c r="AI251">
        <v>2696</v>
      </c>
      <c r="AJ251">
        <v>3</v>
      </c>
      <c r="AK251">
        <v>12</v>
      </c>
      <c r="AL251">
        <v>0</v>
      </c>
      <c r="AM251">
        <v>18</v>
      </c>
      <c r="AN251">
        <v>769.5</v>
      </c>
      <c r="AO251">
        <v>40</v>
      </c>
      <c r="AP251">
        <v>0</v>
      </c>
      <c r="AQ251">
        <v>117809.37225</v>
      </c>
      <c r="AR251">
        <v>5364.2687500000002</v>
      </c>
      <c r="AS251">
        <v>80</v>
      </c>
      <c r="AT251">
        <v>130</v>
      </c>
      <c r="AU251">
        <v>30</v>
      </c>
      <c r="AV251">
        <v>20</v>
      </c>
      <c r="AW251">
        <v>10</v>
      </c>
      <c r="AX251">
        <v>0</v>
      </c>
      <c r="AY251">
        <v>10</v>
      </c>
      <c r="AZ251">
        <v>0</v>
      </c>
      <c r="BA251">
        <v>2682.1343750000001</v>
      </c>
    </row>
    <row r="252" spans="1:53" x14ac:dyDescent="0.3">
      <c r="A252">
        <v>2</v>
      </c>
      <c r="B252" s="1">
        <v>44468</v>
      </c>
      <c r="D252" t="s">
        <v>60</v>
      </c>
      <c r="E252" s="1">
        <v>44435</v>
      </c>
      <c r="F252">
        <v>0</v>
      </c>
      <c r="H252">
        <v>8206.0125000000007</v>
      </c>
      <c r="I252">
        <v>4103.0062500000004</v>
      </c>
      <c r="J252">
        <v>10905</v>
      </c>
      <c r="K252">
        <v>1349.4937500000001</v>
      </c>
      <c r="L252">
        <v>2698.9875000000002</v>
      </c>
      <c r="S252">
        <v>29103.006249999999</v>
      </c>
      <c r="T252">
        <v>25000</v>
      </c>
      <c r="V252">
        <v>3</v>
      </c>
      <c r="W252">
        <v>5452.5</v>
      </c>
      <c r="Y252">
        <v>0.45</v>
      </c>
      <c r="Z252">
        <v>24.75</v>
      </c>
      <c r="AB252">
        <v>20</v>
      </c>
      <c r="AC252">
        <v>800</v>
      </c>
      <c r="AD252">
        <v>1</v>
      </c>
      <c r="AE252">
        <v>60</v>
      </c>
      <c r="AF252">
        <v>2610</v>
      </c>
      <c r="AG252">
        <v>75</v>
      </c>
      <c r="AH252">
        <v>2</v>
      </c>
      <c r="AI252">
        <v>2697</v>
      </c>
      <c r="AJ252">
        <v>3</v>
      </c>
      <c r="AK252">
        <v>20</v>
      </c>
      <c r="AL252">
        <v>0</v>
      </c>
      <c r="AM252">
        <v>30</v>
      </c>
      <c r="AN252">
        <v>1282.5</v>
      </c>
      <c r="AO252">
        <v>15</v>
      </c>
      <c r="AP252">
        <v>1</v>
      </c>
      <c r="AQ252">
        <v>41384.762499999997</v>
      </c>
      <c r="AR252">
        <v>5452.5</v>
      </c>
      <c r="AS252">
        <v>80</v>
      </c>
      <c r="AT252">
        <v>130</v>
      </c>
      <c r="AU252">
        <v>50</v>
      </c>
      <c r="AV252">
        <v>0</v>
      </c>
      <c r="AW252">
        <v>0</v>
      </c>
      <c r="AX252">
        <v>0</v>
      </c>
      <c r="AY252">
        <v>0</v>
      </c>
      <c r="AZ252">
        <v>10</v>
      </c>
      <c r="BA252">
        <v>2726.25</v>
      </c>
    </row>
    <row r="253" spans="1:53" x14ac:dyDescent="0.3">
      <c r="A253">
        <v>3</v>
      </c>
      <c r="B253" s="1">
        <v>44494</v>
      </c>
      <c r="D253" t="s">
        <v>62</v>
      </c>
      <c r="E253" s="1">
        <v>44436</v>
      </c>
      <c r="F253">
        <v>0</v>
      </c>
      <c r="H253">
        <v>12412.4</v>
      </c>
      <c r="I253">
        <v>6206.2</v>
      </c>
      <c r="J253">
        <v>13640</v>
      </c>
      <c r="K253">
        <v>613.79999999999995</v>
      </c>
      <c r="L253">
        <v>1227.5999999999999</v>
      </c>
      <c r="S253">
        <v>31206.2</v>
      </c>
      <c r="T253">
        <v>25000</v>
      </c>
      <c r="V253">
        <v>3</v>
      </c>
      <c r="W253">
        <v>6820</v>
      </c>
      <c r="Y253">
        <v>0.1</v>
      </c>
      <c r="Z253">
        <v>9</v>
      </c>
      <c r="AB253">
        <v>40</v>
      </c>
      <c r="AC253">
        <v>1600</v>
      </c>
      <c r="AD253">
        <v>1</v>
      </c>
      <c r="AE253">
        <v>120</v>
      </c>
      <c r="AF253">
        <v>5220</v>
      </c>
      <c r="AG253">
        <v>60</v>
      </c>
      <c r="AH253">
        <v>3</v>
      </c>
      <c r="AI253">
        <v>2698</v>
      </c>
      <c r="AJ253">
        <v>1</v>
      </c>
      <c r="AK253">
        <v>0</v>
      </c>
      <c r="AL253">
        <v>0</v>
      </c>
      <c r="AM253">
        <v>0</v>
      </c>
      <c r="AN253">
        <v>0</v>
      </c>
      <c r="AO253">
        <v>25</v>
      </c>
      <c r="AP253">
        <v>2</v>
      </c>
      <c r="AQ253">
        <v>47642.400000000001</v>
      </c>
      <c r="AR253">
        <v>6820</v>
      </c>
      <c r="AS253">
        <v>160</v>
      </c>
      <c r="AT253">
        <v>160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15</v>
      </c>
      <c r="BA253">
        <v>3410</v>
      </c>
    </row>
    <row r="254" spans="1:53" x14ac:dyDescent="0.3">
      <c r="A254">
        <v>5</v>
      </c>
      <c r="B254" s="1">
        <v>44471</v>
      </c>
      <c r="D254" t="s">
        <v>54</v>
      </c>
      <c r="E254" s="1">
        <v>44436</v>
      </c>
      <c r="F254">
        <v>0</v>
      </c>
      <c r="H254">
        <v>3662.82196875</v>
      </c>
      <c r="I254">
        <v>1831.410984375</v>
      </c>
      <c r="J254">
        <v>4867.5375000000004</v>
      </c>
      <c r="K254">
        <v>602.35776562499996</v>
      </c>
      <c r="L254">
        <v>1204.7155312499999</v>
      </c>
      <c r="S254">
        <v>501831.41098437499</v>
      </c>
      <c r="T254">
        <v>500000</v>
      </c>
      <c r="V254">
        <v>2</v>
      </c>
      <c r="W254">
        <v>2433.7687500000002</v>
      </c>
      <c r="Y254">
        <v>0.45</v>
      </c>
      <c r="Z254">
        <v>24.75</v>
      </c>
      <c r="AB254">
        <v>10</v>
      </c>
      <c r="AC254">
        <v>400</v>
      </c>
      <c r="AD254">
        <v>1</v>
      </c>
      <c r="AE254">
        <v>30</v>
      </c>
      <c r="AF254">
        <v>1305</v>
      </c>
      <c r="AG254">
        <v>75</v>
      </c>
      <c r="AH254">
        <v>1</v>
      </c>
      <c r="AI254">
        <v>2699</v>
      </c>
      <c r="AJ254">
        <v>3</v>
      </c>
      <c r="AK254">
        <v>0</v>
      </c>
      <c r="AL254">
        <v>0</v>
      </c>
      <c r="AM254">
        <v>0</v>
      </c>
      <c r="AN254">
        <v>0</v>
      </c>
      <c r="AO254">
        <v>25</v>
      </c>
      <c r="AP254">
        <v>0</v>
      </c>
      <c r="AQ254">
        <v>507313.47509374999</v>
      </c>
      <c r="AR254">
        <v>2433.7687500000002</v>
      </c>
      <c r="AS254">
        <v>40</v>
      </c>
      <c r="AT254">
        <v>60</v>
      </c>
      <c r="AU254">
        <v>0</v>
      </c>
      <c r="AV254">
        <v>20</v>
      </c>
      <c r="AW254">
        <v>10</v>
      </c>
      <c r="AX254">
        <v>0</v>
      </c>
      <c r="AY254">
        <v>10</v>
      </c>
      <c r="AZ254">
        <v>0</v>
      </c>
      <c r="BA254">
        <v>1216.8843750000001</v>
      </c>
    </row>
    <row r="255" spans="1:53" x14ac:dyDescent="0.3">
      <c r="A255">
        <v>2</v>
      </c>
      <c r="B255" s="1">
        <v>44476</v>
      </c>
      <c r="D255" t="s">
        <v>76</v>
      </c>
      <c r="E255" s="1">
        <v>44438</v>
      </c>
      <c r="F255">
        <v>0</v>
      </c>
      <c r="H255">
        <v>9784.8139374999992</v>
      </c>
      <c r="I255">
        <v>4892.4069687499996</v>
      </c>
      <c r="J255">
        <v>13003.075000000001</v>
      </c>
      <c r="K255">
        <v>1609.1305312500001</v>
      </c>
      <c r="L255">
        <v>3218.2610625000002</v>
      </c>
      <c r="S255">
        <v>104892.40696875</v>
      </c>
      <c r="T255">
        <v>100000</v>
      </c>
      <c r="V255">
        <v>2</v>
      </c>
      <c r="W255">
        <v>6501.5375000000004</v>
      </c>
      <c r="Y255">
        <v>0.45</v>
      </c>
      <c r="Z255">
        <v>24.75</v>
      </c>
      <c r="AB255">
        <v>20</v>
      </c>
      <c r="AC255">
        <v>800</v>
      </c>
      <c r="AD255">
        <v>1</v>
      </c>
      <c r="AE255">
        <v>60</v>
      </c>
      <c r="AF255">
        <v>2610</v>
      </c>
      <c r="AG255">
        <v>75</v>
      </c>
      <c r="AH255">
        <v>2</v>
      </c>
      <c r="AI255">
        <v>2700</v>
      </c>
      <c r="AJ255">
        <v>3</v>
      </c>
      <c r="AK255">
        <v>16</v>
      </c>
      <c r="AL255">
        <v>0</v>
      </c>
      <c r="AM255">
        <v>24</v>
      </c>
      <c r="AN255">
        <v>1026</v>
      </c>
      <c r="AO255">
        <v>25</v>
      </c>
      <c r="AP255">
        <v>0</v>
      </c>
      <c r="AQ255">
        <v>119537.1201875</v>
      </c>
      <c r="AR255">
        <v>6501.5375000000004</v>
      </c>
      <c r="AS255">
        <v>80</v>
      </c>
      <c r="AT255">
        <v>160</v>
      </c>
      <c r="AU255">
        <v>40</v>
      </c>
      <c r="AV255">
        <v>40</v>
      </c>
      <c r="AW255">
        <v>20</v>
      </c>
      <c r="AX255">
        <v>0</v>
      </c>
      <c r="AY255">
        <v>20</v>
      </c>
      <c r="AZ255">
        <v>0</v>
      </c>
      <c r="BA255">
        <v>3250.7687500000002</v>
      </c>
    </row>
    <row r="256" spans="1:53" x14ac:dyDescent="0.3">
      <c r="A256">
        <v>5</v>
      </c>
      <c r="B256" s="1">
        <v>44486</v>
      </c>
      <c r="D256" t="s">
        <v>54</v>
      </c>
      <c r="E256" s="1">
        <v>44438</v>
      </c>
      <c r="F256">
        <v>0</v>
      </c>
      <c r="H256">
        <v>7666.88</v>
      </c>
      <c r="I256">
        <v>3833.44</v>
      </c>
      <c r="J256">
        <v>10088</v>
      </c>
      <c r="K256">
        <v>1210.56</v>
      </c>
      <c r="L256">
        <v>2421.12</v>
      </c>
      <c r="S256">
        <v>503833.44</v>
      </c>
      <c r="T256">
        <v>500000</v>
      </c>
      <c r="V256">
        <v>2</v>
      </c>
      <c r="W256">
        <v>5044</v>
      </c>
      <c r="Y256">
        <v>0.6</v>
      </c>
      <c r="Z256">
        <v>24</v>
      </c>
      <c r="AB256">
        <v>20</v>
      </c>
      <c r="AC256">
        <v>800</v>
      </c>
      <c r="AD256">
        <v>1</v>
      </c>
      <c r="AE256">
        <v>60</v>
      </c>
      <c r="AF256">
        <v>2610</v>
      </c>
      <c r="AG256">
        <v>60</v>
      </c>
      <c r="AH256">
        <v>2</v>
      </c>
      <c r="AI256">
        <v>2701</v>
      </c>
      <c r="AJ256">
        <v>3</v>
      </c>
      <c r="AK256">
        <v>16</v>
      </c>
      <c r="AL256">
        <v>0</v>
      </c>
      <c r="AM256">
        <v>24</v>
      </c>
      <c r="AN256">
        <v>1026</v>
      </c>
      <c r="AO256">
        <v>40</v>
      </c>
      <c r="AP256">
        <v>0</v>
      </c>
      <c r="AQ256">
        <v>515232.88</v>
      </c>
      <c r="AR256">
        <v>5044</v>
      </c>
      <c r="AS256">
        <v>80</v>
      </c>
      <c r="AT256">
        <v>120</v>
      </c>
      <c r="AU256">
        <v>40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2522</v>
      </c>
    </row>
    <row r="257" spans="1:53" x14ac:dyDescent="0.3">
      <c r="A257">
        <v>3</v>
      </c>
      <c r="B257" s="1">
        <v>44487</v>
      </c>
      <c r="D257" t="s">
        <v>62</v>
      </c>
      <c r="E257" s="1">
        <v>44439</v>
      </c>
      <c r="F257">
        <v>0</v>
      </c>
      <c r="H257">
        <v>17505.0386875</v>
      </c>
      <c r="I257">
        <v>8752.5193437500002</v>
      </c>
      <c r="J257">
        <v>19236.306250000001</v>
      </c>
      <c r="K257">
        <v>865.63378124999997</v>
      </c>
      <c r="L257">
        <v>1731.2675624999999</v>
      </c>
      <c r="S257">
        <v>33752.519343749998</v>
      </c>
      <c r="T257">
        <v>25000</v>
      </c>
      <c r="V257">
        <v>3</v>
      </c>
      <c r="W257">
        <v>9618.1531250000007</v>
      </c>
      <c r="Y257">
        <v>0.1</v>
      </c>
      <c r="Z257">
        <v>9</v>
      </c>
      <c r="AB257">
        <v>50</v>
      </c>
      <c r="AC257">
        <v>2000</v>
      </c>
      <c r="AD257">
        <v>1</v>
      </c>
      <c r="AE257">
        <v>150</v>
      </c>
      <c r="AF257">
        <v>6525</v>
      </c>
      <c r="AG257">
        <v>50</v>
      </c>
      <c r="AH257">
        <v>3</v>
      </c>
      <c r="AI257">
        <v>2702</v>
      </c>
      <c r="AJ257">
        <v>1</v>
      </c>
      <c r="AK257">
        <v>0</v>
      </c>
      <c r="AL257">
        <v>0</v>
      </c>
      <c r="AM257">
        <v>0</v>
      </c>
      <c r="AN257">
        <v>0</v>
      </c>
      <c r="AO257">
        <v>35</v>
      </c>
      <c r="AP257">
        <v>2</v>
      </c>
      <c r="AQ257">
        <v>56932.268375</v>
      </c>
      <c r="AR257">
        <v>9618.1531250000007</v>
      </c>
      <c r="AS257">
        <v>200</v>
      </c>
      <c r="AT257">
        <v>230</v>
      </c>
      <c r="AU257">
        <v>0</v>
      </c>
      <c r="AV257">
        <v>30</v>
      </c>
      <c r="AW257">
        <v>15</v>
      </c>
      <c r="AX257">
        <v>0</v>
      </c>
      <c r="AY257">
        <v>15</v>
      </c>
      <c r="AZ257">
        <v>15</v>
      </c>
      <c r="BA257">
        <v>4809.0765625000004</v>
      </c>
    </row>
    <row r="258" spans="1:53" x14ac:dyDescent="0.3">
      <c r="A258">
        <v>2</v>
      </c>
      <c r="B258" s="1">
        <v>44506</v>
      </c>
      <c r="D258" t="s">
        <v>76</v>
      </c>
      <c r="E258" s="1">
        <v>44441</v>
      </c>
      <c r="F258">
        <v>0</v>
      </c>
      <c r="H258">
        <v>14935.89825</v>
      </c>
      <c r="I258">
        <v>7467.9491250000001</v>
      </c>
      <c r="J258">
        <v>16413.075000000001</v>
      </c>
      <c r="K258">
        <v>738.58837500000004</v>
      </c>
      <c r="L258">
        <v>1477.1767500000001</v>
      </c>
      <c r="S258">
        <v>507467.94912499998</v>
      </c>
      <c r="T258">
        <v>500000</v>
      </c>
      <c r="V258">
        <v>3</v>
      </c>
      <c r="W258">
        <v>8206.5375000000004</v>
      </c>
      <c r="Y258">
        <v>0.1</v>
      </c>
      <c r="Z258">
        <v>9</v>
      </c>
      <c r="AB258">
        <v>30</v>
      </c>
      <c r="AC258">
        <v>1200</v>
      </c>
      <c r="AD258">
        <v>1</v>
      </c>
      <c r="AE258">
        <v>90</v>
      </c>
      <c r="AF258">
        <v>3915</v>
      </c>
      <c r="AG258">
        <v>75</v>
      </c>
      <c r="AH258">
        <v>3</v>
      </c>
      <c r="AI258">
        <v>2703</v>
      </c>
      <c r="AJ258">
        <v>2</v>
      </c>
      <c r="AK258">
        <v>16</v>
      </c>
      <c r="AL258">
        <v>0</v>
      </c>
      <c r="AM258">
        <v>24</v>
      </c>
      <c r="AN258">
        <v>1026</v>
      </c>
      <c r="AO258">
        <v>15</v>
      </c>
      <c r="AP258">
        <v>1</v>
      </c>
      <c r="AQ258">
        <v>527245.70449999999</v>
      </c>
      <c r="AR258">
        <v>8206.5375000000004</v>
      </c>
      <c r="AS258">
        <v>120</v>
      </c>
      <c r="AT258">
        <v>200</v>
      </c>
      <c r="AU258">
        <v>40</v>
      </c>
      <c r="AV258">
        <v>40</v>
      </c>
      <c r="AW258">
        <v>20</v>
      </c>
      <c r="AX258">
        <v>0</v>
      </c>
      <c r="AY258">
        <v>20</v>
      </c>
      <c r="AZ258">
        <v>10</v>
      </c>
      <c r="BA258">
        <v>4103.2687500000002</v>
      </c>
    </row>
    <row r="259" spans="1:53" x14ac:dyDescent="0.3">
      <c r="A259">
        <v>1</v>
      </c>
      <c r="B259" s="1">
        <v>44473</v>
      </c>
      <c r="D259" t="s">
        <v>56</v>
      </c>
      <c r="E259" s="1">
        <v>44443</v>
      </c>
      <c r="F259">
        <v>0</v>
      </c>
      <c r="H259">
        <v>5387.8</v>
      </c>
      <c r="I259">
        <v>2693.9</v>
      </c>
      <c r="J259">
        <v>6820</v>
      </c>
      <c r="K259">
        <v>716.1</v>
      </c>
      <c r="L259">
        <v>1432.2</v>
      </c>
      <c r="S259">
        <v>102693.9</v>
      </c>
      <c r="T259">
        <v>100000</v>
      </c>
      <c r="V259">
        <v>3</v>
      </c>
      <c r="W259">
        <v>3410</v>
      </c>
      <c r="Y259">
        <v>0.3</v>
      </c>
      <c r="Z259">
        <v>21</v>
      </c>
      <c r="AB259">
        <v>20</v>
      </c>
      <c r="AC259">
        <v>800</v>
      </c>
      <c r="AD259">
        <v>1</v>
      </c>
      <c r="AE259">
        <v>60</v>
      </c>
      <c r="AF259">
        <v>2610</v>
      </c>
      <c r="AG259">
        <v>60</v>
      </c>
      <c r="AH259">
        <v>2</v>
      </c>
      <c r="AI259">
        <v>2704</v>
      </c>
      <c r="AJ259">
        <v>1</v>
      </c>
      <c r="AK259">
        <v>0</v>
      </c>
      <c r="AL259">
        <v>0</v>
      </c>
      <c r="AM259">
        <v>0</v>
      </c>
      <c r="AN259">
        <v>0</v>
      </c>
      <c r="AO259">
        <v>25</v>
      </c>
      <c r="AP259">
        <v>3</v>
      </c>
      <c r="AQ259">
        <v>110502.8</v>
      </c>
      <c r="AR259">
        <v>3410</v>
      </c>
      <c r="AS259">
        <v>80</v>
      </c>
      <c r="AT259">
        <v>80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15</v>
      </c>
      <c r="BA259">
        <v>1705</v>
      </c>
    </row>
    <row r="260" spans="1:53" x14ac:dyDescent="0.3">
      <c r="A260">
        <v>5</v>
      </c>
      <c r="B260" s="1">
        <v>44552</v>
      </c>
      <c r="D260" t="s">
        <v>71</v>
      </c>
      <c r="E260" s="1">
        <v>44444</v>
      </c>
      <c r="F260">
        <v>0</v>
      </c>
      <c r="H260">
        <v>15928.488499999999</v>
      </c>
      <c r="I260">
        <v>7964.2442499999997</v>
      </c>
      <c r="J260">
        <v>20958.537499999999</v>
      </c>
      <c r="K260">
        <v>2515.0245</v>
      </c>
      <c r="L260">
        <v>5030.049</v>
      </c>
      <c r="S260">
        <v>32964.244250000003</v>
      </c>
      <c r="T260">
        <v>25000</v>
      </c>
      <c r="V260">
        <v>3</v>
      </c>
      <c r="W260">
        <v>10479.268749999999</v>
      </c>
      <c r="Y260">
        <v>0.4</v>
      </c>
      <c r="Z260">
        <v>24</v>
      </c>
      <c r="AB260">
        <v>50</v>
      </c>
      <c r="AC260">
        <v>2000</v>
      </c>
      <c r="AD260">
        <v>1</v>
      </c>
      <c r="AE260">
        <v>150</v>
      </c>
      <c r="AF260">
        <v>6525</v>
      </c>
      <c r="AG260">
        <v>75</v>
      </c>
      <c r="AH260">
        <v>2</v>
      </c>
      <c r="AI260">
        <v>2705</v>
      </c>
      <c r="AJ260">
        <v>1</v>
      </c>
      <c r="AK260">
        <v>12</v>
      </c>
      <c r="AL260">
        <v>0</v>
      </c>
      <c r="AM260">
        <v>18</v>
      </c>
      <c r="AN260">
        <v>769.5</v>
      </c>
      <c r="AO260">
        <v>15</v>
      </c>
      <c r="AP260">
        <v>3</v>
      </c>
      <c r="AQ260">
        <v>56647.391624999997</v>
      </c>
      <c r="AR260">
        <v>10479.268749999999</v>
      </c>
      <c r="AS260">
        <v>200</v>
      </c>
      <c r="AT260">
        <v>250</v>
      </c>
      <c r="AU260">
        <v>30</v>
      </c>
      <c r="AV260">
        <v>20</v>
      </c>
      <c r="AW260">
        <v>10</v>
      </c>
      <c r="AX260">
        <v>0</v>
      </c>
      <c r="AY260">
        <v>10</v>
      </c>
      <c r="AZ260">
        <v>10</v>
      </c>
      <c r="BA260">
        <v>5239.6343749999996</v>
      </c>
    </row>
    <row r="261" spans="1:53" x14ac:dyDescent="0.3">
      <c r="A261">
        <v>1</v>
      </c>
      <c r="B261" s="1">
        <v>44478</v>
      </c>
      <c r="D261" t="s">
        <v>56</v>
      </c>
      <c r="E261" s="1">
        <v>44445</v>
      </c>
      <c r="F261">
        <v>0</v>
      </c>
      <c r="H261">
        <v>13899.34</v>
      </c>
      <c r="I261">
        <v>6949.67</v>
      </c>
      <c r="J261">
        <v>15274</v>
      </c>
      <c r="K261">
        <v>687.33</v>
      </c>
      <c r="L261">
        <v>1374.66</v>
      </c>
      <c r="S261">
        <v>506949.67</v>
      </c>
      <c r="T261">
        <v>500000</v>
      </c>
      <c r="V261">
        <v>3</v>
      </c>
      <c r="W261">
        <v>7637</v>
      </c>
      <c r="Y261">
        <v>0.1</v>
      </c>
      <c r="Z261">
        <v>9</v>
      </c>
      <c r="AB261">
        <v>40</v>
      </c>
      <c r="AC261">
        <v>1600</v>
      </c>
      <c r="AD261">
        <v>1</v>
      </c>
      <c r="AE261">
        <v>120</v>
      </c>
      <c r="AF261">
        <v>5220</v>
      </c>
      <c r="AG261">
        <v>50</v>
      </c>
      <c r="AH261">
        <v>2</v>
      </c>
      <c r="AI261">
        <v>2706</v>
      </c>
      <c r="AJ261">
        <v>3</v>
      </c>
      <c r="AK261">
        <v>8</v>
      </c>
      <c r="AL261">
        <v>0</v>
      </c>
      <c r="AM261">
        <v>12</v>
      </c>
      <c r="AN261">
        <v>513</v>
      </c>
      <c r="AO261">
        <v>35</v>
      </c>
      <c r="AP261">
        <v>1</v>
      </c>
      <c r="AQ261">
        <v>525354.84</v>
      </c>
      <c r="AR261">
        <v>7637</v>
      </c>
      <c r="AS261">
        <v>160</v>
      </c>
      <c r="AT261">
        <v>180</v>
      </c>
      <c r="AU261">
        <v>20</v>
      </c>
      <c r="AV261">
        <v>0</v>
      </c>
      <c r="AW261">
        <v>0</v>
      </c>
      <c r="AX261">
        <v>0</v>
      </c>
      <c r="AY261">
        <v>0</v>
      </c>
      <c r="AZ261">
        <v>15</v>
      </c>
      <c r="BA261">
        <v>3818.5</v>
      </c>
    </row>
    <row r="262" spans="1:53" x14ac:dyDescent="0.3">
      <c r="A262">
        <v>4</v>
      </c>
      <c r="B262" s="1">
        <v>44490</v>
      </c>
      <c r="D262" t="s">
        <v>58</v>
      </c>
      <c r="E262" s="1">
        <v>44447</v>
      </c>
      <c r="F262">
        <v>0</v>
      </c>
      <c r="H262">
        <v>4954.2790781249996</v>
      </c>
      <c r="I262">
        <v>2477.139539063</v>
      </c>
      <c r="J262">
        <v>6413.3062499999996</v>
      </c>
      <c r="K262">
        <v>729.51358593800001</v>
      </c>
      <c r="L262">
        <v>1459.027171875</v>
      </c>
      <c r="S262">
        <v>27477.139539062999</v>
      </c>
      <c r="T262">
        <v>25000</v>
      </c>
      <c r="V262">
        <v>3</v>
      </c>
      <c r="W262">
        <v>3206.6531249999998</v>
      </c>
      <c r="Y262">
        <v>0.35</v>
      </c>
      <c r="Z262">
        <v>22.75</v>
      </c>
      <c r="AB262">
        <v>10</v>
      </c>
      <c r="AC262">
        <v>400</v>
      </c>
      <c r="AD262">
        <v>1</v>
      </c>
      <c r="AE262">
        <v>30</v>
      </c>
      <c r="AF262">
        <v>1305</v>
      </c>
      <c r="AG262">
        <v>80</v>
      </c>
      <c r="AH262">
        <v>2</v>
      </c>
      <c r="AI262">
        <v>2707</v>
      </c>
      <c r="AJ262">
        <v>3</v>
      </c>
      <c r="AK262">
        <v>4</v>
      </c>
      <c r="AL262">
        <v>0</v>
      </c>
      <c r="AM262">
        <v>6</v>
      </c>
      <c r="AN262">
        <v>256.5</v>
      </c>
      <c r="AO262">
        <v>10</v>
      </c>
      <c r="AP262">
        <v>1</v>
      </c>
      <c r="AQ262">
        <v>34764.258765625003</v>
      </c>
      <c r="AR262">
        <v>3206.6531249999998</v>
      </c>
      <c r="AS262">
        <v>40</v>
      </c>
      <c r="AT262">
        <v>80</v>
      </c>
      <c r="AU262">
        <v>10</v>
      </c>
      <c r="AV262">
        <v>30</v>
      </c>
      <c r="AW262">
        <v>15</v>
      </c>
      <c r="AX262">
        <v>0</v>
      </c>
      <c r="AY262">
        <v>15</v>
      </c>
      <c r="AZ262">
        <v>10</v>
      </c>
      <c r="BA262">
        <v>1603.3265624999999</v>
      </c>
    </row>
    <row r="263" spans="1:53" x14ac:dyDescent="0.3">
      <c r="A263">
        <v>3</v>
      </c>
      <c r="B263" s="1">
        <v>44566</v>
      </c>
      <c r="D263" t="s">
        <v>62</v>
      </c>
      <c r="E263" s="1">
        <v>44448</v>
      </c>
      <c r="F263">
        <v>0</v>
      </c>
      <c r="H263">
        <v>10736.25</v>
      </c>
      <c r="I263">
        <v>5368.125</v>
      </c>
      <c r="J263">
        <v>14315</v>
      </c>
      <c r="K263">
        <v>1789.375</v>
      </c>
      <c r="L263">
        <v>3578.75</v>
      </c>
      <c r="S263">
        <v>30368.125</v>
      </c>
      <c r="T263">
        <v>25000</v>
      </c>
      <c r="V263">
        <v>3</v>
      </c>
      <c r="W263">
        <v>7157.5</v>
      </c>
      <c r="Y263">
        <v>0.5</v>
      </c>
      <c r="Z263">
        <v>25</v>
      </c>
      <c r="AB263">
        <v>30</v>
      </c>
      <c r="AC263">
        <v>1200</v>
      </c>
      <c r="AD263">
        <v>1</v>
      </c>
      <c r="AE263">
        <v>90</v>
      </c>
      <c r="AF263">
        <v>3915</v>
      </c>
      <c r="AG263">
        <v>50</v>
      </c>
      <c r="AH263">
        <v>2</v>
      </c>
      <c r="AI263">
        <v>2708</v>
      </c>
      <c r="AJ263">
        <v>1</v>
      </c>
      <c r="AK263">
        <v>20</v>
      </c>
      <c r="AL263">
        <v>0</v>
      </c>
      <c r="AM263">
        <v>30</v>
      </c>
      <c r="AN263">
        <v>1282.5</v>
      </c>
      <c r="AO263">
        <v>35</v>
      </c>
      <c r="AP263">
        <v>3</v>
      </c>
      <c r="AQ263">
        <v>46472.5</v>
      </c>
      <c r="AR263">
        <v>7157.5</v>
      </c>
      <c r="AS263">
        <v>120</v>
      </c>
      <c r="AT263">
        <v>170</v>
      </c>
      <c r="AU263">
        <v>50</v>
      </c>
      <c r="AV263">
        <v>0</v>
      </c>
      <c r="AW263">
        <v>0</v>
      </c>
      <c r="AX263">
        <v>0</v>
      </c>
      <c r="AY263">
        <v>0</v>
      </c>
      <c r="AZ263">
        <v>15</v>
      </c>
      <c r="BA263">
        <v>3578.75</v>
      </c>
    </row>
    <row r="264" spans="1:53" x14ac:dyDescent="0.3">
      <c r="A264">
        <v>5</v>
      </c>
      <c r="B264" s="1">
        <v>44492</v>
      </c>
      <c r="D264" t="s">
        <v>71</v>
      </c>
      <c r="E264" s="1">
        <v>44449</v>
      </c>
      <c r="F264">
        <v>0</v>
      </c>
      <c r="H264">
        <v>15386.28</v>
      </c>
      <c r="I264">
        <v>7693.14</v>
      </c>
      <c r="J264">
        <v>16908</v>
      </c>
      <c r="K264">
        <v>760.86</v>
      </c>
      <c r="L264">
        <v>1521.72</v>
      </c>
      <c r="S264">
        <v>107693.14</v>
      </c>
      <c r="T264">
        <v>100000</v>
      </c>
      <c r="V264">
        <v>3</v>
      </c>
      <c r="W264">
        <v>8454</v>
      </c>
      <c r="Y264">
        <v>0.1</v>
      </c>
      <c r="Z264">
        <v>9</v>
      </c>
      <c r="AB264">
        <v>40</v>
      </c>
      <c r="AC264">
        <v>1600</v>
      </c>
      <c r="AD264">
        <v>1</v>
      </c>
      <c r="AE264">
        <v>120</v>
      </c>
      <c r="AF264">
        <v>5220</v>
      </c>
      <c r="AG264">
        <v>75</v>
      </c>
      <c r="AH264">
        <v>3</v>
      </c>
      <c r="AI264">
        <v>2709</v>
      </c>
      <c r="AJ264">
        <v>2</v>
      </c>
      <c r="AK264">
        <v>16</v>
      </c>
      <c r="AL264">
        <v>0</v>
      </c>
      <c r="AM264">
        <v>24</v>
      </c>
      <c r="AN264">
        <v>1026</v>
      </c>
      <c r="AO264">
        <v>15</v>
      </c>
      <c r="AP264">
        <v>1</v>
      </c>
      <c r="AQ264">
        <v>128067.28</v>
      </c>
      <c r="AR264">
        <v>8454</v>
      </c>
      <c r="AS264">
        <v>160</v>
      </c>
      <c r="AT264">
        <v>200</v>
      </c>
      <c r="AU264">
        <v>40</v>
      </c>
      <c r="AV264">
        <v>0</v>
      </c>
      <c r="AW264">
        <v>0</v>
      </c>
      <c r="AX264">
        <v>0</v>
      </c>
      <c r="AY264">
        <v>0</v>
      </c>
      <c r="AZ264">
        <v>10</v>
      </c>
      <c r="BA264">
        <v>4227</v>
      </c>
    </row>
    <row r="265" spans="1:53" x14ac:dyDescent="0.3">
      <c r="A265">
        <v>4</v>
      </c>
      <c r="B265" s="1">
        <v>44478</v>
      </c>
      <c r="D265" t="s">
        <v>79</v>
      </c>
      <c r="E265" s="1">
        <v>44450</v>
      </c>
      <c r="F265">
        <v>0</v>
      </c>
      <c r="H265">
        <v>3650.6531249999998</v>
      </c>
      <c r="I265">
        <v>1825.3265624999999</v>
      </c>
      <c r="J265">
        <v>4867.5375000000004</v>
      </c>
      <c r="K265">
        <v>608.44218750000005</v>
      </c>
      <c r="L265">
        <v>1216.8843750000001</v>
      </c>
      <c r="S265">
        <v>101825.32656250001</v>
      </c>
      <c r="T265">
        <v>100000</v>
      </c>
      <c r="V265">
        <v>2</v>
      </c>
      <c r="W265">
        <v>2433.7687500000002</v>
      </c>
      <c r="Y265">
        <v>0.5</v>
      </c>
      <c r="Z265">
        <v>25</v>
      </c>
      <c r="AB265">
        <v>10</v>
      </c>
      <c r="AC265">
        <v>400</v>
      </c>
      <c r="AD265">
        <v>1</v>
      </c>
      <c r="AE265">
        <v>30</v>
      </c>
      <c r="AF265">
        <v>1305</v>
      </c>
      <c r="AG265">
        <v>75</v>
      </c>
      <c r="AH265">
        <v>3</v>
      </c>
      <c r="AI265">
        <v>2710</v>
      </c>
      <c r="AJ265">
        <v>1</v>
      </c>
      <c r="AK265">
        <v>0</v>
      </c>
      <c r="AL265">
        <v>0</v>
      </c>
      <c r="AM265">
        <v>0</v>
      </c>
      <c r="AN265">
        <v>0</v>
      </c>
      <c r="AO265">
        <v>25</v>
      </c>
      <c r="AP265">
        <v>0</v>
      </c>
      <c r="AQ265">
        <v>107301.30624999999</v>
      </c>
      <c r="AR265">
        <v>2433.7687500000002</v>
      </c>
      <c r="AS265">
        <v>40</v>
      </c>
      <c r="AT265">
        <v>60</v>
      </c>
      <c r="AU265">
        <v>0</v>
      </c>
      <c r="AV265">
        <v>20</v>
      </c>
      <c r="AW265">
        <v>10</v>
      </c>
      <c r="AX265">
        <v>0</v>
      </c>
      <c r="AY265">
        <v>10</v>
      </c>
      <c r="AZ265">
        <v>0</v>
      </c>
      <c r="BA265">
        <v>1216.8843750000001</v>
      </c>
    </row>
    <row r="266" spans="1:53" x14ac:dyDescent="0.3">
      <c r="A266">
        <v>5</v>
      </c>
      <c r="B266" s="1">
        <v>44479</v>
      </c>
      <c r="D266" t="s">
        <v>71</v>
      </c>
      <c r="E266" s="1">
        <v>44451</v>
      </c>
      <c r="F266">
        <v>0</v>
      </c>
      <c r="H266">
        <v>14272.718687500001</v>
      </c>
      <c r="I266">
        <v>7136.3593437500003</v>
      </c>
      <c r="J266">
        <v>15684.30625</v>
      </c>
      <c r="K266">
        <v>705.79378125000005</v>
      </c>
      <c r="L266">
        <v>1411.5875625000001</v>
      </c>
      <c r="S266">
        <v>32136.359343749999</v>
      </c>
      <c r="T266">
        <v>25000</v>
      </c>
      <c r="V266">
        <v>3</v>
      </c>
      <c r="W266">
        <v>7842.1531249999998</v>
      </c>
      <c r="Y266">
        <v>0.1</v>
      </c>
      <c r="Z266">
        <v>9</v>
      </c>
      <c r="AB266">
        <v>30</v>
      </c>
      <c r="AC266">
        <v>1200</v>
      </c>
      <c r="AD266">
        <v>1</v>
      </c>
      <c r="AE266">
        <v>90</v>
      </c>
      <c r="AF266">
        <v>3915</v>
      </c>
      <c r="AG266">
        <v>75</v>
      </c>
      <c r="AH266">
        <v>1</v>
      </c>
      <c r="AI266">
        <v>2711</v>
      </c>
      <c r="AJ266">
        <v>2</v>
      </c>
      <c r="AK266">
        <v>16</v>
      </c>
      <c r="AL266">
        <v>0</v>
      </c>
      <c r="AM266">
        <v>24</v>
      </c>
      <c r="AN266">
        <v>1026</v>
      </c>
      <c r="AO266">
        <v>15</v>
      </c>
      <c r="AP266">
        <v>3</v>
      </c>
      <c r="AQ266">
        <v>51035.948375</v>
      </c>
      <c r="AR266">
        <v>7842.1531249999998</v>
      </c>
      <c r="AS266">
        <v>120</v>
      </c>
      <c r="AT266">
        <v>190</v>
      </c>
      <c r="AU266">
        <v>40</v>
      </c>
      <c r="AV266">
        <v>30</v>
      </c>
      <c r="AW266">
        <v>15</v>
      </c>
      <c r="AX266">
        <v>0</v>
      </c>
      <c r="AY266">
        <v>15</v>
      </c>
      <c r="AZ266">
        <v>10</v>
      </c>
      <c r="BA266">
        <v>3921.0765624999999</v>
      </c>
    </row>
    <row r="267" spans="1:53" x14ac:dyDescent="0.3">
      <c r="A267">
        <v>2</v>
      </c>
      <c r="B267" s="1">
        <v>44510</v>
      </c>
      <c r="D267" t="s">
        <v>76</v>
      </c>
      <c r="E267" s="1">
        <v>44452</v>
      </c>
      <c r="F267">
        <v>0</v>
      </c>
      <c r="H267">
        <v>10879.4</v>
      </c>
      <c r="I267">
        <v>5439.7</v>
      </c>
      <c r="J267">
        <v>14315</v>
      </c>
      <c r="K267">
        <v>1717.8</v>
      </c>
      <c r="L267">
        <v>3435.6</v>
      </c>
      <c r="S267">
        <v>30439.7</v>
      </c>
      <c r="T267">
        <v>25000</v>
      </c>
      <c r="V267">
        <v>3</v>
      </c>
      <c r="W267">
        <v>7157.5</v>
      </c>
      <c r="Y267">
        <v>0.4</v>
      </c>
      <c r="Z267">
        <v>24</v>
      </c>
      <c r="AB267">
        <v>30</v>
      </c>
      <c r="AC267">
        <v>1200</v>
      </c>
      <c r="AD267">
        <v>1</v>
      </c>
      <c r="AE267">
        <v>90</v>
      </c>
      <c r="AF267">
        <v>3915</v>
      </c>
      <c r="AG267">
        <v>50</v>
      </c>
      <c r="AH267">
        <v>1</v>
      </c>
      <c r="AI267">
        <v>2712</v>
      </c>
      <c r="AJ267">
        <v>3</v>
      </c>
      <c r="AK267">
        <v>20</v>
      </c>
      <c r="AL267">
        <v>0</v>
      </c>
      <c r="AM267">
        <v>30</v>
      </c>
      <c r="AN267">
        <v>1282.5</v>
      </c>
      <c r="AO267">
        <v>35</v>
      </c>
      <c r="AP267">
        <v>2</v>
      </c>
      <c r="AQ267">
        <v>46615.65</v>
      </c>
      <c r="AR267">
        <v>7157.5</v>
      </c>
      <c r="AS267">
        <v>120</v>
      </c>
      <c r="AT267">
        <v>170</v>
      </c>
      <c r="AU267">
        <v>50</v>
      </c>
      <c r="AV267">
        <v>0</v>
      </c>
      <c r="AW267">
        <v>0</v>
      </c>
      <c r="AX267">
        <v>0</v>
      </c>
      <c r="AY267">
        <v>0</v>
      </c>
      <c r="AZ267">
        <v>15</v>
      </c>
      <c r="BA267">
        <v>3578.75</v>
      </c>
    </row>
    <row r="268" spans="1:53" x14ac:dyDescent="0.3">
      <c r="A268">
        <v>3</v>
      </c>
      <c r="B268" s="1">
        <v>44500</v>
      </c>
      <c r="D268" t="s">
        <v>62</v>
      </c>
      <c r="E268" s="1">
        <v>44452</v>
      </c>
      <c r="F268">
        <v>0</v>
      </c>
      <c r="H268">
        <v>12711.89</v>
      </c>
      <c r="I268">
        <v>6355.9449999999997</v>
      </c>
      <c r="J268">
        <v>16091</v>
      </c>
      <c r="K268">
        <v>1689.5550000000001</v>
      </c>
      <c r="L268">
        <v>3379.11</v>
      </c>
      <c r="S268">
        <v>106355.94500000001</v>
      </c>
      <c r="T268">
        <v>100000</v>
      </c>
      <c r="V268">
        <v>3</v>
      </c>
      <c r="W268">
        <v>8045.5</v>
      </c>
      <c r="Y268">
        <v>0.3</v>
      </c>
      <c r="Z268">
        <v>21</v>
      </c>
      <c r="AB268">
        <v>40</v>
      </c>
      <c r="AC268">
        <v>1600</v>
      </c>
      <c r="AD268">
        <v>1</v>
      </c>
      <c r="AE268">
        <v>120</v>
      </c>
      <c r="AF268">
        <v>5220</v>
      </c>
      <c r="AG268">
        <v>80</v>
      </c>
      <c r="AH268">
        <v>2</v>
      </c>
      <c r="AI268">
        <v>2713</v>
      </c>
      <c r="AJ268">
        <v>1</v>
      </c>
      <c r="AK268">
        <v>12</v>
      </c>
      <c r="AL268">
        <v>0</v>
      </c>
      <c r="AM268">
        <v>18</v>
      </c>
      <c r="AN268">
        <v>769.5</v>
      </c>
      <c r="AO268">
        <v>10</v>
      </c>
      <c r="AP268">
        <v>3</v>
      </c>
      <c r="AQ268">
        <v>124780.14</v>
      </c>
      <c r="AR268">
        <v>8045.5</v>
      </c>
      <c r="AS268">
        <v>160</v>
      </c>
      <c r="AT268">
        <v>190</v>
      </c>
      <c r="AU268">
        <v>30</v>
      </c>
      <c r="AV268">
        <v>0</v>
      </c>
      <c r="AW268">
        <v>0</v>
      </c>
      <c r="AX268">
        <v>0</v>
      </c>
      <c r="AY268">
        <v>0</v>
      </c>
      <c r="AZ268">
        <v>10</v>
      </c>
      <c r="BA268">
        <v>4022.75</v>
      </c>
    </row>
    <row r="269" spans="1:53" x14ac:dyDescent="0.3">
      <c r="A269">
        <v>1</v>
      </c>
      <c r="B269" s="1">
        <v>44509</v>
      </c>
      <c r="D269" t="s">
        <v>56</v>
      </c>
      <c r="E269" s="1">
        <v>44454</v>
      </c>
      <c r="F269">
        <v>0</v>
      </c>
      <c r="H269">
        <v>6206.2</v>
      </c>
      <c r="I269">
        <v>3103.1</v>
      </c>
      <c r="J269">
        <v>6820</v>
      </c>
      <c r="K269">
        <v>306.89999999999998</v>
      </c>
      <c r="L269">
        <v>613.79999999999995</v>
      </c>
      <c r="S269">
        <v>503103.1</v>
      </c>
      <c r="T269">
        <v>500000</v>
      </c>
      <c r="V269">
        <v>2</v>
      </c>
      <c r="W269">
        <v>3410</v>
      </c>
      <c r="Y269">
        <v>0.1</v>
      </c>
      <c r="Z269">
        <v>9</v>
      </c>
      <c r="AB269">
        <v>20</v>
      </c>
      <c r="AC269">
        <v>800</v>
      </c>
      <c r="AD269">
        <v>1</v>
      </c>
      <c r="AE269">
        <v>60</v>
      </c>
      <c r="AF269">
        <v>2610</v>
      </c>
      <c r="AG269">
        <v>75</v>
      </c>
      <c r="AH269">
        <v>3</v>
      </c>
      <c r="AI269">
        <v>2714</v>
      </c>
      <c r="AJ269">
        <v>2</v>
      </c>
      <c r="AK269">
        <v>0</v>
      </c>
      <c r="AL269">
        <v>0</v>
      </c>
      <c r="AM269">
        <v>0</v>
      </c>
      <c r="AN269">
        <v>0</v>
      </c>
      <c r="AO269">
        <v>25</v>
      </c>
      <c r="AP269">
        <v>0</v>
      </c>
      <c r="AQ269">
        <v>511321.2</v>
      </c>
      <c r="AR269">
        <v>3410</v>
      </c>
      <c r="AS269">
        <v>80</v>
      </c>
      <c r="AT269">
        <v>80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1705</v>
      </c>
    </row>
    <row r="270" spans="1:53" x14ac:dyDescent="0.3">
      <c r="A270">
        <v>2</v>
      </c>
      <c r="B270" s="1">
        <v>44496</v>
      </c>
      <c r="D270" t="s">
        <v>76</v>
      </c>
      <c r="E270" s="1">
        <v>44456</v>
      </c>
      <c r="F270">
        <v>0</v>
      </c>
      <c r="H270">
        <v>6206.2</v>
      </c>
      <c r="I270">
        <v>3103.1</v>
      </c>
      <c r="J270">
        <v>6820</v>
      </c>
      <c r="K270">
        <v>306.89999999999998</v>
      </c>
      <c r="L270">
        <v>613.79999999999995</v>
      </c>
      <c r="S270">
        <v>503103.1</v>
      </c>
      <c r="T270">
        <v>500000</v>
      </c>
      <c r="V270">
        <v>3</v>
      </c>
      <c r="W270">
        <v>3410</v>
      </c>
      <c r="Y270">
        <v>0.1</v>
      </c>
      <c r="Z270">
        <v>9</v>
      </c>
      <c r="AB270">
        <v>20</v>
      </c>
      <c r="AC270">
        <v>800</v>
      </c>
      <c r="AD270">
        <v>1</v>
      </c>
      <c r="AE270">
        <v>60</v>
      </c>
      <c r="AF270">
        <v>2610</v>
      </c>
      <c r="AG270">
        <v>50</v>
      </c>
      <c r="AH270">
        <v>2</v>
      </c>
      <c r="AI270">
        <v>2715</v>
      </c>
      <c r="AJ270">
        <v>1</v>
      </c>
      <c r="AK270">
        <v>0</v>
      </c>
      <c r="AL270">
        <v>0</v>
      </c>
      <c r="AM270">
        <v>0</v>
      </c>
      <c r="AN270">
        <v>0</v>
      </c>
      <c r="AO270">
        <v>35</v>
      </c>
      <c r="AP270">
        <v>3</v>
      </c>
      <c r="AQ270">
        <v>511321.2</v>
      </c>
      <c r="AR270">
        <v>3410</v>
      </c>
      <c r="AS270">
        <v>80</v>
      </c>
      <c r="AT270">
        <v>80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15</v>
      </c>
      <c r="BA270">
        <v>1705</v>
      </c>
    </row>
    <row r="271" spans="1:53" x14ac:dyDescent="0.3">
      <c r="A271">
        <v>2</v>
      </c>
      <c r="B271" s="1">
        <v>44513</v>
      </c>
      <c r="D271" t="s">
        <v>76</v>
      </c>
      <c r="E271" s="1">
        <v>44458</v>
      </c>
      <c r="F271">
        <v>0</v>
      </c>
      <c r="H271">
        <v>3465.0562500000001</v>
      </c>
      <c r="I271">
        <v>1732.528125</v>
      </c>
      <c r="J271">
        <v>4620.0749999999998</v>
      </c>
      <c r="K271">
        <v>577.50937499999998</v>
      </c>
      <c r="L271">
        <v>1155.01875</v>
      </c>
      <c r="S271">
        <v>101732.528125</v>
      </c>
      <c r="T271">
        <v>100000</v>
      </c>
      <c r="V271">
        <v>3</v>
      </c>
      <c r="W271">
        <v>2310.0374999999999</v>
      </c>
      <c r="Y271">
        <v>0.5</v>
      </c>
      <c r="Z271">
        <v>25</v>
      </c>
      <c r="AB271">
        <v>5</v>
      </c>
      <c r="AC271">
        <v>200</v>
      </c>
      <c r="AD271">
        <v>1</v>
      </c>
      <c r="AE271">
        <v>15</v>
      </c>
      <c r="AF271">
        <v>652.5</v>
      </c>
      <c r="AG271">
        <v>50</v>
      </c>
      <c r="AH271">
        <v>3</v>
      </c>
      <c r="AI271">
        <v>2716</v>
      </c>
      <c r="AJ271">
        <v>1</v>
      </c>
      <c r="AK271">
        <v>0</v>
      </c>
      <c r="AL271">
        <v>0</v>
      </c>
      <c r="AM271">
        <v>0</v>
      </c>
      <c r="AN271">
        <v>0</v>
      </c>
      <c r="AO271">
        <v>35</v>
      </c>
      <c r="AP271">
        <v>2</v>
      </c>
      <c r="AQ271">
        <v>106930.1125</v>
      </c>
      <c r="AR271">
        <v>2310.0374999999999</v>
      </c>
      <c r="AS271">
        <v>20</v>
      </c>
      <c r="AT271">
        <v>60</v>
      </c>
      <c r="AU271">
        <v>0</v>
      </c>
      <c r="AV271">
        <v>40</v>
      </c>
      <c r="AW271">
        <v>20</v>
      </c>
      <c r="AX271">
        <v>0</v>
      </c>
      <c r="AY271">
        <v>20</v>
      </c>
      <c r="AZ271">
        <v>15</v>
      </c>
      <c r="BA271">
        <v>1155.01875</v>
      </c>
    </row>
    <row r="272" spans="1:53" x14ac:dyDescent="0.3">
      <c r="A272">
        <v>1</v>
      </c>
      <c r="B272" s="1">
        <v>44488</v>
      </c>
      <c r="D272" t="s">
        <v>56</v>
      </c>
      <c r="E272" s="1">
        <v>44458</v>
      </c>
      <c r="F272">
        <v>0</v>
      </c>
      <c r="H272">
        <v>1346.95</v>
      </c>
      <c r="I272">
        <v>673.47500000000002</v>
      </c>
      <c r="J272">
        <v>1705</v>
      </c>
      <c r="K272">
        <v>179.02500000000001</v>
      </c>
      <c r="L272">
        <v>358.05</v>
      </c>
      <c r="S272">
        <v>100673.47500000001</v>
      </c>
      <c r="T272">
        <v>100000</v>
      </c>
      <c r="V272">
        <v>2</v>
      </c>
      <c r="W272">
        <v>852.5</v>
      </c>
      <c r="Y272">
        <v>0.3</v>
      </c>
      <c r="Z272">
        <v>21</v>
      </c>
      <c r="AB272">
        <v>5</v>
      </c>
      <c r="AC272">
        <v>200</v>
      </c>
      <c r="AD272">
        <v>1</v>
      </c>
      <c r="AE272">
        <v>15</v>
      </c>
      <c r="AF272">
        <v>652.5</v>
      </c>
      <c r="AG272">
        <v>75</v>
      </c>
      <c r="AH272">
        <v>1</v>
      </c>
      <c r="AI272">
        <v>2717</v>
      </c>
      <c r="AJ272">
        <v>3</v>
      </c>
      <c r="AK272">
        <v>0</v>
      </c>
      <c r="AL272">
        <v>0</v>
      </c>
      <c r="AM272">
        <v>0</v>
      </c>
      <c r="AN272">
        <v>0</v>
      </c>
      <c r="AO272">
        <v>25</v>
      </c>
      <c r="AP272">
        <v>0</v>
      </c>
      <c r="AQ272">
        <v>102625.7</v>
      </c>
      <c r="AR272">
        <v>852.5</v>
      </c>
      <c r="AS272">
        <v>20</v>
      </c>
      <c r="AT272">
        <v>20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426.25</v>
      </c>
    </row>
    <row r="273" spans="1:53" x14ac:dyDescent="0.3">
      <c r="A273">
        <v>2</v>
      </c>
      <c r="B273" s="1">
        <v>44510</v>
      </c>
      <c r="D273" t="s">
        <v>76</v>
      </c>
      <c r="E273" s="1">
        <v>44460</v>
      </c>
      <c r="F273">
        <v>0</v>
      </c>
      <c r="H273">
        <v>13161.403125000001</v>
      </c>
      <c r="I273">
        <v>6580.7015625000004</v>
      </c>
      <c r="J273">
        <v>17548.537499999999</v>
      </c>
      <c r="K273">
        <v>2193.5671874999998</v>
      </c>
      <c r="L273">
        <v>4387.1343749999996</v>
      </c>
      <c r="S273">
        <v>506580.70156249998</v>
      </c>
      <c r="T273">
        <v>500000</v>
      </c>
      <c r="V273">
        <v>3</v>
      </c>
      <c r="W273">
        <v>8774.2687499999993</v>
      </c>
      <c r="Y273">
        <v>0.5</v>
      </c>
      <c r="Z273">
        <v>25</v>
      </c>
      <c r="AB273">
        <v>40</v>
      </c>
      <c r="AC273">
        <v>1600</v>
      </c>
      <c r="AD273">
        <v>1</v>
      </c>
      <c r="AE273">
        <v>120</v>
      </c>
      <c r="AF273">
        <v>5220</v>
      </c>
      <c r="AG273">
        <v>75</v>
      </c>
      <c r="AH273">
        <v>2</v>
      </c>
      <c r="AI273">
        <v>2718</v>
      </c>
      <c r="AJ273">
        <v>1</v>
      </c>
      <c r="AK273">
        <v>12</v>
      </c>
      <c r="AL273">
        <v>0</v>
      </c>
      <c r="AM273">
        <v>18</v>
      </c>
      <c r="AN273">
        <v>769.5</v>
      </c>
      <c r="AO273">
        <v>15</v>
      </c>
      <c r="AP273">
        <v>3</v>
      </c>
      <c r="AQ273">
        <v>526322.80625000002</v>
      </c>
      <c r="AR273">
        <v>8774.2687499999993</v>
      </c>
      <c r="AS273">
        <v>160</v>
      </c>
      <c r="AT273">
        <v>210</v>
      </c>
      <c r="AU273">
        <v>30</v>
      </c>
      <c r="AV273">
        <v>20</v>
      </c>
      <c r="AW273">
        <v>10</v>
      </c>
      <c r="AX273">
        <v>0</v>
      </c>
      <c r="AY273">
        <v>10</v>
      </c>
      <c r="AZ273">
        <v>10</v>
      </c>
      <c r="BA273">
        <v>4387.1343749999996</v>
      </c>
    </row>
    <row r="274" spans="1:53" x14ac:dyDescent="0.3">
      <c r="A274">
        <v>1</v>
      </c>
      <c r="B274" s="1">
        <v>44467</v>
      </c>
      <c r="D274" t="s">
        <v>66</v>
      </c>
      <c r="E274" s="1">
        <v>44462</v>
      </c>
      <c r="F274">
        <v>0</v>
      </c>
      <c r="H274">
        <v>15629.498828125001</v>
      </c>
      <c r="I274">
        <v>7814.7494140620001</v>
      </c>
      <c r="J274">
        <v>19236.306250000001</v>
      </c>
      <c r="K274">
        <v>1803.4037109369999</v>
      </c>
      <c r="L274">
        <v>3606.8074218749998</v>
      </c>
      <c r="S274">
        <v>32814.749414061997</v>
      </c>
      <c r="T274">
        <v>25000</v>
      </c>
      <c r="V274">
        <v>3</v>
      </c>
      <c r="W274">
        <v>9618.1531250000007</v>
      </c>
      <c r="Y274">
        <v>0.25</v>
      </c>
      <c r="Z274">
        <v>18.75</v>
      </c>
      <c r="AB274">
        <v>50</v>
      </c>
      <c r="AC274">
        <v>2000</v>
      </c>
      <c r="AD274">
        <v>1</v>
      </c>
      <c r="AE274">
        <v>150</v>
      </c>
      <c r="AF274">
        <v>6525</v>
      </c>
      <c r="AG274">
        <v>60</v>
      </c>
      <c r="AH274">
        <v>1</v>
      </c>
      <c r="AI274">
        <v>2719</v>
      </c>
      <c r="AJ274">
        <v>2</v>
      </c>
      <c r="AK274">
        <v>0</v>
      </c>
      <c r="AL274">
        <v>0</v>
      </c>
      <c r="AM274">
        <v>0</v>
      </c>
      <c r="AN274">
        <v>0</v>
      </c>
      <c r="AO274">
        <v>25</v>
      </c>
      <c r="AP274">
        <v>3</v>
      </c>
      <c r="AQ274">
        <v>55056.728515625</v>
      </c>
      <c r="AR274">
        <v>9618.1531250000007</v>
      </c>
      <c r="AS274">
        <v>200</v>
      </c>
      <c r="AT274">
        <v>230</v>
      </c>
      <c r="AU274">
        <v>0</v>
      </c>
      <c r="AV274">
        <v>30</v>
      </c>
      <c r="AW274">
        <v>15</v>
      </c>
      <c r="AX274">
        <v>0</v>
      </c>
      <c r="AY274">
        <v>15</v>
      </c>
      <c r="AZ274">
        <v>15</v>
      </c>
      <c r="BA274">
        <v>4809.0765625000004</v>
      </c>
    </row>
    <row r="275" spans="1:53" x14ac:dyDescent="0.3">
      <c r="A275">
        <v>5</v>
      </c>
      <c r="B275" s="1">
        <v>44492</v>
      </c>
      <c r="D275" t="s">
        <v>71</v>
      </c>
      <c r="E275" s="1">
        <v>44462</v>
      </c>
      <c r="F275">
        <v>0</v>
      </c>
      <c r="H275">
        <v>8287.7952187499995</v>
      </c>
      <c r="I275">
        <v>4143.8976093749998</v>
      </c>
      <c r="J275">
        <v>10728.5375</v>
      </c>
      <c r="K275">
        <v>1220.371140625</v>
      </c>
      <c r="L275">
        <v>2440.7422812499999</v>
      </c>
      <c r="S275">
        <v>29143.897609374999</v>
      </c>
      <c r="T275">
        <v>25000</v>
      </c>
      <c r="V275">
        <v>3</v>
      </c>
      <c r="W275">
        <v>5364.2687500000002</v>
      </c>
      <c r="Y275">
        <v>0.35</v>
      </c>
      <c r="Z275">
        <v>22.75</v>
      </c>
      <c r="AB275">
        <v>20</v>
      </c>
      <c r="AC275">
        <v>800</v>
      </c>
      <c r="AD275">
        <v>1</v>
      </c>
      <c r="AE275">
        <v>60</v>
      </c>
      <c r="AF275">
        <v>2610</v>
      </c>
      <c r="AG275">
        <v>80</v>
      </c>
      <c r="AH275">
        <v>1</v>
      </c>
      <c r="AI275">
        <v>2720</v>
      </c>
      <c r="AJ275">
        <v>2</v>
      </c>
      <c r="AK275">
        <v>12</v>
      </c>
      <c r="AL275">
        <v>0</v>
      </c>
      <c r="AM275">
        <v>18</v>
      </c>
      <c r="AN275">
        <v>769.5</v>
      </c>
      <c r="AO275">
        <v>10</v>
      </c>
      <c r="AP275">
        <v>3</v>
      </c>
      <c r="AQ275">
        <v>41334.198343750002</v>
      </c>
      <c r="AR275">
        <v>5364.2687500000002</v>
      </c>
      <c r="AS275">
        <v>80</v>
      </c>
      <c r="AT275">
        <v>130</v>
      </c>
      <c r="AU275">
        <v>30</v>
      </c>
      <c r="AV275">
        <v>20</v>
      </c>
      <c r="AW275">
        <v>10</v>
      </c>
      <c r="AX275">
        <v>0</v>
      </c>
      <c r="AY275">
        <v>10</v>
      </c>
      <c r="AZ275">
        <v>10</v>
      </c>
      <c r="BA275">
        <v>2682.1343750000001</v>
      </c>
    </row>
    <row r="276" spans="1:53" x14ac:dyDescent="0.3">
      <c r="A276">
        <v>1</v>
      </c>
      <c r="B276" s="1">
        <v>44497</v>
      </c>
      <c r="D276" t="s">
        <v>56</v>
      </c>
      <c r="E276" s="1">
        <v>44464</v>
      </c>
      <c r="F276">
        <v>0</v>
      </c>
      <c r="H276">
        <v>16632.348687500002</v>
      </c>
      <c r="I276">
        <v>8316.1743437500008</v>
      </c>
      <c r="J276">
        <v>18277.306250000001</v>
      </c>
      <c r="K276">
        <v>822.47878125</v>
      </c>
      <c r="L276">
        <v>1644.9575625</v>
      </c>
      <c r="S276">
        <v>508316.17434375</v>
      </c>
      <c r="T276">
        <v>500000</v>
      </c>
      <c r="V276">
        <v>2</v>
      </c>
      <c r="W276">
        <v>9138.6531250000007</v>
      </c>
      <c r="Y276">
        <v>0.1</v>
      </c>
      <c r="Z276">
        <v>9</v>
      </c>
      <c r="AB276">
        <v>40</v>
      </c>
      <c r="AC276">
        <v>1600</v>
      </c>
      <c r="AD276">
        <v>1</v>
      </c>
      <c r="AE276">
        <v>120</v>
      </c>
      <c r="AF276">
        <v>5220</v>
      </c>
      <c r="AG276">
        <v>75</v>
      </c>
      <c r="AH276">
        <v>1</v>
      </c>
      <c r="AI276">
        <v>2721</v>
      </c>
      <c r="AJ276">
        <v>3</v>
      </c>
      <c r="AK276">
        <v>12</v>
      </c>
      <c r="AL276">
        <v>0</v>
      </c>
      <c r="AM276">
        <v>18</v>
      </c>
      <c r="AN276">
        <v>769.5</v>
      </c>
      <c r="AO276">
        <v>25</v>
      </c>
      <c r="AP276">
        <v>0</v>
      </c>
      <c r="AQ276">
        <v>530340.32837500004</v>
      </c>
      <c r="AR276">
        <v>9138.6531250000007</v>
      </c>
      <c r="AS276">
        <v>160</v>
      </c>
      <c r="AT276">
        <v>220</v>
      </c>
      <c r="AU276">
        <v>30</v>
      </c>
      <c r="AV276">
        <v>30</v>
      </c>
      <c r="AW276">
        <v>15</v>
      </c>
      <c r="AX276">
        <v>0</v>
      </c>
      <c r="AY276">
        <v>15</v>
      </c>
      <c r="AZ276">
        <v>0</v>
      </c>
      <c r="BA276">
        <v>4569.3265625000004</v>
      </c>
    </row>
    <row r="277" spans="1:53" x14ac:dyDescent="0.3">
      <c r="A277">
        <v>4</v>
      </c>
      <c r="B277" s="1">
        <v>44498</v>
      </c>
      <c r="D277" t="s">
        <v>79</v>
      </c>
      <c r="E277" s="1">
        <v>44465</v>
      </c>
      <c r="F277">
        <v>0</v>
      </c>
      <c r="H277">
        <v>16508.375</v>
      </c>
      <c r="I277">
        <v>8254.1875</v>
      </c>
      <c r="J277">
        <v>20318</v>
      </c>
      <c r="K277">
        <v>1904.8125</v>
      </c>
      <c r="L277">
        <v>3809.625</v>
      </c>
      <c r="S277">
        <v>33254.1875</v>
      </c>
      <c r="T277">
        <v>25000</v>
      </c>
      <c r="V277">
        <v>3</v>
      </c>
      <c r="W277">
        <v>10159</v>
      </c>
      <c r="Y277">
        <v>0.25</v>
      </c>
      <c r="Z277">
        <v>18.75</v>
      </c>
      <c r="AB277">
        <v>50</v>
      </c>
      <c r="AC277">
        <v>2000</v>
      </c>
      <c r="AD277">
        <v>1</v>
      </c>
      <c r="AE277">
        <v>150</v>
      </c>
      <c r="AF277">
        <v>6525</v>
      </c>
      <c r="AG277">
        <v>60</v>
      </c>
      <c r="AH277">
        <v>3</v>
      </c>
      <c r="AI277">
        <v>2722</v>
      </c>
      <c r="AJ277">
        <v>1</v>
      </c>
      <c r="AK277">
        <v>16</v>
      </c>
      <c r="AL277">
        <v>0</v>
      </c>
      <c r="AM277">
        <v>24</v>
      </c>
      <c r="AN277">
        <v>1026</v>
      </c>
      <c r="AO277">
        <v>25</v>
      </c>
      <c r="AP277">
        <v>2</v>
      </c>
      <c r="AQ277">
        <v>56746.875</v>
      </c>
      <c r="AR277">
        <v>10159</v>
      </c>
      <c r="AS277">
        <v>200</v>
      </c>
      <c r="AT277">
        <v>240</v>
      </c>
      <c r="AU277">
        <v>40</v>
      </c>
      <c r="AV277">
        <v>0</v>
      </c>
      <c r="AW277">
        <v>0</v>
      </c>
      <c r="AX277">
        <v>0</v>
      </c>
      <c r="AY277">
        <v>0</v>
      </c>
      <c r="AZ277">
        <v>15</v>
      </c>
      <c r="BA277">
        <v>5079.5</v>
      </c>
    </row>
    <row r="278" spans="1:53" x14ac:dyDescent="0.3">
      <c r="A278">
        <v>4</v>
      </c>
      <c r="B278" s="1">
        <v>44508</v>
      </c>
      <c r="D278" t="s">
        <v>79</v>
      </c>
      <c r="E278" s="1">
        <v>44465</v>
      </c>
      <c r="F278">
        <v>0</v>
      </c>
      <c r="H278">
        <v>5108.319125</v>
      </c>
      <c r="I278">
        <v>2554.1595625</v>
      </c>
      <c r="J278">
        <v>5613.5375000000004</v>
      </c>
      <c r="K278">
        <v>252.60918749999999</v>
      </c>
      <c r="L278">
        <v>505.21837499999998</v>
      </c>
      <c r="S278">
        <v>102554.1595625</v>
      </c>
      <c r="T278">
        <v>100000</v>
      </c>
      <c r="V278">
        <v>2</v>
      </c>
      <c r="W278">
        <v>2806.7687500000002</v>
      </c>
      <c r="Y278">
        <v>0.1</v>
      </c>
      <c r="Z278">
        <v>9</v>
      </c>
      <c r="AB278">
        <v>5</v>
      </c>
      <c r="AC278">
        <v>200</v>
      </c>
      <c r="AD278">
        <v>1</v>
      </c>
      <c r="AE278">
        <v>15</v>
      </c>
      <c r="AF278">
        <v>652.5</v>
      </c>
      <c r="AG278">
        <v>75</v>
      </c>
      <c r="AH278">
        <v>3</v>
      </c>
      <c r="AI278">
        <v>2723</v>
      </c>
      <c r="AJ278">
        <v>1</v>
      </c>
      <c r="AK278">
        <v>12</v>
      </c>
      <c r="AL278">
        <v>0</v>
      </c>
      <c r="AM278">
        <v>18</v>
      </c>
      <c r="AN278">
        <v>769.5</v>
      </c>
      <c r="AO278">
        <v>25</v>
      </c>
      <c r="AP278">
        <v>0</v>
      </c>
      <c r="AQ278">
        <v>109318.47225000001</v>
      </c>
      <c r="AR278">
        <v>2806.7687500000002</v>
      </c>
      <c r="AS278">
        <v>20</v>
      </c>
      <c r="AT278">
        <v>70</v>
      </c>
      <c r="AU278">
        <v>30</v>
      </c>
      <c r="AV278">
        <v>20</v>
      </c>
      <c r="AW278">
        <v>10</v>
      </c>
      <c r="AX278">
        <v>0</v>
      </c>
      <c r="AY278">
        <v>10</v>
      </c>
      <c r="AZ278">
        <v>0</v>
      </c>
      <c r="BA278">
        <v>1403.3843750000001</v>
      </c>
    </row>
    <row r="279" spans="1:53" x14ac:dyDescent="0.3">
      <c r="A279">
        <v>3</v>
      </c>
      <c r="B279" s="1">
        <v>44566</v>
      </c>
      <c r="D279" t="s">
        <v>62</v>
      </c>
      <c r="E279" s="1">
        <v>44466</v>
      </c>
      <c r="F279">
        <v>0</v>
      </c>
      <c r="H279">
        <v>8555.2289375</v>
      </c>
      <c r="I279">
        <v>4277.61446875</v>
      </c>
      <c r="J279">
        <v>11369.075000000001</v>
      </c>
      <c r="K279">
        <v>1406.9230312499999</v>
      </c>
      <c r="L279">
        <v>2813.8460624999998</v>
      </c>
      <c r="S279">
        <v>104277.61446875001</v>
      </c>
      <c r="T279">
        <v>100000</v>
      </c>
      <c r="V279">
        <v>3</v>
      </c>
      <c r="W279">
        <v>5684.5375000000004</v>
      </c>
      <c r="Y279">
        <v>0.45</v>
      </c>
      <c r="Z279">
        <v>24.75</v>
      </c>
      <c r="AB279">
        <v>20</v>
      </c>
      <c r="AC279">
        <v>800</v>
      </c>
      <c r="AD279">
        <v>1</v>
      </c>
      <c r="AE279">
        <v>60</v>
      </c>
      <c r="AF279">
        <v>2610</v>
      </c>
      <c r="AG279">
        <v>50</v>
      </c>
      <c r="AH279">
        <v>1</v>
      </c>
      <c r="AI279">
        <v>2724</v>
      </c>
      <c r="AJ279">
        <v>2</v>
      </c>
      <c r="AK279">
        <v>8</v>
      </c>
      <c r="AL279">
        <v>0</v>
      </c>
      <c r="AM279">
        <v>12</v>
      </c>
      <c r="AN279">
        <v>513</v>
      </c>
      <c r="AO279">
        <v>35</v>
      </c>
      <c r="AP279">
        <v>3</v>
      </c>
      <c r="AQ279">
        <v>117082.03518750001</v>
      </c>
      <c r="AR279">
        <v>5684.5375000000004</v>
      </c>
      <c r="AS279">
        <v>80</v>
      </c>
      <c r="AT279">
        <v>140</v>
      </c>
      <c r="AU279">
        <v>20</v>
      </c>
      <c r="AV279">
        <v>40</v>
      </c>
      <c r="AW279">
        <v>20</v>
      </c>
      <c r="AX279">
        <v>0</v>
      </c>
      <c r="AY279">
        <v>20</v>
      </c>
      <c r="AZ279">
        <v>15</v>
      </c>
      <c r="BA279">
        <v>2842.2687500000002</v>
      </c>
    </row>
    <row r="280" spans="1:53" x14ac:dyDescent="0.3">
      <c r="A280">
        <v>2</v>
      </c>
      <c r="B280" s="1">
        <v>44502</v>
      </c>
      <c r="D280" t="s">
        <v>76</v>
      </c>
      <c r="E280" s="1">
        <v>44467</v>
      </c>
      <c r="F280">
        <v>0</v>
      </c>
      <c r="H280">
        <v>19735.4486875</v>
      </c>
      <c r="I280">
        <v>9867.7243437500001</v>
      </c>
      <c r="J280">
        <v>21687.306250000001</v>
      </c>
      <c r="K280">
        <v>975.92878125000004</v>
      </c>
      <c r="L280">
        <v>1951.8575625000001</v>
      </c>
      <c r="S280">
        <v>109867.72434375</v>
      </c>
      <c r="T280">
        <v>100000</v>
      </c>
      <c r="V280">
        <v>2</v>
      </c>
      <c r="W280">
        <v>10843.653125000001</v>
      </c>
      <c r="Y280">
        <v>0.1</v>
      </c>
      <c r="Z280">
        <v>9</v>
      </c>
      <c r="AB280">
        <v>50</v>
      </c>
      <c r="AC280">
        <v>2000</v>
      </c>
      <c r="AD280">
        <v>1</v>
      </c>
      <c r="AE280">
        <v>150</v>
      </c>
      <c r="AF280">
        <v>6525</v>
      </c>
      <c r="AG280">
        <v>75</v>
      </c>
      <c r="AH280">
        <v>2</v>
      </c>
      <c r="AI280">
        <v>2725</v>
      </c>
      <c r="AJ280">
        <v>3</v>
      </c>
      <c r="AK280">
        <v>12</v>
      </c>
      <c r="AL280">
        <v>0</v>
      </c>
      <c r="AM280">
        <v>18</v>
      </c>
      <c r="AN280">
        <v>769.5</v>
      </c>
      <c r="AO280">
        <v>25</v>
      </c>
      <c r="AP280">
        <v>0</v>
      </c>
      <c r="AQ280">
        <v>136000.92837499999</v>
      </c>
      <c r="AR280">
        <v>10843.653125000001</v>
      </c>
      <c r="AS280">
        <v>200</v>
      </c>
      <c r="AT280">
        <v>260</v>
      </c>
      <c r="AU280">
        <v>30</v>
      </c>
      <c r="AV280">
        <v>30</v>
      </c>
      <c r="AW280">
        <v>15</v>
      </c>
      <c r="AX280">
        <v>0</v>
      </c>
      <c r="AY280">
        <v>15</v>
      </c>
      <c r="AZ280">
        <v>0</v>
      </c>
      <c r="BA280">
        <v>5421.8265625000004</v>
      </c>
    </row>
    <row r="281" spans="1:53" x14ac:dyDescent="0.3">
      <c r="A281">
        <v>1</v>
      </c>
      <c r="B281" s="1">
        <v>44526</v>
      </c>
      <c r="D281" t="s">
        <v>56</v>
      </c>
      <c r="E281" s="1">
        <v>44468</v>
      </c>
      <c r="F281">
        <v>0</v>
      </c>
      <c r="H281">
        <v>30313.0139375</v>
      </c>
      <c r="I281">
        <v>15156.50696875</v>
      </c>
      <c r="J281">
        <v>40283.074999999997</v>
      </c>
      <c r="K281">
        <v>4985.0305312500004</v>
      </c>
      <c r="L281">
        <v>9970.0610625000008</v>
      </c>
      <c r="S281">
        <v>115156.50696875001</v>
      </c>
      <c r="T281">
        <v>100000</v>
      </c>
      <c r="V281">
        <v>2</v>
      </c>
      <c r="W281">
        <v>20141.537499999999</v>
      </c>
      <c r="Y281">
        <v>0.45</v>
      </c>
      <c r="Z281">
        <v>24.75</v>
      </c>
      <c r="AB281">
        <v>100</v>
      </c>
      <c r="AC281">
        <v>4000</v>
      </c>
      <c r="AD281">
        <v>1</v>
      </c>
      <c r="AE281">
        <v>300</v>
      </c>
      <c r="AF281">
        <v>13050</v>
      </c>
      <c r="AG281">
        <v>75</v>
      </c>
      <c r="AH281">
        <v>2</v>
      </c>
      <c r="AI281">
        <v>2726</v>
      </c>
      <c r="AJ281">
        <v>3</v>
      </c>
      <c r="AK281">
        <v>16</v>
      </c>
      <c r="AL281">
        <v>0</v>
      </c>
      <c r="AM281">
        <v>24</v>
      </c>
      <c r="AN281">
        <v>1026</v>
      </c>
      <c r="AO281">
        <v>25</v>
      </c>
      <c r="AP281">
        <v>0</v>
      </c>
      <c r="AQ281">
        <v>160525.32018750001</v>
      </c>
      <c r="AR281">
        <v>20141.537499999999</v>
      </c>
      <c r="AS281">
        <v>400</v>
      </c>
      <c r="AT281">
        <v>480</v>
      </c>
      <c r="AU281">
        <v>40</v>
      </c>
      <c r="AV281">
        <v>40</v>
      </c>
      <c r="AW281">
        <v>20</v>
      </c>
      <c r="AX281">
        <v>0</v>
      </c>
      <c r="AY281">
        <v>20</v>
      </c>
      <c r="AZ281">
        <v>0</v>
      </c>
      <c r="BA281">
        <v>10070.768749999999</v>
      </c>
    </row>
    <row r="282" spans="1:53" x14ac:dyDescent="0.3">
      <c r="A282">
        <v>2</v>
      </c>
      <c r="B282" s="1">
        <v>44503</v>
      </c>
      <c r="D282" t="s">
        <v>76</v>
      </c>
      <c r="E282" s="1">
        <v>44468</v>
      </c>
      <c r="F282">
        <v>0</v>
      </c>
      <c r="H282">
        <v>13469.5</v>
      </c>
      <c r="I282">
        <v>6734.75</v>
      </c>
      <c r="J282">
        <v>17050</v>
      </c>
      <c r="K282">
        <v>1790.25</v>
      </c>
      <c r="L282">
        <v>3580.5</v>
      </c>
      <c r="S282">
        <v>506734.75</v>
      </c>
      <c r="T282">
        <v>500000</v>
      </c>
      <c r="V282">
        <v>3</v>
      </c>
      <c r="W282">
        <v>8525</v>
      </c>
      <c r="Y282">
        <v>0.3</v>
      </c>
      <c r="Z282">
        <v>21</v>
      </c>
      <c r="AB282">
        <v>50</v>
      </c>
      <c r="AC282">
        <v>2000</v>
      </c>
      <c r="AD282">
        <v>1</v>
      </c>
      <c r="AE282">
        <v>150</v>
      </c>
      <c r="AF282">
        <v>6525</v>
      </c>
      <c r="AG282">
        <v>80</v>
      </c>
      <c r="AH282">
        <v>3</v>
      </c>
      <c r="AI282">
        <v>2727</v>
      </c>
      <c r="AJ282">
        <v>2</v>
      </c>
      <c r="AK282">
        <v>0</v>
      </c>
      <c r="AL282">
        <v>0</v>
      </c>
      <c r="AM282">
        <v>0</v>
      </c>
      <c r="AN282">
        <v>0</v>
      </c>
      <c r="AO282">
        <v>10</v>
      </c>
      <c r="AP282">
        <v>1</v>
      </c>
      <c r="AQ282">
        <v>526257</v>
      </c>
      <c r="AR282">
        <v>8525</v>
      </c>
      <c r="AS282">
        <v>200</v>
      </c>
      <c r="AT282">
        <v>200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10</v>
      </c>
      <c r="BA282">
        <v>4262.5</v>
      </c>
    </row>
    <row r="283" spans="1:53" x14ac:dyDescent="0.3">
      <c r="A283">
        <v>5</v>
      </c>
      <c r="B283" s="1">
        <v>44516</v>
      </c>
      <c r="D283" t="s">
        <v>54</v>
      </c>
      <c r="E283" s="1">
        <v>44468</v>
      </c>
      <c r="F283">
        <v>0</v>
      </c>
      <c r="H283">
        <v>7325.6439375</v>
      </c>
      <c r="I283">
        <v>3662.82196875</v>
      </c>
      <c r="J283">
        <v>9735.0750000000007</v>
      </c>
      <c r="K283">
        <v>1204.7155312499999</v>
      </c>
      <c r="L283">
        <v>2409.4310624999998</v>
      </c>
      <c r="S283">
        <v>28662.821968749999</v>
      </c>
      <c r="T283">
        <v>25000</v>
      </c>
      <c r="V283">
        <v>3</v>
      </c>
      <c r="W283">
        <v>4867.5375000000004</v>
      </c>
      <c r="Y283">
        <v>0.45</v>
      </c>
      <c r="Z283">
        <v>24.75</v>
      </c>
      <c r="AB283">
        <v>20</v>
      </c>
      <c r="AC283">
        <v>800</v>
      </c>
      <c r="AD283">
        <v>1</v>
      </c>
      <c r="AE283">
        <v>60</v>
      </c>
      <c r="AF283">
        <v>2610</v>
      </c>
      <c r="AG283">
        <v>50</v>
      </c>
      <c r="AH283">
        <v>3</v>
      </c>
      <c r="AI283">
        <v>2728</v>
      </c>
      <c r="AJ283">
        <v>1</v>
      </c>
      <c r="AK283">
        <v>0</v>
      </c>
      <c r="AL283">
        <v>0</v>
      </c>
      <c r="AM283">
        <v>0</v>
      </c>
      <c r="AN283">
        <v>0</v>
      </c>
      <c r="AO283">
        <v>35</v>
      </c>
      <c r="AP283">
        <v>2</v>
      </c>
      <c r="AQ283">
        <v>39626.950187499999</v>
      </c>
      <c r="AR283">
        <v>4867.5375000000004</v>
      </c>
      <c r="AS283">
        <v>80</v>
      </c>
      <c r="AT283">
        <v>120</v>
      </c>
      <c r="AU283">
        <v>0</v>
      </c>
      <c r="AV283">
        <v>40</v>
      </c>
      <c r="AW283">
        <v>20</v>
      </c>
      <c r="AX283">
        <v>0</v>
      </c>
      <c r="AY283">
        <v>20</v>
      </c>
      <c r="AZ283">
        <v>15</v>
      </c>
      <c r="BA283">
        <v>2433.7687500000002</v>
      </c>
    </row>
    <row r="284" spans="1:53" x14ac:dyDescent="0.3">
      <c r="A284">
        <v>3</v>
      </c>
      <c r="B284" s="1">
        <v>44511</v>
      </c>
      <c r="D284" t="s">
        <v>80</v>
      </c>
      <c r="E284" s="1">
        <v>44468</v>
      </c>
      <c r="F284">
        <v>0</v>
      </c>
      <c r="H284">
        <v>9309.2999999999993</v>
      </c>
      <c r="I284">
        <v>4654.6499999999996</v>
      </c>
      <c r="J284">
        <v>10230</v>
      </c>
      <c r="K284">
        <v>460.35</v>
      </c>
      <c r="L284">
        <v>920.7</v>
      </c>
      <c r="S284">
        <v>29654.65</v>
      </c>
      <c r="T284">
        <v>25000</v>
      </c>
      <c r="V284">
        <v>2</v>
      </c>
      <c r="W284">
        <v>5115</v>
      </c>
      <c r="Y284">
        <v>0.1</v>
      </c>
      <c r="Z284">
        <v>9</v>
      </c>
      <c r="AB284">
        <v>30</v>
      </c>
      <c r="AC284">
        <v>1200</v>
      </c>
      <c r="AD284">
        <v>1</v>
      </c>
      <c r="AE284">
        <v>90</v>
      </c>
      <c r="AF284">
        <v>3915</v>
      </c>
      <c r="AG284">
        <v>75</v>
      </c>
      <c r="AH284">
        <v>1</v>
      </c>
      <c r="AI284">
        <v>2729</v>
      </c>
      <c r="AJ284">
        <v>3</v>
      </c>
      <c r="AK284">
        <v>0</v>
      </c>
      <c r="AL284">
        <v>0</v>
      </c>
      <c r="AM284">
        <v>0</v>
      </c>
      <c r="AN284">
        <v>0</v>
      </c>
      <c r="AO284">
        <v>25</v>
      </c>
      <c r="AP284">
        <v>0</v>
      </c>
      <c r="AQ284">
        <v>41981.8</v>
      </c>
      <c r="AR284">
        <v>5115</v>
      </c>
      <c r="AS284">
        <v>120</v>
      </c>
      <c r="AT284">
        <v>120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2557.5</v>
      </c>
    </row>
    <row r="285" spans="1:53" x14ac:dyDescent="0.3">
      <c r="A285">
        <v>3</v>
      </c>
      <c r="B285" s="1">
        <v>44569</v>
      </c>
      <c r="D285" t="s">
        <v>80</v>
      </c>
      <c r="E285" s="1">
        <v>44469</v>
      </c>
      <c r="F285">
        <v>0</v>
      </c>
      <c r="H285">
        <v>13148.2119375</v>
      </c>
      <c r="I285">
        <v>6574.1059687500001</v>
      </c>
      <c r="J285">
        <v>16643.306250000001</v>
      </c>
      <c r="K285">
        <v>1747.5471562499999</v>
      </c>
      <c r="L285">
        <v>3495.0943124999999</v>
      </c>
      <c r="S285">
        <v>506574.10596875002</v>
      </c>
      <c r="T285">
        <v>500000</v>
      </c>
      <c r="V285">
        <v>2</v>
      </c>
      <c r="W285">
        <v>8321.6531250000007</v>
      </c>
      <c r="Y285">
        <v>0.3</v>
      </c>
      <c r="Z285">
        <v>21</v>
      </c>
      <c r="AB285">
        <v>40</v>
      </c>
      <c r="AC285">
        <v>1600</v>
      </c>
      <c r="AD285">
        <v>1</v>
      </c>
      <c r="AE285">
        <v>120</v>
      </c>
      <c r="AF285">
        <v>5220</v>
      </c>
      <c r="AG285">
        <v>60</v>
      </c>
      <c r="AH285">
        <v>3</v>
      </c>
      <c r="AI285">
        <v>2730</v>
      </c>
      <c r="AJ285">
        <v>1</v>
      </c>
      <c r="AK285">
        <v>4</v>
      </c>
      <c r="AL285">
        <v>0</v>
      </c>
      <c r="AM285">
        <v>6</v>
      </c>
      <c r="AN285">
        <v>256.5</v>
      </c>
      <c r="AO285">
        <v>40</v>
      </c>
      <c r="AP285">
        <v>0</v>
      </c>
      <c r="AQ285">
        <v>525630.69162499998</v>
      </c>
      <c r="AR285">
        <v>8321.6531250000007</v>
      </c>
      <c r="AS285">
        <v>160</v>
      </c>
      <c r="AT285">
        <v>200</v>
      </c>
      <c r="AU285">
        <v>10</v>
      </c>
      <c r="AV285">
        <v>30</v>
      </c>
      <c r="AW285">
        <v>15</v>
      </c>
      <c r="AX285">
        <v>0</v>
      </c>
      <c r="AY285">
        <v>15</v>
      </c>
      <c r="AZ285">
        <v>0</v>
      </c>
      <c r="BA285">
        <v>4160.8265625000004</v>
      </c>
    </row>
    <row r="286" spans="1:53" x14ac:dyDescent="0.3">
      <c r="A286">
        <v>3</v>
      </c>
      <c r="B286" s="1">
        <v>44523</v>
      </c>
      <c r="D286" t="s">
        <v>62</v>
      </c>
      <c r="E286" s="1">
        <v>44470</v>
      </c>
      <c r="F286">
        <v>0</v>
      </c>
      <c r="H286">
        <v>9818.4796874999993</v>
      </c>
      <c r="I286">
        <v>4909.2398437499996</v>
      </c>
      <c r="J286">
        <v>13091.30625</v>
      </c>
      <c r="K286">
        <v>1636.41328125</v>
      </c>
      <c r="L286">
        <v>3272.8265624999999</v>
      </c>
      <c r="S286">
        <v>104909.23984374999</v>
      </c>
      <c r="T286">
        <v>100000</v>
      </c>
      <c r="V286">
        <v>3</v>
      </c>
      <c r="W286">
        <v>6545.6531249999998</v>
      </c>
      <c r="Y286">
        <v>0.5</v>
      </c>
      <c r="Z286">
        <v>25</v>
      </c>
      <c r="AB286">
        <v>20</v>
      </c>
      <c r="AC286">
        <v>800</v>
      </c>
      <c r="AD286">
        <v>1</v>
      </c>
      <c r="AE286">
        <v>60</v>
      </c>
      <c r="AF286">
        <v>2610</v>
      </c>
      <c r="AG286">
        <v>60</v>
      </c>
      <c r="AH286">
        <v>3</v>
      </c>
      <c r="AI286">
        <v>2731</v>
      </c>
      <c r="AJ286">
        <v>2</v>
      </c>
      <c r="AK286">
        <v>20</v>
      </c>
      <c r="AL286">
        <v>0</v>
      </c>
      <c r="AM286">
        <v>30</v>
      </c>
      <c r="AN286">
        <v>1282.5</v>
      </c>
      <c r="AO286">
        <v>25</v>
      </c>
      <c r="AP286">
        <v>1</v>
      </c>
      <c r="AQ286">
        <v>119636.95937500001</v>
      </c>
      <c r="AR286">
        <v>6545.6531249999998</v>
      </c>
      <c r="AS286">
        <v>80</v>
      </c>
      <c r="AT286">
        <v>160</v>
      </c>
      <c r="AU286">
        <v>50</v>
      </c>
      <c r="AV286">
        <v>30</v>
      </c>
      <c r="AW286">
        <v>15</v>
      </c>
      <c r="AX286">
        <v>0</v>
      </c>
      <c r="AY286">
        <v>15</v>
      </c>
      <c r="AZ286">
        <v>15</v>
      </c>
      <c r="BA286">
        <v>3272.8265624999999</v>
      </c>
    </row>
    <row r="287" spans="1:53" x14ac:dyDescent="0.3">
      <c r="A287">
        <v>3</v>
      </c>
      <c r="B287" s="1">
        <v>44490</v>
      </c>
      <c r="D287" t="s">
        <v>62</v>
      </c>
      <c r="E287" s="1">
        <v>44470</v>
      </c>
      <c r="F287">
        <v>0</v>
      </c>
      <c r="H287">
        <v>28734.212500000001</v>
      </c>
      <c r="I287">
        <v>14367.106250000001</v>
      </c>
      <c r="J287">
        <v>38185</v>
      </c>
      <c r="K287">
        <v>4725.3937500000002</v>
      </c>
      <c r="L287">
        <v>9450.7875000000004</v>
      </c>
      <c r="S287">
        <v>514367.10625000001</v>
      </c>
      <c r="T287">
        <v>500000</v>
      </c>
      <c r="V287">
        <v>3</v>
      </c>
      <c r="W287">
        <v>19092.5</v>
      </c>
      <c r="Y287">
        <v>0.45</v>
      </c>
      <c r="Z287">
        <v>24.75</v>
      </c>
      <c r="AB287">
        <v>100</v>
      </c>
      <c r="AC287">
        <v>4000</v>
      </c>
      <c r="AD287">
        <v>1</v>
      </c>
      <c r="AE287">
        <v>300</v>
      </c>
      <c r="AF287">
        <v>13050</v>
      </c>
      <c r="AG287">
        <v>60</v>
      </c>
      <c r="AH287">
        <v>2</v>
      </c>
      <c r="AI287">
        <v>2732</v>
      </c>
      <c r="AJ287">
        <v>1</v>
      </c>
      <c r="AK287">
        <v>20</v>
      </c>
      <c r="AL287">
        <v>0</v>
      </c>
      <c r="AM287">
        <v>30</v>
      </c>
      <c r="AN287">
        <v>1282.5</v>
      </c>
      <c r="AO287">
        <v>25</v>
      </c>
      <c r="AP287">
        <v>3</v>
      </c>
      <c r="AQ287">
        <v>557372.96250000002</v>
      </c>
      <c r="AR287">
        <v>19092.5</v>
      </c>
      <c r="AS287">
        <v>400</v>
      </c>
      <c r="AT287">
        <v>450</v>
      </c>
      <c r="AU287">
        <v>50</v>
      </c>
      <c r="AV287">
        <v>0</v>
      </c>
      <c r="AW287">
        <v>0</v>
      </c>
      <c r="AX287">
        <v>0</v>
      </c>
      <c r="AY287">
        <v>0</v>
      </c>
      <c r="AZ287">
        <v>15</v>
      </c>
      <c r="BA287">
        <v>9546.25</v>
      </c>
    </row>
    <row r="288" spans="1:53" x14ac:dyDescent="0.3">
      <c r="A288">
        <v>5</v>
      </c>
      <c r="B288" s="1">
        <v>44525</v>
      </c>
      <c r="D288" t="s">
        <v>71</v>
      </c>
      <c r="E288" s="1">
        <v>44472</v>
      </c>
      <c r="F288">
        <v>0</v>
      </c>
      <c r="H288">
        <v>6206.2</v>
      </c>
      <c r="I288">
        <v>3103.1</v>
      </c>
      <c r="J288">
        <v>6820</v>
      </c>
      <c r="K288">
        <v>306.89999999999998</v>
      </c>
      <c r="L288">
        <v>613.79999999999995</v>
      </c>
      <c r="S288">
        <v>28103.1</v>
      </c>
      <c r="T288">
        <v>25000</v>
      </c>
      <c r="V288">
        <v>3</v>
      </c>
      <c r="W288">
        <v>3410</v>
      </c>
      <c r="Y288">
        <v>0.1</v>
      </c>
      <c r="Z288">
        <v>9</v>
      </c>
      <c r="AB288">
        <v>20</v>
      </c>
      <c r="AC288">
        <v>800</v>
      </c>
      <c r="AD288">
        <v>1</v>
      </c>
      <c r="AE288">
        <v>60</v>
      </c>
      <c r="AF288">
        <v>2610</v>
      </c>
      <c r="AG288">
        <v>80</v>
      </c>
      <c r="AH288">
        <v>1</v>
      </c>
      <c r="AI288">
        <v>2733</v>
      </c>
      <c r="AJ288">
        <v>2</v>
      </c>
      <c r="AK288">
        <v>0</v>
      </c>
      <c r="AL288">
        <v>0</v>
      </c>
      <c r="AM288">
        <v>0</v>
      </c>
      <c r="AN288">
        <v>0</v>
      </c>
      <c r="AO288">
        <v>10</v>
      </c>
      <c r="AP288">
        <v>3</v>
      </c>
      <c r="AQ288">
        <v>36321.199999999997</v>
      </c>
      <c r="AR288">
        <v>3410</v>
      </c>
      <c r="AS288">
        <v>80</v>
      </c>
      <c r="AT288">
        <v>80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10</v>
      </c>
      <c r="BA288">
        <v>1705</v>
      </c>
    </row>
    <row r="289" spans="1:53" x14ac:dyDescent="0.3">
      <c r="A289">
        <v>2</v>
      </c>
      <c r="B289" s="1">
        <v>44513</v>
      </c>
      <c r="D289" t="s">
        <v>76</v>
      </c>
      <c r="E289" s="1">
        <v>44473</v>
      </c>
      <c r="F289">
        <v>0</v>
      </c>
      <c r="H289">
        <v>16062.6</v>
      </c>
      <c r="I289">
        <v>8031.3</v>
      </c>
      <c r="J289">
        <v>21135</v>
      </c>
      <c r="K289">
        <v>2536.1999999999998</v>
      </c>
      <c r="L289">
        <v>5072.3999999999996</v>
      </c>
      <c r="S289">
        <v>33031.300000000003</v>
      </c>
      <c r="T289">
        <v>25000</v>
      </c>
      <c r="V289">
        <v>2</v>
      </c>
      <c r="W289">
        <v>10567.5</v>
      </c>
      <c r="Y289">
        <v>0.4</v>
      </c>
      <c r="Z289">
        <v>24</v>
      </c>
      <c r="AB289">
        <v>50</v>
      </c>
      <c r="AC289">
        <v>2000</v>
      </c>
      <c r="AD289">
        <v>1</v>
      </c>
      <c r="AE289">
        <v>150</v>
      </c>
      <c r="AF289">
        <v>6525</v>
      </c>
      <c r="AG289">
        <v>60</v>
      </c>
      <c r="AH289">
        <v>3</v>
      </c>
      <c r="AI289">
        <v>2734</v>
      </c>
      <c r="AJ289">
        <v>1</v>
      </c>
      <c r="AK289">
        <v>20</v>
      </c>
      <c r="AL289">
        <v>0</v>
      </c>
      <c r="AM289">
        <v>30</v>
      </c>
      <c r="AN289">
        <v>1282.5</v>
      </c>
      <c r="AO289">
        <v>40</v>
      </c>
      <c r="AP289">
        <v>0</v>
      </c>
      <c r="AQ289">
        <v>56913.85</v>
      </c>
      <c r="AR289">
        <v>10567.5</v>
      </c>
      <c r="AS289">
        <v>200</v>
      </c>
      <c r="AT289">
        <v>250</v>
      </c>
      <c r="AU289">
        <v>50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5283.75</v>
      </c>
    </row>
    <row r="290" spans="1:53" x14ac:dyDescent="0.3">
      <c r="A290">
        <v>3</v>
      </c>
      <c r="B290" s="1">
        <v>44488</v>
      </c>
      <c r="D290" t="s">
        <v>62</v>
      </c>
      <c r="E290" s="1">
        <v>44475</v>
      </c>
      <c r="F290">
        <v>0</v>
      </c>
      <c r="H290">
        <v>8794.8719687499997</v>
      </c>
      <c r="I290">
        <v>4397.4359843749999</v>
      </c>
      <c r="J290">
        <v>11687.5375</v>
      </c>
      <c r="K290">
        <v>1446.3327656250001</v>
      </c>
      <c r="L290">
        <v>2892.6655312500002</v>
      </c>
      <c r="S290">
        <v>29397.435984374999</v>
      </c>
      <c r="T290">
        <v>25000</v>
      </c>
      <c r="V290">
        <v>2</v>
      </c>
      <c r="W290">
        <v>5843.7687500000002</v>
      </c>
      <c r="Y290">
        <v>0.45</v>
      </c>
      <c r="Z290">
        <v>24.75</v>
      </c>
      <c r="AB290">
        <v>30</v>
      </c>
      <c r="AC290">
        <v>1200</v>
      </c>
      <c r="AD290">
        <v>1</v>
      </c>
      <c r="AE290">
        <v>90</v>
      </c>
      <c r="AF290">
        <v>3915</v>
      </c>
      <c r="AG290">
        <v>60</v>
      </c>
      <c r="AH290">
        <v>2</v>
      </c>
      <c r="AI290">
        <v>2735</v>
      </c>
      <c r="AJ290">
        <v>3</v>
      </c>
      <c r="AK290">
        <v>0</v>
      </c>
      <c r="AL290">
        <v>0</v>
      </c>
      <c r="AM290">
        <v>0</v>
      </c>
      <c r="AN290">
        <v>0</v>
      </c>
      <c r="AO290">
        <v>40</v>
      </c>
      <c r="AP290">
        <v>0</v>
      </c>
      <c r="AQ290">
        <v>42560.525093750002</v>
      </c>
      <c r="AR290">
        <v>5843.7687500000002</v>
      </c>
      <c r="AS290">
        <v>120</v>
      </c>
      <c r="AT290">
        <v>140</v>
      </c>
      <c r="AU290">
        <v>0</v>
      </c>
      <c r="AV290">
        <v>20</v>
      </c>
      <c r="AW290">
        <v>10</v>
      </c>
      <c r="AX290">
        <v>0</v>
      </c>
      <c r="AY290">
        <v>10</v>
      </c>
      <c r="AZ290">
        <v>0</v>
      </c>
      <c r="BA290">
        <v>2921.8843750000001</v>
      </c>
    </row>
    <row r="291" spans="1:53" x14ac:dyDescent="0.3">
      <c r="A291">
        <v>1</v>
      </c>
      <c r="B291" s="1">
        <v>44533</v>
      </c>
      <c r="D291" t="s">
        <v>56</v>
      </c>
      <c r="E291" s="1">
        <v>44475</v>
      </c>
      <c r="F291">
        <v>0</v>
      </c>
      <c r="H291">
        <v>13899.34</v>
      </c>
      <c r="I291">
        <v>6949.67</v>
      </c>
      <c r="J291">
        <v>15274</v>
      </c>
      <c r="K291">
        <v>687.33</v>
      </c>
      <c r="L291">
        <v>1374.66</v>
      </c>
      <c r="S291">
        <v>31949.67</v>
      </c>
      <c r="T291">
        <v>25000</v>
      </c>
      <c r="V291">
        <v>3</v>
      </c>
      <c r="W291">
        <v>7637</v>
      </c>
      <c r="Y291">
        <v>0.1</v>
      </c>
      <c r="Z291">
        <v>9</v>
      </c>
      <c r="AB291">
        <v>40</v>
      </c>
      <c r="AC291">
        <v>1600</v>
      </c>
      <c r="AD291">
        <v>1</v>
      </c>
      <c r="AE291">
        <v>120</v>
      </c>
      <c r="AF291">
        <v>5220</v>
      </c>
      <c r="AG291">
        <v>60</v>
      </c>
      <c r="AH291">
        <v>1</v>
      </c>
      <c r="AI291">
        <v>2736</v>
      </c>
      <c r="AJ291">
        <v>3</v>
      </c>
      <c r="AK291">
        <v>8</v>
      </c>
      <c r="AL291">
        <v>0</v>
      </c>
      <c r="AM291">
        <v>12</v>
      </c>
      <c r="AN291">
        <v>513</v>
      </c>
      <c r="AO291">
        <v>25</v>
      </c>
      <c r="AP291">
        <v>2</v>
      </c>
      <c r="AQ291">
        <v>50354.84</v>
      </c>
      <c r="AR291">
        <v>7637</v>
      </c>
      <c r="AS291">
        <v>160</v>
      </c>
      <c r="AT291">
        <v>180</v>
      </c>
      <c r="AU291">
        <v>20</v>
      </c>
      <c r="AV291">
        <v>0</v>
      </c>
      <c r="AW291">
        <v>0</v>
      </c>
      <c r="AX291">
        <v>0</v>
      </c>
      <c r="AY291">
        <v>0</v>
      </c>
      <c r="AZ291">
        <v>15</v>
      </c>
      <c r="BA291">
        <v>3818.5</v>
      </c>
    </row>
    <row r="292" spans="1:53" x14ac:dyDescent="0.3">
      <c r="A292">
        <v>5</v>
      </c>
      <c r="B292" s="1">
        <v>44500</v>
      </c>
      <c r="D292" t="s">
        <v>71</v>
      </c>
      <c r="E292" s="1">
        <v>44475</v>
      </c>
      <c r="F292">
        <v>0</v>
      </c>
      <c r="H292">
        <v>9180.08</v>
      </c>
      <c r="I292">
        <v>4590.04</v>
      </c>
      <c r="J292">
        <v>10088</v>
      </c>
      <c r="K292">
        <v>453.96</v>
      </c>
      <c r="L292">
        <v>907.92</v>
      </c>
      <c r="S292">
        <v>29590.04</v>
      </c>
      <c r="T292">
        <v>25000</v>
      </c>
      <c r="V292">
        <v>2</v>
      </c>
      <c r="W292">
        <v>5044</v>
      </c>
      <c r="Y292">
        <v>0.1</v>
      </c>
      <c r="Z292">
        <v>9</v>
      </c>
      <c r="AB292">
        <v>20</v>
      </c>
      <c r="AC292">
        <v>800</v>
      </c>
      <c r="AD292">
        <v>1</v>
      </c>
      <c r="AE292">
        <v>60</v>
      </c>
      <c r="AF292">
        <v>2610</v>
      </c>
      <c r="AG292">
        <v>100</v>
      </c>
      <c r="AH292">
        <v>2</v>
      </c>
      <c r="AI292">
        <v>2737</v>
      </c>
      <c r="AJ292">
        <v>0</v>
      </c>
      <c r="AK292">
        <v>16</v>
      </c>
      <c r="AL292">
        <v>0</v>
      </c>
      <c r="AM292">
        <v>24</v>
      </c>
      <c r="AN292">
        <v>1026</v>
      </c>
      <c r="AP292">
        <v>0</v>
      </c>
      <c r="AQ292">
        <v>41746.080000000002</v>
      </c>
      <c r="AR292">
        <v>5044</v>
      </c>
      <c r="AS292">
        <v>80</v>
      </c>
      <c r="AT292">
        <v>120</v>
      </c>
      <c r="AU292">
        <v>40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2522</v>
      </c>
    </row>
    <row r="293" spans="1:53" x14ac:dyDescent="0.3">
      <c r="A293">
        <v>2</v>
      </c>
      <c r="B293" s="1">
        <v>44530</v>
      </c>
      <c r="D293" t="s">
        <v>76</v>
      </c>
      <c r="E293" s="1">
        <v>44477</v>
      </c>
      <c r="F293">
        <v>0</v>
      </c>
      <c r="H293">
        <v>8716.9367187499993</v>
      </c>
      <c r="I293">
        <v>4358.4683593749996</v>
      </c>
      <c r="J293">
        <v>10728.5375</v>
      </c>
      <c r="K293">
        <v>1005.800390625</v>
      </c>
      <c r="L293">
        <v>2011.60078125</v>
      </c>
      <c r="S293">
        <v>104358.46835937499</v>
      </c>
      <c r="T293">
        <v>100000</v>
      </c>
      <c r="V293">
        <v>3</v>
      </c>
      <c r="W293">
        <v>5364.2687500000002</v>
      </c>
      <c r="Y293">
        <v>0.25</v>
      </c>
      <c r="Z293">
        <v>18.75</v>
      </c>
      <c r="AB293">
        <v>20</v>
      </c>
      <c r="AC293">
        <v>800</v>
      </c>
      <c r="AD293">
        <v>1</v>
      </c>
      <c r="AE293">
        <v>60</v>
      </c>
      <c r="AF293">
        <v>2610</v>
      </c>
      <c r="AG293">
        <v>80</v>
      </c>
      <c r="AH293">
        <v>2</v>
      </c>
      <c r="AI293">
        <v>2738</v>
      </c>
      <c r="AJ293">
        <v>1</v>
      </c>
      <c r="AK293">
        <v>12</v>
      </c>
      <c r="AL293">
        <v>0</v>
      </c>
      <c r="AM293">
        <v>18</v>
      </c>
      <c r="AN293">
        <v>769.5</v>
      </c>
      <c r="AO293">
        <v>10</v>
      </c>
      <c r="AP293">
        <v>3</v>
      </c>
      <c r="AQ293">
        <v>116763.33984375</v>
      </c>
      <c r="AR293">
        <v>5364.2687500000002</v>
      </c>
      <c r="AS293">
        <v>80</v>
      </c>
      <c r="AT293">
        <v>130</v>
      </c>
      <c r="AU293">
        <v>30</v>
      </c>
      <c r="AV293">
        <v>20</v>
      </c>
      <c r="AW293">
        <v>10</v>
      </c>
      <c r="AX293">
        <v>0</v>
      </c>
      <c r="AY293">
        <v>10</v>
      </c>
      <c r="AZ293">
        <v>10</v>
      </c>
      <c r="BA293">
        <v>2682.1343750000001</v>
      </c>
    </row>
    <row r="294" spans="1:53" x14ac:dyDescent="0.3">
      <c r="A294">
        <v>4</v>
      </c>
      <c r="B294" s="1">
        <v>44538</v>
      </c>
      <c r="D294" t="s">
        <v>79</v>
      </c>
      <c r="E294" s="1">
        <v>44478</v>
      </c>
      <c r="F294">
        <v>0</v>
      </c>
      <c r="H294">
        <v>5115</v>
      </c>
      <c r="I294">
        <v>2557.5</v>
      </c>
      <c r="J294">
        <v>6820</v>
      </c>
      <c r="K294">
        <v>852.5</v>
      </c>
      <c r="L294">
        <v>1705</v>
      </c>
      <c r="S294">
        <v>27557.5</v>
      </c>
      <c r="T294">
        <v>25000</v>
      </c>
      <c r="V294">
        <v>2</v>
      </c>
      <c r="W294">
        <v>3410</v>
      </c>
      <c r="Y294">
        <v>0.5</v>
      </c>
      <c r="Z294">
        <v>25</v>
      </c>
      <c r="AB294">
        <v>20</v>
      </c>
      <c r="AC294">
        <v>800</v>
      </c>
      <c r="AD294">
        <v>1</v>
      </c>
      <c r="AE294">
        <v>60</v>
      </c>
      <c r="AF294">
        <v>2610</v>
      </c>
      <c r="AG294">
        <v>100</v>
      </c>
      <c r="AH294">
        <v>2</v>
      </c>
      <c r="AI294">
        <v>2739</v>
      </c>
      <c r="AJ294">
        <v>0</v>
      </c>
      <c r="AK294">
        <v>0</v>
      </c>
      <c r="AL294">
        <v>0</v>
      </c>
      <c r="AM294">
        <v>0</v>
      </c>
      <c r="AN294">
        <v>0</v>
      </c>
      <c r="AP294">
        <v>0</v>
      </c>
      <c r="AQ294">
        <v>35230</v>
      </c>
      <c r="AR294">
        <v>3410</v>
      </c>
      <c r="AS294">
        <v>80</v>
      </c>
      <c r="AT294">
        <v>80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1705</v>
      </c>
    </row>
    <row r="295" spans="1:53" x14ac:dyDescent="0.3">
      <c r="A295">
        <v>2</v>
      </c>
      <c r="B295" s="1">
        <v>44489</v>
      </c>
      <c r="D295" t="s">
        <v>60</v>
      </c>
      <c r="E295" s="1">
        <v>44479</v>
      </c>
      <c r="F295">
        <v>0</v>
      </c>
      <c r="H295">
        <v>13171.125</v>
      </c>
      <c r="I295">
        <v>6585.5625</v>
      </c>
      <c r="J295">
        <v>17050</v>
      </c>
      <c r="K295">
        <v>1939.4375</v>
      </c>
      <c r="L295">
        <v>3878.875</v>
      </c>
      <c r="S295">
        <v>31585.5625</v>
      </c>
      <c r="T295">
        <v>25000</v>
      </c>
      <c r="V295">
        <v>2</v>
      </c>
      <c r="W295">
        <v>8525</v>
      </c>
      <c r="Y295">
        <v>0.65</v>
      </c>
      <c r="Z295">
        <v>22.75</v>
      </c>
      <c r="AB295">
        <v>50</v>
      </c>
      <c r="AC295">
        <v>2000</v>
      </c>
      <c r="AD295">
        <v>1</v>
      </c>
      <c r="AE295">
        <v>150</v>
      </c>
      <c r="AF295">
        <v>6525</v>
      </c>
      <c r="AG295">
        <v>60</v>
      </c>
      <c r="AH295">
        <v>3</v>
      </c>
      <c r="AI295">
        <v>2740</v>
      </c>
      <c r="AJ295">
        <v>1</v>
      </c>
      <c r="AK295">
        <v>0</v>
      </c>
      <c r="AL295">
        <v>0</v>
      </c>
      <c r="AM295">
        <v>0</v>
      </c>
      <c r="AN295">
        <v>0</v>
      </c>
      <c r="AO295">
        <v>40</v>
      </c>
      <c r="AP295">
        <v>0</v>
      </c>
      <c r="AQ295">
        <v>50958.625</v>
      </c>
      <c r="AR295">
        <v>8525</v>
      </c>
      <c r="AS295">
        <v>200</v>
      </c>
      <c r="AT295">
        <v>200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4262.5</v>
      </c>
    </row>
    <row r="296" spans="1:53" x14ac:dyDescent="0.3">
      <c r="A296">
        <v>5</v>
      </c>
      <c r="B296" s="1">
        <v>44509</v>
      </c>
      <c r="D296" t="s">
        <v>71</v>
      </c>
      <c r="E296" s="1">
        <v>44479</v>
      </c>
      <c r="F296">
        <v>0</v>
      </c>
      <c r="H296">
        <v>10775.6</v>
      </c>
      <c r="I296">
        <v>5387.8</v>
      </c>
      <c r="J296">
        <v>13640</v>
      </c>
      <c r="K296">
        <v>1432.2</v>
      </c>
      <c r="L296">
        <v>2864.4</v>
      </c>
      <c r="S296">
        <v>30387.8</v>
      </c>
      <c r="T296">
        <v>25000</v>
      </c>
      <c r="V296">
        <v>3</v>
      </c>
      <c r="W296">
        <v>6820</v>
      </c>
      <c r="Y296">
        <v>0.3</v>
      </c>
      <c r="Z296">
        <v>21</v>
      </c>
      <c r="AB296">
        <v>40</v>
      </c>
      <c r="AC296">
        <v>1600</v>
      </c>
      <c r="AD296">
        <v>1</v>
      </c>
      <c r="AE296">
        <v>120</v>
      </c>
      <c r="AF296">
        <v>5220</v>
      </c>
      <c r="AG296">
        <v>60</v>
      </c>
      <c r="AH296">
        <v>1</v>
      </c>
      <c r="AI296">
        <v>2741</v>
      </c>
      <c r="AJ296">
        <v>3</v>
      </c>
      <c r="AK296">
        <v>0</v>
      </c>
      <c r="AL296">
        <v>0</v>
      </c>
      <c r="AM296">
        <v>0</v>
      </c>
      <c r="AN296">
        <v>0</v>
      </c>
      <c r="AO296">
        <v>25</v>
      </c>
      <c r="AP296">
        <v>2</v>
      </c>
      <c r="AQ296">
        <v>46005.599999999999</v>
      </c>
      <c r="AR296">
        <v>6820</v>
      </c>
      <c r="AS296">
        <v>160</v>
      </c>
      <c r="AT296">
        <v>160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15</v>
      </c>
      <c r="BA296">
        <v>3410</v>
      </c>
    </row>
    <row r="297" spans="1:53" x14ac:dyDescent="0.3">
      <c r="A297">
        <v>4</v>
      </c>
      <c r="B297" s="1">
        <v>44489</v>
      </c>
      <c r="D297" t="s">
        <v>58</v>
      </c>
      <c r="E297" s="1">
        <v>44479</v>
      </c>
      <c r="F297">
        <v>0</v>
      </c>
      <c r="H297">
        <v>13738.759125</v>
      </c>
      <c r="I297">
        <v>6869.3795625000002</v>
      </c>
      <c r="J297">
        <v>15097.5375</v>
      </c>
      <c r="K297">
        <v>679.38918750000005</v>
      </c>
      <c r="L297">
        <v>1358.7783750000001</v>
      </c>
      <c r="S297">
        <v>31869.379562499998</v>
      </c>
      <c r="T297">
        <v>25000</v>
      </c>
      <c r="V297">
        <v>3</v>
      </c>
      <c r="W297">
        <v>7548.7687500000002</v>
      </c>
      <c r="Y297">
        <v>0.1</v>
      </c>
      <c r="Z297">
        <v>9</v>
      </c>
      <c r="AB297">
        <v>40</v>
      </c>
      <c r="AC297">
        <v>1600</v>
      </c>
      <c r="AD297">
        <v>1</v>
      </c>
      <c r="AE297">
        <v>120</v>
      </c>
      <c r="AF297">
        <v>5220</v>
      </c>
      <c r="AG297">
        <v>75</v>
      </c>
      <c r="AH297">
        <v>2</v>
      </c>
      <c r="AI297">
        <v>2742</v>
      </c>
      <c r="AJ297">
        <v>1</v>
      </c>
      <c r="AK297">
        <v>0</v>
      </c>
      <c r="AL297">
        <v>0</v>
      </c>
      <c r="AM297">
        <v>0</v>
      </c>
      <c r="AN297">
        <v>0</v>
      </c>
      <c r="AO297">
        <v>15</v>
      </c>
      <c r="AP297">
        <v>3</v>
      </c>
      <c r="AQ297">
        <v>50061.912250000001</v>
      </c>
      <c r="AR297">
        <v>7548.7687500000002</v>
      </c>
      <c r="AS297">
        <v>160</v>
      </c>
      <c r="AT297">
        <v>180</v>
      </c>
      <c r="AU297">
        <v>0</v>
      </c>
      <c r="AV297">
        <v>20</v>
      </c>
      <c r="AW297">
        <v>10</v>
      </c>
      <c r="AX297">
        <v>0</v>
      </c>
      <c r="AY297">
        <v>10</v>
      </c>
      <c r="AZ297">
        <v>10</v>
      </c>
      <c r="BA297">
        <v>3774.3843750000001</v>
      </c>
    </row>
    <row r="298" spans="1:53" x14ac:dyDescent="0.3">
      <c r="A298">
        <v>4</v>
      </c>
      <c r="B298" s="1">
        <v>44506</v>
      </c>
      <c r="D298" t="s">
        <v>58</v>
      </c>
      <c r="E298" s="1">
        <v>44481</v>
      </c>
      <c r="F298">
        <v>0</v>
      </c>
      <c r="H298">
        <v>3846.57</v>
      </c>
      <c r="I298">
        <v>1923.2850000000001</v>
      </c>
      <c r="J298">
        <v>4227</v>
      </c>
      <c r="K298">
        <v>190.215</v>
      </c>
      <c r="L298">
        <v>380.43</v>
      </c>
      <c r="S298">
        <v>26923.285</v>
      </c>
      <c r="T298">
        <v>25000</v>
      </c>
      <c r="V298">
        <v>3</v>
      </c>
      <c r="W298">
        <v>2113.5</v>
      </c>
      <c r="Y298">
        <v>0.1</v>
      </c>
      <c r="Z298">
        <v>9</v>
      </c>
      <c r="AB298">
        <v>10</v>
      </c>
      <c r="AC298">
        <v>400</v>
      </c>
      <c r="AD298">
        <v>1</v>
      </c>
      <c r="AE298">
        <v>30</v>
      </c>
      <c r="AF298">
        <v>1305</v>
      </c>
      <c r="AG298">
        <v>60</v>
      </c>
      <c r="AH298">
        <v>2</v>
      </c>
      <c r="AI298">
        <v>2743</v>
      </c>
      <c r="AJ298">
        <v>1</v>
      </c>
      <c r="AK298">
        <v>4</v>
      </c>
      <c r="AL298">
        <v>0</v>
      </c>
      <c r="AM298">
        <v>6</v>
      </c>
      <c r="AN298">
        <v>256.5</v>
      </c>
      <c r="AO298">
        <v>25</v>
      </c>
      <c r="AP298">
        <v>3</v>
      </c>
      <c r="AQ298">
        <v>32016.82</v>
      </c>
      <c r="AR298">
        <v>2113.5</v>
      </c>
      <c r="AS298">
        <v>40</v>
      </c>
      <c r="AT298">
        <v>50</v>
      </c>
      <c r="AU298">
        <v>10</v>
      </c>
      <c r="AV298">
        <v>0</v>
      </c>
      <c r="AW298">
        <v>0</v>
      </c>
      <c r="AX298">
        <v>0</v>
      </c>
      <c r="AY298">
        <v>0</v>
      </c>
      <c r="AZ298">
        <v>15</v>
      </c>
      <c r="BA298">
        <v>1056.75</v>
      </c>
    </row>
    <row r="299" spans="1:53" x14ac:dyDescent="0.3">
      <c r="A299">
        <v>4</v>
      </c>
      <c r="B299" s="1">
        <v>44508</v>
      </c>
      <c r="D299" t="s">
        <v>58</v>
      </c>
      <c r="E299" s="1">
        <v>44483</v>
      </c>
      <c r="F299">
        <v>0</v>
      </c>
      <c r="H299">
        <v>17745.91</v>
      </c>
      <c r="I299">
        <v>8872.9549999999999</v>
      </c>
      <c r="J299">
        <v>19501</v>
      </c>
      <c r="K299">
        <v>877.54499999999996</v>
      </c>
      <c r="L299">
        <v>1755.09</v>
      </c>
      <c r="S299">
        <v>33872.955000000002</v>
      </c>
      <c r="T299">
        <v>25000</v>
      </c>
      <c r="V299">
        <v>2</v>
      </c>
      <c r="W299">
        <v>9750.5</v>
      </c>
      <c r="Y299">
        <v>0.1</v>
      </c>
      <c r="Z299">
        <v>9</v>
      </c>
      <c r="AB299">
        <v>50</v>
      </c>
      <c r="AC299">
        <v>2000</v>
      </c>
      <c r="AD299">
        <v>1</v>
      </c>
      <c r="AE299">
        <v>150</v>
      </c>
      <c r="AF299">
        <v>6525</v>
      </c>
      <c r="AG299">
        <v>60</v>
      </c>
      <c r="AH299">
        <v>3</v>
      </c>
      <c r="AI299">
        <v>2744</v>
      </c>
      <c r="AJ299">
        <v>2</v>
      </c>
      <c r="AK299">
        <v>12</v>
      </c>
      <c r="AL299">
        <v>0</v>
      </c>
      <c r="AM299">
        <v>18</v>
      </c>
      <c r="AN299">
        <v>769.5</v>
      </c>
      <c r="AO299">
        <v>40</v>
      </c>
      <c r="AP299">
        <v>0</v>
      </c>
      <c r="AQ299">
        <v>57371.66</v>
      </c>
      <c r="AR299">
        <v>9750.5</v>
      </c>
      <c r="AS299">
        <v>200</v>
      </c>
      <c r="AT299">
        <v>230</v>
      </c>
      <c r="AU299">
        <v>30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4875.25</v>
      </c>
    </row>
    <row r="300" spans="1:53" x14ac:dyDescent="0.3">
      <c r="A300">
        <v>1</v>
      </c>
      <c r="B300" s="1">
        <v>44545</v>
      </c>
      <c r="D300" t="s">
        <v>56</v>
      </c>
      <c r="E300" s="1">
        <v>44485</v>
      </c>
      <c r="F300">
        <v>0</v>
      </c>
      <c r="H300">
        <v>9637.56</v>
      </c>
      <c r="I300">
        <v>4818.78</v>
      </c>
      <c r="J300">
        <v>12681</v>
      </c>
      <c r="K300">
        <v>1521.72</v>
      </c>
      <c r="L300">
        <v>3043.44</v>
      </c>
      <c r="S300">
        <v>104818.78</v>
      </c>
      <c r="T300">
        <v>100000</v>
      </c>
      <c r="V300">
        <v>3</v>
      </c>
      <c r="W300">
        <v>6340.5</v>
      </c>
      <c r="Y300">
        <v>0.4</v>
      </c>
      <c r="Z300">
        <v>24</v>
      </c>
      <c r="AB300">
        <v>30</v>
      </c>
      <c r="AC300">
        <v>1200</v>
      </c>
      <c r="AD300">
        <v>1</v>
      </c>
      <c r="AE300">
        <v>90</v>
      </c>
      <c r="AF300">
        <v>3915</v>
      </c>
      <c r="AG300">
        <v>80</v>
      </c>
      <c r="AH300">
        <v>2</v>
      </c>
      <c r="AI300">
        <v>2745</v>
      </c>
      <c r="AJ300">
        <v>1</v>
      </c>
      <c r="AK300">
        <v>12</v>
      </c>
      <c r="AL300">
        <v>0</v>
      </c>
      <c r="AM300">
        <v>18</v>
      </c>
      <c r="AN300">
        <v>769.5</v>
      </c>
      <c r="AO300">
        <v>10</v>
      </c>
      <c r="AP300">
        <v>3</v>
      </c>
      <c r="AQ300">
        <v>119148.31</v>
      </c>
      <c r="AR300">
        <v>6340.5</v>
      </c>
      <c r="AS300">
        <v>120</v>
      </c>
      <c r="AT300">
        <v>150</v>
      </c>
      <c r="AU300">
        <v>30</v>
      </c>
      <c r="AV300">
        <v>0</v>
      </c>
      <c r="AW300">
        <v>0</v>
      </c>
      <c r="AX300">
        <v>0</v>
      </c>
      <c r="AY300">
        <v>0</v>
      </c>
      <c r="AZ300">
        <v>10</v>
      </c>
      <c r="BA300">
        <v>3170.25</v>
      </c>
    </row>
    <row r="301" spans="1:53" x14ac:dyDescent="0.3">
      <c r="A301">
        <v>2</v>
      </c>
      <c r="B301" s="1">
        <v>44524</v>
      </c>
      <c r="D301" t="s">
        <v>60</v>
      </c>
      <c r="E301" s="1">
        <v>44486</v>
      </c>
      <c r="F301">
        <v>0</v>
      </c>
      <c r="H301">
        <v>12122.599125000001</v>
      </c>
      <c r="I301">
        <v>6061.2995625000003</v>
      </c>
      <c r="J301">
        <v>13321.5375</v>
      </c>
      <c r="K301">
        <v>599.46918749999998</v>
      </c>
      <c r="L301">
        <v>1198.938375</v>
      </c>
      <c r="S301">
        <v>31061.2995625</v>
      </c>
      <c r="T301">
        <v>25000</v>
      </c>
      <c r="V301">
        <v>3</v>
      </c>
      <c r="W301">
        <v>6660.7687500000002</v>
      </c>
      <c r="Y301">
        <v>0.1</v>
      </c>
      <c r="Z301">
        <v>9</v>
      </c>
      <c r="AB301">
        <v>30</v>
      </c>
      <c r="AC301">
        <v>1200</v>
      </c>
      <c r="AD301">
        <v>1</v>
      </c>
      <c r="AE301">
        <v>90</v>
      </c>
      <c r="AF301">
        <v>3915</v>
      </c>
      <c r="AG301">
        <v>75</v>
      </c>
      <c r="AH301">
        <v>1</v>
      </c>
      <c r="AI301">
        <v>2746</v>
      </c>
      <c r="AJ301">
        <v>3</v>
      </c>
      <c r="AK301">
        <v>8</v>
      </c>
      <c r="AL301">
        <v>0</v>
      </c>
      <c r="AM301">
        <v>12</v>
      </c>
      <c r="AN301">
        <v>513</v>
      </c>
      <c r="AO301">
        <v>15</v>
      </c>
      <c r="AP301">
        <v>2</v>
      </c>
      <c r="AQ301">
        <v>47113.752249999998</v>
      </c>
      <c r="AR301">
        <v>6660.7687500000002</v>
      </c>
      <c r="AS301">
        <v>120</v>
      </c>
      <c r="AT301">
        <v>160</v>
      </c>
      <c r="AU301">
        <v>20</v>
      </c>
      <c r="AV301">
        <v>20</v>
      </c>
      <c r="AW301">
        <v>10</v>
      </c>
      <c r="AX301">
        <v>0</v>
      </c>
      <c r="AY301">
        <v>10</v>
      </c>
      <c r="AZ301">
        <v>10</v>
      </c>
      <c r="BA301">
        <v>3330.3843750000001</v>
      </c>
    </row>
    <row r="302" spans="1:53" x14ac:dyDescent="0.3">
      <c r="A302">
        <v>2</v>
      </c>
      <c r="B302" s="1">
        <v>44535</v>
      </c>
      <c r="D302" t="s">
        <v>60</v>
      </c>
      <c r="E302" s="1">
        <v>44487</v>
      </c>
      <c r="F302">
        <v>0</v>
      </c>
      <c r="H302">
        <v>34587.769124999999</v>
      </c>
      <c r="I302">
        <v>17293.884562499999</v>
      </c>
      <c r="J302">
        <v>38008.537499999999</v>
      </c>
      <c r="K302">
        <v>1710.3841875000001</v>
      </c>
      <c r="L302">
        <v>3420.7683750000001</v>
      </c>
      <c r="S302">
        <v>42293.884562500003</v>
      </c>
      <c r="T302">
        <v>25000</v>
      </c>
      <c r="V302">
        <v>2</v>
      </c>
      <c r="W302">
        <v>19004.268749999999</v>
      </c>
      <c r="Y302">
        <v>0.1</v>
      </c>
      <c r="Z302">
        <v>9</v>
      </c>
      <c r="AB302">
        <v>100</v>
      </c>
      <c r="AC302">
        <v>4000</v>
      </c>
      <c r="AD302">
        <v>1</v>
      </c>
      <c r="AE302">
        <v>300</v>
      </c>
      <c r="AF302">
        <v>13050</v>
      </c>
      <c r="AG302">
        <v>60</v>
      </c>
      <c r="AH302">
        <v>3</v>
      </c>
      <c r="AI302">
        <v>2747</v>
      </c>
      <c r="AJ302">
        <v>2</v>
      </c>
      <c r="AK302">
        <v>12</v>
      </c>
      <c r="AL302">
        <v>0</v>
      </c>
      <c r="AM302">
        <v>18</v>
      </c>
      <c r="AN302">
        <v>769.5</v>
      </c>
      <c r="AO302">
        <v>40</v>
      </c>
      <c r="AP302">
        <v>0</v>
      </c>
      <c r="AQ302">
        <v>88094.172250000003</v>
      </c>
      <c r="AR302">
        <v>19004.268749999999</v>
      </c>
      <c r="AS302">
        <v>400</v>
      </c>
      <c r="AT302">
        <v>450</v>
      </c>
      <c r="AU302">
        <v>30</v>
      </c>
      <c r="AV302">
        <v>20</v>
      </c>
      <c r="AW302">
        <v>10</v>
      </c>
      <c r="AX302">
        <v>0</v>
      </c>
      <c r="AY302">
        <v>10</v>
      </c>
      <c r="AZ302">
        <v>0</v>
      </c>
      <c r="BA302">
        <v>9502.1343749999996</v>
      </c>
    </row>
    <row r="303" spans="1:53" x14ac:dyDescent="0.3">
      <c r="A303">
        <v>2</v>
      </c>
      <c r="B303" s="1">
        <v>44537</v>
      </c>
      <c r="D303" t="s">
        <v>76</v>
      </c>
      <c r="E303" s="1">
        <v>44489</v>
      </c>
      <c r="F303">
        <v>0</v>
      </c>
      <c r="H303">
        <v>9923.5499999999993</v>
      </c>
      <c r="I303">
        <v>4961.7749999999996</v>
      </c>
      <c r="J303">
        <v>10905</v>
      </c>
      <c r="K303">
        <v>490.72500000000002</v>
      </c>
      <c r="L303">
        <v>981.45</v>
      </c>
      <c r="S303">
        <v>104961.77499999999</v>
      </c>
      <c r="T303">
        <v>100000</v>
      </c>
      <c r="V303">
        <v>2</v>
      </c>
      <c r="W303">
        <v>5452.5</v>
      </c>
      <c r="Y303">
        <v>0.1</v>
      </c>
      <c r="Z303">
        <v>9</v>
      </c>
      <c r="AB303">
        <v>20</v>
      </c>
      <c r="AC303">
        <v>800</v>
      </c>
      <c r="AD303">
        <v>1</v>
      </c>
      <c r="AE303">
        <v>60</v>
      </c>
      <c r="AF303">
        <v>2610</v>
      </c>
      <c r="AG303">
        <v>60</v>
      </c>
      <c r="AH303">
        <v>3</v>
      </c>
      <c r="AI303">
        <v>2748</v>
      </c>
      <c r="AJ303">
        <v>1</v>
      </c>
      <c r="AK303">
        <v>20</v>
      </c>
      <c r="AL303">
        <v>0</v>
      </c>
      <c r="AM303">
        <v>30</v>
      </c>
      <c r="AN303">
        <v>1282.5</v>
      </c>
      <c r="AO303">
        <v>40</v>
      </c>
      <c r="AP303">
        <v>0</v>
      </c>
      <c r="AQ303">
        <v>118102.3</v>
      </c>
      <c r="AR303">
        <v>5452.5</v>
      </c>
      <c r="AS303">
        <v>80</v>
      </c>
      <c r="AT303">
        <v>130</v>
      </c>
      <c r="AU303">
        <v>50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2726.25</v>
      </c>
    </row>
    <row r="304" spans="1:53" x14ac:dyDescent="0.3">
      <c r="A304">
        <v>5</v>
      </c>
      <c r="B304" s="1">
        <v>44547</v>
      </c>
      <c r="D304" t="s">
        <v>54</v>
      </c>
      <c r="E304" s="1">
        <v>44489</v>
      </c>
      <c r="F304">
        <v>0</v>
      </c>
      <c r="H304">
        <v>15515.5</v>
      </c>
      <c r="I304">
        <v>7757.75</v>
      </c>
      <c r="J304">
        <v>17050</v>
      </c>
      <c r="K304">
        <v>767.25</v>
      </c>
      <c r="L304">
        <v>1534.5</v>
      </c>
      <c r="S304">
        <v>32757.75</v>
      </c>
      <c r="T304">
        <v>25000</v>
      </c>
      <c r="V304">
        <v>2</v>
      </c>
      <c r="W304">
        <v>8525</v>
      </c>
      <c r="Y304">
        <v>0.1</v>
      </c>
      <c r="Z304">
        <v>9</v>
      </c>
      <c r="AB304">
        <v>50</v>
      </c>
      <c r="AC304">
        <v>2000</v>
      </c>
      <c r="AD304">
        <v>1</v>
      </c>
      <c r="AE304">
        <v>150</v>
      </c>
      <c r="AF304">
        <v>6525</v>
      </c>
      <c r="AG304">
        <v>75</v>
      </c>
      <c r="AH304">
        <v>3</v>
      </c>
      <c r="AI304">
        <v>2749</v>
      </c>
      <c r="AJ304">
        <v>2</v>
      </c>
      <c r="AK304">
        <v>0</v>
      </c>
      <c r="AL304">
        <v>0</v>
      </c>
      <c r="AM304">
        <v>0</v>
      </c>
      <c r="AN304">
        <v>0</v>
      </c>
      <c r="AO304">
        <v>25</v>
      </c>
      <c r="AP304">
        <v>0</v>
      </c>
      <c r="AQ304">
        <v>53303</v>
      </c>
      <c r="AR304">
        <v>8525</v>
      </c>
      <c r="AS304">
        <v>200</v>
      </c>
      <c r="AT304">
        <v>200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4262.5</v>
      </c>
    </row>
    <row r="305" spans="1:53" x14ac:dyDescent="0.3">
      <c r="A305">
        <v>1</v>
      </c>
      <c r="B305" s="1">
        <v>44545</v>
      </c>
      <c r="D305" t="s">
        <v>66</v>
      </c>
      <c r="E305" s="1">
        <v>44490</v>
      </c>
      <c r="F305">
        <v>0</v>
      </c>
      <c r="H305">
        <v>17375.818687499999</v>
      </c>
      <c r="I305">
        <v>8687.9093437499996</v>
      </c>
      <c r="J305">
        <v>19094.306250000001</v>
      </c>
      <c r="K305">
        <v>859.24378124999998</v>
      </c>
      <c r="L305">
        <v>1718.4875625</v>
      </c>
      <c r="S305">
        <v>33687.909343749998</v>
      </c>
      <c r="T305">
        <v>25000</v>
      </c>
      <c r="V305">
        <v>3</v>
      </c>
      <c r="W305">
        <v>9547.1531250000007</v>
      </c>
      <c r="Y305">
        <v>0.1</v>
      </c>
      <c r="Z305">
        <v>9</v>
      </c>
      <c r="AB305">
        <v>40</v>
      </c>
      <c r="AC305">
        <v>1600</v>
      </c>
      <c r="AD305">
        <v>1</v>
      </c>
      <c r="AE305">
        <v>120</v>
      </c>
      <c r="AF305">
        <v>5220</v>
      </c>
      <c r="AG305">
        <v>80</v>
      </c>
      <c r="AH305">
        <v>3</v>
      </c>
      <c r="AI305">
        <v>2750</v>
      </c>
      <c r="AJ305">
        <v>1</v>
      </c>
      <c r="AK305">
        <v>16</v>
      </c>
      <c r="AL305">
        <v>0</v>
      </c>
      <c r="AM305">
        <v>24</v>
      </c>
      <c r="AN305">
        <v>1026</v>
      </c>
      <c r="AO305">
        <v>10</v>
      </c>
      <c r="AP305">
        <v>2</v>
      </c>
      <c r="AQ305">
        <v>56696.548374999998</v>
      </c>
      <c r="AR305">
        <v>9547.1531250000007</v>
      </c>
      <c r="AS305">
        <v>160</v>
      </c>
      <c r="AT305">
        <v>230</v>
      </c>
      <c r="AU305">
        <v>40</v>
      </c>
      <c r="AV305">
        <v>30</v>
      </c>
      <c r="AW305">
        <v>15</v>
      </c>
      <c r="AX305">
        <v>0</v>
      </c>
      <c r="AY305">
        <v>15</v>
      </c>
      <c r="AZ305">
        <v>10</v>
      </c>
      <c r="BA305">
        <v>4773.5765625000004</v>
      </c>
    </row>
    <row r="306" spans="1:53" x14ac:dyDescent="0.3">
      <c r="A306">
        <v>2</v>
      </c>
      <c r="B306" s="1">
        <v>44551</v>
      </c>
      <c r="D306" t="s">
        <v>76</v>
      </c>
      <c r="E306" s="1">
        <v>44491</v>
      </c>
      <c r="F306">
        <v>0</v>
      </c>
      <c r="H306">
        <v>12225.821578125</v>
      </c>
      <c r="I306">
        <v>6112.9107890619998</v>
      </c>
      <c r="J306">
        <v>15826.30625</v>
      </c>
      <c r="K306">
        <v>1800.242335938</v>
      </c>
      <c r="L306">
        <v>3600.484671875</v>
      </c>
      <c r="S306">
        <v>106112.910789063</v>
      </c>
      <c r="T306">
        <v>100000</v>
      </c>
      <c r="V306">
        <v>3</v>
      </c>
      <c r="W306">
        <v>7913.1531249999998</v>
      </c>
      <c r="Y306">
        <v>0.65</v>
      </c>
      <c r="Z306">
        <v>22.75</v>
      </c>
      <c r="AB306">
        <v>40</v>
      </c>
      <c r="AC306">
        <v>1600</v>
      </c>
      <c r="AD306">
        <v>1</v>
      </c>
      <c r="AE306">
        <v>120</v>
      </c>
      <c r="AF306">
        <v>5220</v>
      </c>
      <c r="AG306">
        <v>75</v>
      </c>
      <c r="AH306">
        <v>1</v>
      </c>
      <c r="AI306">
        <v>2751</v>
      </c>
      <c r="AJ306">
        <v>3</v>
      </c>
      <c r="AK306">
        <v>0</v>
      </c>
      <c r="AL306">
        <v>0</v>
      </c>
      <c r="AM306">
        <v>0</v>
      </c>
      <c r="AN306">
        <v>0</v>
      </c>
      <c r="AO306">
        <v>15</v>
      </c>
      <c r="AP306">
        <v>2</v>
      </c>
      <c r="AQ306">
        <v>124095.55126562501</v>
      </c>
      <c r="AR306">
        <v>7913.1531249999998</v>
      </c>
      <c r="AS306">
        <v>160</v>
      </c>
      <c r="AT306">
        <v>190</v>
      </c>
      <c r="AU306">
        <v>0</v>
      </c>
      <c r="AV306">
        <v>30</v>
      </c>
      <c r="AW306">
        <v>15</v>
      </c>
      <c r="AX306">
        <v>0</v>
      </c>
      <c r="AY306">
        <v>15</v>
      </c>
      <c r="AZ306">
        <v>10</v>
      </c>
      <c r="BA306">
        <v>3956.5765624999999</v>
      </c>
    </row>
    <row r="307" spans="1:53" x14ac:dyDescent="0.3">
      <c r="A307">
        <v>1</v>
      </c>
      <c r="B307" s="1">
        <v>44547</v>
      </c>
      <c r="D307" t="s">
        <v>66</v>
      </c>
      <c r="E307" s="1">
        <v>44492</v>
      </c>
      <c r="F307">
        <v>0</v>
      </c>
      <c r="H307">
        <v>13155.87</v>
      </c>
      <c r="I307">
        <v>6577.9350000000004</v>
      </c>
      <c r="J307">
        <v>14457</v>
      </c>
      <c r="K307">
        <v>650.56500000000005</v>
      </c>
      <c r="L307">
        <v>1301.1300000000001</v>
      </c>
      <c r="S307">
        <v>31577.935000000001</v>
      </c>
      <c r="T307">
        <v>25000</v>
      </c>
      <c r="V307">
        <v>2</v>
      </c>
      <c r="W307">
        <v>7228.5</v>
      </c>
      <c r="Y307">
        <v>0.1</v>
      </c>
      <c r="Z307">
        <v>9</v>
      </c>
      <c r="AB307">
        <v>40</v>
      </c>
      <c r="AC307">
        <v>1600</v>
      </c>
      <c r="AD307">
        <v>1</v>
      </c>
      <c r="AE307">
        <v>120</v>
      </c>
      <c r="AF307">
        <v>5220</v>
      </c>
      <c r="AG307">
        <v>75</v>
      </c>
      <c r="AH307">
        <v>1</v>
      </c>
      <c r="AI307">
        <v>2752</v>
      </c>
      <c r="AJ307">
        <v>3</v>
      </c>
      <c r="AK307">
        <v>4</v>
      </c>
      <c r="AL307">
        <v>0</v>
      </c>
      <c r="AM307">
        <v>6</v>
      </c>
      <c r="AN307">
        <v>256.5</v>
      </c>
      <c r="AO307">
        <v>25</v>
      </c>
      <c r="AP307">
        <v>0</v>
      </c>
      <c r="AQ307">
        <v>48998.62</v>
      </c>
      <c r="AR307">
        <v>7228.5</v>
      </c>
      <c r="AS307">
        <v>160</v>
      </c>
      <c r="AT307">
        <v>170</v>
      </c>
      <c r="AU307">
        <v>10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3614.25</v>
      </c>
    </row>
    <row r="308" spans="1:53" x14ac:dyDescent="0.3">
      <c r="A308">
        <v>3</v>
      </c>
      <c r="B308" s="1">
        <v>44546</v>
      </c>
      <c r="D308" t="s">
        <v>62</v>
      </c>
      <c r="E308" s="1">
        <v>44493</v>
      </c>
      <c r="F308">
        <v>0</v>
      </c>
      <c r="H308">
        <v>6206.2</v>
      </c>
      <c r="I308">
        <v>3103.1</v>
      </c>
      <c r="J308">
        <v>6820</v>
      </c>
      <c r="K308">
        <v>306.89999999999998</v>
      </c>
      <c r="L308">
        <v>613.79999999999995</v>
      </c>
      <c r="S308">
        <v>103103.1</v>
      </c>
      <c r="T308">
        <v>100000</v>
      </c>
      <c r="V308">
        <v>3</v>
      </c>
      <c r="W308">
        <v>3410</v>
      </c>
      <c r="Y308">
        <v>0.1</v>
      </c>
      <c r="Z308">
        <v>9</v>
      </c>
      <c r="AB308">
        <v>20</v>
      </c>
      <c r="AC308">
        <v>800</v>
      </c>
      <c r="AD308">
        <v>1</v>
      </c>
      <c r="AE308">
        <v>60</v>
      </c>
      <c r="AF308">
        <v>2610</v>
      </c>
      <c r="AG308">
        <v>50</v>
      </c>
      <c r="AH308">
        <v>3</v>
      </c>
      <c r="AI308">
        <v>2753</v>
      </c>
      <c r="AJ308">
        <v>1</v>
      </c>
      <c r="AK308">
        <v>0</v>
      </c>
      <c r="AL308">
        <v>0</v>
      </c>
      <c r="AM308">
        <v>0</v>
      </c>
      <c r="AN308">
        <v>0</v>
      </c>
      <c r="AO308">
        <v>35</v>
      </c>
      <c r="AP308">
        <v>2</v>
      </c>
      <c r="AQ308">
        <v>111321.2</v>
      </c>
      <c r="AR308">
        <v>3410</v>
      </c>
      <c r="AS308">
        <v>80</v>
      </c>
      <c r="AT308">
        <v>80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15</v>
      </c>
      <c r="BA308">
        <v>1705</v>
      </c>
    </row>
    <row r="309" spans="1:53" x14ac:dyDescent="0.3">
      <c r="A309">
        <v>2</v>
      </c>
      <c r="B309" s="1">
        <v>44558</v>
      </c>
      <c r="D309" t="s">
        <v>60</v>
      </c>
      <c r="E309" s="1">
        <v>44495</v>
      </c>
      <c r="F309">
        <v>0</v>
      </c>
      <c r="H309">
        <v>19655.15825</v>
      </c>
      <c r="I309">
        <v>9827.5791250000002</v>
      </c>
      <c r="J309">
        <v>21599.075000000001</v>
      </c>
      <c r="K309">
        <v>971.95837500000005</v>
      </c>
      <c r="L309">
        <v>1943.9167500000001</v>
      </c>
      <c r="S309">
        <v>34827.579124999997</v>
      </c>
      <c r="T309">
        <v>25000</v>
      </c>
      <c r="V309">
        <v>3</v>
      </c>
      <c r="W309">
        <v>10799.5375</v>
      </c>
      <c r="Y309">
        <v>0.1</v>
      </c>
      <c r="Z309">
        <v>9</v>
      </c>
      <c r="AB309">
        <v>50</v>
      </c>
      <c r="AC309">
        <v>2000</v>
      </c>
      <c r="AD309">
        <v>1</v>
      </c>
      <c r="AE309">
        <v>150</v>
      </c>
      <c r="AF309">
        <v>6525</v>
      </c>
      <c r="AG309">
        <v>60</v>
      </c>
      <c r="AH309">
        <v>2</v>
      </c>
      <c r="AI309">
        <v>2754</v>
      </c>
      <c r="AJ309">
        <v>1</v>
      </c>
      <c r="AK309">
        <v>8</v>
      </c>
      <c r="AL309">
        <v>0</v>
      </c>
      <c r="AM309">
        <v>12</v>
      </c>
      <c r="AN309">
        <v>513</v>
      </c>
      <c r="AO309">
        <v>25</v>
      </c>
      <c r="AP309">
        <v>3</v>
      </c>
      <c r="AQ309">
        <v>60854.464500000002</v>
      </c>
      <c r="AR309">
        <v>10799.5375</v>
      </c>
      <c r="AS309">
        <v>200</v>
      </c>
      <c r="AT309">
        <v>260</v>
      </c>
      <c r="AU309">
        <v>20</v>
      </c>
      <c r="AV309">
        <v>40</v>
      </c>
      <c r="AW309">
        <v>20</v>
      </c>
      <c r="AX309">
        <v>0</v>
      </c>
      <c r="AY309">
        <v>20</v>
      </c>
      <c r="AZ309">
        <v>15</v>
      </c>
      <c r="BA309">
        <v>5399.7687500000002</v>
      </c>
    </row>
    <row r="310" spans="1:53" x14ac:dyDescent="0.3">
      <c r="A310">
        <v>5</v>
      </c>
      <c r="B310" s="1">
        <v>44511</v>
      </c>
      <c r="D310" t="s">
        <v>71</v>
      </c>
      <c r="E310" s="1">
        <v>44496</v>
      </c>
      <c r="F310">
        <v>0</v>
      </c>
      <c r="H310">
        <v>13471</v>
      </c>
      <c r="I310">
        <v>6735.5</v>
      </c>
      <c r="J310">
        <v>17725</v>
      </c>
      <c r="K310">
        <v>2127</v>
      </c>
      <c r="L310">
        <v>4254</v>
      </c>
      <c r="S310">
        <v>31735.5</v>
      </c>
      <c r="T310">
        <v>25000</v>
      </c>
      <c r="V310">
        <v>2</v>
      </c>
      <c r="W310">
        <v>8862.5</v>
      </c>
      <c r="Y310">
        <v>0.6</v>
      </c>
      <c r="Z310">
        <v>24</v>
      </c>
      <c r="AB310">
        <v>40</v>
      </c>
      <c r="AC310">
        <v>1600</v>
      </c>
      <c r="AD310">
        <v>1</v>
      </c>
      <c r="AE310">
        <v>120</v>
      </c>
      <c r="AF310">
        <v>5220</v>
      </c>
      <c r="AG310">
        <v>75</v>
      </c>
      <c r="AH310">
        <v>2</v>
      </c>
      <c r="AI310">
        <v>2755</v>
      </c>
      <c r="AJ310">
        <v>3</v>
      </c>
      <c r="AK310">
        <v>20</v>
      </c>
      <c r="AL310">
        <v>0</v>
      </c>
      <c r="AM310">
        <v>30</v>
      </c>
      <c r="AN310">
        <v>1282.5</v>
      </c>
      <c r="AO310">
        <v>25</v>
      </c>
      <c r="AP310">
        <v>0</v>
      </c>
      <c r="AQ310">
        <v>51764.75</v>
      </c>
      <c r="AR310">
        <v>8862.5</v>
      </c>
      <c r="AS310">
        <v>160</v>
      </c>
      <c r="AT310">
        <v>210</v>
      </c>
      <c r="AU310">
        <v>50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4431.25</v>
      </c>
    </row>
    <row r="311" spans="1:53" x14ac:dyDescent="0.3">
      <c r="A311">
        <v>3</v>
      </c>
      <c r="B311" s="1">
        <v>44596</v>
      </c>
      <c r="D311" t="s">
        <v>80</v>
      </c>
      <c r="E311" s="1">
        <v>44496</v>
      </c>
      <c r="F311">
        <v>0</v>
      </c>
      <c r="H311">
        <v>16051.22</v>
      </c>
      <c r="I311">
        <v>8025.61</v>
      </c>
      <c r="J311">
        <v>20318</v>
      </c>
      <c r="K311">
        <v>2133.39</v>
      </c>
      <c r="L311">
        <v>4266.78</v>
      </c>
      <c r="S311">
        <v>108025.61</v>
      </c>
      <c r="T311">
        <v>100000</v>
      </c>
      <c r="V311">
        <v>2</v>
      </c>
      <c r="W311">
        <v>10159</v>
      </c>
      <c r="Y311">
        <v>0.7</v>
      </c>
      <c r="Z311">
        <v>21</v>
      </c>
      <c r="AB311">
        <v>50</v>
      </c>
      <c r="AC311">
        <v>2000</v>
      </c>
      <c r="AD311">
        <v>1</v>
      </c>
      <c r="AE311">
        <v>150</v>
      </c>
      <c r="AF311">
        <v>6525</v>
      </c>
      <c r="AG311">
        <v>100</v>
      </c>
      <c r="AH311">
        <v>2</v>
      </c>
      <c r="AI311">
        <v>2756</v>
      </c>
      <c r="AJ311">
        <v>0</v>
      </c>
      <c r="AK311">
        <v>16</v>
      </c>
      <c r="AL311">
        <v>0</v>
      </c>
      <c r="AM311">
        <v>24</v>
      </c>
      <c r="AN311">
        <v>1026</v>
      </c>
      <c r="AP311">
        <v>0</v>
      </c>
      <c r="AQ311">
        <v>131289.72</v>
      </c>
      <c r="AR311">
        <v>10159</v>
      </c>
      <c r="AS311">
        <v>200</v>
      </c>
      <c r="AT311">
        <v>240</v>
      </c>
      <c r="AU311">
        <v>40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5079.5</v>
      </c>
    </row>
    <row r="312" spans="1:53" x14ac:dyDescent="0.3">
      <c r="A312">
        <v>5</v>
      </c>
      <c r="B312" s="1">
        <v>44559</v>
      </c>
      <c r="D312" t="s">
        <v>54</v>
      </c>
      <c r="E312" s="1">
        <v>44496</v>
      </c>
      <c r="F312">
        <v>0</v>
      </c>
      <c r="H312">
        <v>3103.1</v>
      </c>
      <c r="I312">
        <v>1551.55</v>
      </c>
      <c r="J312">
        <v>3410</v>
      </c>
      <c r="K312">
        <v>153.44999999999999</v>
      </c>
      <c r="L312">
        <v>306.89999999999998</v>
      </c>
      <c r="S312">
        <v>26551.55</v>
      </c>
      <c r="T312">
        <v>25000</v>
      </c>
      <c r="V312">
        <v>3</v>
      </c>
      <c r="W312">
        <v>1705</v>
      </c>
      <c r="Y312">
        <v>0.1</v>
      </c>
      <c r="Z312">
        <v>9</v>
      </c>
      <c r="AB312">
        <v>10</v>
      </c>
      <c r="AC312">
        <v>400</v>
      </c>
      <c r="AD312">
        <v>1</v>
      </c>
      <c r="AE312">
        <v>30</v>
      </c>
      <c r="AF312">
        <v>1305</v>
      </c>
      <c r="AG312">
        <v>75</v>
      </c>
      <c r="AH312">
        <v>3</v>
      </c>
      <c r="AI312">
        <v>2757</v>
      </c>
      <c r="AJ312">
        <v>1</v>
      </c>
      <c r="AK312">
        <v>0</v>
      </c>
      <c r="AL312">
        <v>0</v>
      </c>
      <c r="AM312">
        <v>0</v>
      </c>
      <c r="AN312">
        <v>0</v>
      </c>
      <c r="AO312">
        <v>15</v>
      </c>
      <c r="AP312">
        <v>2</v>
      </c>
      <c r="AQ312">
        <v>30660.6</v>
      </c>
      <c r="AR312">
        <v>1705</v>
      </c>
      <c r="AS312">
        <v>40</v>
      </c>
      <c r="AT312">
        <v>40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10</v>
      </c>
      <c r="BA312">
        <v>852.5</v>
      </c>
    </row>
    <row r="313" spans="1:53" x14ac:dyDescent="0.3">
      <c r="A313">
        <v>1</v>
      </c>
      <c r="B313" s="1">
        <v>44517</v>
      </c>
      <c r="D313" t="s">
        <v>56</v>
      </c>
      <c r="E313" s="1">
        <v>44497</v>
      </c>
      <c r="F313">
        <v>0</v>
      </c>
      <c r="H313">
        <v>12079.686328125001</v>
      </c>
      <c r="I313">
        <v>6039.8431640620001</v>
      </c>
      <c r="J313">
        <v>14867.30625</v>
      </c>
      <c r="K313">
        <v>1393.8099609379999</v>
      </c>
      <c r="L313">
        <v>2787.6199218749998</v>
      </c>
      <c r="S313">
        <v>506039.84316406201</v>
      </c>
      <c r="T313">
        <v>500000</v>
      </c>
      <c r="V313">
        <v>2</v>
      </c>
      <c r="W313">
        <v>7433.6531249999998</v>
      </c>
      <c r="Y313">
        <v>0.75</v>
      </c>
      <c r="Z313">
        <v>18.75</v>
      </c>
      <c r="AB313">
        <v>30</v>
      </c>
      <c r="AC313">
        <v>1200</v>
      </c>
      <c r="AD313">
        <v>1</v>
      </c>
      <c r="AE313">
        <v>90</v>
      </c>
      <c r="AF313">
        <v>3915</v>
      </c>
      <c r="AG313">
        <v>75</v>
      </c>
      <c r="AH313">
        <v>2</v>
      </c>
      <c r="AI313">
        <v>2758</v>
      </c>
      <c r="AJ313">
        <v>1</v>
      </c>
      <c r="AK313">
        <v>12</v>
      </c>
      <c r="AL313">
        <v>0</v>
      </c>
      <c r="AM313">
        <v>18</v>
      </c>
      <c r="AN313">
        <v>769.5</v>
      </c>
      <c r="AO313">
        <v>25</v>
      </c>
      <c r="AP313">
        <v>0</v>
      </c>
      <c r="AQ313">
        <v>523230.166015625</v>
      </c>
      <c r="AR313">
        <v>7433.6531249999998</v>
      </c>
      <c r="AS313">
        <v>120</v>
      </c>
      <c r="AT313">
        <v>180</v>
      </c>
      <c r="AU313">
        <v>30</v>
      </c>
      <c r="AV313">
        <v>30</v>
      </c>
      <c r="AW313">
        <v>15</v>
      </c>
      <c r="AX313">
        <v>0</v>
      </c>
      <c r="AY313">
        <v>15</v>
      </c>
      <c r="AZ313">
        <v>0</v>
      </c>
      <c r="BA313">
        <v>3716.8265624999999</v>
      </c>
    </row>
    <row r="314" spans="1:53" x14ac:dyDescent="0.3">
      <c r="A314">
        <v>3</v>
      </c>
      <c r="B314" s="1">
        <v>44514</v>
      </c>
      <c r="D314" t="s">
        <v>80</v>
      </c>
      <c r="E314" s="1">
        <v>44499</v>
      </c>
      <c r="F314">
        <v>0</v>
      </c>
      <c r="H314">
        <v>1551.55</v>
      </c>
      <c r="I314">
        <v>775.77499999999998</v>
      </c>
      <c r="J314">
        <v>1705</v>
      </c>
      <c r="K314">
        <v>76.724999999999994</v>
      </c>
      <c r="L314">
        <v>153.44999999999999</v>
      </c>
      <c r="S314">
        <v>100775.77499999999</v>
      </c>
      <c r="T314">
        <v>100000</v>
      </c>
      <c r="V314">
        <v>3</v>
      </c>
      <c r="W314">
        <v>852.5</v>
      </c>
      <c r="Y314">
        <v>0.1</v>
      </c>
      <c r="Z314">
        <v>9</v>
      </c>
      <c r="AB314">
        <v>5</v>
      </c>
      <c r="AC314">
        <v>200</v>
      </c>
      <c r="AD314">
        <v>1</v>
      </c>
      <c r="AE314">
        <v>15</v>
      </c>
      <c r="AF314">
        <v>652.5</v>
      </c>
      <c r="AG314">
        <v>50</v>
      </c>
      <c r="AH314">
        <v>3</v>
      </c>
      <c r="AI314">
        <v>2759</v>
      </c>
      <c r="AJ314">
        <v>2</v>
      </c>
      <c r="AK314">
        <v>0</v>
      </c>
      <c r="AL314">
        <v>0</v>
      </c>
      <c r="AM314">
        <v>0</v>
      </c>
      <c r="AN314">
        <v>0</v>
      </c>
      <c r="AO314">
        <v>35</v>
      </c>
      <c r="AP314">
        <v>1</v>
      </c>
      <c r="AQ314">
        <v>102830.3</v>
      </c>
      <c r="AR314">
        <v>852.5</v>
      </c>
      <c r="AS314">
        <v>20</v>
      </c>
      <c r="AT314">
        <v>20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15</v>
      </c>
      <c r="BA314">
        <v>426.25</v>
      </c>
    </row>
    <row r="315" spans="1:53" x14ac:dyDescent="0.3">
      <c r="A315">
        <v>3</v>
      </c>
      <c r="B315" s="1">
        <v>44529</v>
      </c>
      <c r="D315" t="s">
        <v>80</v>
      </c>
      <c r="E315" s="1">
        <v>44499</v>
      </c>
      <c r="F315">
        <v>0</v>
      </c>
      <c r="H315">
        <v>11920.072749999999</v>
      </c>
      <c r="I315">
        <v>5960.0363749999997</v>
      </c>
      <c r="J315">
        <v>15684.30625</v>
      </c>
      <c r="K315">
        <v>1882.1167499999999</v>
      </c>
      <c r="L315">
        <v>3764.2334999999998</v>
      </c>
      <c r="S315">
        <v>505960.03637500003</v>
      </c>
      <c r="T315">
        <v>500000</v>
      </c>
      <c r="V315">
        <v>3</v>
      </c>
      <c r="W315">
        <v>7842.1531249999998</v>
      </c>
      <c r="Y315">
        <v>0.6</v>
      </c>
      <c r="Z315">
        <v>24</v>
      </c>
      <c r="AB315">
        <v>30</v>
      </c>
      <c r="AC315">
        <v>1200</v>
      </c>
      <c r="AD315">
        <v>1</v>
      </c>
      <c r="AE315">
        <v>90</v>
      </c>
      <c r="AF315">
        <v>3915</v>
      </c>
      <c r="AG315">
        <v>60</v>
      </c>
      <c r="AH315">
        <v>3</v>
      </c>
      <c r="AI315">
        <v>2760</v>
      </c>
      <c r="AJ315">
        <v>2</v>
      </c>
      <c r="AK315">
        <v>16</v>
      </c>
      <c r="AL315">
        <v>0</v>
      </c>
      <c r="AM315">
        <v>24</v>
      </c>
      <c r="AN315">
        <v>1026</v>
      </c>
      <c r="AO315">
        <v>25</v>
      </c>
      <c r="AP315">
        <v>1</v>
      </c>
      <c r="AQ315">
        <v>523683.30243749998</v>
      </c>
      <c r="AR315">
        <v>7842.1531249999998</v>
      </c>
      <c r="AS315">
        <v>120</v>
      </c>
      <c r="AT315">
        <v>190</v>
      </c>
      <c r="AU315">
        <v>40</v>
      </c>
      <c r="AV315">
        <v>30</v>
      </c>
      <c r="AW315">
        <v>15</v>
      </c>
      <c r="AX315">
        <v>0</v>
      </c>
      <c r="AY315">
        <v>15</v>
      </c>
      <c r="AZ315">
        <v>15</v>
      </c>
      <c r="BA315">
        <v>3921.0765624999999</v>
      </c>
    </row>
    <row r="316" spans="1:53" x14ac:dyDescent="0.3">
      <c r="A316">
        <v>1</v>
      </c>
      <c r="B316" s="1">
        <v>44515</v>
      </c>
      <c r="D316" t="s">
        <v>66</v>
      </c>
      <c r="E316" s="1">
        <v>44500</v>
      </c>
      <c r="F316">
        <v>0</v>
      </c>
      <c r="H316">
        <v>6740.1595625</v>
      </c>
      <c r="I316">
        <v>3370.07978125</v>
      </c>
      <c r="J316">
        <v>7406.7687500000002</v>
      </c>
      <c r="K316">
        <v>333.30459374999998</v>
      </c>
      <c r="L316">
        <v>666.60918749999996</v>
      </c>
      <c r="S316">
        <v>28370.079781249999</v>
      </c>
      <c r="T316">
        <v>25000</v>
      </c>
      <c r="V316">
        <v>2</v>
      </c>
      <c r="W316">
        <v>3703.3843750000001</v>
      </c>
      <c r="Y316">
        <v>0.1</v>
      </c>
      <c r="Z316">
        <v>9</v>
      </c>
      <c r="AB316">
        <v>10</v>
      </c>
      <c r="AC316">
        <v>400</v>
      </c>
      <c r="AD316">
        <v>1</v>
      </c>
      <c r="AE316">
        <v>30</v>
      </c>
      <c r="AF316">
        <v>1305</v>
      </c>
      <c r="AG316">
        <v>60</v>
      </c>
      <c r="AH316">
        <v>3</v>
      </c>
      <c r="AI316">
        <v>2761</v>
      </c>
      <c r="AJ316">
        <v>2</v>
      </c>
      <c r="AK316">
        <v>16</v>
      </c>
      <c r="AL316">
        <v>0</v>
      </c>
      <c r="AM316">
        <v>24</v>
      </c>
      <c r="AN316">
        <v>1026</v>
      </c>
      <c r="AO316">
        <v>40</v>
      </c>
      <c r="AP316">
        <v>0</v>
      </c>
      <c r="AQ316">
        <v>37295.236125000003</v>
      </c>
      <c r="AR316">
        <v>3703.3843750000001</v>
      </c>
      <c r="AS316">
        <v>40</v>
      </c>
      <c r="AT316">
        <v>90</v>
      </c>
      <c r="AU316">
        <v>40</v>
      </c>
      <c r="AV316">
        <v>10</v>
      </c>
      <c r="AW316">
        <v>5</v>
      </c>
      <c r="AX316">
        <v>0</v>
      </c>
      <c r="AY316">
        <v>5</v>
      </c>
      <c r="AZ316">
        <v>0</v>
      </c>
      <c r="BA316">
        <v>1851.6921875</v>
      </c>
    </row>
    <row r="317" spans="1:53" x14ac:dyDescent="0.3">
      <c r="A317">
        <v>3</v>
      </c>
      <c r="B317" s="1">
        <v>44536</v>
      </c>
      <c r="D317" t="s">
        <v>62</v>
      </c>
      <c r="E317" s="1">
        <v>44501</v>
      </c>
      <c r="F317">
        <v>0</v>
      </c>
      <c r="H317">
        <v>8774.6085000000003</v>
      </c>
      <c r="I317">
        <v>4387.3042500000001</v>
      </c>
      <c r="J317">
        <v>11545.5375</v>
      </c>
      <c r="K317">
        <v>1385.4645</v>
      </c>
      <c r="L317">
        <v>2770.9290000000001</v>
      </c>
      <c r="S317">
        <v>29387.304250000001</v>
      </c>
      <c r="T317">
        <v>25000</v>
      </c>
      <c r="V317">
        <v>2</v>
      </c>
      <c r="W317">
        <v>5772.7687500000002</v>
      </c>
      <c r="Y317">
        <v>0.6</v>
      </c>
      <c r="Z317">
        <v>24</v>
      </c>
      <c r="AB317">
        <v>20</v>
      </c>
      <c r="AC317">
        <v>800</v>
      </c>
      <c r="AD317">
        <v>1</v>
      </c>
      <c r="AE317">
        <v>60</v>
      </c>
      <c r="AF317">
        <v>2610</v>
      </c>
      <c r="AG317">
        <v>100</v>
      </c>
      <c r="AH317">
        <v>3</v>
      </c>
      <c r="AI317">
        <v>2762</v>
      </c>
      <c r="AJ317">
        <v>0</v>
      </c>
      <c r="AK317">
        <v>16</v>
      </c>
      <c r="AL317">
        <v>0</v>
      </c>
      <c r="AM317">
        <v>24</v>
      </c>
      <c r="AN317">
        <v>1026</v>
      </c>
      <c r="AP317">
        <v>0</v>
      </c>
      <c r="AQ317">
        <v>42433.761624999999</v>
      </c>
      <c r="AR317">
        <v>5772.7687500000002</v>
      </c>
      <c r="AS317">
        <v>80</v>
      </c>
      <c r="AT317">
        <v>140</v>
      </c>
      <c r="AU317">
        <v>40</v>
      </c>
      <c r="AV317">
        <v>20</v>
      </c>
      <c r="AW317">
        <v>10</v>
      </c>
      <c r="AX317">
        <v>0</v>
      </c>
      <c r="AY317">
        <v>10</v>
      </c>
      <c r="AZ317">
        <v>0</v>
      </c>
      <c r="BA317">
        <v>2886.3843750000001</v>
      </c>
    </row>
    <row r="318" spans="1:53" x14ac:dyDescent="0.3">
      <c r="A318">
        <v>4</v>
      </c>
      <c r="B318" s="1">
        <v>44561</v>
      </c>
      <c r="D318" t="s">
        <v>79</v>
      </c>
      <c r="E318" s="1">
        <v>44503</v>
      </c>
      <c r="F318">
        <v>0</v>
      </c>
      <c r="H318">
        <v>7672.5</v>
      </c>
      <c r="I318">
        <v>3836.25</v>
      </c>
      <c r="J318">
        <v>10230</v>
      </c>
      <c r="K318">
        <v>1278.75</v>
      </c>
      <c r="L318">
        <v>2557.5</v>
      </c>
      <c r="S318">
        <v>103836.25</v>
      </c>
      <c r="T318">
        <v>100000</v>
      </c>
      <c r="V318">
        <v>3</v>
      </c>
      <c r="W318">
        <v>5115</v>
      </c>
      <c r="Y318">
        <v>0.5</v>
      </c>
      <c r="Z318">
        <v>25</v>
      </c>
      <c r="AB318">
        <v>30</v>
      </c>
      <c r="AC318">
        <v>1200</v>
      </c>
      <c r="AD318">
        <v>1</v>
      </c>
      <c r="AE318">
        <v>90</v>
      </c>
      <c r="AF318">
        <v>3915</v>
      </c>
      <c r="AG318">
        <v>80</v>
      </c>
      <c r="AH318">
        <v>2</v>
      </c>
      <c r="AI318">
        <v>2763</v>
      </c>
      <c r="AJ318">
        <v>1</v>
      </c>
      <c r="AK318">
        <v>0</v>
      </c>
      <c r="AL318">
        <v>0</v>
      </c>
      <c r="AM318">
        <v>0</v>
      </c>
      <c r="AN318">
        <v>0</v>
      </c>
      <c r="AO318">
        <v>10</v>
      </c>
      <c r="AP318">
        <v>3</v>
      </c>
      <c r="AQ318">
        <v>115345</v>
      </c>
      <c r="AR318">
        <v>5115</v>
      </c>
      <c r="AS318">
        <v>120</v>
      </c>
      <c r="AT318">
        <v>120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10</v>
      </c>
      <c r="BA318">
        <v>2557.5</v>
      </c>
    </row>
    <row r="319" spans="1:53" x14ac:dyDescent="0.3">
      <c r="A319">
        <v>5</v>
      </c>
      <c r="B319" s="1">
        <v>44564</v>
      </c>
      <c r="D319" t="s">
        <v>54</v>
      </c>
      <c r="E319" s="1">
        <v>44504</v>
      </c>
      <c r="F319">
        <v>0</v>
      </c>
      <c r="H319">
        <v>9309.2999999999993</v>
      </c>
      <c r="I319">
        <v>4654.6499999999996</v>
      </c>
      <c r="J319">
        <v>10230</v>
      </c>
      <c r="K319">
        <v>460.35</v>
      </c>
      <c r="L319">
        <v>920.7</v>
      </c>
      <c r="S319">
        <v>504654.65</v>
      </c>
      <c r="T319">
        <v>500000</v>
      </c>
      <c r="V319">
        <v>2</v>
      </c>
      <c r="W319">
        <v>5115</v>
      </c>
      <c r="Y319">
        <v>0.1</v>
      </c>
      <c r="Z319">
        <v>9</v>
      </c>
      <c r="AB319">
        <v>30</v>
      </c>
      <c r="AC319">
        <v>1200</v>
      </c>
      <c r="AD319">
        <v>1</v>
      </c>
      <c r="AE319">
        <v>90</v>
      </c>
      <c r="AF319">
        <v>3915</v>
      </c>
      <c r="AG319">
        <v>75</v>
      </c>
      <c r="AH319">
        <v>2</v>
      </c>
      <c r="AI319">
        <v>2764</v>
      </c>
      <c r="AJ319">
        <v>1</v>
      </c>
      <c r="AK319">
        <v>0</v>
      </c>
      <c r="AL319">
        <v>0</v>
      </c>
      <c r="AM319">
        <v>0</v>
      </c>
      <c r="AN319">
        <v>0</v>
      </c>
      <c r="AO319">
        <v>25</v>
      </c>
      <c r="AP319">
        <v>0</v>
      </c>
      <c r="AQ319">
        <v>516981.8</v>
      </c>
      <c r="AR319">
        <v>5115</v>
      </c>
      <c r="AS319">
        <v>120</v>
      </c>
      <c r="AT319">
        <v>120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2557.5</v>
      </c>
    </row>
    <row r="320" spans="1:53" x14ac:dyDescent="0.3">
      <c r="A320">
        <v>4</v>
      </c>
      <c r="B320" s="1">
        <v>44565</v>
      </c>
      <c r="D320" t="s">
        <v>79</v>
      </c>
      <c r="E320" s="1">
        <v>44505</v>
      </c>
      <c r="F320">
        <v>0</v>
      </c>
      <c r="H320">
        <v>7218.7889375000004</v>
      </c>
      <c r="I320">
        <v>3609.3944687500002</v>
      </c>
      <c r="J320">
        <v>9593.0750000000007</v>
      </c>
      <c r="K320">
        <v>1187.1430312499999</v>
      </c>
      <c r="L320">
        <v>2374.2860624999998</v>
      </c>
      <c r="S320">
        <v>28609.394468750001</v>
      </c>
      <c r="T320">
        <v>25000</v>
      </c>
      <c r="V320">
        <v>3</v>
      </c>
      <c r="W320">
        <v>4796.5375000000004</v>
      </c>
      <c r="Y320">
        <v>0.45</v>
      </c>
      <c r="Z320">
        <v>24.75</v>
      </c>
      <c r="AB320">
        <v>10</v>
      </c>
      <c r="AC320">
        <v>400</v>
      </c>
      <c r="AD320">
        <v>1</v>
      </c>
      <c r="AE320">
        <v>30</v>
      </c>
      <c r="AF320">
        <v>1305</v>
      </c>
      <c r="AG320">
        <v>60</v>
      </c>
      <c r="AH320">
        <v>2</v>
      </c>
      <c r="AI320">
        <v>2765</v>
      </c>
      <c r="AJ320">
        <v>3</v>
      </c>
      <c r="AK320">
        <v>16</v>
      </c>
      <c r="AL320">
        <v>0</v>
      </c>
      <c r="AM320">
        <v>24</v>
      </c>
      <c r="AN320">
        <v>1026</v>
      </c>
      <c r="AO320">
        <v>25</v>
      </c>
      <c r="AP320">
        <v>1</v>
      </c>
      <c r="AQ320">
        <v>39413.595187500003</v>
      </c>
      <c r="AR320">
        <v>4796.5375000000004</v>
      </c>
      <c r="AS320">
        <v>40</v>
      </c>
      <c r="AT320">
        <v>120</v>
      </c>
      <c r="AU320">
        <v>40</v>
      </c>
      <c r="AV320">
        <v>40</v>
      </c>
      <c r="AW320">
        <v>20</v>
      </c>
      <c r="AX320">
        <v>0</v>
      </c>
      <c r="AY320">
        <v>20</v>
      </c>
      <c r="AZ320">
        <v>15</v>
      </c>
      <c r="BA320">
        <v>2398.2687500000002</v>
      </c>
    </row>
    <row r="321" spans="1:53" x14ac:dyDescent="0.3">
      <c r="A321">
        <v>3</v>
      </c>
      <c r="B321" s="1">
        <v>44523</v>
      </c>
      <c r="D321" t="s">
        <v>80</v>
      </c>
      <c r="E321" s="1">
        <v>44505</v>
      </c>
      <c r="F321">
        <v>0</v>
      </c>
      <c r="H321">
        <v>15515.5</v>
      </c>
      <c r="I321">
        <v>7757.75</v>
      </c>
      <c r="J321">
        <v>17050</v>
      </c>
      <c r="K321">
        <v>767.25</v>
      </c>
      <c r="L321">
        <v>1534.5</v>
      </c>
      <c r="S321">
        <v>32757.75</v>
      </c>
      <c r="T321">
        <v>25000</v>
      </c>
      <c r="V321">
        <v>2</v>
      </c>
      <c r="W321">
        <v>8525</v>
      </c>
      <c r="Y321">
        <v>0.1</v>
      </c>
      <c r="Z321">
        <v>9</v>
      </c>
      <c r="AB321">
        <v>50</v>
      </c>
      <c r="AC321">
        <v>2000</v>
      </c>
      <c r="AD321">
        <v>1</v>
      </c>
      <c r="AE321">
        <v>150</v>
      </c>
      <c r="AF321">
        <v>6525</v>
      </c>
      <c r="AG321">
        <v>60</v>
      </c>
      <c r="AH321">
        <v>1</v>
      </c>
      <c r="AI321">
        <v>2766</v>
      </c>
      <c r="AJ321">
        <v>2</v>
      </c>
      <c r="AK321">
        <v>0</v>
      </c>
      <c r="AL321">
        <v>0</v>
      </c>
      <c r="AM321">
        <v>0</v>
      </c>
      <c r="AN321">
        <v>0</v>
      </c>
      <c r="AO321">
        <v>40</v>
      </c>
      <c r="AP321">
        <v>0</v>
      </c>
      <c r="AQ321">
        <v>53303</v>
      </c>
      <c r="AR321">
        <v>8525</v>
      </c>
      <c r="AS321">
        <v>200</v>
      </c>
      <c r="AT321">
        <v>200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4262.5</v>
      </c>
    </row>
    <row r="322" spans="1:53" x14ac:dyDescent="0.3">
      <c r="A322">
        <v>2</v>
      </c>
      <c r="B322" s="1">
        <v>44528</v>
      </c>
      <c r="D322" t="s">
        <v>60</v>
      </c>
      <c r="E322" s="1">
        <v>44505</v>
      </c>
      <c r="F322">
        <v>0</v>
      </c>
      <c r="H322">
        <v>3158.56</v>
      </c>
      <c r="I322">
        <v>1579.28</v>
      </c>
      <c r="J322">
        <v>4156</v>
      </c>
      <c r="K322">
        <v>498.72</v>
      </c>
      <c r="L322">
        <v>997.44</v>
      </c>
      <c r="S322">
        <v>101579.28</v>
      </c>
      <c r="T322">
        <v>100000</v>
      </c>
      <c r="V322">
        <v>2</v>
      </c>
      <c r="W322">
        <v>2078</v>
      </c>
      <c r="Y322">
        <v>0.4</v>
      </c>
      <c r="Z322">
        <v>24</v>
      </c>
      <c r="AB322">
        <v>5</v>
      </c>
      <c r="AC322">
        <v>200</v>
      </c>
      <c r="AD322">
        <v>1</v>
      </c>
      <c r="AE322">
        <v>15</v>
      </c>
      <c r="AF322">
        <v>652.5</v>
      </c>
      <c r="AG322">
        <v>75</v>
      </c>
      <c r="AH322">
        <v>2</v>
      </c>
      <c r="AI322">
        <v>2767</v>
      </c>
      <c r="AJ322">
        <v>1</v>
      </c>
      <c r="AK322">
        <v>12</v>
      </c>
      <c r="AL322">
        <v>0</v>
      </c>
      <c r="AM322">
        <v>18</v>
      </c>
      <c r="AN322">
        <v>769.5</v>
      </c>
      <c r="AO322">
        <v>25</v>
      </c>
      <c r="AP322">
        <v>0</v>
      </c>
      <c r="AQ322">
        <v>106275.56</v>
      </c>
      <c r="AR322">
        <v>2078</v>
      </c>
      <c r="AS322">
        <v>20</v>
      </c>
      <c r="AT322">
        <v>50</v>
      </c>
      <c r="AU322">
        <v>30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1039</v>
      </c>
    </row>
    <row r="323" spans="1:53" x14ac:dyDescent="0.3">
      <c r="A323">
        <v>4</v>
      </c>
      <c r="B323" s="1">
        <v>44524</v>
      </c>
      <c r="D323" t="s">
        <v>79</v>
      </c>
      <c r="E323" s="1">
        <v>44506</v>
      </c>
      <c r="F323">
        <v>0</v>
      </c>
      <c r="H323">
        <v>28099.330218750001</v>
      </c>
      <c r="I323">
        <v>14049.665109375001</v>
      </c>
      <c r="J323">
        <v>36374.537499999999</v>
      </c>
      <c r="K323">
        <v>4137.6036406249996</v>
      </c>
      <c r="L323">
        <v>8275.2072812499991</v>
      </c>
      <c r="S323">
        <v>114049.665109375</v>
      </c>
      <c r="T323">
        <v>100000</v>
      </c>
      <c r="V323">
        <v>2</v>
      </c>
      <c r="W323">
        <v>18187.268749999999</v>
      </c>
      <c r="Y323">
        <v>0.35</v>
      </c>
      <c r="Z323">
        <v>22.75</v>
      </c>
      <c r="AB323">
        <v>100</v>
      </c>
      <c r="AC323">
        <v>4000</v>
      </c>
      <c r="AD323">
        <v>1</v>
      </c>
      <c r="AE323">
        <v>300</v>
      </c>
      <c r="AF323">
        <v>13050</v>
      </c>
      <c r="AG323">
        <v>75</v>
      </c>
      <c r="AH323">
        <v>1</v>
      </c>
      <c r="AI323">
        <v>2768</v>
      </c>
      <c r="AJ323">
        <v>2</v>
      </c>
      <c r="AK323">
        <v>4</v>
      </c>
      <c r="AL323">
        <v>0</v>
      </c>
      <c r="AM323">
        <v>6</v>
      </c>
      <c r="AN323">
        <v>256.5</v>
      </c>
      <c r="AO323">
        <v>25</v>
      </c>
      <c r="AP323">
        <v>0</v>
      </c>
      <c r="AQ323">
        <v>155380.23334375001</v>
      </c>
      <c r="AR323">
        <v>18187.268749999999</v>
      </c>
      <c r="AS323">
        <v>400</v>
      </c>
      <c r="AT323">
        <v>430</v>
      </c>
      <c r="AU323">
        <v>10</v>
      </c>
      <c r="AV323">
        <v>20</v>
      </c>
      <c r="AW323">
        <v>10</v>
      </c>
      <c r="AX323">
        <v>0</v>
      </c>
      <c r="AY323">
        <v>10</v>
      </c>
      <c r="AZ323">
        <v>0</v>
      </c>
      <c r="BA323">
        <v>9093.6343749999996</v>
      </c>
    </row>
    <row r="324" spans="1:53" x14ac:dyDescent="0.3">
      <c r="A324">
        <v>2</v>
      </c>
      <c r="B324" s="1">
        <v>44529</v>
      </c>
      <c r="D324" t="s">
        <v>60</v>
      </c>
      <c r="E324" s="1">
        <v>44506</v>
      </c>
      <c r="F324">
        <v>0</v>
      </c>
      <c r="H324">
        <v>6847.6765781249997</v>
      </c>
      <c r="I324">
        <v>3423.8382890620001</v>
      </c>
      <c r="J324">
        <v>8864.3062499999996</v>
      </c>
      <c r="K324">
        <v>1008.314835937</v>
      </c>
      <c r="L324">
        <v>2016.629671875</v>
      </c>
      <c r="S324">
        <v>28423.838289062001</v>
      </c>
      <c r="T324">
        <v>25000</v>
      </c>
      <c r="V324">
        <v>2</v>
      </c>
      <c r="W324">
        <v>4432.1531249999998</v>
      </c>
      <c r="Y324">
        <v>0.35</v>
      </c>
      <c r="Z324">
        <v>22.75</v>
      </c>
      <c r="AB324">
        <v>10</v>
      </c>
      <c r="AC324">
        <v>400</v>
      </c>
      <c r="AD324">
        <v>1</v>
      </c>
      <c r="AE324">
        <v>30</v>
      </c>
      <c r="AF324">
        <v>1305</v>
      </c>
      <c r="AG324">
        <v>60</v>
      </c>
      <c r="AH324">
        <v>1</v>
      </c>
      <c r="AI324">
        <v>2769</v>
      </c>
      <c r="AJ324">
        <v>2</v>
      </c>
      <c r="AK324">
        <v>16</v>
      </c>
      <c r="AL324">
        <v>0</v>
      </c>
      <c r="AM324">
        <v>24</v>
      </c>
      <c r="AN324">
        <v>1026</v>
      </c>
      <c r="AO324">
        <v>40</v>
      </c>
      <c r="AP324">
        <v>0</v>
      </c>
      <c r="AQ324">
        <v>38495.906265625003</v>
      </c>
      <c r="AR324">
        <v>4432.1531249999998</v>
      </c>
      <c r="AS324">
        <v>40</v>
      </c>
      <c r="AT324">
        <v>110</v>
      </c>
      <c r="AU324">
        <v>40</v>
      </c>
      <c r="AV324">
        <v>30</v>
      </c>
      <c r="AW324">
        <v>15</v>
      </c>
      <c r="AX324">
        <v>0</v>
      </c>
      <c r="AY324">
        <v>15</v>
      </c>
      <c r="AZ324">
        <v>0</v>
      </c>
      <c r="BA324">
        <v>2216.0765624999999</v>
      </c>
    </row>
    <row r="325" spans="1:53" x14ac:dyDescent="0.3">
      <c r="A325">
        <v>1</v>
      </c>
      <c r="B325" s="1">
        <v>44533</v>
      </c>
      <c r="D325" t="s">
        <v>66</v>
      </c>
      <c r="E325" s="1">
        <v>44508</v>
      </c>
      <c r="F325">
        <v>0</v>
      </c>
      <c r="H325">
        <v>12830.125</v>
      </c>
      <c r="I325">
        <v>6415.0625</v>
      </c>
      <c r="J325">
        <v>17050</v>
      </c>
      <c r="K325">
        <v>2109.9375</v>
      </c>
      <c r="L325">
        <v>4219.875</v>
      </c>
      <c r="S325">
        <v>506415.0625</v>
      </c>
      <c r="T325">
        <v>500000</v>
      </c>
      <c r="V325">
        <v>3</v>
      </c>
      <c r="W325">
        <v>8525</v>
      </c>
      <c r="Y325">
        <v>0.55000000000000004</v>
      </c>
      <c r="Z325">
        <v>24.75</v>
      </c>
      <c r="AB325">
        <v>50</v>
      </c>
      <c r="AC325">
        <v>2000</v>
      </c>
      <c r="AD325">
        <v>1</v>
      </c>
      <c r="AE325">
        <v>150</v>
      </c>
      <c r="AF325">
        <v>6525</v>
      </c>
      <c r="AG325">
        <v>60</v>
      </c>
      <c r="AH325">
        <v>3</v>
      </c>
      <c r="AI325">
        <v>2770</v>
      </c>
      <c r="AJ325">
        <v>1</v>
      </c>
      <c r="AK325">
        <v>0</v>
      </c>
      <c r="AL325">
        <v>0</v>
      </c>
      <c r="AM325">
        <v>0</v>
      </c>
      <c r="AN325">
        <v>0</v>
      </c>
      <c r="AO325">
        <v>25</v>
      </c>
      <c r="AP325">
        <v>2</v>
      </c>
      <c r="AQ325">
        <v>525617.625</v>
      </c>
      <c r="AR325">
        <v>8525</v>
      </c>
      <c r="AS325">
        <v>200</v>
      </c>
      <c r="AT325">
        <v>200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15</v>
      </c>
      <c r="BA325">
        <v>4262.5</v>
      </c>
    </row>
    <row r="326" spans="1:53" x14ac:dyDescent="0.3">
      <c r="A326">
        <v>2</v>
      </c>
      <c r="B326" s="1">
        <v>44538</v>
      </c>
      <c r="D326" t="s">
        <v>76</v>
      </c>
      <c r="E326" s="1">
        <v>44508</v>
      </c>
      <c r="F326">
        <v>0</v>
      </c>
      <c r="H326">
        <v>15888.878687500001</v>
      </c>
      <c r="I326">
        <v>7944.4393437500003</v>
      </c>
      <c r="J326">
        <v>17460.306250000001</v>
      </c>
      <c r="K326">
        <v>785.71378125000001</v>
      </c>
      <c r="L326">
        <v>1571.4275625</v>
      </c>
      <c r="S326">
        <v>32944.439343749997</v>
      </c>
      <c r="T326">
        <v>25000</v>
      </c>
      <c r="V326">
        <v>3</v>
      </c>
      <c r="W326">
        <v>8730.1531250000007</v>
      </c>
      <c r="Y326">
        <v>0.1</v>
      </c>
      <c r="Z326">
        <v>9</v>
      </c>
      <c r="AB326">
        <v>40</v>
      </c>
      <c r="AC326">
        <v>1600</v>
      </c>
      <c r="AD326">
        <v>1</v>
      </c>
      <c r="AE326">
        <v>120</v>
      </c>
      <c r="AF326">
        <v>5220</v>
      </c>
      <c r="AG326">
        <v>75</v>
      </c>
      <c r="AH326">
        <v>1</v>
      </c>
      <c r="AI326">
        <v>2771</v>
      </c>
      <c r="AJ326">
        <v>2</v>
      </c>
      <c r="AK326">
        <v>8</v>
      </c>
      <c r="AL326">
        <v>0</v>
      </c>
      <c r="AM326">
        <v>12</v>
      </c>
      <c r="AN326">
        <v>513</v>
      </c>
      <c r="AO326">
        <v>15</v>
      </c>
      <c r="AP326">
        <v>3</v>
      </c>
      <c r="AQ326">
        <v>53984.108375000003</v>
      </c>
      <c r="AR326">
        <v>8730.1531250000007</v>
      </c>
      <c r="AS326">
        <v>160</v>
      </c>
      <c r="AT326">
        <v>210</v>
      </c>
      <c r="AU326">
        <v>20</v>
      </c>
      <c r="AV326">
        <v>30</v>
      </c>
      <c r="AW326">
        <v>15</v>
      </c>
      <c r="AX326">
        <v>0</v>
      </c>
      <c r="AY326">
        <v>15</v>
      </c>
      <c r="AZ326">
        <v>10</v>
      </c>
      <c r="BA326">
        <v>4365.0765625000004</v>
      </c>
    </row>
    <row r="327" spans="1:53" x14ac:dyDescent="0.3">
      <c r="A327">
        <v>5</v>
      </c>
      <c r="B327" s="1">
        <v>44553</v>
      </c>
      <c r="D327" t="s">
        <v>71</v>
      </c>
      <c r="E327" s="1">
        <v>44508</v>
      </c>
      <c r="F327">
        <v>0</v>
      </c>
      <c r="H327">
        <v>11909.295453125</v>
      </c>
      <c r="I327">
        <v>5954.6477265619997</v>
      </c>
      <c r="J327">
        <v>15826.30625</v>
      </c>
      <c r="K327">
        <v>1958.5053984369999</v>
      </c>
      <c r="L327">
        <v>3917.0107968749999</v>
      </c>
      <c r="S327">
        <v>105954.64772656201</v>
      </c>
      <c r="T327">
        <v>100000</v>
      </c>
      <c r="V327">
        <v>2</v>
      </c>
      <c r="W327">
        <v>7913.1531249999998</v>
      </c>
      <c r="Y327">
        <v>0.45</v>
      </c>
      <c r="Z327">
        <v>24.75</v>
      </c>
      <c r="AB327">
        <v>40</v>
      </c>
      <c r="AC327">
        <v>1600</v>
      </c>
      <c r="AD327">
        <v>1</v>
      </c>
      <c r="AE327">
        <v>120</v>
      </c>
      <c r="AF327">
        <v>5220</v>
      </c>
      <c r="AG327">
        <v>60</v>
      </c>
      <c r="AH327">
        <v>3</v>
      </c>
      <c r="AI327">
        <v>2772</v>
      </c>
      <c r="AJ327">
        <v>1</v>
      </c>
      <c r="AK327">
        <v>0</v>
      </c>
      <c r="AL327">
        <v>0</v>
      </c>
      <c r="AM327">
        <v>0</v>
      </c>
      <c r="AN327">
        <v>0</v>
      </c>
      <c r="AO327">
        <v>40</v>
      </c>
      <c r="AP327">
        <v>0</v>
      </c>
      <c r="AQ327">
        <v>123779.025140625</v>
      </c>
      <c r="AR327">
        <v>7913.1531249999998</v>
      </c>
      <c r="AS327">
        <v>160</v>
      </c>
      <c r="AT327">
        <v>190</v>
      </c>
      <c r="AU327">
        <v>0</v>
      </c>
      <c r="AV327">
        <v>30</v>
      </c>
      <c r="AW327">
        <v>15</v>
      </c>
      <c r="AX327">
        <v>0</v>
      </c>
      <c r="AY327">
        <v>15</v>
      </c>
      <c r="AZ327">
        <v>0</v>
      </c>
      <c r="BA327">
        <v>3956.5765624999999</v>
      </c>
    </row>
    <row r="328" spans="1:53" x14ac:dyDescent="0.3">
      <c r="A328">
        <v>1</v>
      </c>
      <c r="B328" s="1">
        <v>44548</v>
      </c>
      <c r="D328" t="s">
        <v>66</v>
      </c>
      <c r="E328" s="1">
        <v>44510</v>
      </c>
      <c r="F328">
        <v>0</v>
      </c>
      <c r="H328">
        <v>4759.6189375000004</v>
      </c>
      <c r="I328">
        <v>2379.8094687500002</v>
      </c>
      <c r="J328">
        <v>6325.0749999999998</v>
      </c>
      <c r="K328">
        <v>782.72803124999996</v>
      </c>
      <c r="L328">
        <v>1565.4560624999999</v>
      </c>
      <c r="S328">
        <v>27379.809468750002</v>
      </c>
      <c r="T328">
        <v>25000</v>
      </c>
      <c r="V328">
        <v>2</v>
      </c>
      <c r="W328">
        <v>3162.5374999999999</v>
      </c>
      <c r="Y328">
        <v>0.45</v>
      </c>
      <c r="Z328">
        <v>24.75</v>
      </c>
      <c r="AB328">
        <v>10</v>
      </c>
      <c r="AC328">
        <v>400</v>
      </c>
      <c r="AD328">
        <v>1</v>
      </c>
      <c r="AE328">
        <v>30</v>
      </c>
      <c r="AF328">
        <v>1305</v>
      </c>
      <c r="AG328">
        <v>100</v>
      </c>
      <c r="AH328">
        <v>2</v>
      </c>
      <c r="AI328">
        <v>2773</v>
      </c>
      <c r="AJ328">
        <v>0</v>
      </c>
      <c r="AK328">
        <v>0</v>
      </c>
      <c r="AL328">
        <v>0</v>
      </c>
      <c r="AM328">
        <v>0</v>
      </c>
      <c r="AN328">
        <v>0</v>
      </c>
      <c r="AP328">
        <v>0</v>
      </c>
      <c r="AQ328">
        <v>34503.425187499997</v>
      </c>
      <c r="AR328">
        <v>3162.5374999999999</v>
      </c>
      <c r="AS328">
        <v>40</v>
      </c>
      <c r="AT328">
        <v>80</v>
      </c>
      <c r="AU328">
        <v>0</v>
      </c>
      <c r="AV328">
        <v>40</v>
      </c>
      <c r="AW328">
        <v>20</v>
      </c>
      <c r="AX328">
        <v>0</v>
      </c>
      <c r="AY328">
        <v>20</v>
      </c>
      <c r="AZ328">
        <v>0</v>
      </c>
      <c r="BA328">
        <v>1581.26875</v>
      </c>
    </row>
    <row r="329" spans="1:53" x14ac:dyDescent="0.3">
      <c r="A329">
        <v>2</v>
      </c>
      <c r="B329" s="1">
        <v>44573</v>
      </c>
      <c r="D329" t="s">
        <v>76</v>
      </c>
      <c r="E329" s="1">
        <v>44510</v>
      </c>
      <c r="F329">
        <v>0</v>
      </c>
      <c r="H329">
        <v>9016.64</v>
      </c>
      <c r="I329">
        <v>4508.32</v>
      </c>
      <c r="J329">
        <v>11864</v>
      </c>
      <c r="K329">
        <v>1423.68</v>
      </c>
      <c r="L329">
        <v>2847.36</v>
      </c>
      <c r="S329">
        <v>29508.32</v>
      </c>
      <c r="T329">
        <v>25000</v>
      </c>
      <c r="V329">
        <v>3</v>
      </c>
      <c r="W329">
        <v>5932</v>
      </c>
      <c r="Y329">
        <v>0.4</v>
      </c>
      <c r="Z329">
        <v>24</v>
      </c>
      <c r="AB329">
        <v>30</v>
      </c>
      <c r="AC329">
        <v>1200</v>
      </c>
      <c r="AD329">
        <v>1</v>
      </c>
      <c r="AE329">
        <v>90</v>
      </c>
      <c r="AF329">
        <v>3915</v>
      </c>
      <c r="AG329">
        <v>60</v>
      </c>
      <c r="AH329">
        <v>2</v>
      </c>
      <c r="AI329">
        <v>2774</v>
      </c>
      <c r="AJ329">
        <v>1</v>
      </c>
      <c r="AK329">
        <v>8</v>
      </c>
      <c r="AL329">
        <v>0</v>
      </c>
      <c r="AM329">
        <v>12</v>
      </c>
      <c r="AN329">
        <v>513</v>
      </c>
      <c r="AO329">
        <v>25</v>
      </c>
      <c r="AP329">
        <v>3</v>
      </c>
      <c r="AQ329">
        <v>42914.64</v>
      </c>
      <c r="AR329">
        <v>5932</v>
      </c>
      <c r="AS329">
        <v>120</v>
      </c>
      <c r="AT329">
        <v>140</v>
      </c>
      <c r="AU329">
        <v>20</v>
      </c>
      <c r="AV329">
        <v>0</v>
      </c>
      <c r="AW329">
        <v>0</v>
      </c>
      <c r="AX329">
        <v>0</v>
      </c>
      <c r="AY329">
        <v>0</v>
      </c>
      <c r="AZ329">
        <v>15</v>
      </c>
      <c r="BA329">
        <v>2966</v>
      </c>
    </row>
    <row r="330" spans="1:53" x14ac:dyDescent="0.3">
      <c r="A330">
        <v>1</v>
      </c>
      <c r="B330" s="1">
        <v>44541</v>
      </c>
      <c r="D330" t="s">
        <v>66</v>
      </c>
      <c r="E330" s="1">
        <v>44511</v>
      </c>
      <c r="F330">
        <v>0</v>
      </c>
      <c r="H330">
        <v>17424.806250000001</v>
      </c>
      <c r="I330">
        <v>8712.4031250000007</v>
      </c>
      <c r="J330">
        <v>23233.075000000001</v>
      </c>
      <c r="K330">
        <v>2904.1343750000001</v>
      </c>
      <c r="L330">
        <v>5808.2687500000002</v>
      </c>
      <c r="S330">
        <v>108712.403125</v>
      </c>
      <c r="T330">
        <v>100000</v>
      </c>
      <c r="V330">
        <v>2</v>
      </c>
      <c r="W330">
        <v>11616.5375</v>
      </c>
      <c r="Y330">
        <v>0.5</v>
      </c>
      <c r="Z330">
        <v>25</v>
      </c>
      <c r="AB330">
        <v>50</v>
      </c>
      <c r="AC330">
        <v>2000</v>
      </c>
      <c r="AD330">
        <v>1</v>
      </c>
      <c r="AE330">
        <v>150</v>
      </c>
      <c r="AF330">
        <v>6525</v>
      </c>
      <c r="AG330">
        <v>60</v>
      </c>
      <c r="AH330">
        <v>2</v>
      </c>
      <c r="AI330">
        <v>2775</v>
      </c>
      <c r="AJ330">
        <v>3</v>
      </c>
      <c r="AK330">
        <v>16</v>
      </c>
      <c r="AL330">
        <v>0</v>
      </c>
      <c r="AM330">
        <v>24</v>
      </c>
      <c r="AN330">
        <v>1026</v>
      </c>
      <c r="AO330">
        <v>40</v>
      </c>
      <c r="AP330">
        <v>0</v>
      </c>
      <c r="AQ330">
        <v>134849.61249999999</v>
      </c>
      <c r="AR330">
        <v>11616.5375</v>
      </c>
      <c r="AS330">
        <v>200</v>
      </c>
      <c r="AT330">
        <v>280</v>
      </c>
      <c r="AU330">
        <v>40</v>
      </c>
      <c r="AV330">
        <v>40</v>
      </c>
      <c r="AW330">
        <v>20</v>
      </c>
      <c r="AX330">
        <v>0</v>
      </c>
      <c r="AY330">
        <v>20</v>
      </c>
      <c r="AZ330">
        <v>0</v>
      </c>
      <c r="BA330">
        <v>5808.2687500000002</v>
      </c>
    </row>
    <row r="331" spans="1:53" x14ac:dyDescent="0.3">
      <c r="A331">
        <v>5</v>
      </c>
      <c r="B331" s="1">
        <v>44547</v>
      </c>
      <c r="D331" t="s">
        <v>71</v>
      </c>
      <c r="E331" s="1">
        <v>44512</v>
      </c>
      <c r="F331">
        <v>0</v>
      </c>
      <c r="H331">
        <v>7774.8</v>
      </c>
      <c r="I331">
        <v>3887.4</v>
      </c>
      <c r="J331">
        <v>10230</v>
      </c>
      <c r="K331">
        <v>1227.5999999999999</v>
      </c>
      <c r="L331">
        <v>2455.1999999999998</v>
      </c>
      <c r="S331">
        <v>503887.4</v>
      </c>
      <c r="T331">
        <v>500000</v>
      </c>
      <c r="V331">
        <v>2</v>
      </c>
      <c r="W331">
        <v>5115</v>
      </c>
      <c r="Y331">
        <v>0.4</v>
      </c>
      <c r="Z331">
        <v>24</v>
      </c>
      <c r="AB331">
        <v>30</v>
      </c>
      <c r="AC331">
        <v>1200</v>
      </c>
      <c r="AD331">
        <v>1</v>
      </c>
      <c r="AE331">
        <v>90</v>
      </c>
      <c r="AF331">
        <v>3915</v>
      </c>
      <c r="AG331">
        <v>75</v>
      </c>
      <c r="AH331">
        <v>3</v>
      </c>
      <c r="AI331">
        <v>2776</v>
      </c>
      <c r="AJ331">
        <v>2</v>
      </c>
      <c r="AK331">
        <v>0</v>
      </c>
      <c r="AL331">
        <v>0</v>
      </c>
      <c r="AM331">
        <v>0</v>
      </c>
      <c r="AN331">
        <v>0</v>
      </c>
      <c r="AO331">
        <v>25</v>
      </c>
      <c r="AP331">
        <v>0</v>
      </c>
      <c r="AQ331">
        <v>515447.3</v>
      </c>
      <c r="AR331">
        <v>5115</v>
      </c>
      <c r="AS331">
        <v>120</v>
      </c>
      <c r="AT331">
        <v>120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2557.5</v>
      </c>
    </row>
    <row r="332" spans="1:53" x14ac:dyDescent="0.3">
      <c r="A332">
        <v>5</v>
      </c>
      <c r="B332" s="1">
        <v>44527</v>
      </c>
      <c r="D332" t="s">
        <v>54</v>
      </c>
      <c r="E332" s="1">
        <v>44514</v>
      </c>
      <c r="F332">
        <v>0</v>
      </c>
      <c r="H332">
        <v>12412.4</v>
      </c>
      <c r="I332">
        <v>6206.2</v>
      </c>
      <c r="J332">
        <v>13640</v>
      </c>
      <c r="K332">
        <v>613.79999999999995</v>
      </c>
      <c r="L332">
        <v>1227.5999999999999</v>
      </c>
      <c r="S332">
        <v>31206.2</v>
      </c>
      <c r="T332">
        <v>25000</v>
      </c>
      <c r="V332">
        <v>3</v>
      </c>
      <c r="W332">
        <v>6820</v>
      </c>
      <c r="Y332">
        <v>0.1</v>
      </c>
      <c r="Z332">
        <v>9</v>
      </c>
      <c r="AB332">
        <v>40</v>
      </c>
      <c r="AC332">
        <v>1600</v>
      </c>
      <c r="AD332">
        <v>1</v>
      </c>
      <c r="AE332">
        <v>120</v>
      </c>
      <c r="AF332">
        <v>5220</v>
      </c>
      <c r="AG332">
        <v>75</v>
      </c>
      <c r="AH332">
        <v>2</v>
      </c>
      <c r="AI332">
        <v>2777</v>
      </c>
      <c r="AJ332">
        <v>3</v>
      </c>
      <c r="AK332">
        <v>0</v>
      </c>
      <c r="AL332">
        <v>0</v>
      </c>
      <c r="AM332">
        <v>0</v>
      </c>
      <c r="AN332">
        <v>0</v>
      </c>
      <c r="AO332">
        <v>15</v>
      </c>
      <c r="AP332">
        <v>1</v>
      </c>
      <c r="AQ332">
        <v>47642.400000000001</v>
      </c>
      <c r="AR332">
        <v>6820</v>
      </c>
      <c r="AS332">
        <v>160</v>
      </c>
      <c r="AT332">
        <v>160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10</v>
      </c>
      <c r="BA332">
        <v>3410</v>
      </c>
    </row>
    <row r="333" spans="1:53" x14ac:dyDescent="0.3">
      <c r="A333">
        <v>3</v>
      </c>
      <c r="B333" s="1">
        <v>44570</v>
      </c>
      <c r="D333" t="s">
        <v>80</v>
      </c>
      <c r="E333" s="1">
        <v>44515</v>
      </c>
      <c r="F333">
        <v>0</v>
      </c>
      <c r="H333">
        <v>3103.1</v>
      </c>
      <c r="I333">
        <v>1551.55</v>
      </c>
      <c r="J333">
        <v>3410</v>
      </c>
      <c r="K333">
        <v>153.44999999999999</v>
      </c>
      <c r="L333">
        <v>306.89999999999998</v>
      </c>
      <c r="S333">
        <v>501551.55</v>
      </c>
      <c r="T333">
        <v>500000</v>
      </c>
      <c r="V333">
        <v>2</v>
      </c>
      <c r="W333">
        <v>1705</v>
      </c>
      <c r="Y333">
        <v>0.1</v>
      </c>
      <c r="Z333">
        <v>9</v>
      </c>
      <c r="AB333">
        <v>10</v>
      </c>
      <c r="AC333">
        <v>400</v>
      </c>
      <c r="AD333">
        <v>1</v>
      </c>
      <c r="AE333">
        <v>30</v>
      </c>
      <c r="AF333">
        <v>1305</v>
      </c>
      <c r="AG333">
        <v>60</v>
      </c>
      <c r="AH333">
        <v>3</v>
      </c>
      <c r="AI333">
        <v>2778</v>
      </c>
      <c r="AJ333">
        <v>1</v>
      </c>
      <c r="AK333">
        <v>0</v>
      </c>
      <c r="AL333">
        <v>0</v>
      </c>
      <c r="AM333">
        <v>0</v>
      </c>
      <c r="AN333">
        <v>0</v>
      </c>
      <c r="AO333">
        <v>40</v>
      </c>
      <c r="AP333">
        <v>0</v>
      </c>
      <c r="AQ333">
        <v>505660.6</v>
      </c>
      <c r="AR333">
        <v>1705</v>
      </c>
      <c r="AS333">
        <v>40</v>
      </c>
      <c r="AT333">
        <v>40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852.5</v>
      </c>
    </row>
    <row r="334" spans="1:53" x14ac:dyDescent="0.3">
      <c r="A334">
        <v>5</v>
      </c>
      <c r="B334" s="1">
        <v>44552</v>
      </c>
      <c r="D334" t="s">
        <v>71</v>
      </c>
      <c r="E334" s="1">
        <v>44517</v>
      </c>
      <c r="F334">
        <v>0</v>
      </c>
      <c r="H334">
        <v>17316.417937499999</v>
      </c>
      <c r="I334">
        <v>8658.2089687499993</v>
      </c>
      <c r="J334">
        <v>22416.075000000001</v>
      </c>
      <c r="K334">
        <v>2549.8285312500002</v>
      </c>
      <c r="L334">
        <v>5099.6570625000004</v>
      </c>
      <c r="S334">
        <v>33658.208968749997</v>
      </c>
      <c r="T334">
        <v>25000</v>
      </c>
      <c r="V334">
        <v>3</v>
      </c>
      <c r="W334">
        <v>11208.0375</v>
      </c>
      <c r="Y334">
        <v>0.65</v>
      </c>
      <c r="Z334">
        <v>22.75</v>
      </c>
      <c r="AB334">
        <v>50</v>
      </c>
      <c r="AC334">
        <v>2000</v>
      </c>
      <c r="AD334">
        <v>1</v>
      </c>
      <c r="AE334">
        <v>150</v>
      </c>
      <c r="AF334">
        <v>6525</v>
      </c>
      <c r="AG334">
        <v>50</v>
      </c>
      <c r="AH334">
        <v>1</v>
      </c>
      <c r="AI334">
        <v>2779</v>
      </c>
      <c r="AJ334">
        <v>3</v>
      </c>
      <c r="AK334">
        <v>12</v>
      </c>
      <c r="AL334">
        <v>0</v>
      </c>
      <c r="AM334">
        <v>18</v>
      </c>
      <c r="AN334">
        <v>769.5</v>
      </c>
      <c r="AO334">
        <v>35</v>
      </c>
      <c r="AP334">
        <v>2</v>
      </c>
      <c r="AQ334">
        <v>59128.474187500004</v>
      </c>
      <c r="AR334">
        <v>11208.0375</v>
      </c>
      <c r="AS334">
        <v>200</v>
      </c>
      <c r="AT334">
        <v>270</v>
      </c>
      <c r="AU334">
        <v>30</v>
      </c>
      <c r="AV334">
        <v>40</v>
      </c>
      <c r="AW334">
        <v>20</v>
      </c>
      <c r="AX334">
        <v>0</v>
      </c>
      <c r="AY334">
        <v>20</v>
      </c>
      <c r="AZ334">
        <v>15</v>
      </c>
      <c r="BA334">
        <v>5604.0187500000002</v>
      </c>
    </row>
    <row r="335" spans="1:53" x14ac:dyDescent="0.3">
      <c r="A335">
        <v>3</v>
      </c>
      <c r="B335" s="1">
        <v>44571</v>
      </c>
      <c r="D335" t="s">
        <v>80</v>
      </c>
      <c r="E335" s="1">
        <v>44518</v>
      </c>
      <c r="F335">
        <v>0</v>
      </c>
      <c r="H335">
        <v>14619.59275</v>
      </c>
      <c r="I335">
        <v>7309.7963749999999</v>
      </c>
      <c r="J335">
        <v>19236.306250000001</v>
      </c>
      <c r="K335">
        <v>2308.3567499999999</v>
      </c>
      <c r="L335">
        <v>4616.7134999999998</v>
      </c>
      <c r="S335">
        <v>32309.796375000002</v>
      </c>
      <c r="T335">
        <v>25000</v>
      </c>
      <c r="V335">
        <v>2</v>
      </c>
      <c r="W335">
        <v>9618.1531250000007</v>
      </c>
      <c r="Y335">
        <v>0.6</v>
      </c>
      <c r="Z335">
        <v>24</v>
      </c>
      <c r="AB335">
        <v>50</v>
      </c>
      <c r="AC335">
        <v>2000</v>
      </c>
      <c r="AD335">
        <v>1</v>
      </c>
      <c r="AE335">
        <v>150</v>
      </c>
      <c r="AF335">
        <v>6525</v>
      </c>
      <c r="AG335">
        <v>60</v>
      </c>
      <c r="AH335">
        <v>1</v>
      </c>
      <c r="AI335">
        <v>2780</v>
      </c>
      <c r="AJ335">
        <v>2</v>
      </c>
      <c r="AK335">
        <v>0</v>
      </c>
      <c r="AL335">
        <v>0</v>
      </c>
      <c r="AM335">
        <v>0</v>
      </c>
      <c r="AN335">
        <v>0</v>
      </c>
      <c r="AO335">
        <v>40</v>
      </c>
      <c r="AP335">
        <v>0</v>
      </c>
      <c r="AQ335">
        <v>54046.822437499999</v>
      </c>
      <c r="AR335">
        <v>9618.1531250000007</v>
      </c>
      <c r="AS335">
        <v>200</v>
      </c>
      <c r="AT335">
        <v>230</v>
      </c>
      <c r="AU335">
        <v>0</v>
      </c>
      <c r="AV335">
        <v>30</v>
      </c>
      <c r="AW335">
        <v>15</v>
      </c>
      <c r="AX335">
        <v>0</v>
      </c>
      <c r="AY335">
        <v>15</v>
      </c>
      <c r="AZ335">
        <v>0</v>
      </c>
      <c r="BA335">
        <v>4809.0765625000004</v>
      </c>
    </row>
    <row r="336" spans="1:53" x14ac:dyDescent="0.3">
      <c r="A336">
        <v>2</v>
      </c>
      <c r="B336" s="1">
        <v>44546</v>
      </c>
      <c r="D336" t="s">
        <v>60</v>
      </c>
      <c r="E336" s="1">
        <v>44518</v>
      </c>
      <c r="F336">
        <v>0</v>
      </c>
      <c r="H336">
        <v>4421.0819375000001</v>
      </c>
      <c r="I336">
        <v>2210.54096875</v>
      </c>
      <c r="J336">
        <v>5596.3062499999996</v>
      </c>
      <c r="K336">
        <v>587.61215625</v>
      </c>
      <c r="L336">
        <v>1175.2243125</v>
      </c>
      <c r="S336">
        <v>27210.54096875</v>
      </c>
      <c r="T336">
        <v>25000</v>
      </c>
      <c r="V336">
        <v>3</v>
      </c>
      <c r="W336">
        <v>2798.1531249999998</v>
      </c>
      <c r="Y336">
        <v>0.3</v>
      </c>
      <c r="Z336">
        <v>21</v>
      </c>
      <c r="AB336">
        <v>10</v>
      </c>
      <c r="AC336">
        <v>400</v>
      </c>
      <c r="AD336">
        <v>1</v>
      </c>
      <c r="AE336">
        <v>30</v>
      </c>
      <c r="AF336">
        <v>1305</v>
      </c>
      <c r="AG336">
        <v>60</v>
      </c>
      <c r="AH336">
        <v>1</v>
      </c>
      <c r="AI336">
        <v>2781</v>
      </c>
      <c r="AJ336">
        <v>2</v>
      </c>
      <c r="AK336">
        <v>0</v>
      </c>
      <c r="AL336">
        <v>0</v>
      </c>
      <c r="AM336">
        <v>0</v>
      </c>
      <c r="AN336">
        <v>0</v>
      </c>
      <c r="AO336">
        <v>25</v>
      </c>
      <c r="AP336">
        <v>3</v>
      </c>
      <c r="AQ336">
        <v>33618.311625000002</v>
      </c>
      <c r="AR336">
        <v>2798.1531249999998</v>
      </c>
      <c r="AS336">
        <v>40</v>
      </c>
      <c r="AT336">
        <v>70</v>
      </c>
      <c r="AU336">
        <v>0</v>
      </c>
      <c r="AV336">
        <v>30</v>
      </c>
      <c r="AW336">
        <v>15</v>
      </c>
      <c r="AX336">
        <v>0</v>
      </c>
      <c r="AY336">
        <v>15</v>
      </c>
      <c r="AZ336">
        <v>15</v>
      </c>
      <c r="BA336">
        <v>1399.0765624999999</v>
      </c>
    </row>
    <row r="337" spans="1:53" x14ac:dyDescent="0.3">
      <c r="A337">
        <v>3</v>
      </c>
      <c r="B337" s="1">
        <v>44569</v>
      </c>
      <c r="D337" t="s">
        <v>62</v>
      </c>
      <c r="E337" s="1">
        <v>44519</v>
      </c>
      <c r="F337">
        <v>0</v>
      </c>
      <c r="H337">
        <v>2566.0250000000001</v>
      </c>
      <c r="I337">
        <v>1283.0125</v>
      </c>
      <c r="J337">
        <v>3410</v>
      </c>
      <c r="K337">
        <v>421.98750000000001</v>
      </c>
      <c r="L337">
        <v>843.97500000000002</v>
      </c>
      <c r="S337">
        <v>101283.0125</v>
      </c>
      <c r="T337">
        <v>100000</v>
      </c>
      <c r="V337">
        <v>2</v>
      </c>
      <c r="W337">
        <v>1705</v>
      </c>
      <c r="Y337">
        <v>0.45</v>
      </c>
      <c r="Z337">
        <v>24.75</v>
      </c>
      <c r="AB337">
        <v>10</v>
      </c>
      <c r="AC337">
        <v>400</v>
      </c>
      <c r="AD337">
        <v>1</v>
      </c>
      <c r="AE337">
        <v>30</v>
      </c>
      <c r="AF337">
        <v>1305</v>
      </c>
      <c r="AG337">
        <v>60</v>
      </c>
      <c r="AH337">
        <v>3</v>
      </c>
      <c r="AI337">
        <v>2782</v>
      </c>
      <c r="AJ337">
        <v>1</v>
      </c>
      <c r="AK337">
        <v>0</v>
      </c>
      <c r="AL337">
        <v>0</v>
      </c>
      <c r="AM337">
        <v>0</v>
      </c>
      <c r="AN337">
        <v>0</v>
      </c>
      <c r="AO337">
        <v>40</v>
      </c>
      <c r="AP337">
        <v>0</v>
      </c>
      <c r="AQ337">
        <v>105123.52499999999</v>
      </c>
      <c r="AR337">
        <v>1705</v>
      </c>
      <c r="AS337">
        <v>40</v>
      </c>
      <c r="AT337">
        <v>40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852.5</v>
      </c>
    </row>
    <row r="338" spans="1:53" x14ac:dyDescent="0.3">
      <c r="A338">
        <v>2</v>
      </c>
      <c r="B338" s="1">
        <v>44536</v>
      </c>
      <c r="D338" t="s">
        <v>76</v>
      </c>
      <c r="E338" s="1">
        <v>44521</v>
      </c>
      <c r="F338">
        <v>0</v>
      </c>
      <c r="H338">
        <v>12787.5</v>
      </c>
      <c r="I338">
        <v>6393.75</v>
      </c>
      <c r="J338">
        <v>17050</v>
      </c>
      <c r="K338">
        <v>2131.25</v>
      </c>
      <c r="L338">
        <v>4262.5</v>
      </c>
      <c r="S338">
        <v>31393.75</v>
      </c>
      <c r="T338">
        <v>25000</v>
      </c>
      <c r="V338">
        <v>3</v>
      </c>
      <c r="W338">
        <v>8525</v>
      </c>
      <c r="Y338">
        <v>0.5</v>
      </c>
      <c r="Z338">
        <v>25</v>
      </c>
      <c r="AB338">
        <v>50</v>
      </c>
      <c r="AC338">
        <v>2000</v>
      </c>
      <c r="AD338">
        <v>1</v>
      </c>
      <c r="AE338">
        <v>150</v>
      </c>
      <c r="AF338">
        <v>6525</v>
      </c>
      <c r="AG338">
        <v>60</v>
      </c>
      <c r="AH338">
        <v>2</v>
      </c>
      <c r="AI338">
        <v>2783</v>
      </c>
      <c r="AJ338">
        <v>3</v>
      </c>
      <c r="AK338">
        <v>0</v>
      </c>
      <c r="AL338">
        <v>0</v>
      </c>
      <c r="AM338">
        <v>0</v>
      </c>
      <c r="AN338">
        <v>0</v>
      </c>
      <c r="AO338">
        <v>25</v>
      </c>
      <c r="AP338">
        <v>1</v>
      </c>
      <c r="AQ338">
        <v>50575</v>
      </c>
      <c r="AR338">
        <v>8525</v>
      </c>
      <c r="AS338">
        <v>200</v>
      </c>
      <c r="AT338">
        <v>200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15</v>
      </c>
      <c r="BA338">
        <v>4262.5</v>
      </c>
    </row>
    <row r="339" spans="1:53" x14ac:dyDescent="0.3">
      <c r="A339">
        <v>5</v>
      </c>
      <c r="B339" s="1">
        <v>44579</v>
      </c>
      <c r="D339" t="s">
        <v>71</v>
      </c>
      <c r="E339" s="1">
        <v>44521</v>
      </c>
      <c r="F339">
        <v>0</v>
      </c>
      <c r="H339">
        <v>7045.96</v>
      </c>
      <c r="I339">
        <v>3522.98</v>
      </c>
      <c r="J339">
        <v>9271</v>
      </c>
      <c r="K339">
        <v>1112.52</v>
      </c>
      <c r="L339">
        <v>2225.04</v>
      </c>
      <c r="S339">
        <v>503522.98</v>
      </c>
      <c r="T339">
        <v>500000</v>
      </c>
      <c r="V339">
        <v>3</v>
      </c>
      <c r="W339">
        <v>4635.5</v>
      </c>
      <c r="Y339">
        <v>0.6</v>
      </c>
      <c r="Z339">
        <v>24</v>
      </c>
      <c r="AB339">
        <v>20</v>
      </c>
      <c r="AC339">
        <v>800</v>
      </c>
      <c r="AD339">
        <v>1</v>
      </c>
      <c r="AE339">
        <v>60</v>
      </c>
      <c r="AF339">
        <v>2610</v>
      </c>
      <c r="AG339">
        <v>75</v>
      </c>
      <c r="AH339">
        <v>1</v>
      </c>
      <c r="AI339">
        <v>2784</v>
      </c>
      <c r="AJ339">
        <v>3</v>
      </c>
      <c r="AK339">
        <v>12</v>
      </c>
      <c r="AL339">
        <v>0</v>
      </c>
      <c r="AM339">
        <v>18</v>
      </c>
      <c r="AN339">
        <v>769.5</v>
      </c>
      <c r="AO339">
        <v>15</v>
      </c>
      <c r="AP339">
        <v>2</v>
      </c>
      <c r="AQ339">
        <v>513999.21</v>
      </c>
      <c r="AR339">
        <v>4635.5</v>
      </c>
      <c r="AS339">
        <v>80</v>
      </c>
      <c r="AT339">
        <v>110</v>
      </c>
      <c r="AU339">
        <v>30</v>
      </c>
      <c r="AV339">
        <v>0</v>
      </c>
      <c r="AW339">
        <v>0</v>
      </c>
      <c r="AX339">
        <v>0</v>
      </c>
      <c r="AY339">
        <v>0</v>
      </c>
      <c r="AZ339">
        <v>10</v>
      </c>
      <c r="BA339">
        <v>2317.75</v>
      </c>
    </row>
    <row r="340" spans="1:53" x14ac:dyDescent="0.3">
      <c r="A340">
        <v>3</v>
      </c>
      <c r="B340" s="1">
        <v>44571</v>
      </c>
      <c r="D340" t="s">
        <v>62</v>
      </c>
      <c r="E340" s="1">
        <v>44521</v>
      </c>
      <c r="F340">
        <v>0</v>
      </c>
      <c r="H340">
        <v>16258.97</v>
      </c>
      <c r="I340">
        <v>8129.4849999999997</v>
      </c>
      <c r="J340">
        <v>17867</v>
      </c>
      <c r="K340">
        <v>804.01499999999999</v>
      </c>
      <c r="L340">
        <v>1608.03</v>
      </c>
      <c r="S340">
        <v>33129.485000000001</v>
      </c>
      <c r="T340">
        <v>25000</v>
      </c>
      <c r="V340">
        <v>3</v>
      </c>
      <c r="W340">
        <v>8933.5</v>
      </c>
      <c r="Y340">
        <v>0.1</v>
      </c>
      <c r="Z340">
        <v>9</v>
      </c>
      <c r="AB340">
        <v>50</v>
      </c>
      <c r="AC340">
        <v>2000</v>
      </c>
      <c r="AD340">
        <v>1</v>
      </c>
      <c r="AE340">
        <v>150</v>
      </c>
      <c r="AF340">
        <v>6525</v>
      </c>
      <c r="AG340">
        <v>50</v>
      </c>
      <c r="AH340">
        <v>3</v>
      </c>
      <c r="AI340">
        <v>2785</v>
      </c>
      <c r="AJ340">
        <v>1</v>
      </c>
      <c r="AK340">
        <v>4</v>
      </c>
      <c r="AL340">
        <v>0</v>
      </c>
      <c r="AM340">
        <v>6</v>
      </c>
      <c r="AN340">
        <v>256.5</v>
      </c>
      <c r="AO340">
        <v>35</v>
      </c>
      <c r="AP340">
        <v>2</v>
      </c>
      <c r="AQ340">
        <v>54659.22</v>
      </c>
      <c r="AR340">
        <v>8933.5</v>
      </c>
      <c r="AS340">
        <v>200</v>
      </c>
      <c r="AT340">
        <v>210</v>
      </c>
      <c r="AU340">
        <v>10</v>
      </c>
      <c r="AV340">
        <v>0</v>
      </c>
      <c r="AW340">
        <v>0</v>
      </c>
      <c r="AX340">
        <v>0</v>
      </c>
      <c r="AY340">
        <v>0</v>
      </c>
      <c r="AZ340">
        <v>15</v>
      </c>
      <c r="BA340">
        <v>4466.75</v>
      </c>
    </row>
    <row r="341" spans="1:53" x14ac:dyDescent="0.3">
      <c r="A341">
        <v>3</v>
      </c>
      <c r="B341" s="1">
        <v>44567</v>
      </c>
      <c r="D341" t="s">
        <v>62</v>
      </c>
      <c r="E341" s="1">
        <v>44522</v>
      </c>
      <c r="F341">
        <v>0</v>
      </c>
      <c r="H341">
        <v>9016.64</v>
      </c>
      <c r="I341">
        <v>4508.32</v>
      </c>
      <c r="J341">
        <v>11864</v>
      </c>
      <c r="K341">
        <v>1423.68</v>
      </c>
      <c r="L341">
        <v>2847.36</v>
      </c>
      <c r="S341">
        <v>29508.32</v>
      </c>
      <c r="T341">
        <v>25000</v>
      </c>
      <c r="V341">
        <v>2</v>
      </c>
      <c r="W341">
        <v>5932</v>
      </c>
      <c r="Y341">
        <v>0.6</v>
      </c>
      <c r="Z341">
        <v>24</v>
      </c>
      <c r="AB341">
        <v>30</v>
      </c>
      <c r="AC341">
        <v>1200</v>
      </c>
      <c r="AD341">
        <v>1</v>
      </c>
      <c r="AE341">
        <v>90</v>
      </c>
      <c r="AF341">
        <v>3915</v>
      </c>
      <c r="AG341">
        <v>100</v>
      </c>
      <c r="AH341">
        <v>3</v>
      </c>
      <c r="AI341">
        <v>2786</v>
      </c>
      <c r="AJ341">
        <v>0</v>
      </c>
      <c r="AK341">
        <v>8</v>
      </c>
      <c r="AL341">
        <v>0</v>
      </c>
      <c r="AM341">
        <v>12</v>
      </c>
      <c r="AN341">
        <v>513</v>
      </c>
      <c r="AP341">
        <v>0</v>
      </c>
      <c r="AQ341">
        <v>42914.64</v>
      </c>
      <c r="AR341">
        <v>5932</v>
      </c>
      <c r="AS341">
        <v>120</v>
      </c>
      <c r="AT341">
        <v>140</v>
      </c>
      <c r="AU341">
        <v>20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2966</v>
      </c>
    </row>
    <row r="342" spans="1:53" x14ac:dyDescent="0.3">
      <c r="A342">
        <v>2</v>
      </c>
      <c r="B342" s="1">
        <v>44537</v>
      </c>
      <c r="D342" t="s">
        <v>60</v>
      </c>
      <c r="E342" s="1">
        <v>44522</v>
      </c>
      <c r="F342">
        <v>0</v>
      </c>
      <c r="H342">
        <v>21222.388687499999</v>
      </c>
      <c r="I342">
        <v>10611.194343749999</v>
      </c>
      <c r="J342">
        <v>23321.306250000001</v>
      </c>
      <c r="K342">
        <v>1049.4587812499999</v>
      </c>
      <c r="L342">
        <v>2098.9175624999998</v>
      </c>
      <c r="S342">
        <v>110611.19434375</v>
      </c>
      <c r="T342">
        <v>100000</v>
      </c>
      <c r="V342">
        <v>2</v>
      </c>
      <c r="W342">
        <v>11660.653125000001</v>
      </c>
      <c r="Y342">
        <v>0.1</v>
      </c>
      <c r="Z342">
        <v>9</v>
      </c>
      <c r="AB342">
        <v>50</v>
      </c>
      <c r="AC342">
        <v>2000</v>
      </c>
      <c r="AD342">
        <v>1</v>
      </c>
      <c r="AE342">
        <v>150</v>
      </c>
      <c r="AF342">
        <v>6525</v>
      </c>
      <c r="AG342">
        <v>75</v>
      </c>
      <c r="AH342">
        <v>3</v>
      </c>
      <c r="AI342">
        <v>2787</v>
      </c>
      <c r="AJ342">
        <v>2</v>
      </c>
      <c r="AK342">
        <v>20</v>
      </c>
      <c r="AL342">
        <v>0</v>
      </c>
      <c r="AM342">
        <v>30</v>
      </c>
      <c r="AN342">
        <v>1282.5</v>
      </c>
      <c r="AO342">
        <v>25</v>
      </c>
      <c r="AP342">
        <v>0</v>
      </c>
      <c r="AQ342">
        <v>138713.36837499999</v>
      </c>
      <c r="AR342">
        <v>11660.653125000001</v>
      </c>
      <c r="AS342">
        <v>200</v>
      </c>
      <c r="AT342">
        <v>280</v>
      </c>
      <c r="AU342">
        <v>50</v>
      </c>
      <c r="AV342">
        <v>30</v>
      </c>
      <c r="AW342">
        <v>15</v>
      </c>
      <c r="AX342">
        <v>0</v>
      </c>
      <c r="AY342">
        <v>15</v>
      </c>
      <c r="AZ342">
        <v>0</v>
      </c>
      <c r="BA342">
        <v>5830.3265625000004</v>
      </c>
    </row>
    <row r="343" spans="1:53" x14ac:dyDescent="0.3">
      <c r="A343">
        <v>1</v>
      </c>
      <c r="B343" s="1">
        <v>44553</v>
      </c>
      <c r="D343" t="s">
        <v>56</v>
      </c>
      <c r="E343" s="1">
        <v>44523</v>
      </c>
      <c r="F343">
        <v>0</v>
      </c>
      <c r="H343">
        <v>9796.0725000000002</v>
      </c>
      <c r="I343">
        <v>4898.0362500000001</v>
      </c>
      <c r="J343">
        <v>12681</v>
      </c>
      <c r="K343">
        <v>1442.4637499999999</v>
      </c>
      <c r="L343">
        <v>2884.9274999999998</v>
      </c>
      <c r="S343">
        <v>29898.036250000001</v>
      </c>
      <c r="T343">
        <v>25000</v>
      </c>
      <c r="V343">
        <v>2</v>
      </c>
      <c r="W343">
        <v>6340.5</v>
      </c>
      <c r="Y343">
        <v>0.35</v>
      </c>
      <c r="Z343">
        <v>22.75</v>
      </c>
      <c r="AB343">
        <v>30</v>
      </c>
      <c r="AC343">
        <v>1200</v>
      </c>
      <c r="AD343">
        <v>1</v>
      </c>
      <c r="AE343">
        <v>90</v>
      </c>
      <c r="AF343">
        <v>3915</v>
      </c>
      <c r="AG343">
        <v>60</v>
      </c>
      <c r="AH343">
        <v>1</v>
      </c>
      <c r="AI343">
        <v>2788</v>
      </c>
      <c r="AJ343">
        <v>3</v>
      </c>
      <c r="AK343">
        <v>12</v>
      </c>
      <c r="AL343">
        <v>0</v>
      </c>
      <c r="AM343">
        <v>18</v>
      </c>
      <c r="AN343">
        <v>769.5</v>
      </c>
      <c r="AO343">
        <v>40</v>
      </c>
      <c r="AP343">
        <v>0</v>
      </c>
      <c r="AQ343">
        <v>44306.822500000002</v>
      </c>
      <c r="AR343">
        <v>6340.5</v>
      </c>
      <c r="AS343">
        <v>120</v>
      </c>
      <c r="AT343">
        <v>150</v>
      </c>
      <c r="AU343">
        <v>30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3170.25</v>
      </c>
    </row>
    <row r="344" spans="1:53" x14ac:dyDescent="0.3">
      <c r="A344">
        <v>2</v>
      </c>
      <c r="B344" s="1">
        <v>44575</v>
      </c>
      <c r="D344" t="s">
        <v>60</v>
      </c>
      <c r="E344" s="1">
        <v>44525</v>
      </c>
      <c r="F344">
        <v>0</v>
      </c>
      <c r="H344">
        <v>5771.4986875000004</v>
      </c>
      <c r="I344">
        <v>2885.7493437500002</v>
      </c>
      <c r="J344">
        <v>6342.3062499999996</v>
      </c>
      <c r="K344">
        <v>285.40378125000001</v>
      </c>
      <c r="L344">
        <v>570.80756250000002</v>
      </c>
      <c r="S344">
        <v>27885.749343750002</v>
      </c>
      <c r="T344">
        <v>25000</v>
      </c>
      <c r="V344">
        <v>2</v>
      </c>
      <c r="W344">
        <v>3171.1531249999998</v>
      </c>
      <c r="Y344">
        <v>0.1</v>
      </c>
      <c r="Z344">
        <v>9</v>
      </c>
      <c r="AB344">
        <v>5</v>
      </c>
      <c r="AC344">
        <v>200</v>
      </c>
      <c r="AD344">
        <v>1</v>
      </c>
      <c r="AE344">
        <v>15</v>
      </c>
      <c r="AF344">
        <v>652.5</v>
      </c>
      <c r="AG344">
        <v>60</v>
      </c>
      <c r="AH344">
        <v>1</v>
      </c>
      <c r="AI344">
        <v>2789</v>
      </c>
      <c r="AJ344">
        <v>3</v>
      </c>
      <c r="AK344">
        <v>12</v>
      </c>
      <c r="AL344">
        <v>0</v>
      </c>
      <c r="AM344">
        <v>18</v>
      </c>
      <c r="AN344">
        <v>769.5</v>
      </c>
      <c r="AO344">
        <v>40</v>
      </c>
      <c r="AP344">
        <v>0</v>
      </c>
      <c r="AQ344">
        <v>35528.228374999999</v>
      </c>
      <c r="AR344">
        <v>3171.1531249999998</v>
      </c>
      <c r="AS344">
        <v>20</v>
      </c>
      <c r="AT344">
        <v>80</v>
      </c>
      <c r="AU344">
        <v>30</v>
      </c>
      <c r="AV344">
        <v>30</v>
      </c>
      <c r="AW344">
        <v>15</v>
      </c>
      <c r="AX344">
        <v>0</v>
      </c>
      <c r="AY344">
        <v>15</v>
      </c>
      <c r="AZ344">
        <v>0</v>
      </c>
      <c r="BA344">
        <v>1585.5765624999999</v>
      </c>
    </row>
    <row r="345" spans="1:53" x14ac:dyDescent="0.3">
      <c r="A345">
        <v>5</v>
      </c>
      <c r="B345" s="1">
        <v>44540</v>
      </c>
      <c r="D345" t="s">
        <v>54</v>
      </c>
      <c r="E345" s="1">
        <v>44525</v>
      </c>
      <c r="F345">
        <v>0</v>
      </c>
      <c r="H345">
        <v>6206.2</v>
      </c>
      <c r="I345">
        <v>3103.1</v>
      </c>
      <c r="J345">
        <v>6820</v>
      </c>
      <c r="K345">
        <v>306.89999999999998</v>
      </c>
      <c r="L345">
        <v>613.79999999999995</v>
      </c>
      <c r="S345">
        <v>103103.1</v>
      </c>
      <c r="T345">
        <v>100000</v>
      </c>
      <c r="V345">
        <v>3</v>
      </c>
      <c r="W345">
        <v>3410</v>
      </c>
      <c r="Y345">
        <v>0.1</v>
      </c>
      <c r="Z345">
        <v>9</v>
      </c>
      <c r="AB345">
        <v>20</v>
      </c>
      <c r="AC345">
        <v>800</v>
      </c>
      <c r="AD345">
        <v>1</v>
      </c>
      <c r="AE345">
        <v>60</v>
      </c>
      <c r="AF345">
        <v>2610</v>
      </c>
      <c r="AG345">
        <v>50</v>
      </c>
      <c r="AH345">
        <v>3</v>
      </c>
      <c r="AI345">
        <v>2790</v>
      </c>
      <c r="AJ345">
        <v>2</v>
      </c>
      <c r="AK345">
        <v>0</v>
      </c>
      <c r="AL345">
        <v>0</v>
      </c>
      <c r="AM345">
        <v>0</v>
      </c>
      <c r="AN345">
        <v>0</v>
      </c>
      <c r="AO345">
        <v>35</v>
      </c>
      <c r="AP345">
        <v>1</v>
      </c>
      <c r="AQ345">
        <v>111321.2</v>
      </c>
      <c r="AR345">
        <v>3410</v>
      </c>
      <c r="AS345">
        <v>80</v>
      </c>
      <c r="AT345">
        <v>80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15</v>
      </c>
      <c r="BA345">
        <v>1705</v>
      </c>
    </row>
    <row r="346" spans="1:53" x14ac:dyDescent="0.3">
      <c r="A346">
        <v>4</v>
      </c>
      <c r="B346" s="1">
        <v>44551</v>
      </c>
      <c r="D346" t="s">
        <v>58</v>
      </c>
      <c r="E346" s="1">
        <v>44526</v>
      </c>
      <c r="F346">
        <v>0</v>
      </c>
      <c r="H346">
        <v>13899.34</v>
      </c>
      <c r="I346">
        <v>6949.67</v>
      </c>
      <c r="J346">
        <v>15274</v>
      </c>
      <c r="K346">
        <v>687.33</v>
      </c>
      <c r="L346">
        <v>1374.66</v>
      </c>
      <c r="S346">
        <v>31949.67</v>
      </c>
      <c r="T346">
        <v>25000</v>
      </c>
      <c r="V346">
        <v>3</v>
      </c>
      <c r="W346">
        <v>7637</v>
      </c>
      <c r="Y346">
        <v>0.1</v>
      </c>
      <c r="Z346">
        <v>9</v>
      </c>
      <c r="AB346">
        <v>40</v>
      </c>
      <c r="AC346">
        <v>1600</v>
      </c>
      <c r="AD346">
        <v>1</v>
      </c>
      <c r="AE346">
        <v>120</v>
      </c>
      <c r="AF346">
        <v>5220</v>
      </c>
      <c r="AG346">
        <v>50</v>
      </c>
      <c r="AH346">
        <v>1</v>
      </c>
      <c r="AI346">
        <v>2791</v>
      </c>
      <c r="AJ346">
        <v>2</v>
      </c>
      <c r="AK346">
        <v>8</v>
      </c>
      <c r="AL346">
        <v>0</v>
      </c>
      <c r="AM346">
        <v>12</v>
      </c>
      <c r="AN346">
        <v>513</v>
      </c>
      <c r="AO346">
        <v>35</v>
      </c>
      <c r="AP346">
        <v>3</v>
      </c>
      <c r="AQ346">
        <v>50354.84</v>
      </c>
      <c r="AR346">
        <v>7637</v>
      </c>
      <c r="AS346">
        <v>160</v>
      </c>
      <c r="AT346">
        <v>180</v>
      </c>
      <c r="AU346">
        <v>20</v>
      </c>
      <c r="AV346">
        <v>0</v>
      </c>
      <c r="AW346">
        <v>0</v>
      </c>
      <c r="AX346">
        <v>0</v>
      </c>
      <c r="AY346">
        <v>0</v>
      </c>
      <c r="AZ346">
        <v>15</v>
      </c>
      <c r="BA346">
        <v>3818.5</v>
      </c>
    </row>
    <row r="347" spans="1:53" x14ac:dyDescent="0.3">
      <c r="A347">
        <v>1</v>
      </c>
      <c r="B347" s="1">
        <v>44566</v>
      </c>
      <c r="D347" t="s">
        <v>66</v>
      </c>
      <c r="E347" s="1">
        <v>44526</v>
      </c>
      <c r="F347">
        <v>0</v>
      </c>
      <c r="H347">
        <v>4590.04</v>
      </c>
      <c r="I347">
        <v>2295.02</v>
      </c>
      <c r="J347">
        <v>5044</v>
      </c>
      <c r="K347">
        <v>226.98</v>
      </c>
      <c r="L347">
        <v>453.96</v>
      </c>
      <c r="S347">
        <v>502295.02</v>
      </c>
      <c r="T347">
        <v>500000</v>
      </c>
      <c r="V347">
        <v>3</v>
      </c>
      <c r="W347">
        <v>2522</v>
      </c>
      <c r="Y347">
        <v>0.1</v>
      </c>
      <c r="Z347">
        <v>9</v>
      </c>
      <c r="AB347">
        <v>10</v>
      </c>
      <c r="AC347">
        <v>400</v>
      </c>
      <c r="AD347">
        <v>1</v>
      </c>
      <c r="AE347">
        <v>30</v>
      </c>
      <c r="AF347">
        <v>1305</v>
      </c>
      <c r="AG347">
        <v>60</v>
      </c>
      <c r="AH347">
        <v>1</v>
      </c>
      <c r="AI347">
        <v>2792</v>
      </c>
      <c r="AJ347">
        <v>3</v>
      </c>
      <c r="AK347">
        <v>8</v>
      </c>
      <c r="AL347">
        <v>0</v>
      </c>
      <c r="AM347">
        <v>12</v>
      </c>
      <c r="AN347">
        <v>513</v>
      </c>
      <c r="AO347">
        <v>25</v>
      </c>
      <c r="AP347">
        <v>2</v>
      </c>
      <c r="AQ347">
        <v>508373.04</v>
      </c>
      <c r="AR347">
        <v>2522</v>
      </c>
      <c r="AS347">
        <v>40</v>
      </c>
      <c r="AT347">
        <v>60</v>
      </c>
      <c r="AU347">
        <v>20</v>
      </c>
      <c r="AV347">
        <v>0</v>
      </c>
      <c r="AW347">
        <v>0</v>
      </c>
      <c r="AX347">
        <v>0</v>
      </c>
      <c r="AY347">
        <v>0</v>
      </c>
      <c r="AZ347">
        <v>15</v>
      </c>
      <c r="BA347">
        <v>1261</v>
      </c>
    </row>
    <row r="348" spans="1:53" x14ac:dyDescent="0.3">
      <c r="A348">
        <v>4</v>
      </c>
      <c r="B348" s="1">
        <v>44645</v>
      </c>
      <c r="D348" t="s">
        <v>58</v>
      </c>
      <c r="E348" s="1">
        <v>44527</v>
      </c>
      <c r="F348">
        <v>0</v>
      </c>
      <c r="H348">
        <v>12122.599125000001</v>
      </c>
      <c r="I348">
        <v>6061.2995625000003</v>
      </c>
      <c r="J348">
        <v>13321.5375</v>
      </c>
      <c r="K348">
        <v>599.46918749999998</v>
      </c>
      <c r="L348">
        <v>1198.938375</v>
      </c>
      <c r="S348">
        <v>106061.2995625</v>
      </c>
      <c r="T348">
        <v>100000</v>
      </c>
      <c r="V348">
        <v>3</v>
      </c>
      <c r="W348">
        <v>6660.7687500000002</v>
      </c>
      <c r="Y348">
        <v>0.1</v>
      </c>
      <c r="Z348">
        <v>9</v>
      </c>
      <c r="AB348">
        <v>30</v>
      </c>
      <c r="AC348">
        <v>1200</v>
      </c>
      <c r="AD348">
        <v>1</v>
      </c>
      <c r="AE348">
        <v>90</v>
      </c>
      <c r="AF348">
        <v>3915</v>
      </c>
      <c r="AG348">
        <v>75</v>
      </c>
      <c r="AH348">
        <v>1</v>
      </c>
      <c r="AI348">
        <v>2793</v>
      </c>
      <c r="AJ348">
        <v>2</v>
      </c>
      <c r="AK348">
        <v>8</v>
      </c>
      <c r="AL348">
        <v>0</v>
      </c>
      <c r="AM348">
        <v>12</v>
      </c>
      <c r="AN348">
        <v>513</v>
      </c>
      <c r="AO348">
        <v>15</v>
      </c>
      <c r="AP348">
        <v>3</v>
      </c>
      <c r="AQ348">
        <v>122113.75225000001</v>
      </c>
      <c r="AR348">
        <v>6660.7687500000002</v>
      </c>
      <c r="AS348">
        <v>120</v>
      </c>
      <c r="AT348">
        <v>160</v>
      </c>
      <c r="AU348">
        <v>20</v>
      </c>
      <c r="AV348">
        <v>20</v>
      </c>
      <c r="AW348">
        <v>10</v>
      </c>
      <c r="AX348">
        <v>0</v>
      </c>
      <c r="AY348">
        <v>10</v>
      </c>
      <c r="AZ348">
        <v>10</v>
      </c>
      <c r="BA348">
        <v>3330.3843750000001</v>
      </c>
    </row>
    <row r="349" spans="1:53" x14ac:dyDescent="0.3">
      <c r="A349">
        <v>4</v>
      </c>
      <c r="B349" s="1">
        <v>44590</v>
      </c>
      <c r="D349" t="s">
        <v>58</v>
      </c>
      <c r="E349" s="1">
        <v>44527</v>
      </c>
      <c r="F349">
        <v>0</v>
      </c>
      <c r="H349">
        <v>4704.375</v>
      </c>
      <c r="I349">
        <v>2352.1875</v>
      </c>
      <c r="J349">
        <v>5790</v>
      </c>
      <c r="K349">
        <v>542.8125</v>
      </c>
      <c r="L349">
        <v>1085.625</v>
      </c>
      <c r="S349">
        <v>102352.1875</v>
      </c>
      <c r="T349">
        <v>100000</v>
      </c>
      <c r="V349">
        <v>2</v>
      </c>
      <c r="W349">
        <v>2895</v>
      </c>
      <c r="Y349">
        <v>0.75</v>
      </c>
      <c r="Z349">
        <v>18.75</v>
      </c>
      <c r="AB349">
        <v>5</v>
      </c>
      <c r="AC349">
        <v>200</v>
      </c>
      <c r="AD349">
        <v>1</v>
      </c>
      <c r="AE349">
        <v>15</v>
      </c>
      <c r="AF349">
        <v>652.5</v>
      </c>
      <c r="AG349">
        <v>75</v>
      </c>
      <c r="AH349">
        <v>3</v>
      </c>
      <c r="AI349">
        <v>2794</v>
      </c>
      <c r="AJ349">
        <v>1</v>
      </c>
      <c r="AK349">
        <v>20</v>
      </c>
      <c r="AL349">
        <v>0</v>
      </c>
      <c r="AM349">
        <v>30</v>
      </c>
      <c r="AN349">
        <v>1282.5</v>
      </c>
      <c r="AO349">
        <v>25</v>
      </c>
      <c r="AP349">
        <v>0</v>
      </c>
      <c r="AQ349">
        <v>109046.875</v>
      </c>
      <c r="AR349">
        <v>2895</v>
      </c>
      <c r="AS349">
        <v>20</v>
      </c>
      <c r="AT349">
        <v>70</v>
      </c>
      <c r="AU349">
        <v>50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1447.5</v>
      </c>
    </row>
    <row r="350" spans="1:53" x14ac:dyDescent="0.3">
      <c r="A350">
        <v>5</v>
      </c>
      <c r="B350" s="1">
        <v>44548</v>
      </c>
      <c r="D350" t="s">
        <v>54</v>
      </c>
      <c r="E350" s="1">
        <v>44528</v>
      </c>
      <c r="F350">
        <v>0</v>
      </c>
      <c r="H350">
        <v>9309.2999999999993</v>
      </c>
      <c r="I350">
        <v>4654.6499999999996</v>
      </c>
      <c r="J350">
        <v>10230</v>
      </c>
      <c r="K350">
        <v>460.35</v>
      </c>
      <c r="L350">
        <v>920.7</v>
      </c>
      <c r="S350">
        <v>29654.65</v>
      </c>
      <c r="T350">
        <v>25000</v>
      </c>
      <c r="V350">
        <v>2</v>
      </c>
      <c r="W350">
        <v>5115</v>
      </c>
      <c r="Y350">
        <v>0.1</v>
      </c>
      <c r="Z350">
        <v>9</v>
      </c>
      <c r="AB350">
        <v>30</v>
      </c>
      <c r="AC350">
        <v>1200</v>
      </c>
      <c r="AD350">
        <v>1</v>
      </c>
      <c r="AE350">
        <v>90</v>
      </c>
      <c r="AF350">
        <v>3915</v>
      </c>
      <c r="AG350">
        <v>60</v>
      </c>
      <c r="AH350">
        <v>1</v>
      </c>
      <c r="AI350">
        <v>2795</v>
      </c>
      <c r="AJ350">
        <v>3</v>
      </c>
      <c r="AK350">
        <v>0</v>
      </c>
      <c r="AL350">
        <v>0</v>
      </c>
      <c r="AM350">
        <v>0</v>
      </c>
      <c r="AN350">
        <v>0</v>
      </c>
      <c r="AO350">
        <v>40</v>
      </c>
      <c r="AP350">
        <v>0</v>
      </c>
      <c r="AQ350">
        <v>41981.8</v>
      </c>
      <c r="AR350">
        <v>5115</v>
      </c>
      <c r="AS350">
        <v>120</v>
      </c>
      <c r="AT350">
        <v>120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2557.5</v>
      </c>
    </row>
    <row r="351" spans="1:53" x14ac:dyDescent="0.3">
      <c r="A351">
        <v>3</v>
      </c>
      <c r="B351" s="1">
        <v>44586</v>
      </c>
      <c r="D351" t="s">
        <v>80</v>
      </c>
      <c r="E351" s="1">
        <v>44528</v>
      </c>
      <c r="F351">
        <v>0</v>
      </c>
      <c r="H351">
        <v>31774.47</v>
      </c>
      <c r="I351">
        <v>15887.235000000001</v>
      </c>
      <c r="J351">
        <v>34917</v>
      </c>
      <c r="K351">
        <v>1571.2650000000001</v>
      </c>
      <c r="L351">
        <v>3142.53</v>
      </c>
      <c r="S351">
        <v>40887.235000000001</v>
      </c>
      <c r="T351">
        <v>25000</v>
      </c>
      <c r="V351">
        <v>3</v>
      </c>
      <c r="W351">
        <v>17458.5</v>
      </c>
      <c r="Y351">
        <v>0.1</v>
      </c>
      <c r="Z351">
        <v>9</v>
      </c>
      <c r="AB351">
        <v>100</v>
      </c>
      <c r="AC351">
        <v>4000</v>
      </c>
      <c r="AD351">
        <v>1</v>
      </c>
      <c r="AE351">
        <v>300</v>
      </c>
      <c r="AF351">
        <v>13050</v>
      </c>
      <c r="AG351">
        <v>60</v>
      </c>
      <c r="AH351">
        <v>2</v>
      </c>
      <c r="AI351">
        <v>2796</v>
      </c>
      <c r="AJ351">
        <v>1</v>
      </c>
      <c r="AK351">
        <v>4</v>
      </c>
      <c r="AL351">
        <v>0</v>
      </c>
      <c r="AM351">
        <v>6</v>
      </c>
      <c r="AN351">
        <v>256.5</v>
      </c>
      <c r="AO351">
        <v>25</v>
      </c>
      <c r="AP351">
        <v>3</v>
      </c>
      <c r="AQ351">
        <v>82962.22</v>
      </c>
      <c r="AR351">
        <v>17458.5</v>
      </c>
      <c r="AS351">
        <v>400</v>
      </c>
      <c r="AT351">
        <v>410</v>
      </c>
      <c r="AU351">
        <v>10</v>
      </c>
      <c r="AV351">
        <v>0</v>
      </c>
      <c r="AW351">
        <v>0</v>
      </c>
      <c r="AX351">
        <v>0</v>
      </c>
      <c r="AY351">
        <v>0</v>
      </c>
      <c r="AZ351">
        <v>15</v>
      </c>
      <c r="BA351">
        <v>8729.25</v>
      </c>
    </row>
    <row r="352" spans="1:53" x14ac:dyDescent="0.3">
      <c r="A352">
        <v>2</v>
      </c>
      <c r="B352" s="1">
        <v>44573</v>
      </c>
      <c r="D352" t="s">
        <v>60</v>
      </c>
      <c r="E352" s="1">
        <v>44528</v>
      </c>
      <c r="F352">
        <v>0</v>
      </c>
      <c r="H352">
        <v>14199.84</v>
      </c>
      <c r="I352">
        <v>7099.92</v>
      </c>
      <c r="J352">
        <v>18684</v>
      </c>
      <c r="K352">
        <v>2242.08</v>
      </c>
      <c r="L352">
        <v>4484.16</v>
      </c>
      <c r="S352">
        <v>32099.919999999998</v>
      </c>
      <c r="T352">
        <v>25000</v>
      </c>
      <c r="V352">
        <v>2</v>
      </c>
      <c r="W352">
        <v>9342</v>
      </c>
      <c r="Y352">
        <v>0.4</v>
      </c>
      <c r="Z352">
        <v>24</v>
      </c>
      <c r="AB352">
        <v>50</v>
      </c>
      <c r="AC352">
        <v>2000</v>
      </c>
      <c r="AD352">
        <v>1</v>
      </c>
      <c r="AE352">
        <v>150</v>
      </c>
      <c r="AF352">
        <v>6525</v>
      </c>
      <c r="AG352">
        <v>75</v>
      </c>
      <c r="AH352">
        <v>3</v>
      </c>
      <c r="AI352">
        <v>2797</v>
      </c>
      <c r="AJ352">
        <v>1</v>
      </c>
      <c r="AK352">
        <v>8</v>
      </c>
      <c r="AL352">
        <v>0</v>
      </c>
      <c r="AM352">
        <v>12</v>
      </c>
      <c r="AN352">
        <v>513</v>
      </c>
      <c r="AO352">
        <v>25</v>
      </c>
      <c r="AP352">
        <v>0</v>
      </c>
      <c r="AQ352">
        <v>53212.84</v>
      </c>
      <c r="AR352">
        <v>9342</v>
      </c>
      <c r="AS352">
        <v>200</v>
      </c>
      <c r="AT352">
        <v>220</v>
      </c>
      <c r="AU352">
        <v>20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4671</v>
      </c>
    </row>
    <row r="353" spans="1:53" x14ac:dyDescent="0.3">
      <c r="A353">
        <v>3</v>
      </c>
      <c r="B353" s="1">
        <v>44576</v>
      </c>
      <c r="D353" t="s">
        <v>80</v>
      </c>
      <c r="E353" s="1">
        <v>44528</v>
      </c>
      <c r="F353">
        <v>0</v>
      </c>
      <c r="H353">
        <v>17002.439999999999</v>
      </c>
      <c r="I353">
        <v>8501.2199999999993</v>
      </c>
      <c r="J353">
        <v>18684</v>
      </c>
      <c r="K353">
        <v>840.78</v>
      </c>
      <c r="L353">
        <v>1681.56</v>
      </c>
      <c r="S353">
        <v>508501.22</v>
      </c>
      <c r="T353">
        <v>500000</v>
      </c>
      <c r="V353">
        <v>2</v>
      </c>
      <c r="W353">
        <v>9342</v>
      </c>
      <c r="Y353">
        <v>0.1</v>
      </c>
      <c r="Z353">
        <v>9</v>
      </c>
      <c r="AB353">
        <v>50</v>
      </c>
      <c r="AC353">
        <v>2000</v>
      </c>
      <c r="AD353">
        <v>1</v>
      </c>
      <c r="AE353">
        <v>150</v>
      </c>
      <c r="AF353">
        <v>6525</v>
      </c>
      <c r="AG353">
        <v>100</v>
      </c>
      <c r="AH353">
        <v>3</v>
      </c>
      <c r="AI353">
        <v>2798</v>
      </c>
      <c r="AJ353">
        <v>0</v>
      </c>
      <c r="AK353">
        <v>8</v>
      </c>
      <c r="AL353">
        <v>0</v>
      </c>
      <c r="AM353">
        <v>12</v>
      </c>
      <c r="AN353">
        <v>513</v>
      </c>
      <c r="AP353">
        <v>0</v>
      </c>
      <c r="AQ353">
        <v>531015.43999999994</v>
      </c>
      <c r="AR353">
        <v>9342</v>
      </c>
      <c r="AS353">
        <v>200</v>
      </c>
      <c r="AT353">
        <v>220</v>
      </c>
      <c r="AU353">
        <v>20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4671</v>
      </c>
    </row>
    <row r="354" spans="1:53" x14ac:dyDescent="0.3">
      <c r="A354">
        <v>1</v>
      </c>
      <c r="B354" s="1">
        <v>44569</v>
      </c>
      <c r="D354" t="s">
        <v>66</v>
      </c>
      <c r="E354" s="1">
        <v>44529</v>
      </c>
      <c r="F354">
        <v>0</v>
      </c>
      <c r="H354">
        <v>10258.48</v>
      </c>
      <c r="I354">
        <v>5129.24</v>
      </c>
      <c r="J354">
        <v>13498</v>
      </c>
      <c r="K354">
        <v>1619.76</v>
      </c>
      <c r="L354">
        <v>3239.52</v>
      </c>
      <c r="S354">
        <v>105129.24</v>
      </c>
      <c r="T354">
        <v>100000</v>
      </c>
      <c r="V354">
        <v>2</v>
      </c>
      <c r="W354">
        <v>6749</v>
      </c>
      <c r="Y354">
        <v>0.6</v>
      </c>
      <c r="Z354">
        <v>24</v>
      </c>
      <c r="AB354">
        <v>30</v>
      </c>
      <c r="AC354">
        <v>1200</v>
      </c>
      <c r="AD354">
        <v>1</v>
      </c>
      <c r="AE354">
        <v>90</v>
      </c>
      <c r="AF354">
        <v>3915</v>
      </c>
      <c r="AG354">
        <v>75</v>
      </c>
      <c r="AH354">
        <v>2</v>
      </c>
      <c r="AI354">
        <v>2799</v>
      </c>
      <c r="AJ354">
        <v>3</v>
      </c>
      <c r="AK354">
        <v>16</v>
      </c>
      <c r="AL354">
        <v>0</v>
      </c>
      <c r="AM354">
        <v>24</v>
      </c>
      <c r="AN354">
        <v>1026</v>
      </c>
      <c r="AO354">
        <v>25</v>
      </c>
      <c r="AP354">
        <v>0</v>
      </c>
      <c r="AQ354">
        <v>120381.98</v>
      </c>
      <c r="AR354">
        <v>6749</v>
      </c>
      <c r="AS354">
        <v>120</v>
      </c>
      <c r="AT354">
        <v>160</v>
      </c>
      <c r="AU354">
        <v>40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3374.5</v>
      </c>
    </row>
    <row r="355" spans="1:53" x14ac:dyDescent="0.3">
      <c r="A355">
        <v>4</v>
      </c>
      <c r="B355" s="1">
        <v>44599</v>
      </c>
      <c r="D355" t="s">
        <v>79</v>
      </c>
      <c r="E355" s="1">
        <v>44531</v>
      </c>
      <c r="F355">
        <v>0</v>
      </c>
      <c r="H355">
        <v>18991.978687499999</v>
      </c>
      <c r="I355">
        <v>9495.9893437499995</v>
      </c>
      <c r="J355">
        <v>20870.306250000001</v>
      </c>
      <c r="K355">
        <v>939.16378125000006</v>
      </c>
      <c r="L355">
        <v>1878.3275625000001</v>
      </c>
      <c r="S355">
        <v>34495.98934375</v>
      </c>
      <c r="T355">
        <v>25000</v>
      </c>
      <c r="V355">
        <v>3</v>
      </c>
      <c r="W355">
        <v>10435.153125000001</v>
      </c>
      <c r="Y355">
        <v>0.1</v>
      </c>
      <c r="Z355">
        <v>9</v>
      </c>
      <c r="AB355">
        <v>50</v>
      </c>
      <c r="AC355">
        <v>2000</v>
      </c>
      <c r="AD355">
        <v>1</v>
      </c>
      <c r="AE355">
        <v>150</v>
      </c>
      <c r="AF355">
        <v>6525</v>
      </c>
      <c r="AG355">
        <v>75</v>
      </c>
      <c r="AH355">
        <v>2</v>
      </c>
      <c r="AI355">
        <v>2800</v>
      </c>
      <c r="AJ355">
        <v>1</v>
      </c>
      <c r="AK355">
        <v>8</v>
      </c>
      <c r="AL355">
        <v>0</v>
      </c>
      <c r="AM355">
        <v>12</v>
      </c>
      <c r="AN355">
        <v>513</v>
      </c>
      <c r="AO355">
        <v>15</v>
      </c>
      <c r="AP355">
        <v>3</v>
      </c>
      <c r="AQ355">
        <v>59644.708375000002</v>
      </c>
      <c r="AR355">
        <v>10435.153125000001</v>
      </c>
      <c r="AS355">
        <v>200</v>
      </c>
      <c r="AT355">
        <v>250</v>
      </c>
      <c r="AU355">
        <v>20</v>
      </c>
      <c r="AV355">
        <v>30</v>
      </c>
      <c r="AW355">
        <v>15</v>
      </c>
      <c r="AX355">
        <v>0</v>
      </c>
      <c r="AY355">
        <v>15</v>
      </c>
      <c r="AZ355">
        <v>10</v>
      </c>
      <c r="BA355">
        <v>5217.5765625000004</v>
      </c>
    </row>
    <row r="356" spans="1:53" x14ac:dyDescent="0.3">
      <c r="A356">
        <v>4</v>
      </c>
      <c r="B356" s="1">
        <v>44575</v>
      </c>
      <c r="D356" t="s">
        <v>58</v>
      </c>
      <c r="E356" s="1">
        <v>44532</v>
      </c>
      <c r="F356">
        <v>0</v>
      </c>
      <c r="H356">
        <v>4590.04</v>
      </c>
      <c r="I356">
        <v>2295.02</v>
      </c>
      <c r="J356">
        <v>5044</v>
      </c>
      <c r="K356">
        <v>226.98</v>
      </c>
      <c r="L356">
        <v>453.96</v>
      </c>
      <c r="S356">
        <v>27295.02</v>
      </c>
      <c r="T356">
        <v>25000</v>
      </c>
      <c r="V356">
        <v>3</v>
      </c>
      <c r="W356">
        <v>2522</v>
      </c>
      <c r="Y356">
        <v>0.1</v>
      </c>
      <c r="Z356">
        <v>9</v>
      </c>
      <c r="AB356">
        <v>10</v>
      </c>
      <c r="AC356">
        <v>400</v>
      </c>
      <c r="AD356">
        <v>1</v>
      </c>
      <c r="AE356">
        <v>30</v>
      </c>
      <c r="AF356">
        <v>1305</v>
      </c>
      <c r="AG356">
        <v>60</v>
      </c>
      <c r="AH356">
        <v>1</v>
      </c>
      <c r="AI356">
        <v>2801</v>
      </c>
      <c r="AJ356">
        <v>2</v>
      </c>
      <c r="AK356">
        <v>8</v>
      </c>
      <c r="AL356">
        <v>0</v>
      </c>
      <c r="AM356">
        <v>12</v>
      </c>
      <c r="AN356">
        <v>513</v>
      </c>
      <c r="AO356">
        <v>25</v>
      </c>
      <c r="AP356">
        <v>3</v>
      </c>
      <c r="AQ356">
        <v>33373.040000000001</v>
      </c>
      <c r="AR356">
        <v>2522</v>
      </c>
      <c r="AS356">
        <v>40</v>
      </c>
      <c r="AT356">
        <v>60</v>
      </c>
      <c r="AU356">
        <v>20</v>
      </c>
      <c r="AV356">
        <v>0</v>
      </c>
      <c r="AW356">
        <v>0</v>
      </c>
      <c r="AX356">
        <v>0</v>
      </c>
      <c r="AY356">
        <v>0</v>
      </c>
      <c r="AZ356">
        <v>15</v>
      </c>
      <c r="BA356">
        <v>1261</v>
      </c>
    </row>
    <row r="357" spans="1:53" x14ac:dyDescent="0.3">
      <c r="A357">
        <v>3</v>
      </c>
      <c r="B357" s="1">
        <v>44561</v>
      </c>
      <c r="D357" t="s">
        <v>80</v>
      </c>
      <c r="E357" s="1">
        <v>44533</v>
      </c>
      <c r="F357">
        <v>0</v>
      </c>
      <c r="H357">
        <v>5333.51</v>
      </c>
      <c r="I357">
        <v>2666.7550000000001</v>
      </c>
      <c r="J357">
        <v>5861</v>
      </c>
      <c r="K357">
        <v>263.745</v>
      </c>
      <c r="L357">
        <v>527.49</v>
      </c>
      <c r="S357">
        <v>27666.755000000001</v>
      </c>
      <c r="T357">
        <v>25000</v>
      </c>
      <c r="V357">
        <v>3</v>
      </c>
      <c r="W357">
        <v>2930.5</v>
      </c>
      <c r="Y357">
        <v>0.1</v>
      </c>
      <c r="Z357">
        <v>9</v>
      </c>
      <c r="AB357">
        <v>10</v>
      </c>
      <c r="AC357">
        <v>400</v>
      </c>
      <c r="AD357">
        <v>1</v>
      </c>
      <c r="AE357">
        <v>30</v>
      </c>
      <c r="AF357">
        <v>1305</v>
      </c>
      <c r="AG357">
        <v>75</v>
      </c>
      <c r="AH357">
        <v>2</v>
      </c>
      <c r="AI357">
        <v>2802</v>
      </c>
      <c r="AJ357">
        <v>3</v>
      </c>
      <c r="AK357">
        <v>12</v>
      </c>
      <c r="AL357">
        <v>0</v>
      </c>
      <c r="AM357">
        <v>18</v>
      </c>
      <c r="AN357">
        <v>769.5</v>
      </c>
      <c r="AO357">
        <v>15</v>
      </c>
      <c r="AP357">
        <v>1</v>
      </c>
      <c r="AQ357">
        <v>34729.26</v>
      </c>
      <c r="AR357">
        <v>2930.5</v>
      </c>
      <c r="AS357">
        <v>40</v>
      </c>
      <c r="AT357">
        <v>70</v>
      </c>
      <c r="AU357">
        <v>30</v>
      </c>
      <c r="AV357">
        <v>0</v>
      </c>
      <c r="AW357">
        <v>0</v>
      </c>
      <c r="AX357">
        <v>0</v>
      </c>
      <c r="AY357">
        <v>0</v>
      </c>
      <c r="AZ357">
        <v>10</v>
      </c>
      <c r="BA357">
        <v>1465.25</v>
      </c>
    </row>
    <row r="358" spans="1:53" x14ac:dyDescent="0.3">
      <c r="A358">
        <v>5</v>
      </c>
      <c r="B358" s="1">
        <v>44582</v>
      </c>
      <c r="D358" t="s">
        <v>54</v>
      </c>
      <c r="E358" s="1">
        <v>44534</v>
      </c>
      <c r="F358">
        <v>1</v>
      </c>
      <c r="G358">
        <v>2803</v>
      </c>
      <c r="H358">
        <v>3795.61</v>
      </c>
      <c r="I358">
        <v>1897.8050000000001</v>
      </c>
      <c r="J358">
        <v>5044</v>
      </c>
      <c r="K358">
        <v>624.19500000000005</v>
      </c>
      <c r="L358">
        <v>1248.3900000000001</v>
      </c>
      <c r="S358">
        <v>26897.805</v>
      </c>
      <c r="T358">
        <v>25000</v>
      </c>
      <c r="V358">
        <v>2</v>
      </c>
      <c r="W358">
        <v>2522</v>
      </c>
      <c r="Y358">
        <v>0.45</v>
      </c>
      <c r="Z358">
        <v>24.75</v>
      </c>
      <c r="AB358">
        <v>10</v>
      </c>
      <c r="AC358">
        <v>400</v>
      </c>
      <c r="AD358">
        <v>1</v>
      </c>
      <c r="AE358">
        <v>30</v>
      </c>
      <c r="AF358">
        <v>1305</v>
      </c>
      <c r="AG358">
        <v>100</v>
      </c>
      <c r="AH358">
        <v>1</v>
      </c>
      <c r="AI358">
        <v>2803</v>
      </c>
      <c r="AJ358">
        <v>0</v>
      </c>
      <c r="AK358">
        <v>8</v>
      </c>
      <c r="AL358">
        <v>0</v>
      </c>
      <c r="AM358">
        <v>12</v>
      </c>
      <c r="AN358">
        <v>513</v>
      </c>
      <c r="AP358">
        <v>0</v>
      </c>
      <c r="AQ358">
        <v>32578.61</v>
      </c>
      <c r="AR358">
        <v>2522</v>
      </c>
      <c r="AS358">
        <v>40</v>
      </c>
      <c r="AT358">
        <v>60</v>
      </c>
      <c r="AU358">
        <v>20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1261</v>
      </c>
    </row>
    <row r="359" spans="1:53" x14ac:dyDescent="0.3">
      <c r="A359">
        <v>5</v>
      </c>
      <c r="B359" s="1">
        <v>44554</v>
      </c>
      <c r="D359" t="s">
        <v>71</v>
      </c>
      <c r="E359" s="1">
        <v>44534</v>
      </c>
      <c r="F359">
        <v>0</v>
      </c>
      <c r="H359">
        <v>7986.2282500000001</v>
      </c>
      <c r="I359">
        <v>3993.1141250000001</v>
      </c>
      <c r="J359">
        <v>8776.0750000000007</v>
      </c>
      <c r="K359">
        <v>394.92337500000002</v>
      </c>
      <c r="L359">
        <v>789.84675000000004</v>
      </c>
      <c r="S359">
        <v>28993.114125</v>
      </c>
      <c r="T359">
        <v>25000</v>
      </c>
      <c r="V359">
        <v>3</v>
      </c>
      <c r="W359">
        <v>4388.0375000000004</v>
      </c>
      <c r="Y359">
        <v>0.1</v>
      </c>
      <c r="Z359">
        <v>9</v>
      </c>
      <c r="AB359">
        <v>10</v>
      </c>
      <c r="AC359">
        <v>400</v>
      </c>
      <c r="AD359">
        <v>1</v>
      </c>
      <c r="AE359">
        <v>30</v>
      </c>
      <c r="AF359">
        <v>1305</v>
      </c>
      <c r="AG359">
        <v>80</v>
      </c>
      <c r="AH359">
        <v>2</v>
      </c>
      <c r="AI359">
        <v>2804</v>
      </c>
      <c r="AJ359">
        <v>1</v>
      </c>
      <c r="AK359">
        <v>12</v>
      </c>
      <c r="AL359">
        <v>0</v>
      </c>
      <c r="AM359">
        <v>18</v>
      </c>
      <c r="AN359">
        <v>769.5</v>
      </c>
      <c r="AO359">
        <v>10</v>
      </c>
      <c r="AP359">
        <v>3</v>
      </c>
      <c r="AQ359">
        <v>39568.284500000002</v>
      </c>
      <c r="AR359">
        <v>4388.0375000000004</v>
      </c>
      <c r="AS359">
        <v>40</v>
      </c>
      <c r="AT359">
        <v>110</v>
      </c>
      <c r="AU359">
        <v>30</v>
      </c>
      <c r="AV359">
        <v>40</v>
      </c>
      <c r="AW359">
        <v>20</v>
      </c>
      <c r="AX359">
        <v>0</v>
      </c>
      <c r="AY359">
        <v>20</v>
      </c>
      <c r="AZ359">
        <v>10</v>
      </c>
      <c r="BA359">
        <v>2194.0187500000002</v>
      </c>
    </row>
    <row r="360" spans="1:53" x14ac:dyDescent="0.3">
      <c r="A360">
        <v>2</v>
      </c>
      <c r="B360" s="1">
        <v>44574</v>
      </c>
      <c r="D360" t="s">
        <v>76</v>
      </c>
      <c r="E360" s="1">
        <v>44536</v>
      </c>
      <c r="F360">
        <v>0</v>
      </c>
      <c r="H360">
        <v>5333.51</v>
      </c>
      <c r="I360">
        <v>2666.7550000000001</v>
      </c>
      <c r="J360">
        <v>5861</v>
      </c>
      <c r="K360">
        <v>263.745</v>
      </c>
      <c r="L360">
        <v>527.49</v>
      </c>
      <c r="S360">
        <v>102666.755</v>
      </c>
      <c r="T360">
        <v>100000</v>
      </c>
      <c r="V360">
        <v>3</v>
      </c>
      <c r="W360">
        <v>2930.5</v>
      </c>
      <c r="Y360">
        <v>0.1</v>
      </c>
      <c r="Z360">
        <v>9</v>
      </c>
      <c r="AB360">
        <v>10</v>
      </c>
      <c r="AC360">
        <v>400</v>
      </c>
      <c r="AD360">
        <v>1</v>
      </c>
      <c r="AE360">
        <v>30</v>
      </c>
      <c r="AF360">
        <v>1305</v>
      </c>
      <c r="AG360">
        <v>50</v>
      </c>
      <c r="AH360">
        <v>3</v>
      </c>
      <c r="AI360">
        <v>2805</v>
      </c>
      <c r="AJ360">
        <v>1</v>
      </c>
      <c r="AK360">
        <v>12</v>
      </c>
      <c r="AL360">
        <v>0</v>
      </c>
      <c r="AM360">
        <v>18</v>
      </c>
      <c r="AN360">
        <v>769.5</v>
      </c>
      <c r="AO360">
        <v>35</v>
      </c>
      <c r="AP360">
        <v>2</v>
      </c>
      <c r="AQ360">
        <v>109729.26</v>
      </c>
      <c r="AR360">
        <v>2930.5</v>
      </c>
      <c r="AS360">
        <v>40</v>
      </c>
      <c r="AT360">
        <v>70</v>
      </c>
      <c r="AU360">
        <v>30</v>
      </c>
      <c r="AV360">
        <v>0</v>
      </c>
      <c r="AW360">
        <v>0</v>
      </c>
      <c r="AX360">
        <v>0</v>
      </c>
      <c r="AY360">
        <v>0</v>
      </c>
      <c r="AZ360">
        <v>15</v>
      </c>
      <c r="BA360">
        <v>1465.25</v>
      </c>
    </row>
    <row r="361" spans="1:53" x14ac:dyDescent="0.3">
      <c r="A361">
        <v>5</v>
      </c>
      <c r="B361" s="1">
        <v>44575</v>
      </c>
      <c r="D361" t="s">
        <v>54</v>
      </c>
      <c r="E361" s="1">
        <v>44537</v>
      </c>
      <c r="F361">
        <v>0</v>
      </c>
      <c r="H361">
        <v>4967.5902187499996</v>
      </c>
      <c r="I361">
        <v>2483.7951093749998</v>
      </c>
      <c r="J361">
        <v>6430.5375000000004</v>
      </c>
      <c r="K361">
        <v>731.47364062500003</v>
      </c>
      <c r="L361">
        <v>1462.9472812500001</v>
      </c>
      <c r="S361">
        <v>102483.795109375</v>
      </c>
      <c r="T361">
        <v>100000</v>
      </c>
      <c r="V361">
        <v>2</v>
      </c>
      <c r="W361">
        <v>3215.2687500000002</v>
      </c>
      <c r="Y361">
        <v>0.65</v>
      </c>
      <c r="Z361">
        <v>22.75</v>
      </c>
      <c r="AB361">
        <v>5</v>
      </c>
      <c r="AC361">
        <v>200</v>
      </c>
      <c r="AD361">
        <v>1</v>
      </c>
      <c r="AE361">
        <v>15</v>
      </c>
      <c r="AF361">
        <v>652.5</v>
      </c>
      <c r="AG361">
        <v>75</v>
      </c>
      <c r="AH361">
        <v>3</v>
      </c>
      <c r="AI361">
        <v>2806</v>
      </c>
      <c r="AJ361">
        <v>2</v>
      </c>
      <c r="AK361">
        <v>16</v>
      </c>
      <c r="AL361">
        <v>0</v>
      </c>
      <c r="AM361">
        <v>24</v>
      </c>
      <c r="AN361">
        <v>1026</v>
      </c>
      <c r="AO361">
        <v>25</v>
      </c>
      <c r="AP361">
        <v>0</v>
      </c>
      <c r="AQ361">
        <v>109790.49334375</v>
      </c>
      <c r="AR361">
        <v>3215.2687500000002</v>
      </c>
      <c r="AS361">
        <v>20</v>
      </c>
      <c r="AT361">
        <v>80</v>
      </c>
      <c r="AU361">
        <v>40</v>
      </c>
      <c r="AV361">
        <v>20</v>
      </c>
      <c r="AW361">
        <v>10</v>
      </c>
      <c r="AX361">
        <v>0</v>
      </c>
      <c r="AY361">
        <v>10</v>
      </c>
      <c r="AZ361">
        <v>0</v>
      </c>
      <c r="BA361">
        <v>1607.6343750000001</v>
      </c>
    </row>
    <row r="362" spans="1:53" x14ac:dyDescent="0.3">
      <c r="A362">
        <v>4</v>
      </c>
      <c r="B362" s="1">
        <v>44559</v>
      </c>
      <c r="D362" t="s">
        <v>79</v>
      </c>
      <c r="E362" s="1">
        <v>44539</v>
      </c>
      <c r="F362">
        <v>0</v>
      </c>
      <c r="H362">
        <v>12850.08</v>
      </c>
      <c r="I362">
        <v>6425.04</v>
      </c>
      <c r="J362">
        <v>16908</v>
      </c>
      <c r="K362">
        <v>2028.96</v>
      </c>
      <c r="L362">
        <v>4057.92</v>
      </c>
      <c r="S362">
        <v>506425.04</v>
      </c>
      <c r="T362">
        <v>500000</v>
      </c>
      <c r="V362">
        <v>3</v>
      </c>
      <c r="W362">
        <v>8454</v>
      </c>
      <c r="Y362">
        <v>0.6</v>
      </c>
      <c r="Z362">
        <v>24</v>
      </c>
      <c r="AB362">
        <v>40</v>
      </c>
      <c r="AC362">
        <v>1600</v>
      </c>
      <c r="AD362">
        <v>1</v>
      </c>
      <c r="AE362">
        <v>120</v>
      </c>
      <c r="AF362">
        <v>5220</v>
      </c>
      <c r="AG362">
        <v>80</v>
      </c>
      <c r="AH362">
        <v>1</v>
      </c>
      <c r="AI362">
        <v>2807</v>
      </c>
      <c r="AJ362">
        <v>3</v>
      </c>
      <c r="AK362">
        <v>16</v>
      </c>
      <c r="AL362">
        <v>0</v>
      </c>
      <c r="AM362">
        <v>24</v>
      </c>
      <c r="AN362">
        <v>1026</v>
      </c>
      <c r="AO362">
        <v>10</v>
      </c>
      <c r="AP362">
        <v>2</v>
      </c>
      <c r="AQ362">
        <v>525531.07999999996</v>
      </c>
      <c r="AR362">
        <v>8454</v>
      </c>
      <c r="AS362">
        <v>160</v>
      </c>
      <c r="AT362">
        <v>200</v>
      </c>
      <c r="AU362">
        <v>40</v>
      </c>
      <c r="AV362">
        <v>0</v>
      </c>
      <c r="AW362">
        <v>0</v>
      </c>
      <c r="AX362">
        <v>0</v>
      </c>
      <c r="AY362">
        <v>0</v>
      </c>
      <c r="AZ362">
        <v>10</v>
      </c>
      <c r="BA362">
        <v>4227</v>
      </c>
    </row>
    <row r="363" spans="1:53" x14ac:dyDescent="0.3">
      <c r="A363">
        <v>2</v>
      </c>
      <c r="B363" s="1">
        <v>44566</v>
      </c>
      <c r="D363" t="s">
        <v>60</v>
      </c>
      <c r="E363" s="1">
        <v>44541</v>
      </c>
      <c r="F363">
        <v>0</v>
      </c>
      <c r="H363">
        <v>6603.9964375</v>
      </c>
      <c r="I363">
        <v>3301.99821875</v>
      </c>
      <c r="J363">
        <v>8776.0750000000007</v>
      </c>
      <c r="K363">
        <v>1086.0392812499999</v>
      </c>
      <c r="L363">
        <v>2172.0785624999999</v>
      </c>
      <c r="S363">
        <v>103301.99821875</v>
      </c>
      <c r="T363">
        <v>100000</v>
      </c>
      <c r="V363">
        <v>2</v>
      </c>
      <c r="W363">
        <v>4388.0375000000004</v>
      </c>
      <c r="Y363">
        <v>0.45</v>
      </c>
      <c r="Z363">
        <v>24.75</v>
      </c>
      <c r="AB363">
        <v>10</v>
      </c>
      <c r="AC363">
        <v>400</v>
      </c>
      <c r="AD363">
        <v>1</v>
      </c>
      <c r="AE363">
        <v>30</v>
      </c>
      <c r="AF363">
        <v>1305</v>
      </c>
      <c r="AG363">
        <v>60</v>
      </c>
      <c r="AH363">
        <v>1</v>
      </c>
      <c r="AI363">
        <v>2808</v>
      </c>
      <c r="AJ363">
        <v>3</v>
      </c>
      <c r="AK363">
        <v>12</v>
      </c>
      <c r="AL363">
        <v>0</v>
      </c>
      <c r="AM363">
        <v>18</v>
      </c>
      <c r="AN363">
        <v>769.5</v>
      </c>
      <c r="AO363">
        <v>40</v>
      </c>
      <c r="AP363">
        <v>0</v>
      </c>
      <c r="AQ363">
        <v>113186.05268750001</v>
      </c>
      <c r="AR363">
        <v>4388.0375000000004</v>
      </c>
      <c r="AS363">
        <v>40</v>
      </c>
      <c r="AT363">
        <v>110</v>
      </c>
      <c r="AU363">
        <v>30</v>
      </c>
      <c r="AV363">
        <v>40</v>
      </c>
      <c r="AW363">
        <v>20</v>
      </c>
      <c r="AX363">
        <v>0</v>
      </c>
      <c r="AY363">
        <v>20</v>
      </c>
      <c r="AZ363">
        <v>0</v>
      </c>
      <c r="BA363">
        <v>2194.0187500000002</v>
      </c>
    </row>
    <row r="364" spans="1:53" x14ac:dyDescent="0.3">
      <c r="A364">
        <v>2</v>
      </c>
      <c r="B364" s="1">
        <v>44642</v>
      </c>
      <c r="D364" t="s">
        <v>76</v>
      </c>
      <c r="E364" s="1">
        <v>44542</v>
      </c>
      <c r="F364">
        <v>0</v>
      </c>
      <c r="H364">
        <v>16129.75</v>
      </c>
      <c r="I364">
        <v>8064.875</v>
      </c>
      <c r="J364">
        <v>17725</v>
      </c>
      <c r="K364">
        <v>797.625</v>
      </c>
      <c r="L364">
        <v>1595.25</v>
      </c>
      <c r="S364">
        <v>33064.875</v>
      </c>
      <c r="T364">
        <v>25000</v>
      </c>
      <c r="V364">
        <v>2</v>
      </c>
      <c r="W364">
        <v>8862.5</v>
      </c>
      <c r="Y364">
        <v>0.1</v>
      </c>
      <c r="Z364">
        <v>9</v>
      </c>
      <c r="AB364">
        <v>40</v>
      </c>
      <c r="AC364">
        <v>1600</v>
      </c>
      <c r="AD364">
        <v>1</v>
      </c>
      <c r="AE364">
        <v>120</v>
      </c>
      <c r="AF364">
        <v>5220</v>
      </c>
      <c r="AG364">
        <v>60</v>
      </c>
      <c r="AH364">
        <v>3</v>
      </c>
      <c r="AI364">
        <v>2809</v>
      </c>
      <c r="AJ364">
        <v>2</v>
      </c>
      <c r="AK364">
        <v>20</v>
      </c>
      <c r="AL364">
        <v>0</v>
      </c>
      <c r="AM364">
        <v>30</v>
      </c>
      <c r="AN364">
        <v>1282.5</v>
      </c>
      <c r="AO364">
        <v>40</v>
      </c>
      <c r="AP364">
        <v>0</v>
      </c>
      <c r="AQ364">
        <v>54423.5</v>
      </c>
      <c r="AR364">
        <v>8862.5</v>
      </c>
      <c r="AS364">
        <v>160</v>
      </c>
      <c r="AT364">
        <v>210</v>
      </c>
      <c r="AU364">
        <v>50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4431.25</v>
      </c>
    </row>
    <row r="365" spans="1:53" x14ac:dyDescent="0.3">
      <c r="A365">
        <v>2</v>
      </c>
      <c r="B365" s="1">
        <v>44596</v>
      </c>
      <c r="D365" t="s">
        <v>76</v>
      </c>
      <c r="E365" s="1">
        <v>44543</v>
      </c>
      <c r="F365">
        <v>0</v>
      </c>
      <c r="H365">
        <v>17002.439999999999</v>
      </c>
      <c r="I365">
        <v>8501.2199999999993</v>
      </c>
      <c r="J365">
        <v>18684</v>
      </c>
      <c r="K365">
        <v>840.78</v>
      </c>
      <c r="L365">
        <v>1681.56</v>
      </c>
      <c r="S365">
        <v>108501.22</v>
      </c>
      <c r="T365">
        <v>100000</v>
      </c>
      <c r="V365">
        <v>2</v>
      </c>
      <c r="W365">
        <v>9342</v>
      </c>
      <c r="Y365">
        <v>0.1</v>
      </c>
      <c r="Z365">
        <v>9</v>
      </c>
      <c r="AB365">
        <v>50</v>
      </c>
      <c r="AC365">
        <v>2000</v>
      </c>
      <c r="AD365">
        <v>1</v>
      </c>
      <c r="AE365">
        <v>150</v>
      </c>
      <c r="AF365">
        <v>6525</v>
      </c>
      <c r="AG365">
        <v>60</v>
      </c>
      <c r="AH365">
        <v>1</v>
      </c>
      <c r="AI365">
        <v>2810</v>
      </c>
      <c r="AJ365">
        <v>3</v>
      </c>
      <c r="AK365">
        <v>8</v>
      </c>
      <c r="AL365">
        <v>0</v>
      </c>
      <c r="AM365">
        <v>12</v>
      </c>
      <c r="AN365">
        <v>513</v>
      </c>
      <c r="AO365">
        <v>40</v>
      </c>
      <c r="AP365">
        <v>0</v>
      </c>
      <c r="AQ365">
        <v>131015.44</v>
      </c>
      <c r="AR365">
        <v>9342</v>
      </c>
      <c r="AS365">
        <v>200</v>
      </c>
      <c r="AT365">
        <v>220</v>
      </c>
      <c r="AU365">
        <v>20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4671</v>
      </c>
    </row>
    <row r="366" spans="1:53" x14ac:dyDescent="0.3">
      <c r="A366">
        <v>5</v>
      </c>
      <c r="B366" s="1">
        <v>44606</v>
      </c>
      <c r="D366" t="s">
        <v>54</v>
      </c>
      <c r="E366" s="1">
        <v>44543</v>
      </c>
      <c r="F366">
        <v>0</v>
      </c>
      <c r="H366">
        <v>15386.28</v>
      </c>
      <c r="I366">
        <v>7693.14</v>
      </c>
      <c r="J366">
        <v>16908</v>
      </c>
      <c r="K366">
        <v>760.86</v>
      </c>
      <c r="L366">
        <v>1521.72</v>
      </c>
      <c r="S366">
        <v>32693.14</v>
      </c>
      <c r="T366">
        <v>25000</v>
      </c>
      <c r="V366">
        <v>3</v>
      </c>
      <c r="W366">
        <v>8454</v>
      </c>
      <c r="Y366">
        <v>0.1</v>
      </c>
      <c r="Z366">
        <v>9</v>
      </c>
      <c r="AB366">
        <v>40</v>
      </c>
      <c r="AC366">
        <v>1600</v>
      </c>
      <c r="AD366">
        <v>1</v>
      </c>
      <c r="AE366">
        <v>120</v>
      </c>
      <c r="AF366">
        <v>5220</v>
      </c>
      <c r="AG366">
        <v>50</v>
      </c>
      <c r="AH366">
        <v>1</v>
      </c>
      <c r="AI366">
        <v>2811</v>
      </c>
      <c r="AJ366">
        <v>2</v>
      </c>
      <c r="AK366">
        <v>16</v>
      </c>
      <c r="AL366">
        <v>0</v>
      </c>
      <c r="AM366">
        <v>24</v>
      </c>
      <c r="AN366">
        <v>1026</v>
      </c>
      <c r="AO366">
        <v>35</v>
      </c>
      <c r="AP366">
        <v>3</v>
      </c>
      <c r="AQ366">
        <v>53067.28</v>
      </c>
      <c r="AR366">
        <v>8454</v>
      </c>
      <c r="AS366">
        <v>160</v>
      </c>
      <c r="AT366">
        <v>200</v>
      </c>
      <c r="AU366">
        <v>40</v>
      </c>
      <c r="AV366">
        <v>0</v>
      </c>
      <c r="AW366">
        <v>0</v>
      </c>
      <c r="AX366">
        <v>0</v>
      </c>
      <c r="AY366">
        <v>0</v>
      </c>
      <c r="AZ366">
        <v>15</v>
      </c>
      <c r="BA366">
        <v>4227</v>
      </c>
    </row>
    <row r="367" spans="1:53" x14ac:dyDescent="0.3">
      <c r="A367">
        <v>1</v>
      </c>
      <c r="B367" s="1">
        <v>44590</v>
      </c>
      <c r="D367" t="s">
        <v>66</v>
      </c>
      <c r="E367" s="1">
        <v>44545</v>
      </c>
      <c r="F367">
        <v>0</v>
      </c>
      <c r="H367">
        <v>4077.8062500000001</v>
      </c>
      <c r="I367">
        <v>2038.903125</v>
      </c>
      <c r="J367">
        <v>5437.0749999999998</v>
      </c>
      <c r="K367">
        <v>679.63437499999998</v>
      </c>
      <c r="L367">
        <v>1359.26875</v>
      </c>
      <c r="S367">
        <v>27038.903125000001</v>
      </c>
      <c r="T367">
        <v>25000</v>
      </c>
      <c r="V367">
        <v>3</v>
      </c>
      <c r="W367">
        <v>2718.5374999999999</v>
      </c>
      <c r="Y367">
        <v>0.5</v>
      </c>
      <c r="Z367">
        <v>25</v>
      </c>
      <c r="AB367">
        <v>5</v>
      </c>
      <c r="AC367">
        <v>200</v>
      </c>
      <c r="AD367">
        <v>1</v>
      </c>
      <c r="AE367">
        <v>15</v>
      </c>
      <c r="AF367">
        <v>652.5</v>
      </c>
      <c r="AG367">
        <v>50</v>
      </c>
      <c r="AH367">
        <v>1</v>
      </c>
      <c r="AI367">
        <v>2812</v>
      </c>
      <c r="AJ367">
        <v>3</v>
      </c>
      <c r="AK367">
        <v>4</v>
      </c>
      <c r="AL367">
        <v>0</v>
      </c>
      <c r="AM367">
        <v>6</v>
      </c>
      <c r="AN367">
        <v>256.5</v>
      </c>
      <c r="AO367">
        <v>35</v>
      </c>
      <c r="AP367">
        <v>2</v>
      </c>
      <c r="AQ367">
        <v>33155.612500000003</v>
      </c>
      <c r="AR367">
        <v>2718.5374999999999</v>
      </c>
      <c r="AS367">
        <v>20</v>
      </c>
      <c r="AT367">
        <v>70</v>
      </c>
      <c r="AU367">
        <v>10</v>
      </c>
      <c r="AV367">
        <v>40</v>
      </c>
      <c r="AW367">
        <v>20</v>
      </c>
      <c r="AX367">
        <v>0</v>
      </c>
      <c r="AY367">
        <v>20</v>
      </c>
      <c r="AZ367">
        <v>15</v>
      </c>
      <c r="BA367">
        <v>1359.26875</v>
      </c>
    </row>
    <row r="368" spans="1:53" x14ac:dyDescent="0.3">
      <c r="A368">
        <v>2</v>
      </c>
      <c r="B368" s="1">
        <v>44582</v>
      </c>
      <c r="D368" t="s">
        <v>60</v>
      </c>
      <c r="E368" s="1">
        <v>44547</v>
      </c>
      <c r="F368">
        <v>0</v>
      </c>
      <c r="H368">
        <v>14401.9386875</v>
      </c>
      <c r="I368">
        <v>7200.96934375</v>
      </c>
      <c r="J368">
        <v>15826.30625</v>
      </c>
      <c r="K368">
        <v>712.18378125000004</v>
      </c>
      <c r="L368">
        <v>1424.3675625000001</v>
      </c>
      <c r="S368">
        <v>107200.96934375</v>
      </c>
      <c r="T368">
        <v>100000</v>
      </c>
      <c r="V368">
        <v>3</v>
      </c>
      <c r="W368">
        <v>7913.1531249999998</v>
      </c>
      <c r="Y368">
        <v>0.1</v>
      </c>
      <c r="Z368">
        <v>9</v>
      </c>
      <c r="AB368">
        <v>40</v>
      </c>
      <c r="AC368">
        <v>1600</v>
      </c>
      <c r="AD368">
        <v>1</v>
      </c>
      <c r="AE368">
        <v>120</v>
      </c>
      <c r="AF368">
        <v>5220</v>
      </c>
      <c r="AG368">
        <v>50</v>
      </c>
      <c r="AH368">
        <v>3</v>
      </c>
      <c r="AI368">
        <v>2813</v>
      </c>
      <c r="AJ368">
        <v>1</v>
      </c>
      <c r="AK368">
        <v>0</v>
      </c>
      <c r="AL368">
        <v>0</v>
      </c>
      <c r="AM368">
        <v>0</v>
      </c>
      <c r="AN368">
        <v>0</v>
      </c>
      <c r="AO368">
        <v>35</v>
      </c>
      <c r="AP368">
        <v>2</v>
      </c>
      <c r="AQ368">
        <v>126271.66837499999</v>
      </c>
      <c r="AR368">
        <v>7913.1531249999998</v>
      </c>
      <c r="AS368">
        <v>160</v>
      </c>
      <c r="AT368">
        <v>190</v>
      </c>
      <c r="AU368">
        <v>0</v>
      </c>
      <c r="AV368">
        <v>30</v>
      </c>
      <c r="AW368">
        <v>15</v>
      </c>
      <c r="AX368">
        <v>0</v>
      </c>
      <c r="AY368">
        <v>15</v>
      </c>
      <c r="AZ368">
        <v>15</v>
      </c>
      <c r="BA368">
        <v>3956.5765624999999</v>
      </c>
    </row>
    <row r="369" spans="1:53" x14ac:dyDescent="0.3">
      <c r="A369">
        <v>2</v>
      </c>
      <c r="B369" s="1">
        <v>44578</v>
      </c>
      <c r="D369" t="s">
        <v>76</v>
      </c>
      <c r="E369" s="1">
        <v>44548</v>
      </c>
      <c r="F369">
        <v>0</v>
      </c>
      <c r="H369">
        <v>9436.3927500000009</v>
      </c>
      <c r="I369">
        <v>4718.1963750000004</v>
      </c>
      <c r="J369">
        <v>12416.30625</v>
      </c>
      <c r="K369">
        <v>1489.9567500000001</v>
      </c>
      <c r="L369">
        <v>2979.9135000000001</v>
      </c>
      <c r="S369">
        <v>104718.196375</v>
      </c>
      <c r="T369">
        <v>100000</v>
      </c>
      <c r="V369">
        <v>2</v>
      </c>
      <c r="W369">
        <v>6208.1531249999998</v>
      </c>
      <c r="Y369">
        <v>0.6</v>
      </c>
      <c r="Z369">
        <v>24</v>
      </c>
      <c r="AB369">
        <v>30</v>
      </c>
      <c r="AC369">
        <v>1200</v>
      </c>
      <c r="AD369">
        <v>1</v>
      </c>
      <c r="AE369">
        <v>90</v>
      </c>
      <c r="AF369">
        <v>3915</v>
      </c>
      <c r="AG369">
        <v>100</v>
      </c>
      <c r="AH369">
        <v>3</v>
      </c>
      <c r="AI369">
        <v>2814</v>
      </c>
      <c r="AJ369">
        <v>0</v>
      </c>
      <c r="AK369">
        <v>0</v>
      </c>
      <c r="AL369">
        <v>0</v>
      </c>
      <c r="AM369">
        <v>0</v>
      </c>
      <c r="AN369">
        <v>0</v>
      </c>
      <c r="AP369">
        <v>0</v>
      </c>
      <c r="AQ369">
        <v>118748.6224375</v>
      </c>
      <c r="AR369">
        <v>6208.1531249999998</v>
      </c>
      <c r="AS369">
        <v>120</v>
      </c>
      <c r="AT369">
        <v>150</v>
      </c>
      <c r="AU369">
        <v>0</v>
      </c>
      <c r="AV369">
        <v>30</v>
      </c>
      <c r="AW369">
        <v>15</v>
      </c>
      <c r="AX369">
        <v>0</v>
      </c>
      <c r="AY369">
        <v>15</v>
      </c>
      <c r="AZ369">
        <v>0</v>
      </c>
      <c r="BA369">
        <v>3104.0765624999999</v>
      </c>
    </row>
    <row r="370" spans="1:53" x14ac:dyDescent="0.3">
      <c r="A370">
        <v>5</v>
      </c>
      <c r="B370" s="1">
        <v>44589</v>
      </c>
      <c r="D370" t="s">
        <v>54</v>
      </c>
      <c r="E370" s="1">
        <v>44549</v>
      </c>
      <c r="F370">
        <v>0</v>
      </c>
      <c r="H370">
        <v>5369.4796875000002</v>
      </c>
      <c r="I370">
        <v>2684.7398437500001</v>
      </c>
      <c r="J370">
        <v>7159.3062499999996</v>
      </c>
      <c r="K370">
        <v>894.91328124999995</v>
      </c>
      <c r="L370">
        <v>1789.8265624999999</v>
      </c>
      <c r="S370">
        <v>102684.73984374999</v>
      </c>
      <c r="T370">
        <v>100000</v>
      </c>
      <c r="V370">
        <v>3</v>
      </c>
      <c r="W370">
        <v>3579.6531249999998</v>
      </c>
      <c r="Y370">
        <v>0.5</v>
      </c>
      <c r="Z370">
        <v>25</v>
      </c>
      <c r="AB370">
        <v>5</v>
      </c>
      <c r="AC370">
        <v>200</v>
      </c>
      <c r="AD370">
        <v>1</v>
      </c>
      <c r="AE370">
        <v>15</v>
      </c>
      <c r="AF370">
        <v>652.5</v>
      </c>
      <c r="AG370">
        <v>60</v>
      </c>
      <c r="AH370">
        <v>1</v>
      </c>
      <c r="AI370">
        <v>2815</v>
      </c>
      <c r="AJ370">
        <v>3</v>
      </c>
      <c r="AK370">
        <v>16</v>
      </c>
      <c r="AL370">
        <v>0</v>
      </c>
      <c r="AM370">
        <v>24</v>
      </c>
      <c r="AN370">
        <v>1026</v>
      </c>
      <c r="AO370">
        <v>25</v>
      </c>
      <c r="AP370">
        <v>2</v>
      </c>
      <c r="AQ370">
        <v>110738.95937500001</v>
      </c>
      <c r="AR370">
        <v>3579.6531249999998</v>
      </c>
      <c r="AS370">
        <v>20</v>
      </c>
      <c r="AT370">
        <v>90</v>
      </c>
      <c r="AU370">
        <v>40</v>
      </c>
      <c r="AV370">
        <v>30</v>
      </c>
      <c r="AW370">
        <v>15</v>
      </c>
      <c r="AX370">
        <v>0</v>
      </c>
      <c r="AY370">
        <v>15</v>
      </c>
      <c r="AZ370">
        <v>15</v>
      </c>
      <c r="BA370">
        <v>1789.8265624999999</v>
      </c>
    </row>
    <row r="371" spans="1:53" x14ac:dyDescent="0.3">
      <c r="A371">
        <v>5</v>
      </c>
      <c r="B371" s="1">
        <v>44605</v>
      </c>
      <c r="D371" t="s">
        <v>71</v>
      </c>
      <c r="E371" s="1">
        <v>44550</v>
      </c>
      <c r="F371">
        <v>0</v>
      </c>
      <c r="H371">
        <v>12417.232953125</v>
      </c>
      <c r="I371">
        <v>6208.6164765619997</v>
      </c>
      <c r="J371">
        <v>16501.306250000001</v>
      </c>
      <c r="K371">
        <v>2042.0366484369999</v>
      </c>
      <c r="L371">
        <v>4084.0732968749999</v>
      </c>
      <c r="S371">
        <v>506208.61647656298</v>
      </c>
      <c r="T371">
        <v>500000</v>
      </c>
      <c r="V371">
        <v>2</v>
      </c>
      <c r="W371">
        <v>8250.6531250000007</v>
      </c>
      <c r="Y371">
        <v>0.55000000000000004</v>
      </c>
      <c r="Z371">
        <v>24.75</v>
      </c>
      <c r="AB371">
        <v>30</v>
      </c>
      <c r="AC371">
        <v>1200</v>
      </c>
      <c r="AD371">
        <v>1</v>
      </c>
      <c r="AE371">
        <v>90</v>
      </c>
      <c r="AF371">
        <v>3915</v>
      </c>
      <c r="AG371">
        <v>100</v>
      </c>
      <c r="AH371">
        <v>3</v>
      </c>
      <c r="AI371">
        <v>2816</v>
      </c>
      <c r="AJ371">
        <v>0</v>
      </c>
      <c r="AK371">
        <v>20</v>
      </c>
      <c r="AL371">
        <v>0</v>
      </c>
      <c r="AM371">
        <v>30</v>
      </c>
      <c r="AN371">
        <v>1282.5</v>
      </c>
      <c r="AP371">
        <v>0</v>
      </c>
      <c r="AQ371">
        <v>524793.21264062496</v>
      </c>
      <c r="AR371">
        <v>8250.6531250000007</v>
      </c>
      <c r="AS371">
        <v>120</v>
      </c>
      <c r="AT371">
        <v>200</v>
      </c>
      <c r="AU371">
        <v>50</v>
      </c>
      <c r="AV371">
        <v>30</v>
      </c>
      <c r="AW371">
        <v>15</v>
      </c>
      <c r="AX371">
        <v>0</v>
      </c>
      <c r="AY371">
        <v>15</v>
      </c>
      <c r="AZ371">
        <v>0</v>
      </c>
      <c r="BA371">
        <v>4125.3265625000004</v>
      </c>
    </row>
    <row r="372" spans="1:53" x14ac:dyDescent="0.3">
      <c r="A372">
        <v>5</v>
      </c>
      <c r="B372" s="1">
        <v>44562</v>
      </c>
      <c r="D372" t="s">
        <v>71</v>
      </c>
      <c r="E372" s="1">
        <v>44552</v>
      </c>
      <c r="F372">
        <v>0</v>
      </c>
      <c r="H372">
        <v>5387.3779531250002</v>
      </c>
      <c r="I372">
        <v>2693.6889765629999</v>
      </c>
      <c r="J372">
        <v>7159.3062499999996</v>
      </c>
      <c r="K372">
        <v>885.96414843800005</v>
      </c>
      <c r="L372">
        <v>1771.9282968749999</v>
      </c>
      <c r="S372">
        <v>102693.688976562</v>
      </c>
      <c r="T372">
        <v>100000</v>
      </c>
      <c r="V372">
        <v>2</v>
      </c>
      <c r="W372">
        <v>3579.6531249999998</v>
      </c>
      <c r="Y372">
        <v>0.45</v>
      </c>
      <c r="Z372">
        <v>24.75</v>
      </c>
      <c r="AB372">
        <v>5</v>
      </c>
      <c r="AC372">
        <v>200</v>
      </c>
      <c r="AD372">
        <v>1</v>
      </c>
      <c r="AE372">
        <v>15</v>
      </c>
      <c r="AF372">
        <v>652.5</v>
      </c>
      <c r="AG372">
        <v>100</v>
      </c>
      <c r="AH372">
        <v>2</v>
      </c>
      <c r="AI372">
        <v>2817</v>
      </c>
      <c r="AJ372">
        <v>0</v>
      </c>
      <c r="AK372">
        <v>16</v>
      </c>
      <c r="AL372">
        <v>0</v>
      </c>
      <c r="AM372">
        <v>24</v>
      </c>
      <c r="AN372">
        <v>1026</v>
      </c>
      <c r="AP372">
        <v>0</v>
      </c>
      <c r="AQ372">
        <v>110756.85764062501</v>
      </c>
      <c r="AR372">
        <v>3579.6531249999998</v>
      </c>
      <c r="AS372">
        <v>20</v>
      </c>
      <c r="AT372">
        <v>90</v>
      </c>
      <c r="AU372">
        <v>40</v>
      </c>
      <c r="AV372">
        <v>30</v>
      </c>
      <c r="AW372">
        <v>15</v>
      </c>
      <c r="AX372">
        <v>0</v>
      </c>
      <c r="AY372">
        <v>15</v>
      </c>
      <c r="AZ372">
        <v>0</v>
      </c>
      <c r="BA372">
        <v>1789.8265624999999</v>
      </c>
    </row>
    <row r="373" spans="1:53" x14ac:dyDescent="0.3">
      <c r="A373">
        <v>3</v>
      </c>
      <c r="B373" s="1">
        <v>44587</v>
      </c>
      <c r="D373" t="s">
        <v>62</v>
      </c>
      <c r="E373" s="1">
        <v>44552</v>
      </c>
      <c r="F373">
        <v>0</v>
      </c>
      <c r="H373">
        <v>16386.091968749999</v>
      </c>
      <c r="I373">
        <v>8193.0459843749995</v>
      </c>
      <c r="J373">
        <v>21775.537499999999</v>
      </c>
      <c r="K373">
        <v>2694.7227656250002</v>
      </c>
      <c r="L373">
        <v>5389.4455312500004</v>
      </c>
      <c r="S373">
        <v>108193.045984375</v>
      </c>
      <c r="T373">
        <v>100000</v>
      </c>
      <c r="V373">
        <v>3</v>
      </c>
      <c r="W373">
        <v>10887.768749999999</v>
      </c>
      <c r="Y373">
        <v>0.45</v>
      </c>
      <c r="Z373">
        <v>24.75</v>
      </c>
      <c r="AB373">
        <v>50</v>
      </c>
      <c r="AC373">
        <v>2000</v>
      </c>
      <c r="AD373">
        <v>1</v>
      </c>
      <c r="AE373">
        <v>150</v>
      </c>
      <c r="AF373">
        <v>6525</v>
      </c>
      <c r="AG373">
        <v>75</v>
      </c>
      <c r="AH373">
        <v>3</v>
      </c>
      <c r="AI373">
        <v>2818</v>
      </c>
      <c r="AJ373">
        <v>2</v>
      </c>
      <c r="AK373">
        <v>16</v>
      </c>
      <c r="AL373">
        <v>0</v>
      </c>
      <c r="AM373">
        <v>24</v>
      </c>
      <c r="AN373">
        <v>1026</v>
      </c>
      <c r="AO373">
        <v>15</v>
      </c>
      <c r="AP373">
        <v>1</v>
      </c>
      <c r="AQ373">
        <v>132717.74509375001</v>
      </c>
      <c r="AR373">
        <v>10887.768749999999</v>
      </c>
      <c r="AS373">
        <v>200</v>
      </c>
      <c r="AT373">
        <v>260</v>
      </c>
      <c r="AU373">
        <v>40</v>
      </c>
      <c r="AV373">
        <v>20</v>
      </c>
      <c r="AW373">
        <v>10</v>
      </c>
      <c r="AX373">
        <v>0</v>
      </c>
      <c r="AY373">
        <v>10</v>
      </c>
      <c r="AZ373">
        <v>10</v>
      </c>
      <c r="BA373">
        <v>5443.8843749999996</v>
      </c>
    </row>
    <row r="374" spans="1:53" x14ac:dyDescent="0.3">
      <c r="A374">
        <v>4</v>
      </c>
      <c r="B374" s="1">
        <v>44558</v>
      </c>
      <c r="D374" t="s">
        <v>79</v>
      </c>
      <c r="E374" s="1">
        <v>44553</v>
      </c>
      <c r="F374">
        <v>0</v>
      </c>
      <c r="H374">
        <v>7532.5591249999998</v>
      </c>
      <c r="I374">
        <v>3766.2795624999999</v>
      </c>
      <c r="J374">
        <v>8277.5375000000004</v>
      </c>
      <c r="K374">
        <v>372.48918750000001</v>
      </c>
      <c r="L374">
        <v>744.97837500000003</v>
      </c>
      <c r="S374">
        <v>28766.2795625</v>
      </c>
      <c r="T374">
        <v>25000</v>
      </c>
      <c r="V374">
        <v>2</v>
      </c>
      <c r="W374">
        <v>4138.7687500000002</v>
      </c>
      <c r="Y374">
        <v>0.1</v>
      </c>
      <c r="Z374">
        <v>9</v>
      </c>
      <c r="AB374">
        <v>20</v>
      </c>
      <c r="AC374">
        <v>800</v>
      </c>
      <c r="AD374">
        <v>1</v>
      </c>
      <c r="AE374">
        <v>60</v>
      </c>
      <c r="AF374">
        <v>2610</v>
      </c>
      <c r="AG374">
        <v>75</v>
      </c>
      <c r="AH374">
        <v>1</v>
      </c>
      <c r="AI374">
        <v>2819</v>
      </c>
      <c r="AJ374">
        <v>3</v>
      </c>
      <c r="AK374">
        <v>0</v>
      </c>
      <c r="AL374">
        <v>0</v>
      </c>
      <c r="AM374">
        <v>0</v>
      </c>
      <c r="AN374">
        <v>0</v>
      </c>
      <c r="AO374">
        <v>25</v>
      </c>
      <c r="AP374">
        <v>0</v>
      </c>
      <c r="AQ374">
        <v>38740.712249999997</v>
      </c>
      <c r="AR374">
        <v>4138.7687500000002</v>
      </c>
      <c r="AS374">
        <v>80</v>
      </c>
      <c r="AT374">
        <v>100</v>
      </c>
      <c r="AU374">
        <v>0</v>
      </c>
      <c r="AV374">
        <v>20</v>
      </c>
      <c r="AW374">
        <v>10</v>
      </c>
      <c r="AX374">
        <v>0</v>
      </c>
      <c r="AY374">
        <v>10</v>
      </c>
      <c r="AZ374">
        <v>0</v>
      </c>
      <c r="BA374">
        <v>2069.3843750000001</v>
      </c>
    </row>
    <row r="375" spans="1:53" x14ac:dyDescent="0.3">
      <c r="A375">
        <v>1</v>
      </c>
      <c r="B375" s="1">
        <v>44584</v>
      </c>
      <c r="D375" t="s">
        <v>56</v>
      </c>
      <c r="E375" s="1">
        <v>44554</v>
      </c>
      <c r="F375">
        <v>1</v>
      </c>
      <c r="G375">
        <v>2820</v>
      </c>
      <c r="H375">
        <v>10124.3685</v>
      </c>
      <c r="I375">
        <v>5062.1842500000002</v>
      </c>
      <c r="J375">
        <v>13321.5375</v>
      </c>
      <c r="K375">
        <v>1598.5844999999999</v>
      </c>
      <c r="L375">
        <v>3197.1689999999999</v>
      </c>
      <c r="S375">
        <v>105062.18425000001</v>
      </c>
      <c r="T375">
        <v>100000</v>
      </c>
      <c r="V375">
        <v>2</v>
      </c>
      <c r="W375">
        <v>6660.7687500000002</v>
      </c>
      <c r="Y375">
        <v>0.6</v>
      </c>
      <c r="Z375">
        <v>24</v>
      </c>
      <c r="AB375">
        <v>30</v>
      </c>
      <c r="AC375">
        <v>1200</v>
      </c>
      <c r="AD375">
        <v>1</v>
      </c>
      <c r="AE375">
        <v>90</v>
      </c>
      <c r="AF375">
        <v>3915</v>
      </c>
      <c r="AG375">
        <v>100</v>
      </c>
      <c r="AH375">
        <v>1</v>
      </c>
      <c r="AI375">
        <v>2820</v>
      </c>
      <c r="AJ375">
        <v>0</v>
      </c>
      <c r="AK375">
        <v>8</v>
      </c>
      <c r="AL375">
        <v>0</v>
      </c>
      <c r="AM375">
        <v>12</v>
      </c>
      <c r="AN375">
        <v>513</v>
      </c>
      <c r="AP375">
        <v>0</v>
      </c>
      <c r="AQ375">
        <v>120115.52162499999</v>
      </c>
      <c r="AR375">
        <v>6660.7687500000002</v>
      </c>
      <c r="AS375">
        <v>120</v>
      </c>
      <c r="AT375">
        <v>160</v>
      </c>
      <c r="AU375">
        <v>20</v>
      </c>
      <c r="AV375">
        <v>20</v>
      </c>
      <c r="AW375">
        <v>10</v>
      </c>
      <c r="AX375">
        <v>0</v>
      </c>
      <c r="AY375">
        <v>10</v>
      </c>
      <c r="AZ375">
        <v>0</v>
      </c>
      <c r="BA375">
        <v>3330.3843750000001</v>
      </c>
    </row>
    <row r="376" spans="1:53" x14ac:dyDescent="0.3">
      <c r="A376">
        <v>4</v>
      </c>
      <c r="B376" s="1">
        <v>44567</v>
      </c>
      <c r="D376" t="s">
        <v>58</v>
      </c>
      <c r="E376" s="1">
        <v>44554</v>
      </c>
      <c r="F376">
        <v>0</v>
      </c>
      <c r="H376">
        <v>12412.4</v>
      </c>
      <c r="I376">
        <v>6206.2</v>
      </c>
      <c r="J376">
        <v>13640</v>
      </c>
      <c r="K376">
        <v>613.79999999999995</v>
      </c>
      <c r="L376">
        <v>1227.5999999999999</v>
      </c>
      <c r="S376">
        <v>31206.2</v>
      </c>
      <c r="T376">
        <v>25000</v>
      </c>
      <c r="V376">
        <v>2</v>
      </c>
      <c r="W376">
        <v>6820</v>
      </c>
      <c r="Y376">
        <v>0.1</v>
      </c>
      <c r="Z376">
        <v>9</v>
      </c>
      <c r="AB376">
        <v>40</v>
      </c>
      <c r="AC376">
        <v>1600</v>
      </c>
      <c r="AD376">
        <v>1</v>
      </c>
      <c r="AE376">
        <v>120</v>
      </c>
      <c r="AF376">
        <v>5220</v>
      </c>
      <c r="AG376">
        <v>100</v>
      </c>
      <c r="AH376">
        <v>3</v>
      </c>
      <c r="AI376">
        <v>2821</v>
      </c>
      <c r="AJ376">
        <v>0</v>
      </c>
      <c r="AK376">
        <v>0</v>
      </c>
      <c r="AL376">
        <v>0</v>
      </c>
      <c r="AM376">
        <v>0</v>
      </c>
      <c r="AN376">
        <v>0</v>
      </c>
      <c r="AP376">
        <v>0</v>
      </c>
      <c r="AQ376">
        <v>47642.400000000001</v>
      </c>
      <c r="AR376">
        <v>6820</v>
      </c>
      <c r="AS376">
        <v>160</v>
      </c>
      <c r="AT376">
        <v>160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3410</v>
      </c>
    </row>
    <row r="377" spans="1:53" x14ac:dyDescent="0.3">
      <c r="A377">
        <v>2</v>
      </c>
      <c r="B377" s="1">
        <v>44566</v>
      </c>
      <c r="D377" t="s">
        <v>60</v>
      </c>
      <c r="E377" s="1">
        <v>44556</v>
      </c>
      <c r="F377">
        <v>0</v>
      </c>
      <c r="H377">
        <v>4706.1914374999997</v>
      </c>
      <c r="I377">
        <v>2353.0957187499998</v>
      </c>
      <c r="J377">
        <v>6254.0749999999998</v>
      </c>
      <c r="K377">
        <v>773.94178124999996</v>
      </c>
      <c r="L377">
        <v>1547.8835624999999</v>
      </c>
      <c r="S377">
        <v>102353.09571875</v>
      </c>
      <c r="T377">
        <v>100000</v>
      </c>
      <c r="V377">
        <v>2</v>
      </c>
      <c r="W377">
        <v>3127.0374999999999</v>
      </c>
      <c r="Y377">
        <v>0.45</v>
      </c>
      <c r="Z377">
        <v>24.75</v>
      </c>
      <c r="AB377">
        <v>5</v>
      </c>
      <c r="AC377">
        <v>200</v>
      </c>
      <c r="AD377">
        <v>1</v>
      </c>
      <c r="AE377">
        <v>15</v>
      </c>
      <c r="AF377">
        <v>652.5</v>
      </c>
      <c r="AG377">
        <v>75</v>
      </c>
      <c r="AH377">
        <v>3</v>
      </c>
      <c r="AI377">
        <v>2822</v>
      </c>
      <c r="AJ377">
        <v>1</v>
      </c>
      <c r="AK377">
        <v>8</v>
      </c>
      <c r="AL377">
        <v>0</v>
      </c>
      <c r="AM377">
        <v>12</v>
      </c>
      <c r="AN377">
        <v>513</v>
      </c>
      <c r="AO377">
        <v>25</v>
      </c>
      <c r="AP377">
        <v>0</v>
      </c>
      <c r="AQ377">
        <v>109396.7476875</v>
      </c>
      <c r="AR377">
        <v>3127.0374999999999</v>
      </c>
      <c r="AS377">
        <v>20</v>
      </c>
      <c r="AT377">
        <v>80</v>
      </c>
      <c r="AU377">
        <v>20</v>
      </c>
      <c r="AV377">
        <v>40</v>
      </c>
      <c r="AW377">
        <v>20</v>
      </c>
      <c r="AX377">
        <v>0</v>
      </c>
      <c r="AY377">
        <v>20</v>
      </c>
      <c r="AZ377">
        <v>0</v>
      </c>
      <c r="BA377">
        <v>1563.51875</v>
      </c>
    </row>
    <row r="378" spans="1:53" x14ac:dyDescent="0.3">
      <c r="A378">
        <v>3</v>
      </c>
      <c r="B378" s="1">
        <v>44593</v>
      </c>
      <c r="D378" t="s">
        <v>80</v>
      </c>
      <c r="E378" s="1">
        <v>44558</v>
      </c>
      <c r="F378">
        <v>0</v>
      </c>
      <c r="H378">
        <v>31031</v>
      </c>
      <c r="I378">
        <v>15515.5</v>
      </c>
      <c r="J378">
        <v>34100</v>
      </c>
      <c r="K378">
        <v>1534.5</v>
      </c>
      <c r="L378">
        <v>3069</v>
      </c>
      <c r="S378">
        <v>515515.5</v>
      </c>
      <c r="T378">
        <v>500000</v>
      </c>
      <c r="V378">
        <v>2</v>
      </c>
      <c r="W378">
        <v>17050</v>
      </c>
      <c r="Y378">
        <v>0.1</v>
      </c>
      <c r="Z378">
        <v>9</v>
      </c>
      <c r="AB378">
        <v>100</v>
      </c>
      <c r="AC378">
        <v>4000</v>
      </c>
      <c r="AD378">
        <v>1</v>
      </c>
      <c r="AE378">
        <v>300</v>
      </c>
      <c r="AF378">
        <v>13050</v>
      </c>
      <c r="AG378">
        <v>100</v>
      </c>
      <c r="AH378">
        <v>3</v>
      </c>
      <c r="AI378">
        <v>2823</v>
      </c>
      <c r="AJ378">
        <v>0</v>
      </c>
      <c r="AK378">
        <v>0</v>
      </c>
      <c r="AL378">
        <v>0</v>
      </c>
      <c r="AM378">
        <v>0</v>
      </c>
      <c r="AN378">
        <v>0</v>
      </c>
      <c r="AP378">
        <v>0</v>
      </c>
      <c r="AQ378">
        <v>556606</v>
      </c>
      <c r="AR378">
        <v>17050</v>
      </c>
      <c r="AS378">
        <v>400</v>
      </c>
      <c r="AT378">
        <v>400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8525</v>
      </c>
    </row>
    <row r="379" spans="1:53" x14ac:dyDescent="0.3">
      <c r="A379">
        <v>5</v>
      </c>
      <c r="B379" s="1">
        <v>44624</v>
      </c>
      <c r="D379" t="s">
        <v>71</v>
      </c>
      <c r="E379" s="1">
        <v>44559</v>
      </c>
      <c r="F379">
        <v>0</v>
      </c>
      <c r="H379">
        <v>14272.718687500001</v>
      </c>
      <c r="I379">
        <v>7136.3593437500003</v>
      </c>
      <c r="J379">
        <v>15684.30625</v>
      </c>
      <c r="K379">
        <v>705.79378125000005</v>
      </c>
      <c r="L379">
        <v>1411.5875625000001</v>
      </c>
      <c r="S379">
        <v>507136.35934374999</v>
      </c>
      <c r="T379">
        <v>500000</v>
      </c>
      <c r="V379">
        <v>2</v>
      </c>
      <c r="W379">
        <v>7842.1531249999998</v>
      </c>
      <c r="Y379">
        <v>0.1</v>
      </c>
      <c r="Z379">
        <v>9</v>
      </c>
      <c r="AB379">
        <v>30</v>
      </c>
      <c r="AC379">
        <v>1200</v>
      </c>
      <c r="AD379">
        <v>1</v>
      </c>
      <c r="AE379">
        <v>90</v>
      </c>
      <c r="AF379">
        <v>3915</v>
      </c>
      <c r="AG379">
        <v>60</v>
      </c>
      <c r="AH379">
        <v>1</v>
      </c>
      <c r="AI379">
        <v>2824</v>
      </c>
      <c r="AJ379">
        <v>2</v>
      </c>
      <c r="AK379">
        <v>16</v>
      </c>
      <c r="AL379">
        <v>0</v>
      </c>
      <c r="AM379">
        <v>24</v>
      </c>
      <c r="AN379">
        <v>1026</v>
      </c>
      <c r="AO379">
        <v>40</v>
      </c>
      <c r="AP379">
        <v>0</v>
      </c>
      <c r="AQ379">
        <v>526035.94837500004</v>
      </c>
      <c r="AR379">
        <v>7842.1531249999998</v>
      </c>
      <c r="AS379">
        <v>120</v>
      </c>
      <c r="AT379">
        <v>190</v>
      </c>
      <c r="AU379">
        <v>40</v>
      </c>
      <c r="AV379">
        <v>30</v>
      </c>
      <c r="AW379">
        <v>15</v>
      </c>
      <c r="AX379">
        <v>0</v>
      </c>
      <c r="AY379">
        <v>15</v>
      </c>
      <c r="AZ379">
        <v>0</v>
      </c>
      <c r="BA379">
        <v>3921.0765624999999</v>
      </c>
    </row>
    <row r="380" spans="1:53" x14ac:dyDescent="0.3">
      <c r="A380">
        <v>5</v>
      </c>
      <c r="B380" s="1">
        <v>44604</v>
      </c>
      <c r="D380" t="s">
        <v>71</v>
      </c>
      <c r="E380" s="1">
        <v>44559</v>
      </c>
      <c r="F380">
        <v>0</v>
      </c>
      <c r="H380">
        <v>14625.75</v>
      </c>
      <c r="I380">
        <v>7312.875</v>
      </c>
      <c r="J380">
        <v>19501</v>
      </c>
      <c r="K380">
        <v>2437.625</v>
      </c>
      <c r="L380">
        <v>4875.25</v>
      </c>
      <c r="S380">
        <v>32312.875</v>
      </c>
      <c r="T380">
        <v>25000</v>
      </c>
      <c r="V380">
        <v>3</v>
      </c>
      <c r="W380">
        <v>9750.5</v>
      </c>
      <c r="Y380">
        <v>0.5</v>
      </c>
      <c r="Z380">
        <v>25</v>
      </c>
      <c r="AB380">
        <v>50</v>
      </c>
      <c r="AC380">
        <v>2000</v>
      </c>
      <c r="AD380">
        <v>1</v>
      </c>
      <c r="AE380">
        <v>150</v>
      </c>
      <c r="AF380">
        <v>6525</v>
      </c>
      <c r="AG380">
        <v>75</v>
      </c>
      <c r="AH380">
        <v>1</v>
      </c>
      <c r="AI380">
        <v>2825</v>
      </c>
      <c r="AJ380">
        <v>3</v>
      </c>
      <c r="AK380">
        <v>12</v>
      </c>
      <c r="AL380">
        <v>0</v>
      </c>
      <c r="AM380">
        <v>18</v>
      </c>
      <c r="AN380">
        <v>769.5</v>
      </c>
      <c r="AO380">
        <v>15</v>
      </c>
      <c r="AP380">
        <v>2</v>
      </c>
      <c r="AQ380">
        <v>54251.5</v>
      </c>
      <c r="AR380">
        <v>9750.5</v>
      </c>
      <c r="AS380">
        <v>200</v>
      </c>
      <c r="AT380">
        <v>230</v>
      </c>
      <c r="AU380">
        <v>30</v>
      </c>
      <c r="AV380">
        <v>0</v>
      </c>
      <c r="AW380">
        <v>0</v>
      </c>
      <c r="AX380">
        <v>0</v>
      </c>
      <c r="AY380">
        <v>0</v>
      </c>
      <c r="AZ380">
        <v>10</v>
      </c>
      <c r="BA380">
        <v>4875.25</v>
      </c>
    </row>
    <row r="381" spans="1:53" x14ac:dyDescent="0.3">
      <c r="A381">
        <v>1</v>
      </c>
      <c r="B381" s="1">
        <v>44580</v>
      </c>
      <c r="D381" t="s">
        <v>66</v>
      </c>
      <c r="E381" s="1">
        <v>44560</v>
      </c>
      <c r="F381">
        <v>0</v>
      </c>
      <c r="H381">
        <v>1897.8050000000001</v>
      </c>
      <c r="I381">
        <v>948.90250000000003</v>
      </c>
      <c r="J381">
        <v>2522</v>
      </c>
      <c r="K381">
        <v>312.09750000000003</v>
      </c>
      <c r="L381">
        <v>624.19500000000005</v>
      </c>
      <c r="S381">
        <v>100948.9025</v>
      </c>
      <c r="T381">
        <v>100000</v>
      </c>
      <c r="V381">
        <v>3</v>
      </c>
      <c r="W381">
        <v>1261</v>
      </c>
      <c r="Y381">
        <v>0.55000000000000004</v>
      </c>
      <c r="Z381">
        <v>24.75</v>
      </c>
      <c r="AB381">
        <v>5</v>
      </c>
      <c r="AC381">
        <v>200</v>
      </c>
      <c r="AD381">
        <v>1</v>
      </c>
      <c r="AE381">
        <v>15</v>
      </c>
      <c r="AF381">
        <v>652.5</v>
      </c>
      <c r="AG381">
        <v>50</v>
      </c>
      <c r="AH381">
        <v>1</v>
      </c>
      <c r="AI381">
        <v>2826</v>
      </c>
      <c r="AJ381">
        <v>2</v>
      </c>
      <c r="AK381">
        <v>4</v>
      </c>
      <c r="AL381">
        <v>0</v>
      </c>
      <c r="AM381">
        <v>6</v>
      </c>
      <c r="AN381">
        <v>256.5</v>
      </c>
      <c r="AO381">
        <v>35</v>
      </c>
      <c r="AP381">
        <v>3</v>
      </c>
      <c r="AQ381">
        <v>103789.30499999999</v>
      </c>
      <c r="AR381">
        <v>1261</v>
      </c>
      <c r="AS381">
        <v>20</v>
      </c>
      <c r="AT381">
        <v>30</v>
      </c>
      <c r="AU381">
        <v>10</v>
      </c>
      <c r="AV381">
        <v>0</v>
      </c>
      <c r="AW381">
        <v>0</v>
      </c>
      <c r="AX381">
        <v>0</v>
      </c>
      <c r="AY381">
        <v>0</v>
      </c>
      <c r="AZ381">
        <v>15</v>
      </c>
      <c r="BA381">
        <v>630.5</v>
      </c>
    </row>
    <row r="382" spans="1:53" x14ac:dyDescent="0.3">
      <c r="A382">
        <v>1</v>
      </c>
      <c r="B382" s="1">
        <v>44585</v>
      </c>
      <c r="D382" t="s">
        <v>56</v>
      </c>
      <c r="E382" s="1">
        <v>44560</v>
      </c>
      <c r="F382">
        <v>0</v>
      </c>
      <c r="H382">
        <v>7532.5591249999998</v>
      </c>
      <c r="I382">
        <v>3766.2795624999999</v>
      </c>
      <c r="J382">
        <v>8277.5375000000004</v>
      </c>
      <c r="K382">
        <v>372.48918750000001</v>
      </c>
      <c r="L382">
        <v>744.97837500000003</v>
      </c>
      <c r="S382">
        <v>28766.2795625</v>
      </c>
      <c r="T382">
        <v>25000</v>
      </c>
      <c r="V382">
        <v>3</v>
      </c>
      <c r="W382">
        <v>4138.7687500000002</v>
      </c>
      <c r="Y382">
        <v>0.1</v>
      </c>
      <c r="Z382">
        <v>9</v>
      </c>
      <c r="AB382">
        <v>20</v>
      </c>
      <c r="AC382">
        <v>800</v>
      </c>
      <c r="AD382">
        <v>1</v>
      </c>
      <c r="AE382">
        <v>60</v>
      </c>
      <c r="AF382">
        <v>2610</v>
      </c>
      <c r="AG382">
        <v>80</v>
      </c>
      <c r="AH382">
        <v>3</v>
      </c>
      <c r="AI382">
        <v>2827</v>
      </c>
      <c r="AJ382">
        <v>2</v>
      </c>
      <c r="AK382">
        <v>0</v>
      </c>
      <c r="AL382">
        <v>0</v>
      </c>
      <c r="AM382">
        <v>0</v>
      </c>
      <c r="AN382">
        <v>0</v>
      </c>
      <c r="AO382">
        <v>10</v>
      </c>
      <c r="AP382">
        <v>1</v>
      </c>
      <c r="AQ382">
        <v>38740.712249999997</v>
      </c>
      <c r="AR382">
        <v>4138.7687500000002</v>
      </c>
      <c r="AS382">
        <v>80</v>
      </c>
      <c r="AT382">
        <v>100</v>
      </c>
      <c r="AU382">
        <v>0</v>
      </c>
      <c r="AV382">
        <v>20</v>
      </c>
      <c r="AW382">
        <v>10</v>
      </c>
      <c r="AX382">
        <v>0</v>
      </c>
      <c r="AY382">
        <v>10</v>
      </c>
      <c r="AZ382">
        <v>10</v>
      </c>
      <c r="BA382">
        <v>2069.3843750000001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57"/>
  <sheetViews>
    <sheetView zoomScale="80" zoomScaleNormal="80" workbookViewId="0">
      <selection activeCell="P12" sqref="P12"/>
    </sheetView>
  </sheetViews>
  <sheetFormatPr defaultRowHeight="14.4" x14ac:dyDescent="0.3"/>
  <cols>
    <col min="4" max="4" width="9.5546875" style="1" bestFit="1" customWidth="1"/>
    <col min="11" max="11" width="8.88671875" customWidth="1"/>
  </cols>
  <sheetData>
    <row r="1" spans="1:12" x14ac:dyDescent="0.3">
      <c r="A1" t="s">
        <v>0</v>
      </c>
      <c r="B1" t="s">
        <v>81</v>
      </c>
      <c r="C1" t="s">
        <v>82</v>
      </c>
      <c r="D1" s="1" t="s">
        <v>4</v>
      </c>
      <c r="E1" t="s">
        <v>7</v>
      </c>
      <c r="F1" t="s">
        <v>19</v>
      </c>
      <c r="G1" t="s">
        <v>22</v>
      </c>
      <c r="H1" t="s">
        <v>24</v>
      </c>
      <c r="I1" t="s">
        <v>34</v>
      </c>
      <c r="J1" t="s">
        <v>42</v>
      </c>
      <c r="K1" t="s">
        <v>45</v>
      </c>
      <c r="L1" t="s">
        <v>52</v>
      </c>
    </row>
    <row r="2" spans="1:12" x14ac:dyDescent="0.3">
      <c r="A2">
        <v>5</v>
      </c>
      <c r="B2">
        <f>MONTH(D2)</f>
        <v>1</v>
      </c>
      <c r="C2">
        <f>DAY(D2)</f>
        <v>1</v>
      </c>
      <c r="D2" s="1">
        <v>44197</v>
      </c>
      <c r="E2">
        <v>8081.7</v>
      </c>
      <c r="F2">
        <v>100000</v>
      </c>
      <c r="G2">
        <v>5115</v>
      </c>
      <c r="H2">
        <v>0.3</v>
      </c>
      <c r="I2">
        <v>2468</v>
      </c>
      <c r="J2">
        <v>115754.2</v>
      </c>
      <c r="K2">
        <v>120</v>
      </c>
      <c r="L2">
        <v>2557.5</v>
      </c>
    </row>
    <row r="3" spans="1:12" x14ac:dyDescent="0.3">
      <c r="A3">
        <v>1</v>
      </c>
      <c r="B3">
        <f t="shared" ref="B3:B66" si="0">MONTH(D3)</f>
        <v>1</v>
      </c>
      <c r="C3">
        <f t="shared" ref="C3:C66" si="1">DAY(D3)</f>
        <v>2</v>
      </c>
      <c r="D3" s="1">
        <v>44198</v>
      </c>
      <c r="E3">
        <v>6228.8469687500001</v>
      </c>
      <c r="F3">
        <v>25000</v>
      </c>
      <c r="G3">
        <v>4138.7687500000002</v>
      </c>
      <c r="H3">
        <v>0.45</v>
      </c>
      <c r="I3">
        <v>2469</v>
      </c>
      <c r="J3">
        <v>37437.000093750001</v>
      </c>
      <c r="K3">
        <v>100</v>
      </c>
      <c r="L3">
        <v>2069.3843750000001</v>
      </c>
    </row>
    <row r="4" spans="1:12" x14ac:dyDescent="0.3">
      <c r="A4">
        <v>4</v>
      </c>
      <c r="B4">
        <f t="shared" si="0"/>
        <v>1</v>
      </c>
      <c r="C4">
        <f t="shared" si="1"/>
        <v>2</v>
      </c>
      <c r="D4" s="1">
        <v>44198</v>
      </c>
      <c r="E4">
        <v>12122.599125000001</v>
      </c>
      <c r="F4">
        <v>100000</v>
      </c>
      <c r="G4">
        <v>6660.7687500000002</v>
      </c>
      <c r="H4">
        <v>0.1</v>
      </c>
      <c r="I4">
        <v>2469</v>
      </c>
      <c r="J4">
        <v>122113.75225000001</v>
      </c>
      <c r="K4">
        <v>160</v>
      </c>
      <c r="L4">
        <v>3330.3843750000001</v>
      </c>
    </row>
    <row r="5" spans="1:12" x14ac:dyDescent="0.3">
      <c r="A5">
        <v>2</v>
      </c>
      <c r="B5">
        <f t="shared" si="0"/>
        <v>1</v>
      </c>
      <c r="C5">
        <f t="shared" si="1"/>
        <v>3</v>
      </c>
      <c r="D5" s="1">
        <v>44199</v>
      </c>
      <c r="E5">
        <v>9542.4524999999994</v>
      </c>
      <c r="F5">
        <v>25000</v>
      </c>
      <c r="G5">
        <v>6340.5</v>
      </c>
      <c r="H5">
        <v>0.45</v>
      </c>
      <c r="I5">
        <v>2470</v>
      </c>
      <c r="J5">
        <v>44053.202499999999</v>
      </c>
      <c r="K5">
        <v>150</v>
      </c>
      <c r="L5">
        <v>3170.25</v>
      </c>
    </row>
    <row r="6" spans="1:12" x14ac:dyDescent="0.3">
      <c r="A6">
        <v>3</v>
      </c>
      <c r="B6">
        <f t="shared" si="0"/>
        <v>1</v>
      </c>
      <c r="C6">
        <f t="shared" si="1"/>
        <v>5</v>
      </c>
      <c r="D6" s="1">
        <v>44201</v>
      </c>
      <c r="E6">
        <v>12412.4</v>
      </c>
      <c r="F6">
        <v>500000</v>
      </c>
      <c r="G6">
        <v>6820</v>
      </c>
      <c r="H6">
        <v>0.1</v>
      </c>
      <c r="I6">
        <v>2470</v>
      </c>
      <c r="J6">
        <v>522642.4</v>
      </c>
      <c r="K6">
        <v>160</v>
      </c>
      <c r="L6">
        <v>3410</v>
      </c>
    </row>
    <row r="7" spans="1:12" x14ac:dyDescent="0.3">
      <c r="A7">
        <v>5</v>
      </c>
      <c r="B7">
        <f t="shared" si="0"/>
        <v>1</v>
      </c>
      <c r="C7">
        <f t="shared" si="1"/>
        <v>5</v>
      </c>
      <c r="D7" s="1">
        <v>44201</v>
      </c>
      <c r="E7">
        <v>16129.75</v>
      </c>
      <c r="F7">
        <v>100000</v>
      </c>
      <c r="G7">
        <v>8862.5</v>
      </c>
      <c r="H7">
        <v>0.1</v>
      </c>
      <c r="I7">
        <v>2471</v>
      </c>
      <c r="J7">
        <v>129423.5</v>
      </c>
      <c r="K7">
        <v>210</v>
      </c>
      <c r="L7">
        <v>4431.25</v>
      </c>
    </row>
    <row r="8" spans="1:12" x14ac:dyDescent="0.3">
      <c r="A8">
        <v>4</v>
      </c>
      <c r="B8">
        <f t="shared" si="0"/>
        <v>1</v>
      </c>
      <c r="C8">
        <f t="shared" si="1"/>
        <v>5</v>
      </c>
      <c r="D8" s="1">
        <v>44201</v>
      </c>
      <c r="E8">
        <v>8206.0125000000007</v>
      </c>
      <c r="F8">
        <v>25000</v>
      </c>
      <c r="G8">
        <v>5452.5</v>
      </c>
      <c r="H8">
        <v>0.45</v>
      </c>
      <c r="I8">
        <v>2471</v>
      </c>
      <c r="J8">
        <v>41384.762499999997</v>
      </c>
      <c r="K8">
        <v>130</v>
      </c>
      <c r="L8">
        <v>2726.25</v>
      </c>
    </row>
    <row r="9" spans="1:12" x14ac:dyDescent="0.3">
      <c r="A9">
        <v>1</v>
      </c>
      <c r="B9">
        <f t="shared" si="0"/>
        <v>1</v>
      </c>
      <c r="C9">
        <f t="shared" si="1"/>
        <v>6</v>
      </c>
      <c r="D9" s="1">
        <v>44202</v>
      </c>
      <c r="E9">
        <v>3283.24</v>
      </c>
      <c r="F9">
        <v>100000</v>
      </c>
      <c r="G9">
        <v>2078</v>
      </c>
      <c r="H9">
        <v>0.3</v>
      </c>
      <c r="I9">
        <v>2472</v>
      </c>
      <c r="J9">
        <v>106400.24</v>
      </c>
      <c r="K9">
        <v>50</v>
      </c>
      <c r="L9">
        <v>1039</v>
      </c>
    </row>
    <row r="10" spans="1:12" x14ac:dyDescent="0.3">
      <c r="A10">
        <v>1</v>
      </c>
      <c r="B10">
        <f t="shared" si="0"/>
        <v>1</v>
      </c>
      <c r="C10">
        <f t="shared" si="1"/>
        <v>6</v>
      </c>
      <c r="D10" s="1">
        <v>44202</v>
      </c>
      <c r="E10">
        <v>10366.4</v>
      </c>
      <c r="F10">
        <v>25000</v>
      </c>
      <c r="G10">
        <v>6820</v>
      </c>
      <c r="H10">
        <v>0.4</v>
      </c>
      <c r="I10">
        <v>2472</v>
      </c>
      <c r="J10">
        <v>45596.4</v>
      </c>
      <c r="K10">
        <v>160</v>
      </c>
      <c r="L10">
        <v>3410</v>
      </c>
    </row>
    <row r="11" spans="1:12" x14ac:dyDescent="0.3">
      <c r="A11">
        <v>5</v>
      </c>
      <c r="B11">
        <f t="shared" si="0"/>
        <v>1</v>
      </c>
      <c r="C11">
        <f t="shared" si="1"/>
        <v>8</v>
      </c>
      <c r="D11" s="1">
        <v>44204</v>
      </c>
      <c r="E11">
        <v>7911.6570000000002</v>
      </c>
      <c r="F11">
        <v>25000</v>
      </c>
      <c r="G11">
        <v>5205.0375000000004</v>
      </c>
      <c r="H11">
        <v>0.6</v>
      </c>
      <c r="I11">
        <v>2473</v>
      </c>
      <c r="J11">
        <v>40719.213250000001</v>
      </c>
      <c r="K11">
        <v>130</v>
      </c>
      <c r="L11">
        <v>2602.5187500000002</v>
      </c>
    </row>
    <row r="12" spans="1:12" x14ac:dyDescent="0.3">
      <c r="A12">
        <v>3</v>
      </c>
      <c r="B12">
        <f t="shared" si="0"/>
        <v>1</v>
      </c>
      <c r="C12">
        <f t="shared" si="1"/>
        <v>9</v>
      </c>
      <c r="D12" s="1">
        <v>44205</v>
      </c>
      <c r="E12">
        <v>15405.79</v>
      </c>
      <c r="F12">
        <v>25000</v>
      </c>
      <c r="G12">
        <v>9750.5</v>
      </c>
      <c r="H12">
        <v>0.7</v>
      </c>
      <c r="I12">
        <v>2473</v>
      </c>
      <c r="J12">
        <v>55031.54</v>
      </c>
      <c r="K12">
        <v>230</v>
      </c>
      <c r="L12">
        <v>4875.25</v>
      </c>
    </row>
    <row r="13" spans="1:12" x14ac:dyDescent="0.3">
      <c r="A13">
        <v>5</v>
      </c>
      <c r="B13">
        <f t="shared" si="0"/>
        <v>1</v>
      </c>
      <c r="C13">
        <f t="shared" si="1"/>
        <v>9</v>
      </c>
      <c r="D13" s="1">
        <v>44205</v>
      </c>
      <c r="E13">
        <v>11539.71</v>
      </c>
      <c r="F13">
        <v>25000</v>
      </c>
      <c r="G13">
        <v>6340.5</v>
      </c>
      <c r="H13">
        <v>0.1</v>
      </c>
      <c r="I13">
        <v>2474</v>
      </c>
      <c r="J13">
        <v>46050.46</v>
      </c>
      <c r="K13">
        <v>150</v>
      </c>
      <c r="L13">
        <v>3170.25</v>
      </c>
    </row>
    <row r="14" spans="1:12" x14ac:dyDescent="0.3">
      <c r="A14">
        <v>3</v>
      </c>
      <c r="B14">
        <f t="shared" si="0"/>
        <v>1</v>
      </c>
      <c r="C14">
        <f t="shared" si="1"/>
        <v>9</v>
      </c>
      <c r="D14" s="1">
        <v>44205</v>
      </c>
      <c r="E14">
        <v>6340.5</v>
      </c>
      <c r="F14">
        <v>25000</v>
      </c>
      <c r="G14">
        <v>4227</v>
      </c>
      <c r="H14">
        <v>0.5</v>
      </c>
      <c r="I14">
        <v>2474</v>
      </c>
      <c r="J14">
        <v>37681</v>
      </c>
      <c r="K14">
        <v>100</v>
      </c>
      <c r="L14">
        <v>2113.5</v>
      </c>
    </row>
    <row r="15" spans="1:12" x14ac:dyDescent="0.3">
      <c r="A15">
        <v>1</v>
      </c>
      <c r="B15">
        <f t="shared" si="0"/>
        <v>1</v>
      </c>
      <c r="C15">
        <f t="shared" si="1"/>
        <v>11</v>
      </c>
      <c r="D15" s="1">
        <v>44207</v>
      </c>
      <c r="E15">
        <v>13802.2575</v>
      </c>
      <c r="F15">
        <v>100000</v>
      </c>
      <c r="G15">
        <v>8933.5</v>
      </c>
      <c r="H15">
        <v>0.65</v>
      </c>
      <c r="I15">
        <v>2475</v>
      </c>
      <c r="J15">
        <v>127202.50750000001</v>
      </c>
      <c r="K15">
        <v>210</v>
      </c>
      <c r="L15">
        <v>4466.75</v>
      </c>
    </row>
    <row r="16" spans="1:12" x14ac:dyDescent="0.3">
      <c r="A16">
        <v>1</v>
      </c>
      <c r="B16">
        <f t="shared" si="0"/>
        <v>1</v>
      </c>
      <c r="C16">
        <f t="shared" si="1"/>
        <v>11</v>
      </c>
      <c r="D16" s="1">
        <v>44207</v>
      </c>
      <c r="E16">
        <v>15679.36825</v>
      </c>
      <c r="F16">
        <v>100000</v>
      </c>
      <c r="G16">
        <v>8615.0375000000004</v>
      </c>
      <c r="H16">
        <v>0.1</v>
      </c>
      <c r="I16">
        <v>2475</v>
      </c>
      <c r="J16">
        <v>128601.92449999999</v>
      </c>
      <c r="K16">
        <v>210</v>
      </c>
      <c r="L16">
        <v>4307.5187500000002</v>
      </c>
    </row>
    <row r="17" spans="1:12" x14ac:dyDescent="0.3">
      <c r="A17">
        <v>2</v>
      </c>
      <c r="B17">
        <f t="shared" si="0"/>
        <v>1</v>
      </c>
      <c r="C17">
        <f t="shared" si="1"/>
        <v>12</v>
      </c>
      <c r="D17" s="1">
        <v>44208</v>
      </c>
      <c r="E17">
        <v>12850.08</v>
      </c>
      <c r="F17">
        <v>25000</v>
      </c>
      <c r="G17">
        <v>8454</v>
      </c>
      <c r="H17">
        <v>0.6</v>
      </c>
      <c r="I17">
        <v>2476</v>
      </c>
      <c r="J17">
        <v>50531.08</v>
      </c>
      <c r="K17">
        <v>200</v>
      </c>
      <c r="L17">
        <v>4227</v>
      </c>
    </row>
    <row r="18" spans="1:12" x14ac:dyDescent="0.3">
      <c r="A18">
        <v>2</v>
      </c>
      <c r="B18">
        <f t="shared" si="0"/>
        <v>1</v>
      </c>
      <c r="C18">
        <f t="shared" si="1"/>
        <v>13</v>
      </c>
      <c r="D18" s="1">
        <v>44209</v>
      </c>
      <c r="E18">
        <v>16712.639125000002</v>
      </c>
      <c r="F18">
        <v>25000</v>
      </c>
      <c r="G18">
        <v>9182.7687499999993</v>
      </c>
      <c r="H18">
        <v>0.1</v>
      </c>
      <c r="I18">
        <v>2476</v>
      </c>
      <c r="J18">
        <v>55486.792249999999</v>
      </c>
      <c r="K18">
        <v>220</v>
      </c>
      <c r="L18">
        <v>4591.3843749999996</v>
      </c>
    </row>
    <row r="19" spans="1:12" x14ac:dyDescent="0.3">
      <c r="A19">
        <v>5</v>
      </c>
      <c r="B19">
        <f t="shared" si="0"/>
        <v>1</v>
      </c>
      <c r="C19">
        <f t="shared" si="1"/>
        <v>13</v>
      </c>
      <c r="D19" s="1">
        <v>44209</v>
      </c>
      <c r="E19">
        <v>16051.22</v>
      </c>
      <c r="F19">
        <v>500000</v>
      </c>
      <c r="G19">
        <v>10159</v>
      </c>
      <c r="H19">
        <v>0.3</v>
      </c>
      <c r="I19">
        <v>2477</v>
      </c>
      <c r="J19">
        <v>531289.72</v>
      </c>
      <c r="K19">
        <v>240</v>
      </c>
      <c r="L19">
        <v>5079.5</v>
      </c>
    </row>
    <row r="20" spans="1:12" x14ac:dyDescent="0.3">
      <c r="A20">
        <v>2</v>
      </c>
      <c r="B20">
        <f t="shared" si="0"/>
        <v>1</v>
      </c>
      <c r="C20">
        <f t="shared" si="1"/>
        <v>13</v>
      </c>
      <c r="D20" s="1">
        <v>44209</v>
      </c>
      <c r="E20">
        <v>9309.2999999999993</v>
      </c>
      <c r="F20">
        <v>500000</v>
      </c>
      <c r="G20">
        <v>5115</v>
      </c>
      <c r="H20">
        <v>0.1</v>
      </c>
      <c r="I20">
        <v>2477</v>
      </c>
      <c r="J20">
        <v>516981.8</v>
      </c>
      <c r="K20">
        <v>120</v>
      </c>
      <c r="L20">
        <v>2557.5</v>
      </c>
    </row>
    <row r="21" spans="1:12" x14ac:dyDescent="0.3">
      <c r="A21">
        <v>1</v>
      </c>
      <c r="B21">
        <f t="shared" si="0"/>
        <v>1</v>
      </c>
      <c r="C21">
        <f t="shared" si="1"/>
        <v>13</v>
      </c>
      <c r="D21" s="1">
        <v>44209</v>
      </c>
      <c r="E21">
        <v>10967.125</v>
      </c>
      <c r="F21">
        <v>500000</v>
      </c>
      <c r="G21">
        <v>6749</v>
      </c>
      <c r="H21">
        <v>0.75</v>
      </c>
      <c r="I21">
        <v>2478</v>
      </c>
      <c r="J21">
        <v>521090.625</v>
      </c>
      <c r="K21">
        <v>160</v>
      </c>
      <c r="L21">
        <v>3374.5</v>
      </c>
    </row>
    <row r="22" spans="1:12" x14ac:dyDescent="0.3">
      <c r="A22">
        <v>5</v>
      </c>
      <c r="B22">
        <f t="shared" si="0"/>
        <v>1</v>
      </c>
      <c r="C22">
        <f t="shared" si="1"/>
        <v>13</v>
      </c>
      <c r="D22" s="1">
        <v>44209</v>
      </c>
      <c r="E22">
        <v>13899.34</v>
      </c>
      <c r="F22">
        <v>25000</v>
      </c>
      <c r="G22">
        <v>7637</v>
      </c>
      <c r="H22">
        <v>0.1</v>
      </c>
      <c r="I22">
        <v>2478</v>
      </c>
      <c r="J22">
        <v>50354.84</v>
      </c>
      <c r="K22">
        <v>180</v>
      </c>
      <c r="L22">
        <v>3818.5</v>
      </c>
    </row>
    <row r="23" spans="1:12" x14ac:dyDescent="0.3">
      <c r="A23">
        <v>5</v>
      </c>
      <c r="B23">
        <f t="shared" si="0"/>
        <v>1</v>
      </c>
      <c r="C23">
        <f t="shared" si="1"/>
        <v>13</v>
      </c>
      <c r="D23" s="1">
        <v>44209</v>
      </c>
      <c r="E23">
        <v>12283.18</v>
      </c>
      <c r="F23">
        <v>25000</v>
      </c>
      <c r="G23">
        <v>6749</v>
      </c>
      <c r="H23">
        <v>0.1</v>
      </c>
      <c r="I23">
        <v>2479</v>
      </c>
      <c r="J23">
        <v>47406.68</v>
      </c>
      <c r="K23">
        <v>160</v>
      </c>
      <c r="L23">
        <v>3374.5</v>
      </c>
    </row>
    <row r="24" spans="1:12" x14ac:dyDescent="0.3">
      <c r="A24">
        <v>5</v>
      </c>
      <c r="B24">
        <f t="shared" si="0"/>
        <v>1</v>
      </c>
      <c r="C24">
        <f t="shared" si="1"/>
        <v>15</v>
      </c>
      <c r="D24" s="1">
        <v>44211</v>
      </c>
      <c r="E24">
        <v>26757.046968750001</v>
      </c>
      <c r="F24">
        <v>25000</v>
      </c>
      <c r="G24">
        <v>17778.768749999999</v>
      </c>
      <c r="H24">
        <v>0.55000000000000004</v>
      </c>
      <c r="I24">
        <v>2479</v>
      </c>
      <c r="J24">
        <v>78425.200093749998</v>
      </c>
      <c r="K24">
        <v>420</v>
      </c>
      <c r="L24">
        <v>8889.3843749999996</v>
      </c>
    </row>
    <row r="25" spans="1:12" x14ac:dyDescent="0.3">
      <c r="A25">
        <v>5</v>
      </c>
      <c r="B25">
        <f t="shared" si="0"/>
        <v>1</v>
      </c>
      <c r="C25">
        <f t="shared" si="1"/>
        <v>16</v>
      </c>
      <c r="D25" s="1">
        <v>44212</v>
      </c>
      <c r="E25">
        <v>12830.125</v>
      </c>
      <c r="F25">
        <v>500000</v>
      </c>
      <c r="G25">
        <v>8525</v>
      </c>
      <c r="H25">
        <v>0.45</v>
      </c>
      <c r="I25">
        <v>2480</v>
      </c>
      <c r="J25">
        <v>525617.625</v>
      </c>
      <c r="K25">
        <v>200</v>
      </c>
      <c r="L25">
        <v>4262.5</v>
      </c>
    </row>
    <row r="26" spans="1:12" x14ac:dyDescent="0.3">
      <c r="A26">
        <v>1</v>
      </c>
      <c r="B26">
        <f t="shared" si="0"/>
        <v>1</v>
      </c>
      <c r="C26">
        <f t="shared" si="1"/>
        <v>18</v>
      </c>
      <c r="D26" s="1">
        <v>44214</v>
      </c>
      <c r="E26">
        <v>20398.628250000002</v>
      </c>
      <c r="F26">
        <v>25000</v>
      </c>
      <c r="G26">
        <v>11208.0375</v>
      </c>
      <c r="H26">
        <v>0.1</v>
      </c>
      <c r="I26">
        <v>2480</v>
      </c>
      <c r="J26">
        <v>62210.684500000003</v>
      </c>
      <c r="K26">
        <v>270</v>
      </c>
      <c r="L26">
        <v>5604.0187500000002</v>
      </c>
    </row>
    <row r="27" spans="1:12" x14ac:dyDescent="0.3">
      <c r="A27">
        <v>2</v>
      </c>
      <c r="B27">
        <f t="shared" si="0"/>
        <v>1</v>
      </c>
      <c r="C27">
        <f t="shared" si="1"/>
        <v>19</v>
      </c>
      <c r="D27" s="1">
        <v>44215</v>
      </c>
      <c r="E27">
        <v>12229.16</v>
      </c>
      <c r="F27">
        <v>25000</v>
      </c>
      <c r="G27">
        <v>8045.5</v>
      </c>
      <c r="H27">
        <v>0.4</v>
      </c>
      <c r="I27">
        <v>2481</v>
      </c>
      <c r="J27">
        <v>49297.41</v>
      </c>
      <c r="K27">
        <v>190</v>
      </c>
      <c r="L27">
        <v>4022.75</v>
      </c>
    </row>
    <row r="28" spans="1:12" x14ac:dyDescent="0.3">
      <c r="A28">
        <v>5</v>
      </c>
      <c r="B28">
        <f t="shared" si="0"/>
        <v>1</v>
      </c>
      <c r="C28">
        <f t="shared" si="1"/>
        <v>20</v>
      </c>
      <c r="D28" s="1">
        <v>44216</v>
      </c>
      <c r="E28">
        <v>10157.245000000001</v>
      </c>
      <c r="F28">
        <v>25000</v>
      </c>
      <c r="G28">
        <v>6749</v>
      </c>
      <c r="H28">
        <v>0.45</v>
      </c>
      <c r="I28">
        <v>2481</v>
      </c>
      <c r="J28">
        <v>45280.745000000003</v>
      </c>
      <c r="K28">
        <v>160</v>
      </c>
      <c r="L28">
        <v>3374.5</v>
      </c>
    </row>
    <row r="29" spans="1:12" x14ac:dyDescent="0.3">
      <c r="A29">
        <v>4</v>
      </c>
      <c r="B29">
        <f t="shared" si="0"/>
        <v>1</v>
      </c>
      <c r="C29">
        <f t="shared" si="1"/>
        <v>20</v>
      </c>
      <c r="D29" s="1">
        <v>44216</v>
      </c>
      <c r="E29">
        <v>2566.0250000000001</v>
      </c>
      <c r="F29">
        <v>500000</v>
      </c>
      <c r="G29">
        <v>1705</v>
      </c>
      <c r="H29">
        <v>0.45</v>
      </c>
      <c r="I29">
        <v>2482</v>
      </c>
      <c r="J29">
        <v>505123.52500000002</v>
      </c>
      <c r="K29">
        <v>40</v>
      </c>
      <c r="L29">
        <v>852.5</v>
      </c>
    </row>
    <row r="30" spans="1:12" x14ac:dyDescent="0.3">
      <c r="A30">
        <v>4</v>
      </c>
      <c r="B30">
        <f t="shared" si="0"/>
        <v>1</v>
      </c>
      <c r="C30">
        <f t="shared" si="1"/>
        <v>21</v>
      </c>
      <c r="D30" s="1">
        <v>44217</v>
      </c>
      <c r="E30">
        <v>14433.39</v>
      </c>
      <c r="F30">
        <v>25000</v>
      </c>
      <c r="G30">
        <v>9342</v>
      </c>
      <c r="H30">
        <v>0.65</v>
      </c>
      <c r="I30">
        <v>2482</v>
      </c>
      <c r="J30">
        <v>53446.39</v>
      </c>
      <c r="K30">
        <v>220</v>
      </c>
      <c r="L30">
        <v>4671</v>
      </c>
    </row>
    <row r="31" spans="1:12" x14ac:dyDescent="0.3">
      <c r="A31">
        <v>3</v>
      </c>
      <c r="B31">
        <f t="shared" si="0"/>
        <v>1</v>
      </c>
      <c r="C31">
        <f t="shared" si="1"/>
        <v>21</v>
      </c>
      <c r="D31" s="1">
        <v>44217</v>
      </c>
      <c r="E31">
        <v>15441.68</v>
      </c>
      <c r="F31">
        <v>100000</v>
      </c>
      <c r="G31">
        <v>10159</v>
      </c>
      <c r="H31">
        <v>0.4</v>
      </c>
      <c r="I31">
        <v>2483</v>
      </c>
      <c r="J31">
        <v>130680.18</v>
      </c>
      <c r="K31">
        <v>240</v>
      </c>
      <c r="L31">
        <v>5079.5</v>
      </c>
    </row>
    <row r="32" spans="1:12" x14ac:dyDescent="0.3">
      <c r="A32">
        <v>2</v>
      </c>
      <c r="B32">
        <f t="shared" si="0"/>
        <v>1</v>
      </c>
      <c r="C32">
        <f t="shared" si="1"/>
        <v>21</v>
      </c>
      <c r="D32" s="1">
        <v>44217</v>
      </c>
      <c r="E32">
        <v>12581.857</v>
      </c>
      <c r="F32">
        <v>100000</v>
      </c>
      <c r="G32">
        <v>8277.5375000000004</v>
      </c>
      <c r="H32">
        <v>0.4</v>
      </c>
      <c r="I32">
        <v>2483</v>
      </c>
      <c r="J32">
        <v>124998.16325</v>
      </c>
      <c r="K32">
        <v>200</v>
      </c>
      <c r="L32">
        <v>4138.7687500000002</v>
      </c>
    </row>
    <row r="33" spans="1:12" x14ac:dyDescent="0.3">
      <c r="A33">
        <v>2</v>
      </c>
      <c r="B33">
        <f t="shared" si="0"/>
        <v>1</v>
      </c>
      <c r="C33">
        <f t="shared" si="1"/>
        <v>22</v>
      </c>
      <c r="D33" s="1">
        <v>44218</v>
      </c>
      <c r="E33">
        <v>10775.6</v>
      </c>
      <c r="F33">
        <v>500000</v>
      </c>
      <c r="G33">
        <v>6820</v>
      </c>
      <c r="H33">
        <v>0.3</v>
      </c>
      <c r="I33">
        <v>2484</v>
      </c>
      <c r="J33">
        <v>521005.6</v>
      </c>
      <c r="K33">
        <v>160</v>
      </c>
      <c r="L33">
        <v>3410</v>
      </c>
    </row>
    <row r="34" spans="1:12" x14ac:dyDescent="0.3">
      <c r="A34">
        <v>4</v>
      </c>
      <c r="B34">
        <f t="shared" si="0"/>
        <v>1</v>
      </c>
      <c r="C34">
        <f t="shared" si="1"/>
        <v>23</v>
      </c>
      <c r="D34" s="1">
        <v>44219</v>
      </c>
      <c r="E34">
        <v>7693.14</v>
      </c>
      <c r="F34">
        <v>25000</v>
      </c>
      <c r="G34">
        <v>4227</v>
      </c>
      <c r="H34">
        <v>0.1</v>
      </c>
      <c r="I34">
        <v>2484</v>
      </c>
      <c r="J34">
        <v>39033.64</v>
      </c>
      <c r="K34">
        <v>100</v>
      </c>
      <c r="L34">
        <v>2113.5</v>
      </c>
    </row>
    <row r="35" spans="1:12" x14ac:dyDescent="0.3">
      <c r="A35">
        <v>4</v>
      </c>
      <c r="B35">
        <f t="shared" si="0"/>
        <v>1</v>
      </c>
      <c r="C35">
        <f t="shared" si="1"/>
        <v>24</v>
      </c>
      <c r="D35" s="1">
        <v>44220</v>
      </c>
      <c r="E35">
        <v>12293.980218750001</v>
      </c>
      <c r="F35">
        <v>25000</v>
      </c>
      <c r="G35">
        <v>7957.2687500000002</v>
      </c>
      <c r="H35">
        <v>0.65</v>
      </c>
      <c r="I35">
        <v>2485</v>
      </c>
      <c r="J35">
        <v>49229.88334375</v>
      </c>
      <c r="K35">
        <v>190</v>
      </c>
      <c r="L35">
        <v>3978.6343750000001</v>
      </c>
    </row>
    <row r="36" spans="1:12" x14ac:dyDescent="0.3">
      <c r="A36">
        <v>2</v>
      </c>
      <c r="B36">
        <f t="shared" si="0"/>
        <v>1</v>
      </c>
      <c r="C36">
        <f t="shared" si="1"/>
        <v>24</v>
      </c>
      <c r="D36" s="1">
        <v>44220</v>
      </c>
      <c r="E36">
        <v>21222.388687499999</v>
      </c>
      <c r="F36">
        <v>25000</v>
      </c>
      <c r="G36">
        <v>11660.653125000001</v>
      </c>
      <c r="H36">
        <v>0.1</v>
      </c>
      <c r="I36">
        <v>2485</v>
      </c>
      <c r="J36">
        <v>63713.368374999998</v>
      </c>
      <c r="K36">
        <v>280</v>
      </c>
      <c r="L36">
        <v>5830.3265625000004</v>
      </c>
    </row>
    <row r="37" spans="1:12" x14ac:dyDescent="0.3">
      <c r="A37">
        <v>1</v>
      </c>
      <c r="B37">
        <f t="shared" si="0"/>
        <v>1</v>
      </c>
      <c r="C37">
        <f t="shared" si="1"/>
        <v>26</v>
      </c>
      <c r="D37" s="1">
        <v>44222</v>
      </c>
      <c r="E37">
        <v>6076.98</v>
      </c>
      <c r="F37">
        <v>500000</v>
      </c>
      <c r="G37">
        <v>3339</v>
      </c>
      <c r="H37">
        <v>0.1</v>
      </c>
      <c r="I37">
        <v>2486</v>
      </c>
      <c r="J37">
        <v>511085.48</v>
      </c>
      <c r="K37">
        <v>80</v>
      </c>
      <c r="L37">
        <v>1669.5</v>
      </c>
    </row>
    <row r="38" spans="1:12" x14ac:dyDescent="0.3">
      <c r="A38">
        <v>1</v>
      </c>
      <c r="B38">
        <f t="shared" si="0"/>
        <v>1</v>
      </c>
      <c r="C38">
        <f t="shared" si="1"/>
        <v>26</v>
      </c>
      <c r="D38" s="1">
        <v>44222</v>
      </c>
      <c r="E38">
        <v>9948.2873125000006</v>
      </c>
      <c r="F38">
        <v>25000</v>
      </c>
      <c r="G38">
        <v>6296.3843749999996</v>
      </c>
      <c r="H38">
        <v>0.3</v>
      </c>
      <c r="I38">
        <v>2486</v>
      </c>
      <c r="J38">
        <v>44392.863875000003</v>
      </c>
      <c r="K38">
        <v>150</v>
      </c>
      <c r="L38">
        <v>3148.1921874999998</v>
      </c>
    </row>
    <row r="39" spans="1:12" x14ac:dyDescent="0.3">
      <c r="A39">
        <v>4</v>
      </c>
      <c r="B39">
        <f t="shared" si="0"/>
        <v>1</v>
      </c>
      <c r="C39">
        <f t="shared" si="1"/>
        <v>26</v>
      </c>
      <c r="D39" s="1">
        <v>44222</v>
      </c>
      <c r="E39">
        <v>4996.8092500000002</v>
      </c>
      <c r="F39">
        <v>25000</v>
      </c>
      <c r="G39">
        <v>3162.5374999999999</v>
      </c>
      <c r="H39">
        <v>0.3</v>
      </c>
      <c r="I39">
        <v>2487</v>
      </c>
      <c r="J39">
        <v>34740.6155</v>
      </c>
      <c r="K39">
        <v>80</v>
      </c>
      <c r="L39">
        <v>1581.26875</v>
      </c>
    </row>
    <row r="40" spans="1:12" x14ac:dyDescent="0.3">
      <c r="A40">
        <v>3</v>
      </c>
      <c r="B40">
        <f t="shared" si="0"/>
        <v>1</v>
      </c>
      <c r="C40">
        <f t="shared" si="1"/>
        <v>28</v>
      </c>
      <c r="D40" s="1">
        <v>44224</v>
      </c>
      <c r="E40">
        <v>10230</v>
      </c>
      <c r="F40">
        <v>25000</v>
      </c>
      <c r="G40">
        <v>6820</v>
      </c>
      <c r="H40">
        <v>0.5</v>
      </c>
      <c r="I40">
        <v>2487</v>
      </c>
      <c r="J40">
        <v>45460</v>
      </c>
      <c r="K40">
        <v>160</v>
      </c>
      <c r="L40">
        <v>3410</v>
      </c>
    </row>
    <row r="41" spans="1:12" x14ac:dyDescent="0.3">
      <c r="A41">
        <v>3</v>
      </c>
      <c r="B41">
        <f t="shared" si="0"/>
        <v>1</v>
      </c>
      <c r="C41">
        <f t="shared" si="1"/>
        <v>29</v>
      </c>
      <c r="D41" s="1">
        <v>44225</v>
      </c>
      <c r="E41">
        <v>9923.5499999999993</v>
      </c>
      <c r="F41">
        <v>25000</v>
      </c>
      <c r="G41">
        <v>5452.5</v>
      </c>
      <c r="H41">
        <v>0.1</v>
      </c>
      <c r="I41">
        <v>2488</v>
      </c>
      <c r="J41">
        <v>43102.3</v>
      </c>
      <c r="K41">
        <v>130</v>
      </c>
      <c r="L41">
        <v>2726.25</v>
      </c>
    </row>
    <row r="42" spans="1:12" x14ac:dyDescent="0.3">
      <c r="A42">
        <v>2</v>
      </c>
      <c r="B42">
        <f t="shared" si="0"/>
        <v>1</v>
      </c>
      <c r="C42">
        <f t="shared" si="1"/>
        <v>29</v>
      </c>
      <c r="D42" s="1">
        <v>44225</v>
      </c>
      <c r="E42">
        <v>15405.79</v>
      </c>
      <c r="F42">
        <v>25000</v>
      </c>
      <c r="G42">
        <v>9750.5</v>
      </c>
      <c r="H42">
        <v>0.7</v>
      </c>
      <c r="I42">
        <v>2488</v>
      </c>
      <c r="J42">
        <v>55031.54</v>
      </c>
      <c r="K42">
        <v>230</v>
      </c>
      <c r="L42">
        <v>4875.25</v>
      </c>
    </row>
    <row r="43" spans="1:12" x14ac:dyDescent="0.3">
      <c r="A43">
        <v>3</v>
      </c>
      <c r="B43">
        <f t="shared" si="0"/>
        <v>1</v>
      </c>
      <c r="C43">
        <f t="shared" si="1"/>
        <v>29</v>
      </c>
      <c r="D43" s="1">
        <v>44225</v>
      </c>
      <c r="E43">
        <v>17505.0386875</v>
      </c>
      <c r="F43">
        <v>100000</v>
      </c>
      <c r="G43">
        <v>9618.1531250000007</v>
      </c>
      <c r="H43">
        <v>0.1</v>
      </c>
      <c r="I43">
        <v>2489</v>
      </c>
      <c r="J43">
        <v>131932.26837500001</v>
      </c>
      <c r="K43">
        <v>230</v>
      </c>
      <c r="L43">
        <v>4809.0765625000004</v>
      </c>
    </row>
    <row r="44" spans="1:12" x14ac:dyDescent="0.3">
      <c r="A44">
        <v>2</v>
      </c>
      <c r="B44">
        <f t="shared" si="0"/>
        <v>1</v>
      </c>
      <c r="C44">
        <f t="shared" si="1"/>
        <v>31</v>
      </c>
      <c r="D44" s="1">
        <v>44227</v>
      </c>
      <c r="E44">
        <v>5387.8</v>
      </c>
      <c r="F44">
        <v>25000</v>
      </c>
      <c r="G44">
        <v>3410</v>
      </c>
      <c r="H44">
        <v>0.3</v>
      </c>
      <c r="I44">
        <v>2489</v>
      </c>
      <c r="J44">
        <v>35502.800000000003</v>
      </c>
      <c r="K44">
        <v>80</v>
      </c>
      <c r="L44">
        <v>1705</v>
      </c>
    </row>
    <row r="45" spans="1:12" x14ac:dyDescent="0.3">
      <c r="A45">
        <v>4</v>
      </c>
      <c r="B45">
        <f t="shared" si="0"/>
        <v>2</v>
      </c>
      <c r="C45">
        <f t="shared" si="1"/>
        <v>2</v>
      </c>
      <c r="D45" s="1">
        <v>44229</v>
      </c>
      <c r="E45">
        <v>14674.502500000001</v>
      </c>
      <c r="F45">
        <v>100000</v>
      </c>
      <c r="G45">
        <v>9750.5</v>
      </c>
      <c r="H45">
        <v>0.45</v>
      </c>
      <c r="I45">
        <v>2490</v>
      </c>
      <c r="J45">
        <v>129300.2525</v>
      </c>
      <c r="K45">
        <v>230</v>
      </c>
      <c r="L45">
        <v>4875.25</v>
      </c>
    </row>
    <row r="46" spans="1:12" x14ac:dyDescent="0.3">
      <c r="A46">
        <v>4</v>
      </c>
      <c r="B46">
        <f t="shared" si="0"/>
        <v>2</v>
      </c>
      <c r="C46">
        <f t="shared" si="1"/>
        <v>2</v>
      </c>
      <c r="D46" s="1">
        <v>44229</v>
      </c>
      <c r="E46">
        <v>7045.96</v>
      </c>
      <c r="F46">
        <v>25000</v>
      </c>
      <c r="G46">
        <v>4635.5</v>
      </c>
      <c r="H46">
        <v>0.4</v>
      </c>
      <c r="I46">
        <v>2491</v>
      </c>
      <c r="J46">
        <v>38999.21</v>
      </c>
      <c r="K46">
        <v>110</v>
      </c>
      <c r="L46">
        <v>2317.75</v>
      </c>
    </row>
    <row r="47" spans="1:12" x14ac:dyDescent="0.3">
      <c r="A47">
        <v>3</v>
      </c>
      <c r="B47">
        <f t="shared" si="0"/>
        <v>2</v>
      </c>
      <c r="C47">
        <f t="shared" si="1"/>
        <v>3</v>
      </c>
      <c r="D47" s="1">
        <v>44230</v>
      </c>
      <c r="E47">
        <v>13738.759125</v>
      </c>
      <c r="F47">
        <v>25000</v>
      </c>
      <c r="G47">
        <v>7548.7687500000002</v>
      </c>
      <c r="H47">
        <v>0.1</v>
      </c>
      <c r="I47">
        <v>2492</v>
      </c>
      <c r="J47">
        <v>50061.912250000001</v>
      </c>
      <c r="K47">
        <v>180</v>
      </c>
      <c r="L47">
        <v>3774.3843750000001</v>
      </c>
    </row>
    <row r="48" spans="1:12" x14ac:dyDescent="0.3">
      <c r="A48">
        <v>3</v>
      </c>
      <c r="B48">
        <f t="shared" si="0"/>
        <v>2</v>
      </c>
      <c r="C48">
        <f t="shared" si="1"/>
        <v>3</v>
      </c>
      <c r="D48" s="1">
        <v>44230</v>
      </c>
      <c r="E48">
        <v>8898</v>
      </c>
      <c r="F48">
        <v>25000</v>
      </c>
      <c r="G48">
        <v>5932</v>
      </c>
      <c r="H48">
        <v>0.5</v>
      </c>
      <c r="I48">
        <v>2493</v>
      </c>
      <c r="J48">
        <v>42796</v>
      </c>
      <c r="K48">
        <v>140</v>
      </c>
      <c r="L48">
        <v>2966</v>
      </c>
    </row>
    <row r="49" spans="1:12" x14ac:dyDescent="0.3">
      <c r="A49">
        <v>5</v>
      </c>
      <c r="B49">
        <f t="shared" si="0"/>
        <v>2</v>
      </c>
      <c r="C49">
        <f t="shared" si="1"/>
        <v>4</v>
      </c>
      <c r="D49" s="1">
        <v>44231</v>
      </c>
      <c r="E49">
        <v>17132.971937499999</v>
      </c>
      <c r="F49">
        <v>25000</v>
      </c>
      <c r="G49">
        <v>10843.653125000001</v>
      </c>
      <c r="H49">
        <v>0.3</v>
      </c>
      <c r="I49">
        <v>2494</v>
      </c>
      <c r="J49">
        <v>58398.451625000002</v>
      </c>
      <c r="K49">
        <v>260</v>
      </c>
      <c r="L49">
        <v>5421.8265625000004</v>
      </c>
    </row>
    <row r="50" spans="1:12" x14ac:dyDescent="0.3">
      <c r="A50">
        <v>1</v>
      </c>
      <c r="B50">
        <f t="shared" si="0"/>
        <v>2</v>
      </c>
      <c r="C50">
        <f t="shared" si="1"/>
        <v>4</v>
      </c>
      <c r="D50" s="1">
        <v>44231</v>
      </c>
      <c r="E50">
        <v>10258.48</v>
      </c>
      <c r="F50">
        <v>25000</v>
      </c>
      <c r="G50">
        <v>6749</v>
      </c>
      <c r="H50">
        <v>0.4</v>
      </c>
      <c r="I50">
        <v>2495</v>
      </c>
      <c r="J50">
        <v>45381.98</v>
      </c>
      <c r="K50">
        <v>160</v>
      </c>
      <c r="L50">
        <v>3374.5</v>
      </c>
    </row>
    <row r="51" spans="1:12" x14ac:dyDescent="0.3">
      <c r="A51">
        <v>4</v>
      </c>
      <c r="B51">
        <f t="shared" si="0"/>
        <v>2</v>
      </c>
      <c r="C51">
        <f t="shared" si="1"/>
        <v>5</v>
      </c>
      <c r="D51" s="1">
        <v>44232</v>
      </c>
      <c r="E51">
        <v>11539.71</v>
      </c>
      <c r="F51">
        <v>100000</v>
      </c>
      <c r="G51">
        <v>6340.5</v>
      </c>
      <c r="H51">
        <v>0.1</v>
      </c>
      <c r="I51">
        <v>2496</v>
      </c>
      <c r="J51">
        <v>121050.46</v>
      </c>
      <c r="K51">
        <v>150</v>
      </c>
      <c r="L51">
        <v>3170.25</v>
      </c>
    </row>
    <row r="52" spans="1:12" x14ac:dyDescent="0.3">
      <c r="A52">
        <v>3</v>
      </c>
      <c r="B52">
        <f t="shared" si="0"/>
        <v>2</v>
      </c>
      <c r="C52">
        <f t="shared" si="1"/>
        <v>7</v>
      </c>
      <c r="D52" s="1">
        <v>44234</v>
      </c>
      <c r="E52">
        <v>3789.2646249999998</v>
      </c>
      <c r="F52">
        <v>25000</v>
      </c>
      <c r="G52">
        <v>2398.2687500000002</v>
      </c>
      <c r="H52">
        <v>0.7</v>
      </c>
      <c r="I52">
        <v>2497</v>
      </c>
      <c r="J52">
        <v>32386.667750000001</v>
      </c>
      <c r="K52">
        <v>60</v>
      </c>
      <c r="L52">
        <v>1199.1343750000001</v>
      </c>
    </row>
    <row r="53" spans="1:12" x14ac:dyDescent="0.3">
      <c r="A53">
        <v>3</v>
      </c>
      <c r="B53">
        <f t="shared" si="0"/>
        <v>2</v>
      </c>
      <c r="C53">
        <f t="shared" si="1"/>
        <v>7</v>
      </c>
      <c r="D53" s="1">
        <v>44234</v>
      </c>
      <c r="E53">
        <v>17745.91</v>
      </c>
      <c r="F53">
        <v>25000</v>
      </c>
      <c r="G53">
        <v>9750.5</v>
      </c>
      <c r="H53">
        <v>0.1</v>
      </c>
      <c r="I53">
        <v>2498</v>
      </c>
      <c r="J53">
        <v>57371.66</v>
      </c>
      <c r="K53">
        <v>230</v>
      </c>
      <c r="L53">
        <v>4875.25</v>
      </c>
    </row>
    <row r="54" spans="1:12" x14ac:dyDescent="0.3">
      <c r="A54">
        <v>4</v>
      </c>
      <c r="B54">
        <f t="shared" si="0"/>
        <v>2</v>
      </c>
      <c r="C54">
        <f t="shared" si="1"/>
        <v>7</v>
      </c>
      <c r="D54" s="1">
        <v>44234</v>
      </c>
      <c r="E54">
        <v>15016.1886875</v>
      </c>
      <c r="F54">
        <v>25000</v>
      </c>
      <c r="G54">
        <v>8250.6531250000007</v>
      </c>
      <c r="H54">
        <v>0.1</v>
      </c>
      <c r="I54">
        <v>2499</v>
      </c>
      <c r="J54">
        <v>52392.168375000001</v>
      </c>
      <c r="K54">
        <v>200</v>
      </c>
      <c r="L54">
        <v>4125.3265625000004</v>
      </c>
    </row>
    <row r="55" spans="1:12" x14ac:dyDescent="0.3">
      <c r="A55">
        <v>5</v>
      </c>
      <c r="B55">
        <f t="shared" si="0"/>
        <v>2</v>
      </c>
      <c r="C55">
        <f t="shared" si="1"/>
        <v>9</v>
      </c>
      <c r="D55" s="1">
        <v>44236</v>
      </c>
      <c r="E55">
        <v>7161.8474999999999</v>
      </c>
      <c r="F55">
        <v>25000</v>
      </c>
      <c r="G55">
        <v>4635.5</v>
      </c>
      <c r="H55">
        <v>0.35</v>
      </c>
      <c r="I55">
        <v>2500</v>
      </c>
      <c r="J55">
        <v>39115.097500000003</v>
      </c>
      <c r="K55">
        <v>110</v>
      </c>
      <c r="L55">
        <v>2317.75</v>
      </c>
    </row>
    <row r="56" spans="1:12" x14ac:dyDescent="0.3">
      <c r="A56">
        <v>5</v>
      </c>
      <c r="B56">
        <f t="shared" si="0"/>
        <v>2</v>
      </c>
      <c r="C56">
        <f t="shared" si="1"/>
        <v>9</v>
      </c>
      <c r="D56" s="1">
        <v>44236</v>
      </c>
      <c r="E56">
        <v>13171.125</v>
      </c>
      <c r="F56">
        <v>25000</v>
      </c>
      <c r="G56">
        <v>8525</v>
      </c>
      <c r="H56">
        <v>0.65</v>
      </c>
      <c r="I56">
        <v>2501</v>
      </c>
      <c r="J56">
        <v>50958.625</v>
      </c>
      <c r="K56">
        <v>200</v>
      </c>
      <c r="L56">
        <v>4262.5</v>
      </c>
    </row>
    <row r="57" spans="1:12" x14ac:dyDescent="0.3">
      <c r="A57">
        <v>1</v>
      </c>
      <c r="B57">
        <f t="shared" si="0"/>
        <v>2</v>
      </c>
      <c r="C57">
        <f t="shared" si="1"/>
        <v>9</v>
      </c>
      <c r="D57" s="1">
        <v>44236</v>
      </c>
      <c r="E57">
        <v>11799.165000000001</v>
      </c>
      <c r="F57">
        <v>25000</v>
      </c>
      <c r="G57">
        <v>7637</v>
      </c>
      <c r="H57">
        <v>0.35</v>
      </c>
      <c r="I57">
        <v>2502</v>
      </c>
      <c r="J57">
        <v>48254.665000000001</v>
      </c>
      <c r="K57">
        <v>180</v>
      </c>
      <c r="L57">
        <v>3818.5</v>
      </c>
    </row>
    <row r="58" spans="1:12" x14ac:dyDescent="0.3">
      <c r="A58">
        <v>3</v>
      </c>
      <c r="B58">
        <f t="shared" si="0"/>
        <v>2</v>
      </c>
      <c r="C58">
        <f t="shared" si="1"/>
        <v>9</v>
      </c>
      <c r="D58" s="1">
        <v>44236</v>
      </c>
      <c r="E58">
        <v>7566</v>
      </c>
      <c r="F58">
        <v>500000</v>
      </c>
      <c r="G58">
        <v>5044</v>
      </c>
      <c r="H58">
        <v>0.5</v>
      </c>
      <c r="I58">
        <v>2503</v>
      </c>
      <c r="J58">
        <v>515132</v>
      </c>
      <c r="K58">
        <v>120</v>
      </c>
      <c r="L58">
        <v>2522</v>
      </c>
    </row>
    <row r="59" spans="1:12" x14ac:dyDescent="0.3">
      <c r="A59">
        <v>1</v>
      </c>
      <c r="B59">
        <f t="shared" si="0"/>
        <v>2</v>
      </c>
      <c r="C59">
        <f t="shared" si="1"/>
        <v>9</v>
      </c>
      <c r="D59" s="1">
        <v>44236</v>
      </c>
      <c r="E59">
        <v>10663.42</v>
      </c>
      <c r="F59">
        <v>500000</v>
      </c>
      <c r="G59">
        <v>6749</v>
      </c>
      <c r="H59">
        <v>0.7</v>
      </c>
      <c r="I59">
        <v>2504</v>
      </c>
      <c r="J59">
        <v>520786.92</v>
      </c>
      <c r="K59">
        <v>160</v>
      </c>
      <c r="L59">
        <v>3374.5</v>
      </c>
    </row>
    <row r="60" spans="1:12" x14ac:dyDescent="0.3">
      <c r="A60">
        <v>3</v>
      </c>
      <c r="B60">
        <f t="shared" si="0"/>
        <v>2</v>
      </c>
      <c r="C60">
        <f t="shared" si="1"/>
        <v>10</v>
      </c>
      <c r="D60" s="1">
        <v>44237</v>
      </c>
      <c r="E60">
        <v>18489.38</v>
      </c>
      <c r="F60">
        <v>25000</v>
      </c>
      <c r="G60">
        <v>10159</v>
      </c>
      <c r="H60">
        <v>0.1</v>
      </c>
      <c r="I60">
        <v>2505</v>
      </c>
      <c r="J60">
        <v>58727.88</v>
      </c>
      <c r="K60">
        <v>240</v>
      </c>
      <c r="L60">
        <v>5079.5</v>
      </c>
    </row>
    <row r="61" spans="1:12" x14ac:dyDescent="0.3">
      <c r="A61">
        <v>5</v>
      </c>
      <c r="B61">
        <f t="shared" si="0"/>
        <v>2</v>
      </c>
      <c r="C61">
        <f t="shared" si="1"/>
        <v>11</v>
      </c>
      <c r="D61" s="1">
        <v>44238</v>
      </c>
      <c r="E61">
        <v>9170.0214374999996</v>
      </c>
      <c r="F61">
        <v>25000</v>
      </c>
      <c r="G61">
        <v>6093.0375000000004</v>
      </c>
      <c r="H61">
        <v>0.45</v>
      </c>
      <c r="I61">
        <v>2506</v>
      </c>
      <c r="J61">
        <v>43309.577687500001</v>
      </c>
      <c r="K61">
        <v>150</v>
      </c>
      <c r="L61">
        <v>3046.5187500000002</v>
      </c>
    </row>
    <row r="62" spans="1:12" x14ac:dyDescent="0.3">
      <c r="A62">
        <v>1</v>
      </c>
      <c r="B62">
        <f t="shared" si="0"/>
        <v>2</v>
      </c>
      <c r="C62">
        <f t="shared" si="1"/>
        <v>12</v>
      </c>
      <c r="D62" s="1">
        <v>44239</v>
      </c>
      <c r="E62">
        <v>7403.3391250000004</v>
      </c>
      <c r="F62">
        <v>25000</v>
      </c>
      <c r="G62">
        <v>4067.7687500000002</v>
      </c>
      <c r="H62">
        <v>0.1</v>
      </c>
      <c r="I62">
        <v>2507</v>
      </c>
      <c r="J62">
        <v>38504.992250000003</v>
      </c>
      <c r="K62">
        <v>100</v>
      </c>
      <c r="L62">
        <v>2033.8843750000001</v>
      </c>
    </row>
    <row r="63" spans="1:12" x14ac:dyDescent="0.3">
      <c r="A63">
        <v>5</v>
      </c>
      <c r="B63">
        <f t="shared" si="0"/>
        <v>2</v>
      </c>
      <c r="C63">
        <f t="shared" si="1"/>
        <v>13</v>
      </c>
      <c r="D63" s="1">
        <v>44240</v>
      </c>
      <c r="E63">
        <v>5755.8182500000003</v>
      </c>
      <c r="F63">
        <v>100000</v>
      </c>
      <c r="G63">
        <v>3162.5374999999999</v>
      </c>
      <c r="H63">
        <v>0.1</v>
      </c>
      <c r="I63">
        <v>2508</v>
      </c>
      <c r="J63">
        <v>110499.62450000001</v>
      </c>
      <c r="K63">
        <v>80</v>
      </c>
      <c r="L63">
        <v>1581.26875</v>
      </c>
    </row>
    <row r="64" spans="1:12" x14ac:dyDescent="0.3">
      <c r="A64">
        <v>2</v>
      </c>
      <c r="B64">
        <f t="shared" si="0"/>
        <v>2</v>
      </c>
      <c r="C64">
        <f t="shared" si="1"/>
        <v>15</v>
      </c>
      <c r="D64" s="1">
        <v>44242</v>
      </c>
      <c r="E64">
        <v>12412.4</v>
      </c>
      <c r="F64">
        <v>25000</v>
      </c>
      <c r="G64">
        <v>6820</v>
      </c>
      <c r="H64">
        <v>0.1</v>
      </c>
      <c r="I64">
        <v>2509</v>
      </c>
      <c r="J64">
        <v>47642.400000000001</v>
      </c>
      <c r="K64">
        <v>160</v>
      </c>
      <c r="L64">
        <v>3410</v>
      </c>
    </row>
    <row r="65" spans="1:12" x14ac:dyDescent="0.3">
      <c r="A65">
        <v>4</v>
      </c>
      <c r="B65">
        <f t="shared" si="0"/>
        <v>2</v>
      </c>
      <c r="C65">
        <f t="shared" si="1"/>
        <v>16</v>
      </c>
      <c r="D65" s="1">
        <v>44243</v>
      </c>
      <c r="E65">
        <v>9309.2999999999993</v>
      </c>
      <c r="F65">
        <v>100000</v>
      </c>
      <c r="G65">
        <v>5115</v>
      </c>
      <c r="H65">
        <v>0.1</v>
      </c>
      <c r="I65">
        <v>2510</v>
      </c>
      <c r="J65">
        <v>116981.8</v>
      </c>
      <c r="K65">
        <v>120</v>
      </c>
      <c r="L65">
        <v>2557.5</v>
      </c>
    </row>
    <row r="66" spans="1:12" x14ac:dyDescent="0.3">
      <c r="A66">
        <v>1</v>
      </c>
      <c r="B66">
        <f t="shared" si="0"/>
        <v>2</v>
      </c>
      <c r="C66">
        <f t="shared" si="1"/>
        <v>16</v>
      </c>
      <c r="D66" s="1">
        <v>44243</v>
      </c>
      <c r="E66">
        <v>16129.75</v>
      </c>
      <c r="F66">
        <v>25000</v>
      </c>
      <c r="G66">
        <v>8862.5</v>
      </c>
      <c r="H66">
        <v>0.1</v>
      </c>
      <c r="I66">
        <v>2511</v>
      </c>
      <c r="J66">
        <v>54423.5</v>
      </c>
      <c r="K66">
        <v>210</v>
      </c>
      <c r="L66">
        <v>4431.25</v>
      </c>
    </row>
    <row r="67" spans="1:12" x14ac:dyDescent="0.3">
      <c r="A67">
        <v>1</v>
      </c>
      <c r="B67">
        <f t="shared" ref="B67:B130" si="2">MONTH(D67)</f>
        <v>2</v>
      </c>
      <c r="C67">
        <f t="shared" ref="C67:C130" si="3">DAY(D67)</f>
        <v>17</v>
      </c>
      <c r="D67" s="1">
        <v>44244</v>
      </c>
      <c r="E67">
        <v>13072.4864375</v>
      </c>
      <c r="F67">
        <v>25000</v>
      </c>
      <c r="G67">
        <v>8686.0375000000004</v>
      </c>
      <c r="H67">
        <v>0.45</v>
      </c>
      <c r="I67">
        <v>2512</v>
      </c>
      <c r="J67">
        <v>51101.542687499998</v>
      </c>
      <c r="K67">
        <v>210</v>
      </c>
      <c r="L67">
        <v>4343.0187500000002</v>
      </c>
    </row>
    <row r="68" spans="1:12" x14ac:dyDescent="0.3">
      <c r="A68">
        <v>1</v>
      </c>
      <c r="B68">
        <f t="shared" si="2"/>
        <v>2</v>
      </c>
      <c r="C68">
        <f t="shared" si="3"/>
        <v>18</v>
      </c>
      <c r="D68" s="1">
        <v>44245</v>
      </c>
      <c r="E68">
        <v>9972.4795625000006</v>
      </c>
      <c r="F68">
        <v>25000</v>
      </c>
      <c r="G68">
        <v>5479.3843749999996</v>
      </c>
      <c r="H68">
        <v>0.1</v>
      </c>
      <c r="I68">
        <v>2513</v>
      </c>
      <c r="J68">
        <v>43191.556125000003</v>
      </c>
      <c r="K68">
        <v>130</v>
      </c>
      <c r="L68">
        <v>2739.6921874999998</v>
      </c>
    </row>
    <row r="69" spans="1:12" x14ac:dyDescent="0.3">
      <c r="A69">
        <v>5</v>
      </c>
      <c r="B69">
        <f t="shared" si="2"/>
        <v>2</v>
      </c>
      <c r="C69">
        <f t="shared" si="3"/>
        <v>19</v>
      </c>
      <c r="D69" s="1">
        <v>44246</v>
      </c>
      <c r="E69">
        <v>13899.34</v>
      </c>
      <c r="F69">
        <v>500000</v>
      </c>
      <c r="G69">
        <v>7637</v>
      </c>
      <c r="H69">
        <v>0.1</v>
      </c>
      <c r="I69">
        <v>2514</v>
      </c>
      <c r="J69">
        <v>525354.84</v>
      </c>
      <c r="K69">
        <v>180</v>
      </c>
      <c r="L69">
        <v>3818.5</v>
      </c>
    </row>
    <row r="70" spans="1:12" x14ac:dyDescent="0.3">
      <c r="A70">
        <v>1</v>
      </c>
      <c r="B70">
        <f t="shared" si="2"/>
        <v>2</v>
      </c>
      <c r="C70">
        <f t="shared" si="3"/>
        <v>20</v>
      </c>
      <c r="D70" s="1">
        <v>44247</v>
      </c>
      <c r="E70">
        <v>12283.18</v>
      </c>
      <c r="F70">
        <v>25000</v>
      </c>
      <c r="G70">
        <v>6749</v>
      </c>
      <c r="H70">
        <v>0.1</v>
      </c>
      <c r="I70">
        <v>2515</v>
      </c>
      <c r="J70">
        <v>47406.68</v>
      </c>
      <c r="K70">
        <v>160</v>
      </c>
      <c r="L70">
        <v>3374.5</v>
      </c>
    </row>
    <row r="71" spans="1:12" x14ac:dyDescent="0.3">
      <c r="A71">
        <v>1</v>
      </c>
      <c r="B71">
        <f t="shared" si="2"/>
        <v>2</v>
      </c>
      <c r="C71">
        <f t="shared" si="3"/>
        <v>21</v>
      </c>
      <c r="D71" s="1">
        <v>44248</v>
      </c>
      <c r="E71">
        <v>10678.232749999999</v>
      </c>
      <c r="F71">
        <v>25000</v>
      </c>
      <c r="G71">
        <v>7025.1531249999998</v>
      </c>
      <c r="H71">
        <v>0.4</v>
      </c>
      <c r="I71">
        <v>2516</v>
      </c>
      <c r="J71">
        <v>46215.962437499998</v>
      </c>
      <c r="K71">
        <v>170</v>
      </c>
      <c r="L71">
        <v>3512.5765624999999</v>
      </c>
    </row>
    <row r="72" spans="1:12" x14ac:dyDescent="0.3">
      <c r="A72">
        <v>2</v>
      </c>
      <c r="B72">
        <f t="shared" si="2"/>
        <v>2</v>
      </c>
      <c r="C72">
        <f t="shared" si="3"/>
        <v>22</v>
      </c>
      <c r="D72" s="1">
        <v>44249</v>
      </c>
      <c r="E72">
        <v>3103.1</v>
      </c>
      <c r="F72">
        <v>500000</v>
      </c>
      <c r="G72">
        <v>1705</v>
      </c>
      <c r="H72">
        <v>0.1</v>
      </c>
      <c r="I72">
        <v>2517</v>
      </c>
      <c r="J72">
        <v>505660.6</v>
      </c>
      <c r="K72">
        <v>40</v>
      </c>
      <c r="L72">
        <v>852.5</v>
      </c>
    </row>
    <row r="73" spans="1:12" x14ac:dyDescent="0.3">
      <c r="A73">
        <v>3</v>
      </c>
      <c r="B73">
        <f t="shared" si="2"/>
        <v>2</v>
      </c>
      <c r="C73">
        <f t="shared" si="3"/>
        <v>23</v>
      </c>
      <c r="D73" s="1">
        <v>44250</v>
      </c>
      <c r="E73">
        <v>36074.709125000001</v>
      </c>
      <c r="F73">
        <v>25000</v>
      </c>
      <c r="G73">
        <v>19821.268749999999</v>
      </c>
      <c r="H73">
        <v>0.1</v>
      </c>
      <c r="I73">
        <v>2518</v>
      </c>
      <c r="J73">
        <v>90806.612250000006</v>
      </c>
      <c r="K73">
        <v>470</v>
      </c>
      <c r="L73">
        <v>9910.6343749999996</v>
      </c>
    </row>
    <row r="74" spans="1:12" x14ac:dyDescent="0.3">
      <c r="A74">
        <v>4</v>
      </c>
      <c r="B74">
        <f t="shared" si="2"/>
        <v>2</v>
      </c>
      <c r="C74">
        <f t="shared" si="3"/>
        <v>24</v>
      </c>
      <c r="D74" s="1">
        <v>44251</v>
      </c>
      <c r="E74">
        <v>1551.55</v>
      </c>
      <c r="F74">
        <v>25000</v>
      </c>
      <c r="G74">
        <v>852.5</v>
      </c>
      <c r="H74">
        <v>0.1</v>
      </c>
      <c r="I74">
        <v>2519</v>
      </c>
      <c r="J74">
        <v>27830.3</v>
      </c>
      <c r="K74">
        <v>20</v>
      </c>
      <c r="L74">
        <v>426.25</v>
      </c>
    </row>
    <row r="75" spans="1:12" x14ac:dyDescent="0.3">
      <c r="A75">
        <v>3</v>
      </c>
      <c r="B75">
        <f t="shared" si="2"/>
        <v>2</v>
      </c>
      <c r="C75">
        <f t="shared" si="3"/>
        <v>26</v>
      </c>
      <c r="D75" s="1">
        <v>44253</v>
      </c>
      <c r="E75">
        <v>7161.8474999999999</v>
      </c>
      <c r="F75">
        <v>100000</v>
      </c>
      <c r="G75">
        <v>4635.5</v>
      </c>
      <c r="H75">
        <v>0.35</v>
      </c>
      <c r="I75">
        <v>2520</v>
      </c>
      <c r="J75">
        <v>114115.0975</v>
      </c>
      <c r="K75">
        <v>110</v>
      </c>
      <c r="L75">
        <v>2317.75</v>
      </c>
    </row>
    <row r="76" spans="1:12" x14ac:dyDescent="0.3">
      <c r="A76">
        <v>3</v>
      </c>
      <c r="B76">
        <f t="shared" si="2"/>
        <v>2</v>
      </c>
      <c r="C76">
        <f t="shared" si="3"/>
        <v>28</v>
      </c>
      <c r="D76" s="1">
        <v>44255</v>
      </c>
      <c r="E76">
        <v>16792.929562500001</v>
      </c>
      <c r="F76">
        <v>25000</v>
      </c>
      <c r="G76">
        <v>9226.8843749999996</v>
      </c>
      <c r="H76">
        <v>0.1</v>
      </c>
      <c r="I76">
        <v>2521</v>
      </c>
      <c r="J76">
        <v>55633.256125</v>
      </c>
      <c r="K76">
        <v>220</v>
      </c>
      <c r="L76">
        <v>4613.4421874999998</v>
      </c>
    </row>
    <row r="77" spans="1:12" x14ac:dyDescent="0.3">
      <c r="A77">
        <v>3</v>
      </c>
      <c r="B77">
        <f t="shared" si="2"/>
        <v>3</v>
      </c>
      <c r="C77">
        <f t="shared" si="3"/>
        <v>2</v>
      </c>
      <c r="D77" s="1">
        <v>44257</v>
      </c>
      <c r="E77">
        <v>5387.8</v>
      </c>
      <c r="F77">
        <v>500000</v>
      </c>
      <c r="G77">
        <v>3410</v>
      </c>
      <c r="H77">
        <v>0.3</v>
      </c>
      <c r="I77">
        <v>2522</v>
      </c>
      <c r="J77">
        <v>510502.8</v>
      </c>
      <c r="K77">
        <v>80</v>
      </c>
      <c r="L77">
        <v>1705</v>
      </c>
    </row>
    <row r="78" spans="1:12" x14ac:dyDescent="0.3">
      <c r="A78">
        <v>2</v>
      </c>
      <c r="B78">
        <f t="shared" si="2"/>
        <v>3</v>
      </c>
      <c r="C78">
        <f t="shared" si="3"/>
        <v>3</v>
      </c>
      <c r="D78" s="1">
        <v>44258</v>
      </c>
      <c r="E78">
        <v>7242.7582499999999</v>
      </c>
      <c r="F78">
        <v>25000</v>
      </c>
      <c r="G78">
        <v>3979.5374999999999</v>
      </c>
      <c r="H78">
        <v>0.1</v>
      </c>
      <c r="I78">
        <v>2523</v>
      </c>
      <c r="J78">
        <v>38212.0645</v>
      </c>
      <c r="K78">
        <v>100</v>
      </c>
      <c r="L78">
        <v>1989.76875</v>
      </c>
    </row>
    <row r="79" spans="1:12" x14ac:dyDescent="0.3">
      <c r="A79">
        <v>4</v>
      </c>
      <c r="B79">
        <f t="shared" si="2"/>
        <v>3</v>
      </c>
      <c r="C79">
        <f t="shared" si="3"/>
        <v>3</v>
      </c>
      <c r="D79" s="1">
        <v>44258</v>
      </c>
      <c r="E79">
        <v>7666.88</v>
      </c>
      <c r="F79">
        <v>500000</v>
      </c>
      <c r="G79">
        <v>5044</v>
      </c>
      <c r="H79">
        <v>0.4</v>
      </c>
      <c r="I79">
        <v>2524</v>
      </c>
      <c r="J79">
        <v>515232.88</v>
      </c>
      <c r="K79">
        <v>120</v>
      </c>
      <c r="L79">
        <v>2522</v>
      </c>
    </row>
    <row r="80" spans="1:12" x14ac:dyDescent="0.3">
      <c r="A80">
        <v>5</v>
      </c>
      <c r="B80">
        <f t="shared" si="2"/>
        <v>3</v>
      </c>
      <c r="C80">
        <f t="shared" si="3"/>
        <v>5</v>
      </c>
      <c r="D80" s="1">
        <v>44260</v>
      </c>
      <c r="E80">
        <v>6499.2882499999996</v>
      </c>
      <c r="F80">
        <v>100000</v>
      </c>
      <c r="G80">
        <v>3571.0374999999999</v>
      </c>
      <c r="H80">
        <v>0.1</v>
      </c>
      <c r="I80">
        <v>2525</v>
      </c>
      <c r="J80">
        <v>111855.84450000001</v>
      </c>
      <c r="K80">
        <v>90</v>
      </c>
      <c r="L80">
        <v>1785.51875</v>
      </c>
    </row>
    <row r="81" spans="1:12" x14ac:dyDescent="0.3">
      <c r="A81">
        <v>1</v>
      </c>
      <c r="B81">
        <f t="shared" si="2"/>
        <v>3</v>
      </c>
      <c r="C81">
        <f t="shared" si="3"/>
        <v>6</v>
      </c>
      <c r="D81" s="1">
        <v>44261</v>
      </c>
      <c r="E81">
        <v>9309.2999999999993</v>
      </c>
      <c r="F81">
        <v>25000</v>
      </c>
      <c r="G81">
        <v>5115</v>
      </c>
      <c r="H81">
        <v>0.1</v>
      </c>
      <c r="I81">
        <v>2526</v>
      </c>
      <c r="J81">
        <v>41981.8</v>
      </c>
      <c r="K81">
        <v>120</v>
      </c>
      <c r="L81">
        <v>2557.5</v>
      </c>
    </row>
    <row r="82" spans="1:12" x14ac:dyDescent="0.3">
      <c r="A82">
        <v>3</v>
      </c>
      <c r="B82">
        <f t="shared" si="2"/>
        <v>3</v>
      </c>
      <c r="C82">
        <f t="shared" si="3"/>
        <v>8</v>
      </c>
      <c r="D82" s="1">
        <v>44263</v>
      </c>
      <c r="E82">
        <v>13357.32</v>
      </c>
      <c r="F82">
        <v>500000</v>
      </c>
      <c r="G82">
        <v>8454</v>
      </c>
      <c r="H82">
        <v>0.3</v>
      </c>
      <c r="I82">
        <v>2527</v>
      </c>
      <c r="J82">
        <v>526038.31999999995</v>
      </c>
      <c r="K82">
        <v>200</v>
      </c>
      <c r="L82">
        <v>4227</v>
      </c>
    </row>
    <row r="83" spans="1:12" x14ac:dyDescent="0.3">
      <c r="A83">
        <v>1</v>
      </c>
      <c r="B83">
        <f t="shared" si="2"/>
        <v>3</v>
      </c>
      <c r="C83">
        <f t="shared" si="3"/>
        <v>10</v>
      </c>
      <c r="D83" s="1">
        <v>44265</v>
      </c>
      <c r="E83">
        <v>4590.04</v>
      </c>
      <c r="F83">
        <v>25000</v>
      </c>
      <c r="G83">
        <v>2522</v>
      </c>
      <c r="H83">
        <v>0.1</v>
      </c>
      <c r="I83">
        <v>2528</v>
      </c>
      <c r="J83">
        <v>33373.040000000001</v>
      </c>
      <c r="K83">
        <v>60</v>
      </c>
      <c r="L83">
        <v>1261</v>
      </c>
    </row>
    <row r="84" spans="1:12" x14ac:dyDescent="0.3">
      <c r="A84">
        <v>3</v>
      </c>
      <c r="B84">
        <f t="shared" si="2"/>
        <v>3</v>
      </c>
      <c r="C84">
        <f t="shared" si="3"/>
        <v>11</v>
      </c>
      <c r="D84" s="1">
        <v>44266</v>
      </c>
      <c r="E84">
        <v>6206.2</v>
      </c>
      <c r="F84">
        <v>100000</v>
      </c>
      <c r="G84">
        <v>3410</v>
      </c>
      <c r="H84">
        <v>0.1</v>
      </c>
      <c r="I84">
        <v>2529</v>
      </c>
      <c r="J84">
        <v>111321.2</v>
      </c>
      <c r="K84">
        <v>80</v>
      </c>
      <c r="L84">
        <v>1705</v>
      </c>
    </row>
    <row r="85" spans="1:12" x14ac:dyDescent="0.3">
      <c r="A85">
        <v>1</v>
      </c>
      <c r="B85">
        <f t="shared" si="2"/>
        <v>3</v>
      </c>
      <c r="C85">
        <f t="shared" si="3"/>
        <v>13</v>
      </c>
      <c r="D85" s="1">
        <v>44268</v>
      </c>
      <c r="E85">
        <v>6949.67</v>
      </c>
      <c r="F85">
        <v>25000</v>
      </c>
      <c r="G85">
        <v>3818.5</v>
      </c>
      <c r="H85">
        <v>0.1</v>
      </c>
      <c r="I85">
        <v>2530</v>
      </c>
      <c r="J85">
        <v>37677.42</v>
      </c>
      <c r="K85">
        <v>90</v>
      </c>
      <c r="L85">
        <v>1909.25</v>
      </c>
    </row>
    <row r="86" spans="1:12" x14ac:dyDescent="0.3">
      <c r="A86">
        <v>1</v>
      </c>
      <c r="B86">
        <f t="shared" si="2"/>
        <v>3</v>
      </c>
      <c r="C86">
        <f t="shared" si="3"/>
        <v>13</v>
      </c>
      <c r="D86" s="1">
        <v>44268</v>
      </c>
      <c r="E86">
        <v>5771.4986875000004</v>
      </c>
      <c r="F86">
        <v>25000</v>
      </c>
      <c r="G86">
        <v>3171.1531249999998</v>
      </c>
      <c r="H86">
        <v>0.1</v>
      </c>
      <c r="I86">
        <v>2531</v>
      </c>
      <c r="J86">
        <v>35528.228374999999</v>
      </c>
      <c r="K86">
        <v>80</v>
      </c>
      <c r="L86">
        <v>1585.5765624999999</v>
      </c>
    </row>
    <row r="87" spans="1:12" x14ac:dyDescent="0.3">
      <c r="A87">
        <v>1</v>
      </c>
      <c r="B87">
        <f t="shared" si="2"/>
        <v>3</v>
      </c>
      <c r="C87">
        <f t="shared" si="3"/>
        <v>15</v>
      </c>
      <c r="D87" s="1">
        <v>44270</v>
      </c>
      <c r="E87">
        <v>5028.0286875000002</v>
      </c>
      <c r="F87">
        <v>25000</v>
      </c>
      <c r="G87">
        <v>2762.6531249999998</v>
      </c>
      <c r="H87">
        <v>0.1</v>
      </c>
      <c r="I87">
        <v>2532</v>
      </c>
      <c r="J87">
        <v>34172.008374999998</v>
      </c>
      <c r="K87">
        <v>70</v>
      </c>
      <c r="L87">
        <v>1381.3265624999999</v>
      </c>
    </row>
    <row r="88" spans="1:12" x14ac:dyDescent="0.3">
      <c r="A88">
        <v>3</v>
      </c>
      <c r="B88">
        <f t="shared" si="2"/>
        <v>3</v>
      </c>
      <c r="C88">
        <f t="shared" si="3"/>
        <v>16</v>
      </c>
      <c r="D88" s="1">
        <v>44271</v>
      </c>
      <c r="E88">
        <v>13899.34</v>
      </c>
      <c r="F88">
        <v>25000</v>
      </c>
      <c r="G88">
        <v>7637</v>
      </c>
      <c r="H88">
        <v>0.1</v>
      </c>
      <c r="I88">
        <v>2533</v>
      </c>
      <c r="J88">
        <v>50354.84</v>
      </c>
      <c r="K88">
        <v>180</v>
      </c>
      <c r="L88">
        <v>3818.5</v>
      </c>
    </row>
    <row r="89" spans="1:12" x14ac:dyDescent="0.3">
      <c r="A89">
        <v>2</v>
      </c>
      <c r="B89">
        <f t="shared" si="2"/>
        <v>3</v>
      </c>
      <c r="C89">
        <f t="shared" si="3"/>
        <v>17</v>
      </c>
      <c r="D89" s="1">
        <v>44272</v>
      </c>
      <c r="E89">
        <v>12412.4</v>
      </c>
      <c r="F89">
        <v>25000</v>
      </c>
      <c r="G89">
        <v>6820</v>
      </c>
      <c r="H89">
        <v>0.1</v>
      </c>
      <c r="I89">
        <v>2534</v>
      </c>
      <c r="J89">
        <v>47642.400000000001</v>
      </c>
      <c r="K89">
        <v>160</v>
      </c>
      <c r="L89">
        <v>3410</v>
      </c>
    </row>
    <row r="90" spans="1:12" x14ac:dyDescent="0.3">
      <c r="A90">
        <v>1</v>
      </c>
      <c r="B90">
        <f t="shared" si="2"/>
        <v>3</v>
      </c>
      <c r="C90">
        <f t="shared" si="3"/>
        <v>18</v>
      </c>
      <c r="D90" s="1">
        <v>44273</v>
      </c>
      <c r="E90">
        <v>5746.8424999999997</v>
      </c>
      <c r="F90">
        <v>25000</v>
      </c>
      <c r="G90">
        <v>3818.5</v>
      </c>
      <c r="H90">
        <v>0.55000000000000004</v>
      </c>
      <c r="I90">
        <v>2535</v>
      </c>
      <c r="J90">
        <v>36474.592499999999</v>
      </c>
      <c r="K90">
        <v>90</v>
      </c>
      <c r="L90">
        <v>1909.25</v>
      </c>
    </row>
    <row r="91" spans="1:12" x14ac:dyDescent="0.3">
      <c r="A91">
        <v>2</v>
      </c>
      <c r="B91">
        <f t="shared" si="2"/>
        <v>3</v>
      </c>
      <c r="C91">
        <f t="shared" si="3"/>
        <v>20</v>
      </c>
      <c r="D91" s="1">
        <v>44275</v>
      </c>
      <c r="E91">
        <v>15442.4359375</v>
      </c>
      <c r="F91">
        <v>500000</v>
      </c>
      <c r="G91">
        <v>9503.0375000000004</v>
      </c>
      <c r="H91">
        <v>0.75</v>
      </c>
      <c r="I91">
        <v>2536</v>
      </c>
      <c r="J91">
        <v>529696.9921875</v>
      </c>
      <c r="K91">
        <v>230</v>
      </c>
      <c r="L91">
        <v>4751.5187500000002</v>
      </c>
    </row>
    <row r="92" spans="1:12" x14ac:dyDescent="0.3">
      <c r="A92">
        <v>3</v>
      </c>
      <c r="B92">
        <f t="shared" si="2"/>
        <v>3</v>
      </c>
      <c r="C92">
        <f t="shared" si="3"/>
        <v>21</v>
      </c>
      <c r="D92" s="1">
        <v>44276</v>
      </c>
      <c r="E92">
        <v>7986.2282500000001</v>
      </c>
      <c r="F92">
        <v>25000</v>
      </c>
      <c r="G92">
        <v>4388.0375000000004</v>
      </c>
      <c r="H92">
        <v>0.1</v>
      </c>
      <c r="I92">
        <v>2537</v>
      </c>
      <c r="J92">
        <v>39568.284500000002</v>
      </c>
      <c r="K92">
        <v>110</v>
      </c>
      <c r="L92">
        <v>2194.0187500000002</v>
      </c>
    </row>
    <row r="93" spans="1:12" x14ac:dyDescent="0.3">
      <c r="A93">
        <v>2</v>
      </c>
      <c r="B93">
        <f t="shared" si="2"/>
        <v>3</v>
      </c>
      <c r="C93">
        <f t="shared" si="3"/>
        <v>22</v>
      </c>
      <c r="D93" s="1">
        <v>44277</v>
      </c>
      <c r="E93">
        <v>7532.5591249999998</v>
      </c>
      <c r="F93">
        <v>25000</v>
      </c>
      <c r="G93">
        <v>4138.7687500000002</v>
      </c>
      <c r="H93">
        <v>0.1</v>
      </c>
      <c r="I93">
        <v>2538</v>
      </c>
      <c r="J93">
        <v>38740.712249999997</v>
      </c>
      <c r="K93">
        <v>100</v>
      </c>
      <c r="L93">
        <v>2069.3843750000001</v>
      </c>
    </row>
    <row r="94" spans="1:12" x14ac:dyDescent="0.3">
      <c r="A94">
        <v>5</v>
      </c>
      <c r="B94">
        <f t="shared" si="2"/>
        <v>3</v>
      </c>
      <c r="C94">
        <f t="shared" si="3"/>
        <v>23</v>
      </c>
      <c r="D94" s="1">
        <v>44278</v>
      </c>
      <c r="E94">
        <v>6206.2</v>
      </c>
      <c r="F94">
        <v>25000</v>
      </c>
      <c r="G94">
        <v>3410</v>
      </c>
      <c r="H94">
        <v>0.1</v>
      </c>
      <c r="I94">
        <v>2539</v>
      </c>
      <c r="J94">
        <v>36321.199999999997</v>
      </c>
      <c r="K94">
        <v>80</v>
      </c>
      <c r="L94">
        <v>1705</v>
      </c>
    </row>
    <row r="95" spans="1:12" x14ac:dyDescent="0.3">
      <c r="A95">
        <v>2</v>
      </c>
      <c r="B95">
        <f t="shared" si="2"/>
        <v>3</v>
      </c>
      <c r="C95">
        <f t="shared" si="3"/>
        <v>25</v>
      </c>
      <c r="D95" s="1">
        <v>44280</v>
      </c>
      <c r="E95">
        <v>9309.2999999999993</v>
      </c>
      <c r="F95">
        <v>25000</v>
      </c>
      <c r="G95">
        <v>5115</v>
      </c>
      <c r="H95">
        <v>0.1</v>
      </c>
      <c r="I95">
        <v>2540</v>
      </c>
      <c r="J95">
        <v>41981.8</v>
      </c>
      <c r="K95">
        <v>120</v>
      </c>
      <c r="L95">
        <v>2557.5</v>
      </c>
    </row>
    <row r="96" spans="1:12" x14ac:dyDescent="0.3">
      <c r="A96">
        <v>3</v>
      </c>
      <c r="B96">
        <f t="shared" si="2"/>
        <v>3</v>
      </c>
      <c r="C96">
        <f t="shared" si="3"/>
        <v>27</v>
      </c>
      <c r="D96" s="1">
        <v>44282</v>
      </c>
      <c r="E96">
        <v>15515.5</v>
      </c>
      <c r="F96">
        <v>100000</v>
      </c>
      <c r="G96">
        <v>8525</v>
      </c>
      <c r="H96">
        <v>0.1</v>
      </c>
      <c r="I96">
        <v>2541</v>
      </c>
      <c r="J96">
        <v>128303</v>
      </c>
      <c r="K96">
        <v>200</v>
      </c>
      <c r="L96">
        <v>4262.5</v>
      </c>
    </row>
    <row r="97" spans="1:12" x14ac:dyDescent="0.3">
      <c r="A97">
        <v>1</v>
      </c>
      <c r="B97">
        <f t="shared" si="2"/>
        <v>3</v>
      </c>
      <c r="C97">
        <f t="shared" si="3"/>
        <v>28</v>
      </c>
      <c r="D97" s="1">
        <v>44283</v>
      </c>
      <c r="E97">
        <v>16293.311328125001</v>
      </c>
      <c r="F97">
        <v>25000</v>
      </c>
      <c r="G97">
        <v>10026.653125000001</v>
      </c>
      <c r="H97">
        <v>0.25</v>
      </c>
      <c r="I97">
        <v>2542</v>
      </c>
      <c r="J97">
        <v>56333.291015625</v>
      </c>
      <c r="K97">
        <v>240</v>
      </c>
      <c r="L97">
        <v>5013.3265625000004</v>
      </c>
    </row>
    <row r="98" spans="1:12" x14ac:dyDescent="0.3">
      <c r="A98">
        <v>5</v>
      </c>
      <c r="B98">
        <f t="shared" si="2"/>
        <v>3</v>
      </c>
      <c r="C98">
        <f t="shared" si="3"/>
        <v>28</v>
      </c>
      <c r="D98" s="1">
        <v>44283</v>
      </c>
      <c r="E98">
        <v>12412.4</v>
      </c>
      <c r="F98">
        <v>25000</v>
      </c>
      <c r="G98">
        <v>6820</v>
      </c>
      <c r="H98">
        <v>0.1</v>
      </c>
      <c r="I98">
        <v>2543</v>
      </c>
      <c r="J98">
        <v>47642.400000000001</v>
      </c>
      <c r="K98">
        <v>160</v>
      </c>
      <c r="L98">
        <v>3410</v>
      </c>
    </row>
    <row r="99" spans="1:12" x14ac:dyDescent="0.3">
      <c r="A99">
        <v>2</v>
      </c>
      <c r="B99">
        <f t="shared" si="2"/>
        <v>3</v>
      </c>
      <c r="C99">
        <f t="shared" si="3"/>
        <v>28</v>
      </c>
      <c r="D99" s="1">
        <v>44283</v>
      </c>
      <c r="E99">
        <v>2557.5</v>
      </c>
      <c r="F99">
        <v>25000</v>
      </c>
      <c r="G99">
        <v>1705</v>
      </c>
      <c r="H99">
        <v>0.5</v>
      </c>
      <c r="I99">
        <v>2544</v>
      </c>
      <c r="J99">
        <v>30115</v>
      </c>
      <c r="K99">
        <v>40</v>
      </c>
      <c r="L99">
        <v>852.5</v>
      </c>
    </row>
    <row r="100" spans="1:12" x14ac:dyDescent="0.3">
      <c r="A100">
        <v>1</v>
      </c>
      <c r="B100">
        <f t="shared" si="2"/>
        <v>3</v>
      </c>
      <c r="C100">
        <f t="shared" si="3"/>
        <v>30</v>
      </c>
      <c r="D100" s="1">
        <v>44285</v>
      </c>
      <c r="E100">
        <v>14760.36</v>
      </c>
      <c r="F100">
        <v>25000</v>
      </c>
      <c r="G100">
        <v>9342</v>
      </c>
      <c r="H100">
        <v>0.3</v>
      </c>
      <c r="I100">
        <v>2545</v>
      </c>
      <c r="J100">
        <v>53773.36</v>
      </c>
      <c r="K100">
        <v>220</v>
      </c>
      <c r="L100">
        <v>4671</v>
      </c>
    </row>
    <row r="101" spans="1:12" x14ac:dyDescent="0.3">
      <c r="A101">
        <v>3</v>
      </c>
      <c r="B101">
        <f t="shared" si="2"/>
        <v>4</v>
      </c>
      <c r="C101">
        <f t="shared" si="3"/>
        <v>1</v>
      </c>
      <c r="D101" s="1">
        <v>44287</v>
      </c>
      <c r="E101">
        <v>11539.71</v>
      </c>
      <c r="F101">
        <v>25000</v>
      </c>
      <c r="G101">
        <v>6340.5</v>
      </c>
      <c r="H101">
        <v>0.1</v>
      </c>
      <c r="I101">
        <v>2546</v>
      </c>
      <c r="J101">
        <v>46050.46</v>
      </c>
      <c r="K101">
        <v>150</v>
      </c>
      <c r="L101">
        <v>3170.25</v>
      </c>
    </row>
    <row r="102" spans="1:12" x14ac:dyDescent="0.3">
      <c r="A102">
        <v>3</v>
      </c>
      <c r="B102">
        <f t="shared" si="2"/>
        <v>4</v>
      </c>
      <c r="C102">
        <f t="shared" si="3"/>
        <v>2</v>
      </c>
      <c r="D102" s="1">
        <v>44288</v>
      </c>
      <c r="E102">
        <v>13899.34</v>
      </c>
      <c r="F102">
        <v>25000</v>
      </c>
      <c r="G102">
        <v>7637</v>
      </c>
      <c r="H102">
        <v>0.1</v>
      </c>
      <c r="I102">
        <v>2547</v>
      </c>
      <c r="J102">
        <v>50354.84</v>
      </c>
      <c r="K102">
        <v>180</v>
      </c>
      <c r="L102">
        <v>3818.5</v>
      </c>
    </row>
    <row r="103" spans="1:12" x14ac:dyDescent="0.3">
      <c r="A103">
        <v>3</v>
      </c>
      <c r="B103">
        <f t="shared" si="2"/>
        <v>4</v>
      </c>
      <c r="C103">
        <f t="shared" si="3"/>
        <v>3</v>
      </c>
      <c r="D103" s="1">
        <v>44289</v>
      </c>
      <c r="E103">
        <v>17002.439999999999</v>
      </c>
      <c r="F103">
        <v>25000</v>
      </c>
      <c r="G103">
        <v>9342</v>
      </c>
      <c r="H103">
        <v>0.1</v>
      </c>
      <c r="I103">
        <v>2548</v>
      </c>
      <c r="J103">
        <v>56015.44</v>
      </c>
      <c r="K103">
        <v>220</v>
      </c>
      <c r="L103">
        <v>4671</v>
      </c>
    </row>
    <row r="104" spans="1:12" x14ac:dyDescent="0.3">
      <c r="A104">
        <v>5</v>
      </c>
      <c r="B104">
        <f t="shared" si="2"/>
        <v>4</v>
      </c>
      <c r="C104">
        <f t="shared" si="3"/>
        <v>4</v>
      </c>
      <c r="D104" s="1">
        <v>44290</v>
      </c>
      <c r="E104">
        <v>10017.99</v>
      </c>
      <c r="F104">
        <v>25000</v>
      </c>
      <c r="G104">
        <v>6340.5</v>
      </c>
      <c r="H104">
        <v>0.7</v>
      </c>
      <c r="I104">
        <v>2549</v>
      </c>
      <c r="J104">
        <v>44528.74</v>
      </c>
      <c r="K104">
        <v>150</v>
      </c>
      <c r="L104">
        <v>3170.25</v>
      </c>
    </row>
    <row r="105" spans="1:12" x14ac:dyDescent="0.3">
      <c r="A105">
        <v>1</v>
      </c>
      <c r="B105">
        <f t="shared" si="2"/>
        <v>4</v>
      </c>
      <c r="C105">
        <f t="shared" si="3"/>
        <v>4</v>
      </c>
      <c r="D105" s="1">
        <v>44290</v>
      </c>
      <c r="E105">
        <v>7367.4796875000002</v>
      </c>
      <c r="F105">
        <v>100000</v>
      </c>
      <c r="G105">
        <v>4911.6531249999998</v>
      </c>
      <c r="H105">
        <v>0.5</v>
      </c>
      <c r="I105">
        <v>2550</v>
      </c>
      <c r="J105">
        <v>114734.95937500001</v>
      </c>
      <c r="K105">
        <v>120</v>
      </c>
      <c r="L105">
        <v>2455.8265624999999</v>
      </c>
    </row>
    <row r="106" spans="1:12" x14ac:dyDescent="0.3">
      <c r="A106">
        <v>3</v>
      </c>
      <c r="B106">
        <f t="shared" si="2"/>
        <v>4</v>
      </c>
      <c r="C106">
        <f t="shared" si="3"/>
        <v>6</v>
      </c>
      <c r="D106" s="1">
        <v>44292</v>
      </c>
      <c r="E106">
        <v>9328.4727500000008</v>
      </c>
      <c r="F106">
        <v>25000</v>
      </c>
      <c r="G106">
        <v>6137.1531249999998</v>
      </c>
      <c r="H106">
        <v>0.6</v>
      </c>
      <c r="I106">
        <v>2551</v>
      </c>
      <c r="J106">
        <v>43534.202437499996</v>
      </c>
      <c r="K106">
        <v>150</v>
      </c>
      <c r="L106">
        <v>3068.5765624999999</v>
      </c>
    </row>
    <row r="107" spans="1:12" x14ac:dyDescent="0.3">
      <c r="A107">
        <v>5</v>
      </c>
      <c r="B107">
        <f t="shared" si="2"/>
        <v>4</v>
      </c>
      <c r="C107">
        <f t="shared" si="3"/>
        <v>8</v>
      </c>
      <c r="D107" s="1">
        <v>44294</v>
      </c>
      <c r="E107">
        <v>5268.45</v>
      </c>
      <c r="F107">
        <v>100000</v>
      </c>
      <c r="G107">
        <v>3410</v>
      </c>
      <c r="H107">
        <v>0.35</v>
      </c>
      <c r="I107">
        <v>2552</v>
      </c>
      <c r="J107">
        <v>110383.45</v>
      </c>
      <c r="K107">
        <v>80</v>
      </c>
      <c r="L107">
        <v>1705</v>
      </c>
    </row>
    <row r="108" spans="1:12" x14ac:dyDescent="0.3">
      <c r="A108">
        <v>5</v>
      </c>
      <c r="B108">
        <f t="shared" si="2"/>
        <v>4</v>
      </c>
      <c r="C108">
        <f t="shared" si="3"/>
        <v>8</v>
      </c>
      <c r="D108" s="1">
        <v>44294</v>
      </c>
      <c r="E108">
        <v>6976.4274999999998</v>
      </c>
      <c r="F108">
        <v>25000</v>
      </c>
      <c r="G108">
        <v>4635.5</v>
      </c>
      <c r="H108">
        <v>0.45</v>
      </c>
      <c r="I108">
        <v>2553</v>
      </c>
      <c r="J108">
        <v>38929.677499999998</v>
      </c>
      <c r="K108">
        <v>110</v>
      </c>
      <c r="L108">
        <v>2317.75</v>
      </c>
    </row>
    <row r="109" spans="1:12" x14ac:dyDescent="0.3">
      <c r="A109">
        <v>3</v>
      </c>
      <c r="B109">
        <f t="shared" si="2"/>
        <v>4</v>
      </c>
      <c r="C109">
        <f t="shared" si="3"/>
        <v>9</v>
      </c>
      <c r="D109" s="1">
        <v>44295</v>
      </c>
      <c r="E109">
        <v>6425.04</v>
      </c>
      <c r="F109">
        <v>25000</v>
      </c>
      <c r="G109">
        <v>4227</v>
      </c>
      <c r="H109">
        <v>0.4</v>
      </c>
      <c r="I109">
        <v>2554</v>
      </c>
      <c r="J109">
        <v>37765.54</v>
      </c>
      <c r="K109">
        <v>100</v>
      </c>
      <c r="L109">
        <v>2113.5</v>
      </c>
    </row>
    <row r="110" spans="1:12" x14ac:dyDescent="0.3">
      <c r="A110">
        <v>5</v>
      </c>
      <c r="B110">
        <f t="shared" si="2"/>
        <v>4</v>
      </c>
      <c r="C110">
        <f t="shared" si="3"/>
        <v>10</v>
      </c>
      <c r="D110" s="1">
        <v>44296</v>
      </c>
      <c r="E110">
        <v>7693.14</v>
      </c>
      <c r="F110">
        <v>25000</v>
      </c>
      <c r="G110">
        <v>4227</v>
      </c>
      <c r="H110">
        <v>0.1</v>
      </c>
      <c r="I110">
        <v>2555</v>
      </c>
      <c r="J110">
        <v>39033.64</v>
      </c>
      <c r="K110">
        <v>100</v>
      </c>
      <c r="L110">
        <v>2113.5</v>
      </c>
    </row>
    <row r="111" spans="1:12" x14ac:dyDescent="0.3">
      <c r="A111">
        <v>3</v>
      </c>
      <c r="B111">
        <f t="shared" si="2"/>
        <v>4</v>
      </c>
      <c r="C111">
        <f t="shared" si="3"/>
        <v>12</v>
      </c>
      <c r="D111" s="1">
        <v>44298</v>
      </c>
      <c r="E111">
        <v>16889.761359374999</v>
      </c>
      <c r="F111">
        <v>25000</v>
      </c>
      <c r="G111">
        <v>10931.884375</v>
      </c>
      <c r="H111">
        <v>0.35</v>
      </c>
      <c r="I111">
        <v>2556</v>
      </c>
      <c r="J111">
        <v>58287.587921874998</v>
      </c>
      <c r="K111">
        <v>260</v>
      </c>
      <c r="L111">
        <v>5465.9421874999998</v>
      </c>
    </row>
    <row r="112" spans="1:12" x14ac:dyDescent="0.3">
      <c r="A112">
        <v>2</v>
      </c>
      <c r="B112">
        <f t="shared" si="2"/>
        <v>4</v>
      </c>
      <c r="C112">
        <f t="shared" si="3"/>
        <v>12</v>
      </c>
      <c r="D112" s="1">
        <v>44298</v>
      </c>
      <c r="E112">
        <v>11539.71</v>
      </c>
      <c r="F112">
        <v>25000</v>
      </c>
      <c r="G112">
        <v>6340.5</v>
      </c>
      <c r="H112">
        <v>0.1</v>
      </c>
      <c r="I112">
        <v>2557</v>
      </c>
      <c r="J112">
        <v>46050.46</v>
      </c>
      <c r="K112">
        <v>150</v>
      </c>
      <c r="L112">
        <v>3170.25</v>
      </c>
    </row>
    <row r="113" spans="1:12" x14ac:dyDescent="0.3">
      <c r="A113">
        <v>3</v>
      </c>
      <c r="B113">
        <f t="shared" si="2"/>
        <v>4</v>
      </c>
      <c r="C113">
        <f t="shared" si="3"/>
        <v>12</v>
      </c>
      <c r="D113" s="1">
        <v>44298</v>
      </c>
      <c r="E113">
        <v>13026.65</v>
      </c>
      <c r="F113">
        <v>25000</v>
      </c>
      <c r="G113">
        <v>7157.5</v>
      </c>
      <c r="H113">
        <v>0.1</v>
      </c>
      <c r="I113">
        <v>2558</v>
      </c>
      <c r="J113">
        <v>48762.9</v>
      </c>
      <c r="K113">
        <v>170</v>
      </c>
      <c r="L113">
        <v>3578.75</v>
      </c>
    </row>
    <row r="114" spans="1:12" x14ac:dyDescent="0.3">
      <c r="A114">
        <v>2</v>
      </c>
      <c r="B114">
        <f t="shared" si="2"/>
        <v>4</v>
      </c>
      <c r="C114">
        <f t="shared" si="3"/>
        <v>14</v>
      </c>
      <c r="D114" s="1">
        <v>44300</v>
      </c>
      <c r="E114">
        <v>14475.320453124999</v>
      </c>
      <c r="F114">
        <v>25000</v>
      </c>
      <c r="G114">
        <v>9618.1531250000007</v>
      </c>
      <c r="H114">
        <v>0.55000000000000004</v>
      </c>
      <c r="I114">
        <v>2559</v>
      </c>
      <c r="J114">
        <v>53902.550140624997</v>
      </c>
      <c r="K114">
        <v>230</v>
      </c>
      <c r="L114">
        <v>4809.0765625000004</v>
      </c>
    </row>
    <row r="115" spans="1:12" x14ac:dyDescent="0.3">
      <c r="A115">
        <v>1</v>
      </c>
      <c r="B115">
        <f t="shared" si="2"/>
        <v>4</v>
      </c>
      <c r="C115">
        <f t="shared" si="3"/>
        <v>16</v>
      </c>
      <c r="D115" s="1">
        <v>44302</v>
      </c>
      <c r="E115">
        <v>7672.5</v>
      </c>
      <c r="F115">
        <v>25000</v>
      </c>
      <c r="G115">
        <v>5115</v>
      </c>
      <c r="H115">
        <v>0.5</v>
      </c>
      <c r="I115">
        <v>2560</v>
      </c>
      <c r="J115">
        <v>40345</v>
      </c>
      <c r="K115">
        <v>120</v>
      </c>
      <c r="L115">
        <v>2557.5</v>
      </c>
    </row>
    <row r="116" spans="1:12" x14ac:dyDescent="0.3">
      <c r="A116">
        <v>5</v>
      </c>
      <c r="B116">
        <f t="shared" si="2"/>
        <v>4</v>
      </c>
      <c r="C116">
        <f t="shared" si="3"/>
        <v>18</v>
      </c>
      <c r="D116" s="1">
        <v>44304</v>
      </c>
      <c r="E116">
        <v>10258.48</v>
      </c>
      <c r="F116">
        <v>25000</v>
      </c>
      <c r="G116">
        <v>6749</v>
      </c>
      <c r="H116">
        <v>0.6</v>
      </c>
      <c r="I116">
        <v>2561</v>
      </c>
      <c r="J116">
        <v>45381.98</v>
      </c>
      <c r="K116">
        <v>160</v>
      </c>
      <c r="L116">
        <v>3374.5</v>
      </c>
    </row>
    <row r="117" spans="1:12" x14ac:dyDescent="0.3">
      <c r="A117">
        <v>5</v>
      </c>
      <c r="B117">
        <f t="shared" si="2"/>
        <v>4</v>
      </c>
      <c r="C117">
        <f t="shared" si="3"/>
        <v>18</v>
      </c>
      <c r="D117" s="1">
        <v>44304</v>
      </c>
      <c r="E117">
        <v>4996.8092500000002</v>
      </c>
      <c r="F117">
        <v>25000</v>
      </c>
      <c r="G117">
        <v>3162.5374999999999</v>
      </c>
      <c r="H117">
        <v>0.7</v>
      </c>
      <c r="I117">
        <v>2562</v>
      </c>
      <c r="J117">
        <v>34740.6155</v>
      </c>
      <c r="K117">
        <v>80</v>
      </c>
      <c r="L117">
        <v>1581.26875</v>
      </c>
    </row>
    <row r="118" spans="1:12" x14ac:dyDescent="0.3">
      <c r="A118">
        <v>1</v>
      </c>
      <c r="B118">
        <f t="shared" si="2"/>
        <v>4</v>
      </c>
      <c r="C118">
        <f t="shared" si="3"/>
        <v>18</v>
      </c>
      <c r="D118" s="1">
        <v>44304</v>
      </c>
      <c r="E118">
        <v>16258.97</v>
      </c>
      <c r="F118">
        <v>25000</v>
      </c>
      <c r="G118">
        <v>8933.5</v>
      </c>
      <c r="H118">
        <v>0.1</v>
      </c>
      <c r="I118">
        <v>2563</v>
      </c>
      <c r="J118">
        <v>54659.22</v>
      </c>
      <c r="K118">
        <v>210</v>
      </c>
      <c r="L118">
        <v>4466.75</v>
      </c>
    </row>
    <row r="119" spans="1:12" x14ac:dyDescent="0.3">
      <c r="A119">
        <v>2</v>
      </c>
      <c r="B119">
        <f t="shared" si="2"/>
        <v>4</v>
      </c>
      <c r="C119">
        <f t="shared" si="3"/>
        <v>18</v>
      </c>
      <c r="D119" s="1">
        <v>44304</v>
      </c>
      <c r="E119">
        <v>11913.0886875</v>
      </c>
      <c r="F119">
        <v>100000</v>
      </c>
      <c r="G119">
        <v>6545.6531249999998</v>
      </c>
      <c r="H119">
        <v>0.1</v>
      </c>
      <c r="I119">
        <v>2564</v>
      </c>
      <c r="J119">
        <v>121731.568375</v>
      </c>
      <c r="K119">
        <v>160</v>
      </c>
      <c r="L119">
        <v>3272.8265624999999</v>
      </c>
    </row>
    <row r="120" spans="1:12" x14ac:dyDescent="0.3">
      <c r="A120">
        <v>1</v>
      </c>
      <c r="B120">
        <f t="shared" si="2"/>
        <v>4</v>
      </c>
      <c r="C120">
        <f t="shared" si="3"/>
        <v>18</v>
      </c>
      <c r="D120" s="1">
        <v>44304</v>
      </c>
      <c r="E120">
        <v>10670.0765625</v>
      </c>
      <c r="F120">
        <v>100000</v>
      </c>
      <c r="G120">
        <v>7113.3843749999996</v>
      </c>
      <c r="H120">
        <v>0.5</v>
      </c>
      <c r="I120">
        <v>2565</v>
      </c>
      <c r="J120">
        <v>121340.153125</v>
      </c>
      <c r="K120">
        <v>170</v>
      </c>
      <c r="L120">
        <v>3556.6921874999998</v>
      </c>
    </row>
    <row r="121" spans="1:12" x14ac:dyDescent="0.3">
      <c r="A121">
        <v>4</v>
      </c>
      <c r="B121">
        <f t="shared" si="2"/>
        <v>4</v>
      </c>
      <c r="C121">
        <f t="shared" si="3"/>
        <v>18</v>
      </c>
      <c r="D121" s="1">
        <v>44304</v>
      </c>
      <c r="E121">
        <v>3795.61</v>
      </c>
      <c r="F121">
        <v>100000</v>
      </c>
      <c r="G121">
        <v>2522</v>
      </c>
      <c r="H121">
        <v>0.45</v>
      </c>
      <c r="I121">
        <v>2566</v>
      </c>
      <c r="J121">
        <v>107578.61</v>
      </c>
      <c r="K121">
        <v>60</v>
      </c>
      <c r="L121">
        <v>1261</v>
      </c>
    </row>
    <row r="122" spans="1:12" x14ac:dyDescent="0.3">
      <c r="A122">
        <v>1</v>
      </c>
      <c r="B122">
        <f t="shared" si="2"/>
        <v>4</v>
      </c>
      <c r="C122">
        <f t="shared" si="3"/>
        <v>20</v>
      </c>
      <c r="D122" s="1">
        <v>44306</v>
      </c>
      <c r="E122">
        <v>18489.38</v>
      </c>
      <c r="F122">
        <v>500000</v>
      </c>
      <c r="G122">
        <v>10159</v>
      </c>
      <c r="H122">
        <v>0.1</v>
      </c>
      <c r="I122">
        <v>2567</v>
      </c>
      <c r="J122">
        <v>533727.88</v>
      </c>
      <c r="K122">
        <v>240</v>
      </c>
      <c r="L122">
        <v>5079.5</v>
      </c>
    </row>
    <row r="123" spans="1:12" x14ac:dyDescent="0.3">
      <c r="A123">
        <v>1</v>
      </c>
      <c r="B123">
        <f t="shared" si="2"/>
        <v>4</v>
      </c>
      <c r="C123">
        <f t="shared" si="3"/>
        <v>21</v>
      </c>
      <c r="D123" s="1">
        <v>44307</v>
      </c>
      <c r="E123">
        <v>8066.5186874999999</v>
      </c>
      <c r="F123">
        <v>25000</v>
      </c>
      <c r="G123">
        <v>4432.1531249999998</v>
      </c>
      <c r="H123">
        <v>0.1</v>
      </c>
      <c r="I123">
        <v>2568</v>
      </c>
      <c r="J123">
        <v>39714.748375000003</v>
      </c>
      <c r="K123">
        <v>110</v>
      </c>
      <c r="L123">
        <v>2216.0765624999999</v>
      </c>
    </row>
    <row r="124" spans="1:12" x14ac:dyDescent="0.3">
      <c r="A124">
        <v>4</v>
      </c>
      <c r="B124">
        <f t="shared" si="2"/>
        <v>4</v>
      </c>
      <c r="C124">
        <f t="shared" si="3"/>
        <v>23</v>
      </c>
      <c r="D124" s="1">
        <v>44309</v>
      </c>
      <c r="E124">
        <v>14059.71</v>
      </c>
      <c r="F124">
        <v>100000</v>
      </c>
      <c r="G124">
        <v>9342</v>
      </c>
      <c r="H124">
        <v>0.45</v>
      </c>
      <c r="I124">
        <v>2569</v>
      </c>
      <c r="J124">
        <v>128072.71</v>
      </c>
      <c r="K124">
        <v>220</v>
      </c>
      <c r="L124">
        <v>4671</v>
      </c>
    </row>
    <row r="125" spans="1:12" x14ac:dyDescent="0.3">
      <c r="A125">
        <v>5</v>
      </c>
      <c r="B125">
        <f t="shared" si="2"/>
        <v>4</v>
      </c>
      <c r="C125">
        <f t="shared" si="3"/>
        <v>23</v>
      </c>
      <c r="D125" s="1">
        <v>44309</v>
      </c>
      <c r="E125">
        <v>9309.2999999999993</v>
      </c>
      <c r="F125">
        <v>100000</v>
      </c>
      <c r="G125">
        <v>5115</v>
      </c>
      <c r="H125">
        <v>0.1</v>
      </c>
      <c r="I125">
        <v>2570</v>
      </c>
      <c r="J125">
        <v>116981.8</v>
      </c>
      <c r="K125">
        <v>120</v>
      </c>
      <c r="L125">
        <v>2557.5</v>
      </c>
    </row>
    <row r="126" spans="1:12" x14ac:dyDescent="0.3">
      <c r="A126">
        <v>1</v>
      </c>
      <c r="B126">
        <f t="shared" si="2"/>
        <v>4</v>
      </c>
      <c r="C126">
        <f t="shared" si="3"/>
        <v>25</v>
      </c>
      <c r="D126" s="1">
        <v>44311</v>
      </c>
      <c r="E126">
        <v>34004.879999999997</v>
      </c>
      <c r="F126">
        <v>100000</v>
      </c>
      <c r="G126">
        <v>18684</v>
      </c>
      <c r="H126">
        <v>0.1</v>
      </c>
      <c r="I126">
        <v>2571</v>
      </c>
      <c r="J126">
        <v>162030.88</v>
      </c>
      <c r="K126">
        <v>440</v>
      </c>
      <c r="L126">
        <v>9342</v>
      </c>
    </row>
    <row r="127" spans="1:12" x14ac:dyDescent="0.3">
      <c r="A127">
        <v>2</v>
      </c>
      <c r="B127">
        <f t="shared" si="2"/>
        <v>4</v>
      </c>
      <c r="C127">
        <f t="shared" si="3"/>
        <v>25</v>
      </c>
      <c r="D127" s="1">
        <v>44311</v>
      </c>
      <c r="E127">
        <v>8312.8675000000003</v>
      </c>
      <c r="F127">
        <v>100000</v>
      </c>
      <c r="G127">
        <v>5523.5</v>
      </c>
      <c r="H127">
        <v>0.45</v>
      </c>
      <c r="I127">
        <v>2572</v>
      </c>
      <c r="J127">
        <v>116598.11749999999</v>
      </c>
      <c r="K127">
        <v>130</v>
      </c>
      <c r="L127">
        <v>2761.75</v>
      </c>
    </row>
    <row r="128" spans="1:12" x14ac:dyDescent="0.3">
      <c r="A128">
        <v>2</v>
      </c>
      <c r="B128">
        <f t="shared" si="2"/>
        <v>4</v>
      </c>
      <c r="C128">
        <f t="shared" si="3"/>
        <v>26</v>
      </c>
      <c r="D128" s="1">
        <v>44312</v>
      </c>
      <c r="E128">
        <v>7774.8</v>
      </c>
      <c r="F128">
        <v>25000</v>
      </c>
      <c r="G128">
        <v>5115</v>
      </c>
      <c r="H128">
        <v>0.4</v>
      </c>
      <c r="I128">
        <v>2573</v>
      </c>
      <c r="J128">
        <v>40447.300000000003</v>
      </c>
      <c r="K128">
        <v>120</v>
      </c>
      <c r="L128">
        <v>2557.5</v>
      </c>
    </row>
    <row r="129" spans="1:12" x14ac:dyDescent="0.3">
      <c r="A129">
        <v>3</v>
      </c>
      <c r="B129">
        <f t="shared" si="2"/>
        <v>4</v>
      </c>
      <c r="C129">
        <f t="shared" si="3"/>
        <v>28</v>
      </c>
      <c r="D129" s="1">
        <v>44314</v>
      </c>
      <c r="E129">
        <v>13061.43</v>
      </c>
      <c r="F129">
        <v>100000</v>
      </c>
      <c r="G129">
        <v>8454</v>
      </c>
      <c r="H129">
        <v>0.35</v>
      </c>
      <c r="I129">
        <v>2574</v>
      </c>
      <c r="J129">
        <v>125742.43</v>
      </c>
      <c r="K129">
        <v>200</v>
      </c>
      <c r="L129">
        <v>4227</v>
      </c>
    </row>
    <row r="130" spans="1:12" x14ac:dyDescent="0.3">
      <c r="A130">
        <v>3</v>
      </c>
      <c r="B130">
        <f t="shared" si="2"/>
        <v>4</v>
      </c>
      <c r="C130">
        <f t="shared" si="3"/>
        <v>29</v>
      </c>
      <c r="D130" s="1">
        <v>44315</v>
      </c>
      <c r="E130">
        <v>14760.36</v>
      </c>
      <c r="F130">
        <v>100000</v>
      </c>
      <c r="G130">
        <v>9342</v>
      </c>
      <c r="H130">
        <v>0.3</v>
      </c>
      <c r="I130">
        <v>2575</v>
      </c>
      <c r="J130">
        <v>128773.36</v>
      </c>
      <c r="K130">
        <v>220</v>
      </c>
      <c r="L130">
        <v>4671</v>
      </c>
    </row>
    <row r="131" spans="1:12" x14ac:dyDescent="0.3">
      <c r="A131">
        <v>2</v>
      </c>
      <c r="B131">
        <f t="shared" ref="B131:B194" si="4">MONTH(D131)</f>
        <v>4</v>
      </c>
      <c r="C131">
        <f t="shared" ref="C131:C194" si="5">DAY(D131)</f>
        <v>29</v>
      </c>
      <c r="D131" s="1">
        <v>44315</v>
      </c>
      <c r="E131">
        <v>17745.91</v>
      </c>
      <c r="F131">
        <v>100000</v>
      </c>
      <c r="G131">
        <v>9750.5</v>
      </c>
      <c r="H131">
        <v>0.1</v>
      </c>
      <c r="I131">
        <v>2576</v>
      </c>
      <c r="J131">
        <v>132371.66</v>
      </c>
      <c r="K131">
        <v>230</v>
      </c>
      <c r="L131">
        <v>4875.25</v>
      </c>
    </row>
    <row r="132" spans="1:12" x14ac:dyDescent="0.3">
      <c r="A132">
        <v>4</v>
      </c>
      <c r="B132">
        <f t="shared" si="4"/>
        <v>4</v>
      </c>
      <c r="C132">
        <f t="shared" si="5"/>
        <v>29</v>
      </c>
      <c r="D132" s="1">
        <v>44315</v>
      </c>
      <c r="E132">
        <v>9923.5499999999993</v>
      </c>
      <c r="F132">
        <v>25000</v>
      </c>
      <c r="G132">
        <v>5452.5</v>
      </c>
      <c r="H132">
        <v>0.1</v>
      </c>
      <c r="I132">
        <v>2577</v>
      </c>
      <c r="J132">
        <v>43102.3</v>
      </c>
      <c r="K132">
        <v>130</v>
      </c>
      <c r="L132">
        <v>2726.25</v>
      </c>
    </row>
    <row r="133" spans="1:12" x14ac:dyDescent="0.3">
      <c r="A133">
        <v>2</v>
      </c>
      <c r="B133">
        <f t="shared" si="4"/>
        <v>4</v>
      </c>
      <c r="C133">
        <f t="shared" si="5"/>
        <v>30</v>
      </c>
      <c r="D133" s="1">
        <v>44316</v>
      </c>
      <c r="E133">
        <v>14192.428250000001</v>
      </c>
      <c r="F133">
        <v>100000</v>
      </c>
      <c r="G133">
        <v>7798.0375000000004</v>
      </c>
      <c r="H133">
        <v>0.1</v>
      </c>
      <c r="I133">
        <v>2578</v>
      </c>
      <c r="J133">
        <v>125889.48450000001</v>
      </c>
      <c r="K133">
        <v>190</v>
      </c>
      <c r="L133">
        <v>3899.0187500000002</v>
      </c>
    </row>
    <row r="134" spans="1:12" x14ac:dyDescent="0.3">
      <c r="A134">
        <v>3</v>
      </c>
      <c r="B134">
        <f t="shared" si="4"/>
        <v>5</v>
      </c>
      <c r="C134">
        <f t="shared" si="5"/>
        <v>2</v>
      </c>
      <c r="D134" s="1">
        <v>44318</v>
      </c>
      <c r="E134">
        <v>13155.87</v>
      </c>
      <c r="F134">
        <v>25000</v>
      </c>
      <c r="G134">
        <v>7228.5</v>
      </c>
      <c r="H134">
        <v>0.1</v>
      </c>
      <c r="I134">
        <v>2579</v>
      </c>
      <c r="J134">
        <v>48998.62</v>
      </c>
      <c r="K134">
        <v>170</v>
      </c>
      <c r="L134">
        <v>3614.25</v>
      </c>
    </row>
    <row r="135" spans="1:12" x14ac:dyDescent="0.3">
      <c r="A135">
        <v>3</v>
      </c>
      <c r="B135">
        <f t="shared" si="4"/>
        <v>5</v>
      </c>
      <c r="C135">
        <f t="shared" si="5"/>
        <v>2</v>
      </c>
      <c r="D135" s="1">
        <v>44318</v>
      </c>
      <c r="E135">
        <v>14297.07271875</v>
      </c>
      <c r="F135">
        <v>25000</v>
      </c>
      <c r="G135">
        <v>9253.7687499999993</v>
      </c>
      <c r="H135">
        <v>0.65</v>
      </c>
      <c r="I135">
        <v>2580</v>
      </c>
      <c r="J135">
        <v>53177.725843749999</v>
      </c>
      <c r="K135">
        <v>220</v>
      </c>
      <c r="L135">
        <v>4626.8843749999996</v>
      </c>
    </row>
    <row r="136" spans="1:12" x14ac:dyDescent="0.3">
      <c r="A136">
        <v>2</v>
      </c>
      <c r="B136">
        <f t="shared" si="4"/>
        <v>5</v>
      </c>
      <c r="C136">
        <f t="shared" si="5"/>
        <v>4</v>
      </c>
      <c r="D136" s="1">
        <v>44320</v>
      </c>
      <c r="E136">
        <v>10895.437109375</v>
      </c>
      <c r="F136">
        <v>100000</v>
      </c>
      <c r="G136">
        <v>6704.8843749999996</v>
      </c>
      <c r="H136">
        <v>0.25</v>
      </c>
      <c r="I136">
        <v>2581</v>
      </c>
      <c r="J136">
        <v>120952.763671875</v>
      </c>
      <c r="K136">
        <v>160</v>
      </c>
      <c r="L136">
        <v>3352.4421874999998</v>
      </c>
    </row>
    <row r="137" spans="1:12" x14ac:dyDescent="0.3">
      <c r="A137">
        <v>1</v>
      </c>
      <c r="B137">
        <f t="shared" si="4"/>
        <v>5</v>
      </c>
      <c r="C137">
        <f t="shared" si="5"/>
        <v>6</v>
      </c>
      <c r="D137" s="1">
        <v>44322</v>
      </c>
      <c r="E137">
        <v>10635.659125</v>
      </c>
      <c r="F137">
        <v>25000</v>
      </c>
      <c r="G137">
        <v>5843.7687500000002</v>
      </c>
      <c r="H137">
        <v>0.1</v>
      </c>
      <c r="I137">
        <v>2582</v>
      </c>
      <c r="J137">
        <v>44401.312250000003</v>
      </c>
      <c r="K137">
        <v>140</v>
      </c>
      <c r="L137">
        <v>2921.8843750000001</v>
      </c>
    </row>
    <row r="138" spans="1:12" x14ac:dyDescent="0.3">
      <c r="A138">
        <v>4</v>
      </c>
      <c r="B138">
        <f t="shared" si="4"/>
        <v>5</v>
      </c>
      <c r="C138">
        <f t="shared" si="5"/>
        <v>7</v>
      </c>
      <c r="D138" s="1">
        <v>44323</v>
      </c>
      <c r="E138">
        <v>3103.1</v>
      </c>
      <c r="F138">
        <v>100000</v>
      </c>
      <c r="G138">
        <v>1705</v>
      </c>
      <c r="H138">
        <v>0.1</v>
      </c>
      <c r="I138">
        <v>2583</v>
      </c>
      <c r="J138">
        <v>105660.6</v>
      </c>
      <c r="K138">
        <v>40</v>
      </c>
      <c r="L138">
        <v>852.5</v>
      </c>
    </row>
    <row r="139" spans="1:12" x14ac:dyDescent="0.3">
      <c r="A139">
        <v>3</v>
      </c>
      <c r="B139">
        <f t="shared" si="4"/>
        <v>5</v>
      </c>
      <c r="C139">
        <f t="shared" si="5"/>
        <v>7</v>
      </c>
      <c r="D139" s="1">
        <v>44323</v>
      </c>
      <c r="E139">
        <v>8858.9182500000006</v>
      </c>
      <c r="F139">
        <v>25000</v>
      </c>
      <c r="G139">
        <v>4867.5375000000004</v>
      </c>
      <c r="H139">
        <v>0.1</v>
      </c>
      <c r="I139">
        <v>2584</v>
      </c>
      <c r="J139">
        <v>41160.224499999997</v>
      </c>
      <c r="K139">
        <v>120</v>
      </c>
      <c r="L139">
        <v>2433.7687500000002</v>
      </c>
    </row>
    <row r="140" spans="1:12" x14ac:dyDescent="0.3">
      <c r="A140">
        <v>2</v>
      </c>
      <c r="B140">
        <f t="shared" si="4"/>
        <v>5</v>
      </c>
      <c r="C140">
        <f t="shared" si="5"/>
        <v>8</v>
      </c>
      <c r="D140" s="1">
        <v>44324</v>
      </c>
      <c r="E140">
        <v>3103.1</v>
      </c>
      <c r="F140">
        <v>100000</v>
      </c>
      <c r="G140">
        <v>1705</v>
      </c>
      <c r="H140">
        <v>0.1</v>
      </c>
      <c r="I140">
        <v>2585</v>
      </c>
      <c r="J140">
        <v>105660.6</v>
      </c>
      <c r="K140">
        <v>40</v>
      </c>
      <c r="L140">
        <v>852.5</v>
      </c>
    </row>
    <row r="141" spans="1:12" x14ac:dyDescent="0.3">
      <c r="A141">
        <v>3</v>
      </c>
      <c r="B141">
        <f t="shared" si="4"/>
        <v>5</v>
      </c>
      <c r="C141">
        <f t="shared" si="5"/>
        <v>8</v>
      </c>
      <c r="D141" s="1">
        <v>44324</v>
      </c>
      <c r="E141">
        <v>17375.818687499999</v>
      </c>
      <c r="F141">
        <v>25000</v>
      </c>
      <c r="G141">
        <v>9547.1531250000007</v>
      </c>
      <c r="H141">
        <v>0.1</v>
      </c>
      <c r="I141">
        <v>2586</v>
      </c>
      <c r="J141">
        <v>56696.548374999998</v>
      </c>
      <c r="K141">
        <v>230</v>
      </c>
      <c r="L141">
        <v>4773.5765625000004</v>
      </c>
    </row>
    <row r="142" spans="1:12" x14ac:dyDescent="0.3">
      <c r="A142">
        <v>4</v>
      </c>
      <c r="B142">
        <f t="shared" si="4"/>
        <v>5</v>
      </c>
      <c r="C142">
        <f t="shared" si="5"/>
        <v>8</v>
      </c>
      <c r="D142" s="1">
        <v>44324</v>
      </c>
      <c r="E142">
        <v>14562.5195625</v>
      </c>
      <c r="F142">
        <v>500000</v>
      </c>
      <c r="G142">
        <v>8001.3843749999996</v>
      </c>
      <c r="H142">
        <v>0.1</v>
      </c>
      <c r="I142">
        <v>2587</v>
      </c>
      <c r="J142">
        <v>526564.59612500004</v>
      </c>
      <c r="K142">
        <v>190</v>
      </c>
      <c r="L142">
        <v>4000.6921874999998</v>
      </c>
    </row>
    <row r="143" spans="1:12" x14ac:dyDescent="0.3">
      <c r="A143">
        <v>1</v>
      </c>
      <c r="B143">
        <f t="shared" si="4"/>
        <v>5</v>
      </c>
      <c r="C143">
        <f t="shared" si="5"/>
        <v>10</v>
      </c>
      <c r="D143" s="1">
        <v>44326</v>
      </c>
      <c r="E143">
        <v>13556.24521875</v>
      </c>
      <c r="F143">
        <v>100000</v>
      </c>
      <c r="G143">
        <v>8774.2687499999993</v>
      </c>
      <c r="H143">
        <v>0.35</v>
      </c>
      <c r="I143">
        <v>2588</v>
      </c>
      <c r="J143">
        <v>126717.64834375</v>
      </c>
      <c r="K143">
        <v>210</v>
      </c>
      <c r="L143">
        <v>4387.1343749999996</v>
      </c>
    </row>
    <row r="144" spans="1:12" x14ac:dyDescent="0.3">
      <c r="A144">
        <v>2</v>
      </c>
      <c r="B144">
        <f t="shared" si="4"/>
        <v>5</v>
      </c>
      <c r="C144">
        <f t="shared" si="5"/>
        <v>11</v>
      </c>
      <c r="D144" s="1">
        <v>44327</v>
      </c>
      <c r="E144">
        <v>9309.2999999999993</v>
      </c>
      <c r="F144">
        <v>100000</v>
      </c>
      <c r="G144">
        <v>5115</v>
      </c>
      <c r="H144">
        <v>0.1</v>
      </c>
      <c r="I144">
        <v>2589</v>
      </c>
      <c r="J144">
        <v>116981.8</v>
      </c>
      <c r="K144">
        <v>120</v>
      </c>
      <c r="L144">
        <v>2557.5</v>
      </c>
    </row>
    <row r="145" spans="1:12" x14ac:dyDescent="0.3">
      <c r="A145">
        <v>5</v>
      </c>
      <c r="B145">
        <f t="shared" si="4"/>
        <v>5</v>
      </c>
      <c r="C145">
        <f t="shared" si="5"/>
        <v>13</v>
      </c>
      <c r="D145" s="1">
        <v>44329</v>
      </c>
      <c r="E145">
        <v>15064.522499999999</v>
      </c>
      <c r="F145">
        <v>25000</v>
      </c>
      <c r="G145">
        <v>9750.5</v>
      </c>
      <c r="H145">
        <v>0.35</v>
      </c>
      <c r="I145">
        <v>2590</v>
      </c>
      <c r="J145">
        <v>54690.272499999999</v>
      </c>
      <c r="K145">
        <v>230</v>
      </c>
      <c r="L145">
        <v>4875.25</v>
      </c>
    </row>
    <row r="146" spans="1:12" x14ac:dyDescent="0.3">
      <c r="A146">
        <v>3</v>
      </c>
      <c r="B146">
        <f t="shared" si="4"/>
        <v>5</v>
      </c>
      <c r="C146">
        <f t="shared" si="5"/>
        <v>15</v>
      </c>
      <c r="D146" s="1">
        <v>44331</v>
      </c>
      <c r="E146">
        <v>28875.29</v>
      </c>
      <c r="F146">
        <v>25000</v>
      </c>
      <c r="G146">
        <v>18275.5</v>
      </c>
      <c r="H146">
        <v>0.3</v>
      </c>
      <c r="I146">
        <v>2591</v>
      </c>
      <c r="J146">
        <v>81288.539999999994</v>
      </c>
      <c r="K146">
        <v>430</v>
      </c>
      <c r="L146">
        <v>9137.75</v>
      </c>
    </row>
    <row r="147" spans="1:12" x14ac:dyDescent="0.3">
      <c r="A147">
        <v>4</v>
      </c>
      <c r="B147">
        <f t="shared" si="4"/>
        <v>5</v>
      </c>
      <c r="C147">
        <f t="shared" si="5"/>
        <v>15</v>
      </c>
      <c r="D147" s="1">
        <v>44331</v>
      </c>
      <c r="E147">
        <v>5989.2039375000004</v>
      </c>
      <c r="F147">
        <v>25000</v>
      </c>
      <c r="G147">
        <v>3979.5374999999999</v>
      </c>
      <c r="H147">
        <v>0.45</v>
      </c>
      <c r="I147">
        <v>2592</v>
      </c>
      <c r="J147">
        <v>36958.510187499996</v>
      </c>
      <c r="K147">
        <v>100</v>
      </c>
      <c r="L147">
        <v>1989.76875</v>
      </c>
    </row>
    <row r="148" spans="1:12" x14ac:dyDescent="0.3">
      <c r="A148">
        <v>1</v>
      </c>
      <c r="B148">
        <f t="shared" si="4"/>
        <v>5</v>
      </c>
      <c r="C148">
        <f t="shared" si="5"/>
        <v>16</v>
      </c>
      <c r="D148" s="1">
        <v>44332</v>
      </c>
      <c r="E148">
        <v>13073.9375</v>
      </c>
      <c r="F148">
        <v>500000</v>
      </c>
      <c r="G148">
        <v>8045.5</v>
      </c>
      <c r="H148">
        <v>0.25</v>
      </c>
      <c r="I148">
        <v>2593</v>
      </c>
      <c r="J148">
        <v>525142.1875</v>
      </c>
      <c r="K148">
        <v>190</v>
      </c>
      <c r="L148">
        <v>4022.75</v>
      </c>
    </row>
    <row r="149" spans="1:12" x14ac:dyDescent="0.3">
      <c r="A149">
        <v>1</v>
      </c>
      <c r="B149">
        <f t="shared" si="4"/>
        <v>5</v>
      </c>
      <c r="C149">
        <f t="shared" si="5"/>
        <v>18</v>
      </c>
      <c r="D149" s="1">
        <v>44334</v>
      </c>
      <c r="E149">
        <v>12283.18</v>
      </c>
      <c r="F149">
        <v>25000</v>
      </c>
      <c r="G149">
        <v>6749</v>
      </c>
      <c r="H149">
        <v>0.1</v>
      </c>
      <c r="I149">
        <v>2594</v>
      </c>
      <c r="J149">
        <v>47406.68</v>
      </c>
      <c r="K149">
        <v>160</v>
      </c>
      <c r="L149">
        <v>3374.5</v>
      </c>
    </row>
    <row r="150" spans="1:12" x14ac:dyDescent="0.3">
      <c r="A150">
        <v>2</v>
      </c>
      <c r="B150">
        <f t="shared" si="4"/>
        <v>5</v>
      </c>
      <c r="C150">
        <f t="shared" si="5"/>
        <v>19</v>
      </c>
      <c r="D150" s="1">
        <v>44335</v>
      </c>
      <c r="E150">
        <v>11474.128500000001</v>
      </c>
      <c r="F150">
        <v>100000</v>
      </c>
      <c r="G150">
        <v>7548.7687500000002</v>
      </c>
      <c r="H150">
        <v>0.6</v>
      </c>
      <c r="I150">
        <v>2595</v>
      </c>
      <c r="J150">
        <v>122797.281625</v>
      </c>
      <c r="K150">
        <v>180</v>
      </c>
      <c r="L150">
        <v>3774.3843750000001</v>
      </c>
    </row>
    <row r="151" spans="1:12" x14ac:dyDescent="0.3">
      <c r="A151">
        <v>4</v>
      </c>
      <c r="B151">
        <f t="shared" si="4"/>
        <v>5</v>
      </c>
      <c r="C151">
        <f t="shared" si="5"/>
        <v>19</v>
      </c>
      <c r="D151" s="1">
        <v>44335</v>
      </c>
      <c r="E151">
        <v>8858.9182500000006</v>
      </c>
      <c r="F151">
        <v>100000</v>
      </c>
      <c r="G151">
        <v>4867.5375000000004</v>
      </c>
      <c r="H151">
        <v>0.1</v>
      </c>
      <c r="I151">
        <v>2596</v>
      </c>
      <c r="J151">
        <v>116160.2245</v>
      </c>
      <c r="K151">
        <v>120</v>
      </c>
      <c r="L151">
        <v>2433.7687500000002</v>
      </c>
    </row>
    <row r="152" spans="1:12" x14ac:dyDescent="0.3">
      <c r="A152">
        <v>4</v>
      </c>
      <c r="B152">
        <f t="shared" si="4"/>
        <v>5</v>
      </c>
      <c r="C152">
        <f t="shared" si="5"/>
        <v>19</v>
      </c>
      <c r="D152" s="1">
        <v>44335</v>
      </c>
      <c r="E152">
        <v>14272.718687500001</v>
      </c>
      <c r="F152">
        <v>100000</v>
      </c>
      <c r="G152">
        <v>7842.1531249999998</v>
      </c>
      <c r="H152">
        <v>0.1</v>
      </c>
      <c r="I152">
        <v>2597</v>
      </c>
      <c r="J152">
        <v>126035.94837500001</v>
      </c>
      <c r="K152">
        <v>190</v>
      </c>
      <c r="L152">
        <v>3921.0765624999999</v>
      </c>
    </row>
    <row r="153" spans="1:12" x14ac:dyDescent="0.3">
      <c r="A153">
        <v>3</v>
      </c>
      <c r="B153">
        <f t="shared" si="4"/>
        <v>5</v>
      </c>
      <c r="C153">
        <f t="shared" si="5"/>
        <v>19</v>
      </c>
      <c r="D153" s="1">
        <v>44335</v>
      </c>
      <c r="E153">
        <v>33261.410000000003</v>
      </c>
      <c r="F153">
        <v>25000</v>
      </c>
      <c r="G153">
        <v>18275.5</v>
      </c>
      <c r="H153">
        <v>0.1</v>
      </c>
      <c r="I153">
        <v>2598</v>
      </c>
      <c r="J153">
        <v>85674.66</v>
      </c>
      <c r="K153">
        <v>430</v>
      </c>
      <c r="L153">
        <v>9137.75</v>
      </c>
    </row>
    <row r="154" spans="1:12" x14ac:dyDescent="0.3">
      <c r="A154">
        <v>1</v>
      </c>
      <c r="B154">
        <f t="shared" si="4"/>
        <v>5</v>
      </c>
      <c r="C154">
        <f t="shared" si="5"/>
        <v>21</v>
      </c>
      <c r="D154" s="1">
        <v>44337</v>
      </c>
      <c r="E154">
        <v>5755.8182500000003</v>
      </c>
      <c r="F154">
        <v>500000</v>
      </c>
      <c r="G154">
        <v>3162.5374999999999</v>
      </c>
      <c r="H154">
        <v>0.1</v>
      </c>
      <c r="I154">
        <v>2599</v>
      </c>
      <c r="J154">
        <v>510499.62449999998</v>
      </c>
      <c r="K154">
        <v>80</v>
      </c>
      <c r="L154">
        <v>1581.26875</v>
      </c>
    </row>
    <row r="155" spans="1:12" x14ac:dyDescent="0.3">
      <c r="A155">
        <v>5</v>
      </c>
      <c r="B155">
        <f t="shared" si="4"/>
        <v>5</v>
      </c>
      <c r="C155">
        <f t="shared" si="5"/>
        <v>21</v>
      </c>
      <c r="D155" s="1">
        <v>44337</v>
      </c>
      <c r="E155">
        <v>8436.61</v>
      </c>
      <c r="F155">
        <v>500000</v>
      </c>
      <c r="G155">
        <v>4635.5</v>
      </c>
      <c r="H155">
        <v>0.1</v>
      </c>
      <c r="I155">
        <v>2600</v>
      </c>
      <c r="J155">
        <v>515389.86</v>
      </c>
      <c r="K155">
        <v>110</v>
      </c>
      <c r="L155">
        <v>2317.75</v>
      </c>
    </row>
    <row r="156" spans="1:12" x14ac:dyDescent="0.3">
      <c r="A156">
        <v>3</v>
      </c>
      <c r="B156">
        <f t="shared" si="4"/>
        <v>5</v>
      </c>
      <c r="C156">
        <f t="shared" si="5"/>
        <v>22</v>
      </c>
      <c r="D156" s="1">
        <v>44338</v>
      </c>
      <c r="E156">
        <v>12656.875984374999</v>
      </c>
      <c r="F156">
        <v>500000</v>
      </c>
      <c r="G156">
        <v>8409.8843749999996</v>
      </c>
      <c r="H156">
        <v>0.45</v>
      </c>
      <c r="I156">
        <v>2601</v>
      </c>
      <c r="J156">
        <v>525271.70254687499</v>
      </c>
      <c r="K156">
        <v>200</v>
      </c>
      <c r="L156">
        <v>4204.9421874999998</v>
      </c>
    </row>
    <row r="157" spans="1:12" x14ac:dyDescent="0.3">
      <c r="A157">
        <v>5</v>
      </c>
      <c r="B157">
        <f t="shared" si="4"/>
        <v>5</v>
      </c>
      <c r="C157">
        <f t="shared" si="5"/>
        <v>24</v>
      </c>
      <c r="D157" s="1">
        <v>44340</v>
      </c>
      <c r="E157">
        <v>28119.42</v>
      </c>
      <c r="F157">
        <v>100000</v>
      </c>
      <c r="G157">
        <v>18684</v>
      </c>
      <c r="H157">
        <v>0.45</v>
      </c>
      <c r="I157">
        <v>2602</v>
      </c>
      <c r="J157">
        <v>156145.42000000001</v>
      </c>
      <c r="K157">
        <v>440</v>
      </c>
      <c r="L157">
        <v>9342</v>
      </c>
    </row>
    <row r="158" spans="1:12" x14ac:dyDescent="0.3">
      <c r="A158">
        <v>4</v>
      </c>
      <c r="B158">
        <f t="shared" si="4"/>
        <v>5</v>
      </c>
      <c r="C158">
        <f t="shared" si="5"/>
        <v>26</v>
      </c>
      <c r="D158" s="1">
        <v>44342</v>
      </c>
      <c r="E158">
        <v>31031</v>
      </c>
      <c r="F158">
        <v>25000</v>
      </c>
      <c r="G158">
        <v>17050</v>
      </c>
      <c r="H158">
        <v>0.1</v>
      </c>
      <c r="I158">
        <v>2603</v>
      </c>
      <c r="J158">
        <v>81606</v>
      </c>
      <c r="K158">
        <v>400</v>
      </c>
      <c r="L158">
        <v>8525</v>
      </c>
    </row>
    <row r="159" spans="1:12" x14ac:dyDescent="0.3">
      <c r="A159">
        <v>5</v>
      </c>
      <c r="B159">
        <f t="shared" si="4"/>
        <v>5</v>
      </c>
      <c r="C159">
        <f t="shared" si="5"/>
        <v>28</v>
      </c>
      <c r="D159" s="1">
        <v>44344</v>
      </c>
      <c r="E159">
        <v>4276.3265625000004</v>
      </c>
      <c r="F159">
        <v>25000</v>
      </c>
      <c r="G159">
        <v>2850.8843750000001</v>
      </c>
      <c r="H159">
        <v>0.5</v>
      </c>
      <c r="I159">
        <v>2604</v>
      </c>
      <c r="J159">
        <v>33552.653124999997</v>
      </c>
      <c r="K159">
        <v>70</v>
      </c>
      <c r="L159">
        <v>1425.4421875</v>
      </c>
    </row>
    <row r="160" spans="1:12" x14ac:dyDescent="0.3">
      <c r="A160">
        <v>1</v>
      </c>
      <c r="B160">
        <f t="shared" si="4"/>
        <v>5</v>
      </c>
      <c r="C160">
        <f t="shared" si="5"/>
        <v>28</v>
      </c>
      <c r="D160" s="1">
        <v>44344</v>
      </c>
      <c r="E160">
        <v>17745.91</v>
      </c>
      <c r="F160">
        <v>25000</v>
      </c>
      <c r="G160">
        <v>9750.5</v>
      </c>
      <c r="H160">
        <v>0.1</v>
      </c>
      <c r="I160">
        <v>2605</v>
      </c>
      <c r="J160">
        <v>57371.66</v>
      </c>
      <c r="K160">
        <v>230</v>
      </c>
      <c r="L160">
        <v>4875.25</v>
      </c>
    </row>
    <row r="161" spans="1:12" x14ac:dyDescent="0.3">
      <c r="A161">
        <v>3</v>
      </c>
      <c r="B161">
        <f t="shared" si="4"/>
        <v>5</v>
      </c>
      <c r="C161">
        <f t="shared" si="5"/>
        <v>29</v>
      </c>
      <c r="D161" s="1">
        <v>44345</v>
      </c>
      <c r="E161">
        <v>12711.89</v>
      </c>
      <c r="F161">
        <v>100000</v>
      </c>
      <c r="G161">
        <v>8045.5</v>
      </c>
      <c r="H161">
        <v>0.7</v>
      </c>
      <c r="I161">
        <v>2606</v>
      </c>
      <c r="J161">
        <v>124780.14</v>
      </c>
      <c r="K161">
        <v>190</v>
      </c>
      <c r="L161">
        <v>4022.75</v>
      </c>
    </row>
    <row r="162" spans="1:12" x14ac:dyDescent="0.3">
      <c r="A162">
        <v>5</v>
      </c>
      <c r="B162">
        <f t="shared" si="4"/>
        <v>5</v>
      </c>
      <c r="C162">
        <f t="shared" si="5"/>
        <v>30</v>
      </c>
      <c r="D162" s="1">
        <v>44346</v>
      </c>
      <c r="E162">
        <v>16129.75</v>
      </c>
      <c r="F162">
        <v>100000</v>
      </c>
      <c r="G162">
        <v>8862.5</v>
      </c>
      <c r="H162">
        <v>0.1</v>
      </c>
      <c r="I162">
        <v>2607</v>
      </c>
      <c r="J162">
        <v>129423.5</v>
      </c>
      <c r="K162">
        <v>210</v>
      </c>
      <c r="L162">
        <v>4431.25</v>
      </c>
    </row>
    <row r="163" spans="1:12" x14ac:dyDescent="0.3">
      <c r="A163">
        <v>1</v>
      </c>
      <c r="B163">
        <f t="shared" si="4"/>
        <v>5</v>
      </c>
      <c r="C163">
        <f t="shared" si="5"/>
        <v>30</v>
      </c>
      <c r="D163" s="1">
        <v>44346</v>
      </c>
      <c r="E163">
        <v>16841.859124999999</v>
      </c>
      <c r="F163">
        <v>25000</v>
      </c>
      <c r="G163">
        <v>9253.7687499999993</v>
      </c>
      <c r="H163">
        <v>0.1</v>
      </c>
      <c r="I163">
        <v>2608</v>
      </c>
      <c r="J163">
        <v>55722.51225</v>
      </c>
      <c r="K163">
        <v>220</v>
      </c>
      <c r="L163">
        <v>4626.8843749999996</v>
      </c>
    </row>
    <row r="164" spans="1:12" x14ac:dyDescent="0.3">
      <c r="A164">
        <v>5</v>
      </c>
      <c r="B164">
        <f t="shared" si="4"/>
        <v>6</v>
      </c>
      <c r="C164">
        <f t="shared" si="5"/>
        <v>1</v>
      </c>
      <c r="D164" s="1">
        <v>44348</v>
      </c>
      <c r="E164">
        <v>13073.9375</v>
      </c>
      <c r="F164">
        <v>25000</v>
      </c>
      <c r="G164">
        <v>8045.5</v>
      </c>
      <c r="H164">
        <v>0.75</v>
      </c>
      <c r="I164">
        <v>2609</v>
      </c>
      <c r="J164">
        <v>50142.1875</v>
      </c>
      <c r="K164">
        <v>190</v>
      </c>
      <c r="L164">
        <v>4022.75</v>
      </c>
    </row>
    <row r="165" spans="1:12" x14ac:dyDescent="0.3">
      <c r="A165">
        <v>2</v>
      </c>
      <c r="B165">
        <f t="shared" si="4"/>
        <v>6</v>
      </c>
      <c r="C165">
        <f t="shared" si="5"/>
        <v>3</v>
      </c>
      <c r="D165" s="1">
        <v>44350</v>
      </c>
      <c r="E165">
        <v>11169.6186875</v>
      </c>
      <c r="F165">
        <v>25000</v>
      </c>
      <c r="G165">
        <v>6137.1531249999998</v>
      </c>
      <c r="H165">
        <v>0.1</v>
      </c>
      <c r="I165">
        <v>2610</v>
      </c>
      <c r="J165">
        <v>45375.348375000001</v>
      </c>
      <c r="K165">
        <v>150</v>
      </c>
      <c r="L165">
        <v>3068.5765624999999</v>
      </c>
    </row>
    <row r="166" spans="1:12" x14ac:dyDescent="0.3">
      <c r="A166">
        <v>4</v>
      </c>
      <c r="B166">
        <f t="shared" si="4"/>
        <v>6</v>
      </c>
      <c r="C166">
        <f t="shared" si="5"/>
        <v>5</v>
      </c>
      <c r="D166" s="1">
        <v>44352</v>
      </c>
      <c r="E166">
        <v>15266.384625000001</v>
      </c>
      <c r="F166">
        <v>100000</v>
      </c>
      <c r="G166">
        <v>9662.2687499999993</v>
      </c>
      <c r="H166">
        <v>0.3</v>
      </c>
      <c r="I166">
        <v>2611</v>
      </c>
      <c r="J166">
        <v>129759.78775</v>
      </c>
      <c r="K166">
        <v>230</v>
      </c>
      <c r="L166">
        <v>4831.1343749999996</v>
      </c>
    </row>
    <row r="167" spans="1:12" x14ac:dyDescent="0.3">
      <c r="A167">
        <v>5</v>
      </c>
      <c r="B167">
        <f t="shared" si="4"/>
        <v>6</v>
      </c>
      <c r="C167">
        <f t="shared" si="5"/>
        <v>6</v>
      </c>
      <c r="D167" s="1">
        <v>44353</v>
      </c>
      <c r="E167">
        <v>10593.717312500001</v>
      </c>
      <c r="F167">
        <v>100000</v>
      </c>
      <c r="G167">
        <v>6704.8843749999996</v>
      </c>
      <c r="H167">
        <v>0.7</v>
      </c>
      <c r="I167">
        <v>2612</v>
      </c>
      <c r="J167">
        <v>120651.043875</v>
      </c>
      <c r="K167">
        <v>160</v>
      </c>
      <c r="L167">
        <v>3352.4421874999998</v>
      </c>
    </row>
    <row r="168" spans="1:12" x14ac:dyDescent="0.3">
      <c r="A168">
        <v>5</v>
      </c>
      <c r="B168">
        <f t="shared" si="4"/>
        <v>6</v>
      </c>
      <c r="C168">
        <f t="shared" si="5"/>
        <v>8</v>
      </c>
      <c r="D168" s="1">
        <v>44355</v>
      </c>
      <c r="E168">
        <v>17745.91</v>
      </c>
      <c r="F168">
        <v>25000</v>
      </c>
      <c r="G168">
        <v>9750.5</v>
      </c>
      <c r="H168">
        <v>0.1</v>
      </c>
      <c r="I168">
        <v>2613</v>
      </c>
      <c r="J168">
        <v>57371.66</v>
      </c>
      <c r="K168">
        <v>230</v>
      </c>
      <c r="L168">
        <v>4875.25</v>
      </c>
    </row>
    <row r="169" spans="1:12" x14ac:dyDescent="0.3">
      <c r="A169">
        <v>3</v>
      </c>
      <c r="B169">
        <f t="shared" si="4"/>
        <v>6</v>
      </c>
      <c r="C169">
        <f t="shared" si="5"/>
        <v>10</v>
      </c>
      <c r="D169" s="1">
        <v>44357</v>
      </c>
      <c r="E169">
        <v>6530.7150000000001</v>
      </c>
      <c r="F169">
        <v>25000</v>
      </c>
      <c r="G169">
        <v>4227</v>
      </c>
      <c r="H169">
        <v>0.65</v>
      </c>
      <c r="I169">
        <v>2614</v>
      </c>
      <c r="J169">
        <v>37871.214999999997</v>
      </c>
      <c r="K169">
        <v>100</v>
      </c>
      <c r="L169">
        <v>2113.5</v>
      </c>
    </row>
    <row r="170" spans="1:12" x14ac:dyDescent="0.3">
      <c r="A170">
        <v>5</v>
      </c>
      <c r="B170">
        <f t="shared" si="4"/>
        <v>6</v>
      </c>
      <c r="C170">
        <f t="shared" si="5"/>
        <v>12</v>
      </c>
      <c r="D170" s="1">
        <v>44359</v>
      </c>
      <c r="E170">
        <v>6736.7844687500001</v>
      </c>
      <c r="F170">
        <v>100000</v>
      </c>
      <c r="G170">
        <v>4476.2687500000002</v>
      </c>
      <c r="H170">
        <v>0.45</v>
      </c>
      <c r="I170">
        <v>2615</v>
      </c>
      <c r="J170">
        <v>113451.18759375</v>
      </c>
      <c r="K170">
        <v>110</v>
      </c>
      <c r="L170">
        <v>2238.1343750000001</v>
      </c>
    </row>
    <row r="171" spans="1:12" x14ac:dyDescent="0.3">
      <c r="A171">
        <v>4</v>
      </c>
      <c r="B171">
        <f t="shared" si="4"/>
        <v>6</v>
      </c>
      <c r="C171">
        <f t="shared" si="5"/>
        <v>14</v>
      </c>
      <c r="D171" s="1">
        <v>44361</v>
      </c>
      <c r="E171">
        <v>29381.314624999999</v>
      </c>
      <c r="F171">
        <v>25000</v>
      </c>
      <c r="G171">
        <v>18595.768749999999</v>
      </c>
      <c r="H171">
        <v>0.7</v>
      </c>
      <c r="I171">
        <v>2616</v>
      </c>
      <c r="J171">
        <v>82274.967749999996</v>
      </c>
      <c r="K171">
        <v>440</v>
      </c>
      <c r="L171">
        <v>9297.8843749999996</v>
      </c>
    </row>
    <row r="172" spans="1:12" x14ac:dyDescent="0.3">
      <c r="A172">
        <v>1</v>
      </c>
      <c r="B172">
        <f t="shared" si="4"/>
        <v>6</v>
      </c>
      <c r="C172">
        <f t="shared" si="5"/>
        <v>16</v>
      </c>
      <c r="D172" s="1">
        <v>44363</v>
      </c>
      <c r="E172">
        <v>18119.2886875</v>
      </c>
      <c r="F172">
        <v>100000</v>
      </c>
      <c r="G172">
        <v>9955.6531250000007</v>
      </c>
      <c r="H172">
        <v>0.1</v>
      </c>
      <c r="I172">
        <v>2617</v>
      </c>
      <c r="J172">
        <v>133052.76837500001</v>
      </c>
      <c r="K172">
        <v>240</v>
      </c>
      <c r="L172">
        <v>4977.8265625000004</v>
      </c>
    </row>
    <row r="173" spans="1:12" x14ac:dyDescent="0.3">
      <c r="A173">
        <v>3</v>
      </c>
      <c r="B173">
        <f t="shared" si="4"/>
        <v>6</v>
      </c>
      <c r="C173">
        <f t="shared" si="5"/>
        <v>17</v>
      </c>
      <c r="D173" s="1">
        <v>44364</v>
      </c>
      <c r="E173">
        <v>8081.7</v>
      </c>
      <c r="F173">
        <v>25000</v>
      </c>
      <c r="G173">
        <v>5115</v>
      </c>
      <c r="H173">
        <v>0.7</v>
      </c>
      <c r="I173">
        <v>2618</v>
      </c>
      <c r="J173">
        <v>40754.199999999997</v>
      </c>
      <c r="K173">
        <v>120</v>
      </c>
      <c r="L173">
        <v>2557.5</v>
      </c>
    </row>
    <row r="174" spans="1:12" x14ac:dyDescent="0.3">
      <c r="A174">
        <v>3</v>
      </c>
      <c r="B174">
        <f t="shared" si="4"/>
        <v>6</v>
      </c>
      <c r="C174">
        <f t="shared" si="5"/>
        <v>18</v>
      </c>
      <c r="D174" s="1">
        <v>44365</v>
      </c>
      <c r="E174">
        <v>11360.896968749999</v>
      </c>
      <c r="F174">
        <v>25000</v>
      </c>
      <c r="G174">
        <v>7548.7687500000002</v>
      </c>
      <c r="H174">
        <v>0.45</v>
      </c>
      <c r="I174">
        <v>2619</v>
      </c>
      <c r="J174">
        <v>47684.050093749996</v>
      </c>
      <c r="K174">
        <v>180</v>
      </c>
      <c r="L174">
        <v>3774.3843750000001</v>
      </c>
    </row>
    <row r="175" spans="1:12" x14ac:dyDescent="0.3">
      <c r="A175">
        <v>2</v>
      </c>
      <c r="B175">
        <f t="shared" si="4"/>
        <v>6</v>
      </c>
      <c r="C175">
        <f t="shared" si="5"/>
        <v>18</v>
      </c>
      <c r="D175" s="1">
        <v>44365</v>
      </c>
      <c r="E175">
        <v>2566.0250000000001</v>
      </c>
      <c r="F175">
        <v>100000</v>
      </c>
      <c r="G175">
        <v>1705</v>
      </c>
      <c r="H175">
        <v>0.45</v>
      </c>
      <c r="I175">
        <v>2620</v>
      </c>
      <c r="J175">
        <v>105123.52499999999</v>
      </c>
      <c r="K175">
        <v>40</v>
      </c>
      <c r="L175">
        <v>852.5</v>
      </c>
    </row>
    <row r="176" spans="1:12" x14ac:dyDescent="0.3">
      <c r="A176">
        <v>4</v>
      </c>
      <c r="B176">
        <f t="shared" si="4"/>
        <v>6</v>
      </c>
      <c r="C176">
        <f t="shared" si="5"/>
        <v>18</v>
      </c>
      <c r="D176" s="1">
        <v>44365</v>
      </c>
      <c r="E176">
        <v>5333.51</v>
      </c>
      <c r="F176">
        <v>500000</v>
      </c>
      <c r="G176">
        <v>2930.5</v>
      </c>
      <c r="H176">
        <v>0.1</v>
      </c>
      <c r="I176">
        <v>2621</v>
      </c>
      <c r="J176">
        <v>509729.26</v>
      </c>
      <c r="K176">
        <v>70</v>
      </c>
      <c r="L176">
        <v>1465.25</v>
      </c>
    </row>
    <row r="177" spans="1:12" x14ac:dyDescent="0.3">
      <c r="A177">
        <v>3</v>
      </c>
      <c r="B177">
        <f t="shared" si="4"/>
        <v>6</v>
      </c>
      <c r="C177">
        <f t="shared" si="5"/>
        <v>18</v>
      </c>
      <c r="D177" s="1">
        <v>44365</v>
      </c>
      <c r="E177">
        <v>16051.22</v>
      </c>
      <c r="F177">
        <v>100000</v>
      </c>
      <c r="G177">
        <v>10159</v>
      </c>
      <c r="H177">
        <v>0.3</v>
      </c>
      <c r="I177">
        <v>2622</v>
      </c>
      <c r="J177">
        <v>131289.72</v>
      </c>
      <c r="K177">
        <v>240</v>
      </c>
      <c r="L177">
        <v>5079.5</v>
      </c>
    </row>
    <row r="178" spans="1:12" x14ac:dyDescent="0.3">
      <c r="A178">
        <v>5</v>
      </c>
      <c r="B178">
        <f t="shared" si="4"/>
        <v>6</v>
      </c>
      <c r="C178">
        <f t="shared" si="5"/>
        <v>20</v>
      </c>
      <c r="D178" s="1">
        <v>44367</v>
      </c>
      <c r="E178">
        <v>5183.2</v>
      </c>
      <c r="F178">
        <v>100000</v>
      </c>
      <c r="G178">
        <v>3410</v>
      </c>
      <c r="H178">
        <v>0.6</v>
      </c>
      <c r="I178">
        <v>2623</v>
      </c>
      <c r="J178">
        <v>110298.2</v>
      </c>
      <c r="K178">
        <v>80</v>
      </c>
      <c r="L178">
        <v>1705</v>
      </c>
    </row>
    <row r="179" spans="1:12" x14ac:dyDescent="0.3">
      <c r="A179">
        <v>3</v>
      </c>
      <c r="B179">
        <f t="shared" si="4"/>
        <v>6</v>
      </c>
      <c r="C179">
        <f t="shared" si="5"/>
        <v>21</v>
      </c>
      <c r="D179" s="1">
        <v>44368</v>
      </c>
      <c r="E179">
        <v>13609.539124999999</v>
      </c>
      <c r="F179">
        <v>500000</v>
      </c>
      <c r="G179">
        <v>7477.7687500000002</v>
      </c>
      <c r="H179">
        <v>0.1</v>
      </c>
      <c r="I179">
        <v>2624</v>
      </c>
      <c r="J179">
        <v>524826.19224999996</v>
      </c>
      <c r="K179">
        <v>180</v>
      </c>
      <c r="L179">
        <v>3738.8843750000001</v>
      </c>
    </row>
    <row r="180" spans="1:12" x14ac:dyDescent="0.3">
      <c r="A180">
        <v>4</v>
      </c>
      <c r="B180">
        <f t="shared" si="4"/>
        <v>6</v>
      </c>
      <c r="C180">
        <f t="shared" si="5"/>
        <v>23</v>
      </c>
      <c r="D180" s="1">
        <v>44370</v>
      </c>
      <c r="E180">
        <v>7532.6875</v>
      </c>
      <c r="F180">
        <v>25000</v>
      </c>
      <c r="G180">
        <v>4635.5</v>
      </c>
      <c r="H180">
        <v>0.25</v>
      </c>
      <c r="I180">
        <v>2625</v>
      </c>
      <c r="J180">
        <v>39485.9375</v>
      </c>
      <c r="K180">
        <v>110</v>
      </c>
      <c r="L180">
        <v>2317.75</v>
      </c>
    </row>
    <row r="181" spans="1:12" x14ac:dyDescent="0.3">
      <c r="A181">
        <v>2</v>
      </c>
      <c r="B181">
        <f t="shared" si="4"/>
        <v>6</v>
      </c>
      <c r="C181">
        <f t="shared" si="5"/>
        <v>25</v>
      </c>
      <c r="D181" s="1">
        <v>44372</v>
      </c>
      <c r="E181">
        <v>12412.4</v>
      </c>
      <c r="F181">
        <v>25000</v>
      </c>
      <c r="G181">
        <v>6820</v>
      </c>
      <c r="H181">
        <v>0.1</v>
      </c>
      <c r="I181">
        <v>2626</v>
      </c>
      <c r="J181">
        <v>47642.400000000001</v>
      </c>
      <c r="K181">
        <v>160</v>
      </c>
      <c r="L181">
        <v>3410</v>
      </c>
    </row>
    <row r="182" spans="1:12" x14ac:dyDescent="0.3">
      <c r="A182">
        <v>5</v>
      </c>
      <c r="B182">
        <f t="shared" si="4"/>
        <v>6</v>
      </c>
      <c r="C182">
        <f t="shared" si="5"/>
        <v>25</v>
      </c>
      <c r="D182" s="1">
        <v>44372</v>
      </c>
      <c r="E182">
        <v>5115</v>
      </c>
      <c r="F182">
        <v>25000</v>
      </c>
      <c r="G182">
        <v>3410</v>
      </c>
      <c r="H182">
        <v>0.5</v>
      </c>
      <c r="I182">
        <v>2627</v>
      </c>
      <c r="J182">
        <v>35230</v>
      </c>
      <c r="K182">
        <v>80</v>
      </c>
      <c r="L182">
        <v>1705</v>
      </c>
    </row>
    <row r="183" spans="1:12" x14ac:dyDescent="0.3">
      <c r="A183">
        <v>4</v>
      </c>
      <c r="B183">
        <f t="shared" si="4"/>
        <v>6</v>
      </c>
      <c r="C183">
        <f t="shared" si="5"/>
        <v>25</v>
      </c>
      <c r="D183" s="1">
        <v>44372</v>
      </c>
      <c r="E183">
        <v>18991.978687499999</v>
      </c>
      <c r="F183">
        <v>25000</v>
      </c>
      <c r="G183">
        <v>10435.153125000001</v>
      </c>
      <c r="H183">
        <v>0.1</v>
      </c>
      <c r="I183">
        <v>2628</v>
      </c>
      <c r="J183">
        <v>59644.708375000002</v>
      </c>
      <c r="K183">
        <v>250</v>
      </c>
      <c r="L183">
        <v>5217.5765625000004</v>
      </c>
    </row>
    <row r="184" spans="1:12" x14ac:dyDescent="0.3">
      <c r="A184">
        <v>4</v>
      </c>
      <c r="B184">
        <f t="shared" si="4"/>
        <v>6</v>
      </c>
      <c r="C184">
        <f t="shared" si="5"/>
        <v>26</v>
      </c>
      <c r="D184" s="1">
        <v>44373</v>
      </c>
      <c r="E184">
        <v>12830.125</v>
      </c>
      <c r="F184">
        <v>500000</v>
      </c>
      <c r="G184">
        <v>8525</v>
      </c>
      <c r="H184">
        <v>0.55000000000000004</v>
      </c>
      <c r="I184">
        <v>2629</v>
      </c>
      <c r="J184">
        <v>525617.625</v>
      </c>
      <c r="K184">
        <v>200</v>
      </c>
      <c r="L184">
        <v>4262.5</v>
      </c>
    </row>
    <row r="185" spans="1:12" x14ac:dyDescent="0.3">
      <c r="A185">
        <v>5</v>
      </c>
      <c r="B185">
        <f t="shared" si="4"/>
        <v>6</v>
      </c>
      <c r="C185">
        <f t="shared" si="5"/>
        <v>28</v>
      </c>
      <c r="D185" s="1">
        <v>44375</v>
      </c>
      <c r="E185">
        <v>13155.87</v>
      </c>
      <c r="F185">
        <v>500000</v>
      </c>
      <c r="G185">
        <v>7228.5</v>
      </c>
      <c r="H185">
        <v>0.1</v>
      </c>
      <c r="I185">
        <v>2630</v>
      </c>
      <c r="J185">
        <v>523998.62</v>
      </c>
      <c r="K185">
        <v>170</v>
      </c>
      <c r="L185">
        <v>3614.25</v>
      </c>
    </row>
    <row r="186" spans="1:12" x14ac:dyDescent="0.3">
      <c r="A186">
        <v>5</v>
      </c>
      <c r="B186">
        <f t="shared" si="4"/>
        <v>6</v>
      </c>
      <c r="C186">
        <f t="shared" si="5"/>
        <v>30</v>
      </c>
      <c r="D186" s="1">
        <v>44377</v>
      </c>
      <c r="E186">
        <v>5727.75</v>
      </c>
      <c r="F186">
        <v>500000</v>
      </c>
      <c r="G186">
        <v>3818.5</v>
      </c>
      <c r="H186">
        <v>0.5</v>
      </c>
      <c r="I186">
        <v>2631</v>
      </c>
      <c r="J186">
        <v>511455.5</v>
      </c>
      <c r="K186">
        <v>90</v>
      </c>
      <c r="L186">
        <v>1909.25</v>
      </c>
    </row>
    <row r="187" spans="1:12" x14ac:dyDescent="0.3">
      <c r="A187">
        <v>1</v>
      </c>
      <c r="B187">
        <f t="shared" si="4"/>
        <v>7</v>
      </c>
      <c r="C187">
        <f t="shared" si="5"/>
        <v>1</v>
      </c>
      <c r="D187" s="1">
        <v>44378</v>
      </c>
      <c r="E187">
        <v>12925.112718750001</v>
      </c>
      <c r="F187">
        <v>100000</v>
      </c>
      <c r="G187">
        <v>8365.7687499999993</v>
      </c>
      <c r="H187">
        <v>0.35</v>
      </c>
      <c r="I187">
        <v>2632</v>
      </c>
      <c r="J187">
        <v>125473.76584375001</v>
      </c>
      <c r="K187">
        <v>200</v>
      </c>
      <c r="L187">
        <v>4182.8843749999996</v>
      </c>
    </row>
    <row r="188" spans="1:12" x14ac:dyDescent="0.3">
      <c r="A188">
        <v>4</v>
      </c>
      <c r="B188">
        <f t="shared" si="4"/>
        <v>7</v>
      </c>
      <c r="C188">
        <f t="shared" si="5"/>
        <v>1</v>
      </c>
      <c r="D188" s="1">
        <v>44378</v>
      </c>
      <c r="E188">
        <v>6427.0746250000002</v>
      </c>
      <c r="F188">
        <v>25000</v>
      </c>
      <c r="G188">
        <v>4067.7687500000002</v>
      </c>
      <c r="H188">
        <v>0.3</v>
      </c>
      <c r="I188">
        <v>2633</v>
      </c>
      <c r="J188">
        <v>37528.727749999998</v>
      </c>
      <c r="K188">
        <v>100</v>
      </c>
      <c r="L188">
        <v>2033.8843750000001</v>
      </c>
    </row>
    <row r="189" spans="1:12" x14ac:dyDescent="0.3">
      <c r="A189">
        <v>3</v>
      </c>
      <c r="B189">
        <f t="shared" si="4"/>
        <v>7</v>
      </c>
      <c r="C189">
        <f t="shared" si="5"/>
        <v>3</v>
      </c>
      <c r="D189" s="1">
        <v>44380</v>
      </c>
      <c r="E189">
        <v>3841.6424999999999</v>
      </c>
      <c r="F189">
        <v>25000</v>
      </c>
      <c r="G189">
        <v>2486.5</v>
      </c>
      <c r="H189">
        <v>0.65</v>
      </c>
      <c r="I189">
        <v>2634</v>
      </c>
      <c r="J189">
        <v>32571.392500000002</v>
      </c>
      <c r="K189">
        <v>60</v>
      </c>
      <c r="L189">
        <v>1243.25</v>
      </c>
    </row>
    <row r="190" spans="1:12" x14ac:dyDescent="0.3">
      <c r="A190">
        <v>3</v>
      </c>
      <c r="B190">
        <f t="shared" si="4"/>
        <v>7</v>
      </c>
      <c r="C190">
        <f t="shared" si="5"/>
        <v>5</v>
      </c>
      <c r="D190" s="1">
        <v>44382</v>
      </c>
      <c r="E190">
        <v>7690.7092499999999</v>
      </c>
      <c r="F190">
        <v>25000</v>
      </c>
      <c r="G190">
        <v>4867.5375000000004</v>
      </c>
      <c r="H190">
        <v>0.3</v>
      </c>
      <c r="I190">
        <v>2635</v>
      </c>
      <c r="J190">
        <v>39992.015500000001</v>
      </c>
      <c r="K190">
        <v>120</v>
      </c>
      <c r="L190">
        <v>2433.7687500000002</v>
      </c>
    </row>
    <row r="191" spans="1:12" x14ac:dyDescent="0.3">
      <c r="A191">
        <v>1</v>
      </c>
      <c r="B191">
        <f t="shared" si="4"/>
        <v>7</v>
      </c>
      <c r="C191">
        <f t="shared" si="5"/>
        <v>7</v>
      </c>
      <c r="D191" s="1">
        <v>44384</v>
      </c>
      <c r="E191">
        <v>17505.0386875</v>
      </c>
      <c r="F191">
        <v>100000</v>
      </c>
      <c r="G191">
        <v>9618.1531250000007</v>
      </c>
      <c r="H191">
        <v>0.1</v>
      </c>
      <c r="I191">
        <v>2636</v>
      </c>
      <c r="J191">
        <v>131932.26837500001</v>
      </c>
      <c r="K191">
        <v>230</v>
      </c>
      <c r="L191">
        <v>4809.0765625000004</v>
      </c>
    </row>
    <row r="192" spans="1:12" x14ac:dyDescent="0.3">
      <c r="A192">
        <v>4</v>
      </c>
      <c r="B192">
        <f t="shared" si="4"/>
        <v>7</v>
      </c>
      <c r="C192">
        <f t="shared" si="5"/>
        <v>7</v>
      </c>
      <c r="D192" s="1">
        <v>44384</v>
      </c>
      <c r="E192">
        <v>15981.5173125</v>
      </c>
      <c r="F192">
        <v>500000</v>
      </c>
      <c r="G192">
        <v>10114.884375</v>
      </c>
      <c r="H192">
        <v>0.3</v>
      </c>
      <c r="I192">
        <v>2637</v>
      </c>
      <c r="J192">
        <v>531153.84387500002</v>
      </c>
      <c r="K192">
        <v>240</v>
      </c>
      <c r="L192">
        <v>5057.4421874999998</v>
      </c>
    </row>
    <row r="193" spans="1:12" x14ac:dyDescent="0.3">
      <c r="A193">
        <v>4</v>
      </c>
      <c r="B193">
        <f t="shared" si="4"/>
        <v>7</v>
      </c>
      <c r="C193">
        <f t="shared" si="5"/>
        <v>9</v>
      </c>
      <c r="D193" s="1">
        <v>44386</v>
      </c>
      <c r="E193">
        <v>10157.245000000001</v>
      </c>
      <c r="F193">
        <v>100000</v>
      </c>
      <c r="G193">
        <v>6749</v>
      </c>
      <c r="H193">
        <v>0.55000000000000004</v>
      </c>
      <c r="I193">
        <v>2638</v>
      </c>
      <c r="J193">
        <v>120280.745</v>
      </c>
      <c r="K193">
        <v>160</v>
      </c>
      <c r="L193">
        <v>3374.5</v>
      </c>
    </row>
    <row r="194" spans="1:12" x14ac:dyDescent="0.3">
      <c r="A194">
        <v>1</v>
      </c>
      <c r="B194">
        <f t="shared" si="4"/>
        <v>7</v>
      </c>
      <c r="C194">
        <f t="shared" si="5"/>
        <v>11</v>
      </c>
      <c r="D194" s="1">
        <v>44388</v>
      </c>
      <c r="E194">
        <v>8223.9592499999999</v>
      </c>
      <c r="F194">
        <v>500000</v>
      </c>
      <c r="G194">
        <v>5205.0375000000004</v>
      </c>
      <c r="H194">
        <v>0.3</v>
      </c>
      <c r="I194">
        <v>2639</v>
      </c>
      <c r="J194">
        <v>516031.51549999998</v>
      </c>
      <c r="K194">
        <v>130</v>
      </c>
      <c r="L194">
        <v>2602.5187500000002</v>
      </c>
    </row>
    <row r="195" spans="1:12" x14ac:dyDescent="0.3">
      <c r="A195">
        <v>1</v>
      </c>
      <c r="B195">
        <f t="shared" ref="B195:B257" si="6">MONTH(D195)</f>
        <v>7</v>
      </c>
      <c r="C195">
        <f t="shared" ref="C195:C257" si="7">DAY(D195)</f>
        <v>12</v>
      </c>
      <c r="D195" s="1">
        <v>44389</v>
      </c>
      <c r="E195">
        <v>13269.83275</v>
      </c>
      <c r="F195">
        <v>500000</v>
      </c>
      <c r="G195">
        <v>8730.1531250000007</v>
      </c>
      <c r="H195">
        <v>0.4</v>
      </c>
      <c r="I195">
        <v>2640</v>
      </c>
      <c r="J195">
        <v>526365.06243749999</v>
      </c>
      <c r="K195">
        <v>210</v>
      </c>
      <c r="L195">
        <v>4365.0765625000004</v>
      </c>
    </row>
    <row r="196" spans="1:12" x14ac:dyDescent="0.3">
      <c r="A196">
        <v>1</v>
      </c>
      <c r="B196">
        <f t="shared" si="6"/>
        <v>7</v>
      </c>
      <c r="C196">
        <f t="shared" si="7"/>
        <v>12</v>
      </c>
      <c r="D196" s="1">
        <v>44389</v>
      </c>
      <c r="E196">
        <v>15888.878687500001</v>
      </c>
      <c r="F196">
        <v>25000</v>
      </c>
      <c r="G196">
        <v>8730.1531250000007</v>
      </c>
      <c r="H196">
        <v>0.1</v>
      </c>
      <c r="I196">
        <v>2641</v>
      </c>
      <c r="J196">
        <v>53984.108375000003</v>
      </c>
      <c r="K196">
        <v>210</v>
      </c>
      <c r="L196">
        <v>4365.0765625000004</v>
      </c>
    </row>
    <row r="197" spans="1:12" x14ac:dyDescent="0.3">
      <c r="A197">
        <v>5</v>
      </c>
      <c r="B197">
        <f t="shared" si="6"/>
        <v>7</v>
      </c>
      <c r="C197">
        <f t="shared" si="7"/>
        <v>14</v>
      </c>
      <c r="D197" s="1">
        <v>44391</v>
      </c>
      <c r="E197">
        <v>18038.998250000001</v>
      </c>
      <c r="F197">
        <v>100000</v>
      </c>
      <c r="G197">
        <v>9911.5375000000004</v>
      </c>
      <c r="H197">
        <v>0.1</v>
      </c>
      <c r="I197">
        <v>2642</v>
      </c>
      <c r="J197">
        <v>132906.3045</v>
      </c>
      <c r="K197">
        <v>240</v>
      </c>
      <c r="L197">
        <v>4955.7687500000002</v>
      </c>
    </row>
    <row r="198" spans="1:12" x14ac:dyDescent="0.3">
      <c r="A198">
        <v>3</v>
      </c>
      <c r="B198">
        <f t="shared" si="6"/>
        <v>7</v>
      </c>
      <c r="C198">
        <f t="shared" si="7"/>
        <v>14</v>
      </c>
      <c r="D198" s="1">
        <v>44391</v>
      </c>
      <c r="E198">
        <v>12066.46</v>
      </c>
      <c r="F198">
        <v>500000</v>
      </c>
      <c r="G198">
        <v>7637</v>
      </c>
      <c r="H198">
        <v>0.3</v>
      </c>
      <c r="I198">
        <v>2643</v>
      </c>
      <c r="J198">
        <v>523521.96</v>
      </c>
      <c r="K198">
        <v>180</v>
      </c>
      <c r="L198">
        <v>3818.5</v>
      </c>
    </row>
    <row r="199" spans="1:12" x14ac:dyDescent="0.3">
      <c r="A199">
        <v>3</v>
      </c>
      <c r="B199">
        <f t="shared" si="6"/>
        <v>7</v>
      </c>
      <c r="C199">
        <f t="shared" si="7"/>
        <v>14</v>
      </c>
      <c r="D199" s="1">
        <v>44391</v>
      </c>
      <c r="E199">
        <v>4525.43</v>
      </c>
      <c r="F199">
        <v>25000</v>
      </c>
      <c r="G199">
        <v>2486.5</v>
      </c>
      <c r="H199">
        <v>0.1</v>
      </c>
      <c r="I199">
        <v>2644</v>
      </c>
      <c r="J199">
        <v>33255.18</v>
      </c>
      <c r="K199">
        <v>60</v>
      </c>
      <c r="L199">
        <v>1243.25</v>
      </c>
    </row>
    <row r="200" spans="1:12" x14ac:dyDescent="0.3">
      <c r="A200">
        <v>2</v>
      </c>
      <c r="B200">
        <f t="shared" si="6"/>
        <v>7</v>
      </c>
      <c r="C200">
        <f t="shared" si="7"/>
        <v>14</v>
      </c>
      <c r="D200" s="1">
        <v>44391</v>
      </c>
      <c r="E200">
        <v>9923.5499999999993</v>
      </c>
      <c r="F200">
        <v>100000</v>
      </c>
      <c r="G200">
        <v>5452.5</v>
      </c>
      <c r="H200">
        <v>0.1</v>
      </c>
      <c r="I200">
        <v>2645</v>
      </c>
      <c r="J200">
        <v>118102.3</v>
      </c>
      <c r="K200">
        <v>130</v>
      </c>
      <c r="L200">
        <v>2726.25</v>
      </c>
    </row>
    <row r="201" spans="1:12" x14ac:dyDescent="0.3">
      <c r="A201">
        <v>4</v>
      </c>
      <c r="B201">
        <f t="shared" si="6"/>
        <v>7</v>
      </c>
      <c r="C201">
        <f t="shared" si="7"/>
        <v>15</v>
      </c>
      <c r="D201" s="1">
        <v>44392</v>
      </c>
      <c r="E201">
        <v>10258.48</v>
      </c>
      <c r="F201">
        <v>100000</v>
      </c>
      <c r="G201">
        <v>6749</v>
      </c>
      <c r="H201">
        <v>0.6</v>
      </c>
      <c r="I201">
        <v>2646</v>
      </c>
      <c r="J201">
        <v>120381.98</v>
      </c>
      <c r="K201">
        <v>160</v>
      </c>
      <c r="L201">
        <v>3374.5</v>
      </c>
    </row>
    <row r="202" spans="1:12" x14ac:dyDescent="0.3">
      <c r="A202">
        <v>4</v>
      </c>
      <c r="B202">
        <f t="shared" si="6"/>
        <v>7</v>
      </c>
      <c r="C202">
        <f t="shared" si="7"/>
        <v>15</v>
      </c>
      <c r="D202" s="1">
        <v>44392</v>
      </c>
      <c r="E202">
        <v>14401.9386875</v>
      </c>
      <c r="F202">
        <v>25000</v>
      </c>
      <c r="G202">
        <v>7913.1531249999998</v>
      </c>
      <c r="H202">
        <v>0.1</v>
      </c>
      <c r="I202">
        <v>2647</v>
      </c>
      <c r="J202">
        <v>51271.668375000001</v>
      </c>
      <c r="K202">
        <v>190</v>
      </c>
      <c r="L202">
        <v>3956.5765624999999</v>
      </c>
    </row>
    <row r="203" spans="1:12" x14ac:dyDescent="0.3">
      <c r="A203">
        <v>5</v>
      </c>
      <c r="B203">
        <f t="shared" si="6"/>
        <v>7</v>
      </c>
      <c r="C203">
        <f t="shared" si="7"/>
        <v>15</v>
      </c>
      <c r="D203" s="1">
        <v>44392</v>
      </c>
      <c r="E203">
        <v>15238.5</v>
      </c>
      <c r="F203">
        <v>500000</v>
      </c>
      <c r="G203">
        <v>10159</v>
      </c>
      <c r="H203">
        <v>0.5</v>
      </c>
      <c r="I203">
        <v>2648</v>
      </c>
      <c r="J203">
        <v>530477</v>
      </c>
      <c r="K203">
        <v>240</v>
      </c>
      <c r="L203">
        <v>5079.5</v>
      </c>
    </row>
    <row r="204" spans="1:12" x14ac:dyDescent="0.3">
      <c r="A204">
        <v>1</v>
      </c>
      <c r="B204">
        <f t="shared" si="6"/>
        <v>7</v>
      </c>
      <c r="C204">
        <f t="shared" si="7"/>
        <v>15</v>
      </c>
      <c r="D204" s="1">
        <v>44392</v>
      </c>
      <c r="E204">
        <v>7698.0749999999998</v>
      </c>
      <c r="F204">
        <v>25000</v>
      </c>
      <c r="G204">
        <v>5115</v>
      </c>
      <c r="H204">
        <v>0.45</v>
      </c>
      <c r="I204">
        <v>2649</v>
      </c>
      <c r="J204">
        <v>40370.574999999997</v>
      </c>
      <c r="K204">
        <v>120</v>
      </c>
      <c r="L204">
        <v>2557.5</v>
      </c>
    </row>
    <row r="205" spans="1:12" x14ac:dyDescent="0.3">
      <c r="A205">
        <v>1</v>
      </c>
      <c r="B205">
        <f t="shared" si="6"/>
        <v>7</v>
      </c>
      <c r="C205">
        <f t="shared" si="7"/>
        <v>15</v>
      </c>
      <c r="D205" s="1">
        <v>44392</v>
      </c>
      <c r="E205">
        <v>9639.5</v>
      </c>
      <c r="F205">
        <v>25000</v>
      </c>
      <c r="G205">
        <v>5932</v>
      </c>
      <c r="H205">
        <v>0.75</v>
      </c>
      <c r="I205">
        <v>2650</v>
      </c>
      <c r="J205">
        <v>43537.5</v>
      </c>
      <c r="K205">
        <v>140</v>
      </c>
      <c r="L205">
        <v>2966</v>
      </c>
    </row>
    <row r="206" spans="1:12" x14ac:dyDescent="0.3">
      <c r="A206">
        <v>2</v>
      </c>
      <c r="B206">
        <f t="shared" si="6"/>
        <v>7</v>
      </c>
      <c r="C206">
        <f t="shared" si="7"/>
        <v>17</v>
      </c>
      <c r="D206" s="1">
        <v>44394</v>
      </c>
      <c r="E206">
        <v>6206.2</v>
      </c>
      <c r="F206">
        <v>25000</v>
      </c>
      <c r="G206">
        <v>3410</v>
      </c>
      <c r="H206">
        <v>0.1</v>
      </c>
      <c r="I206">
        <v>2651</v>
      </c>
      <c r="J206">
        <v>36321.199999999997</v>
      </c>
      <c r="K206">
        <v>80</v>
      </c>
      <c r="L206">
        <v>1705</v>
      </c>
    </row>
    <row r="207" spans="1:12" x14ac:dyDescent="0.3">
      <c r="A207">
        <v>2</v>
      </c>
      <c r="B207">
        <f t="shared" si="6"/>
        <v>7</v>
      </c>
      <c r="C207">
        <f t="shared" si="7"/>
        <v>17</v>
      </c>
      <c r="D207" s="1">
        <v>44394</v>
      </c>
      <c r="E207">
        <v>9180.08</v>
      </c>
      <c r="F207">
        <v>25000</v>
      </c>
      <c r="G207">
        <v>5044</v>
      </c>
      <c r="H207">
        <v>0.1</v>
      </c>
      <c r="I207">
        <v>2652</v>
      </c>
      <c r="J207">
        <v>41746.080000000002</v>
      </c>
      <c r="K207">
        <v>120</v>
      </c>
      <c r="L207">
        <v>2522</v>
      </c>
    </row>
    <row r="208" spans="1:12" x14ac:dyDescent="0.3">
      <c r="A208">
        <v>5</v>
      </c>
      <c r="B208">
        <f t="shared" si="6"/>
        <v>7</v>
      </c>
      <c r="C208">
        <f t="shared" si="7"/>
        <v>17</v>
      </c>
      <c r="D208" s="1">
        <v>44394</v>
      </c>
      <c r="E208">
        <v>9542.4524999999994</v>
      </c>
      <c r="F208">
        <v>100000</v>
      </c>
      <c r="G208">
        <v>6340.5</v>
      </c>
      <c r="H208">
        <v>0.45</v>
      </c>
      <c r="I208">
        <v>2653</v>
      </c>
      <c r="J208">
        <v>119053.2025</v>
      </c>
      <c r="K208">
        <v>150</v>
      </c>
      <c r="L208">
        <v>3170.25</v>
      </c>
    </row>
    <row r="209" spans="1:12" x14ac:dyDescent="0.3">
      <c r="A209">
        <v>5</v>
      </c>
      <c r="B209">
        <f t="shared" si="6"/>
        <v>7</v>
      </c>
      <c r="C209">
        <f t="shared" si="7"/>
        <v>19</v>
      </c>
      <c r="D209" s="1">
        <v>44396</v>
      </c>
      <c r="E209">
        <v>8006.8304531249996</v>
      </c>
      <c r="F209">
        <v>100000</v>
      </c>
      <c r="G209">
        <v>5320.1531249999998</v>
      </c>
      <c r="H209">
        <v>0.55000000000000004</v>
      </c>
      <c r="I209">
        <v>2654</v>
      </c>
      <c r="J209">
        <v>115987.06014062501</v>
      </c>
      <c r="K209">
        <v>130</v>
      </c>
      <c r="L209">
        <v>2660.0765624999999</v>
      </c>
    </row>
    <row r="210" spans="1:12" x14ac:dyDescent="0.3">
      <c r="A210">
        <v>4</v>
      </c>
      <c r="B210">
        <f t="shared" si="6"/>
        <v>7</v>
      </c>
      <c r="C210">
        <f t="shared" si="7"/>
        <v>19</v>
      </c>
      <c r="D210" s="1">
        <v>44396</v>
      </c>
      <c r="E210">
        <v>4400.3999999999996</v>
      </c>
      <c r="F210">
        <v>25000</v>
      </c>
      <c r="G210">
        <v>2895</v>
      </c>
      <c r="H210">
        <v>0.4</v>
      </c>
      <c r="I210">
        <v>2655</v>
      </c>
      <c r="J210">
        <v>33742.9</v>
      </c>
      <c r="K210">
        <v>70</v>
      </c>
      <c r="L210">
        <v>1447.5</v>
      </c>
    </row>
    <row r="211" spans="1:12" x14ac:dyDescent="0.3">
      <c r="A211">
        <v>5</v>
      </c>
      <c r="B211">
        <f t="shared" si="6"/>
        <v>7</v>
      </c>
      <c r="C211">
        <f t="shared" si="7"/>
        <v>20</v>
      </c>
      <c r="D211" s="1">
        <v>44397</v>
      </c>
      <c r="E211">
        <v>13578.92</v>
      </c>
      <c r="F211">
        <v>25000</v>
      </c>
      <c r="G211">
        <v>8933.5</v>
      </c>
      <c r="H211">
        <v>0.6</v>
      </c>
      <c r="I211">
        <v>2656</v>
      </c>
      <c r="J211">
        <v>51979.17</v>
      </c>
      <c r="K211">
        <v>210</v>
      </c>
      <c r="L211">
        <v>4466.75</v>
      </c>
    </row>
    <row r="212" spans="1:12" x14ac:dyDescent="0.3">
      <c r="A212">
        <v>3</v>
      </c>
      <c r="B212">
        <f t="shared" si="6"/>
        <v>7</v>
      </c>
      <c r="C212">
        <f t="shared" si="7"/>
        <v>21</v>
      </c>
      <c r="D212" s="1">
        <v>44398</v>
      </c>
      <c r="E212">
        <v>11308.85</v>
      </c>
      <c r="F212">
        <v>500000</v>
      </c>
      <c r="G212">
        <v>7157.5</v>
      </c>
      <c r="H212">
        <v>0.3</v>
      </c>
      <c r="I212">
        <v>2657</v>
      </c>
      <c r="J212">
        <v>522045.1</v>
      </c>
      <c r="K212">
        <v>170</v>
      </c>
      <c r="L212">
        <v>3578.75</v>
      </c>
    </row>
    <row r="213" spans="1:12" x14ac:dyDescent="0.3">
      <c r="A213">
        <v>1</v>
      </c>
      <c r="B213">
        <f t="shared" si="6"/>
        <v>7</v>
      </c>
      <c r="C213">
        <f t="shared" si="7"/>
        <v>22</v>
      </c>
      <c r="D213" s="1">
        <v>44399</v>
      </c>
      <c r="E213">
        <v>19815.739125</v>
      </c>
      <c r="F213">
        <v>25000</v>
      </c>
      <c r="G213">
        <v>10887.768749999999</v>
      </c>
      <c r="H213">
        <v>0.1</v>
      </c>
      <c r="I213">
        <v>2658</v>
      </c>
      <c r="J213">
        <v>61147.392249999997</v>
      </c>
      <c r="K213">
        <v>260</v>
      </c>
      <c r="L213">
        <v>5443.8843749999996</v>
      </c>
    </row>
    <row r="214" spans="1:12" x14ac:dyDescent="0.3">
      <c r="A214">
        <v>5</v>
      </c>
      <c r="B214">
        <f t="shared" si="6"/>
        <v>7</v>
      </c>
      <c r="C214">
        <f t="shared" si="7"/>
        <v>22</v>
      </c>
      <c r="D214" s="1">
        <v>44399</v>
      </c>
      <c r="E214">
        <v>15065.11825</v>
      </c>
      <c r="F214">
        <v>100000</v>
      </c>
      <c r="G214">
        <v>8277.5375000000004</v>
      </c>
      <c r="H214">
        <v>0.1</v>
      </c>
      <c r="I214">
        <v>2659</v>
      </c>
      <c r="J214">
        <v>127481.42449999999</v>
      </c>
      <c r="K214">
        <v>200</v>
      </c>
      <c r="L214">
        <v>4138.7687500000002</v>
      </c>
    </row>
    <row r="215" spans="1:12" x14ac:dyDescent="0.3">
      <c r="A215">
        <v>1</v>
      </c>
      <c r="B215">
        <f t="shared" si="6"/>
        <v>7</v>
      </c>
      <c r="C215">
        <f t="shared" si="7"/>
        <v>24</v>
      </c>
      <c r="D215" s="1">
        <v>44401</v>
      </c>
      <c r="E215">
        <v>10123.5</v>
      </c>
      <c r="F215">
        <v>25000</v>
      </c>
      <c r="G215">
        <v>6749</v>
      </c>
      <c r="H215">
        <v>0.5</v>
      </c>
      <c r="I215">
        <v>2660</v>
      </c>
      <c r="J215">
        <v>45247</v>
      </c>
      <c r="K215">
        <v>160</v>
      </c>
      <c r="L215">
        <v>3374.5</v>
      </c>
    </row>
    <row r="216" spans="1:12" x14ac:dyDescent="0.3">
      <c r="A216">
        <v>4</v>
      </c>
      <c r="B216">
        <f t="shared" si="6"/>
        <v>7</v>
      </c>
      <c r="C216">
        <f t="shared" si="7"/>
        <v>26</v>
      </c>
      <c r="D216" s="1">
        <v>44403</v>
      </c>
      <c r="E216">
        <v>7532.7685000000001</v>
      </c>
      <c r="F216">
        <v>25000</v>
      </c>
      <c r="G216">
        <v>4955.7687500000002</v>
      </c>
      <c r="H216">
        <v>0.4</v>
      </c>
      <c r="I216">
        <v>2661</v>
      </c>
      <c r="J216">
        <v>39966.421625000003</v>
      </c>
      <c r="K216">
        <v>120</v>
      </c>
      <c r="L216">
        <v>2477.8843750000001</v>
      </c>
    </row>
    <row r="217" spans="1:12" x14ac:dyDescent="0.3">
      <c r="A217">
        <v>2</v>
      </c>
      <c r="B217">
        <f t="shared" si="6"/>
        <v>7</v>
      </c>
      <c r="C217">
        <f t="shared" si="7"/>
        <v>27</v>
      </c>
      <c r="D217" s="1">
        <v>44404</v>
      </c>
      <c r="E217">
        <v>33844.299124999998</v>
      </c>
      <c r="F217">
        <v>25000</v>
      </c>
      <c r="G217">
        <v>18595.768749999999</v>
      </c>
      <c r="H217">
        <v>0.1</v>
      </c>
      <c r="I217">
        <v>2662</v>
      </c>
      <c r="J217">
        <v>86737.952250000002</v>
      </c>
      <c r="K217">
        <v>440</v>
      </c>
      <c r="L217">
        <v>9297.8843749999996</v>
      </c>
    </row>
    <row r="218" spans="1:12" x14ac:dyDescent="0.3">
      <c r="A218">
        <v>5</v>
      </c>
      <c r="B218">
        <f t="shared" si="6"/>
        <v>7</v>
      </c>
      <c r="C218">
        <f t="shared" si="7"/>
        <v>28</v>
      </c>
      <c r="D218" s="1">
        <v>44405</v>
      </c>
      <c r="E218">
        <v>27504.627499999999</v>
      </c>
      <c r="F218">
        <v>25000</v>
      </c>
      <c r="G218">
        <v>18275.5</v>
      </c>
      <c r="H218">
        <v>0.55000000000000004</v>
      </c>
      <c r="I218">
        <v>2663</v>
      </c>
      <c r="J218">
        <v>79917.877500000002</v>
      </c>
      <c r="K218">
        <v>430</v>
      </c>
      <c r="L218">
        <v>9137.75</v>
      </c>
    </row>
    <row r="219" spans="1:12" x14ac:dyDescent="0.3">
      <c r="A219">
        <v>4</v>
      </c>
      <c r="B219">
        <f t="shared" si="6"/>
        <v>7</v>
      </c>
      <c r="C219">
        <f t="shared" si="7"/>
        <v>29</v>
      </c>
      <c r="D219" s="1">
        <v>44406</v>
      </c>
      <c r="E219">
        <v>8707.5527500000007</v>
      </c>
      <c r="F219">
        <v>25000</v>
      </c>
      <c r="G219">
        <v>5728.6531249999998</v>
      </c>
      <c r="H219">
        <v>0.4</v>
      </c>
      <c r="I219">
        <v>2664</v>
      </c>
      <c r="J219">
        <v>42300.532437499998</v>
      </c>
      <c r="K219">
        <v>140</v>
      </c>
      <c r="L219">
        <v>2864.3265624999999</v>
      </c>
    </row>
    <row r="220" spans="1:12" x14ac:dyDescent="0.3">
      <c r="A220">
        <v>1</v>
      </c>
      <c r="B220">
        <f t="shared" si="6"/>
        <v>7</v>
      </c>
      <c r="C220">
        <f t="shared" si="7"/>
        <v>29</v>
      </c>
      <c r="D220" s="1">
        <v>44406</v>
      </c>
      <c r="E220">
        <v>6076.98</v>
      </c>
      <c r="F220">
        <v>25000</v>
      </c>
      <c r="G220">
        <v>3339</v>
      </c>
      <c r="H220">
        <v>0.1</v>
      </c>
      <c r="I220">
        <v>2665</v>
      </c>
      <c r="J220">
        <v>36085.480000000003</v>
      </c>
      <c r="K220">
        <v>80</v>
      </c>
      <c r="L220">
        <v>1669.5</v>
      </c>
    </row>
    <row r="221" spans="1:12" x14ac:dyDescent="0.3">
      <c r="A221">
        <v>5</v>
      </c>
      <c r="B221">
        <f t="shared" si="6"/>
        <v>7</v>
      </c>
      <c r="C221">
        <f t="shared" si="7"/>
        <v>29</v>
      </c>
      <c r="D221" s="1">
        <v>44406</v>
      </c>
      <c r="E221">
        <v>6868.875</v>
      </c>
      <c r="F221">
        <v>25000</v>
      </c>
      <c r="G221">
        <v>4227</v>
      </c>
      <c r="H221">
        <v>0.25</v>
      </c>
      <c r="I221">
        <v>2666</v>
      </c>
      <c r="J221">
        <v>38209.375</v>
      </c>
      <c r="K221">
        <v>100</v>
      </c>
      <c r="L221">
        <v>2113.5</v>
      </c>
    </row>
    <row r="222" spans="1:12" x14ac:dyDescent="0.3">
      <c r="A222">
        <v>3</v>
      </c>
      <c r="B222">
        <f t="shared" si="6"/>
        <v>7</v>
      </c>
      <c r="C222">
        <f t="shared" si="7"/>
        <v>30</v>
      </c>
      <c r="D222" s="1">
        <v>44407</v>
      </c>
      <c r="E222">
        <v>20478.918687500001</v>
      </c>
      <c r="F222">
        <v>25000</v>
      </c>
      <c r="G222">
        <v>11252.153125000001</v>
      </c>
      <c r="H222">
        <v>0.1</v>
      </c>
      <c r="I222">
        <v>2667</v>
      </c>
      <c r="J222">
        <v>62357.148374999997</v>
      </c>
      <c r="K222">
        <v>270</v>
      </c>
      <c r="L222">
        <v>5626.0765625000004</v>
      </c>
    </row>
    <row r="223" spans="1:12" x14ac:dyDescent="0.3">
      <c r="A223">
        <v>1</v>
      </c>
      <c r="B223">
        <f t="shared" si="6"/>
        <v>7</v>
      </c>
      <c r="C223">
        <f t="shared" si="7"/>
        <v>31</v>
      </c>
      <c r="D223" s="1">
        <v>44408</v>
      </c>
      <c r="E223">
        <v>10427.205</v>
      </c>
      <c r="F223">
        <v>25000</v>
      </c>
      <c r="G223">
        <v>6749</v>
      </c>
      <c r="H223">
        <v>0.65</v>
      </c>
      <c r="I223">
        <v>2668</v>
      </c>
      <c r="J223">
        <v>45550.705000000002</v>
      </c>
      <c r="K223">
        <v>160</v>
      </c>
      <c r="L223">
        <v>3374.5</v>
      </c>
    </row>
    <row r="224" spans="1:12" x14ac:dyDescent="0.3">
      <c r="A224">
        <v>2</v>
      </c>
      <c r="B224">
        <f t="shared" si="6"/>
        <v>7</v>
      </c>
      <c r="C224">
        <f t="shared" si="7"/>
        <v>31</v>
      </c>
      <c r="D224" s="1">
        <v>44408</v>
      </c>
      <c r="E224">
        <v>7969.52</v>
      </c>
      <c r="F224">
        <v>500000</v>
      </c>
      <c r="G224">
        <v>5044</v>
      </c>
      <c r="H224">
        <v>0.3</v>
      </c>
      <c r="I224">
        <v>2669</v>
      </c>
      <c r="J224">
        <v>515535.52</v>
      </c>
      <c r="K224">
        <v>120</v>
      </c>
      <c r="L224">
        <v>2522</v>
      </c>
    </row>
    <row r="225" spans="1:12" x14ac:dyDescent="0.3">
      <c r="A225">
        <v>1</v>
      </c>
      <c r="B225">
        <f t="shared" si="6"/>
        <v>8</v>
      </c>
      <c r="C225">
        <f t="shared" si="7"/>
        <v>2</v>
      </c>
      <c r="D225" s="1">
        <v>44410</v>
      </c>
      <c r="E225">
        <v>9016.64</v>
      </c>
      <c r="F225">
        <v>25000</v>
      </c>
      <c r="G225">
        <v>5932</v>
      </c>
      <c r="H225">
        <v>0.6</v>
      </c>
      <c r="I225">
        <v>2670</v>
      </c>
      <c r="J225">
        <v>42914.64</v>
      </c>
      <c r="K225">
        <v>140</v>
      </c>
      <c r="L225">
        <v>2966</v>
      </c>
    </row>
    <row r="226" spans="1:12" x14ac:dyDescent="0.3">
      <c r="A226">
        <v>3</v>
      </c>
      <c r="B226">
        <f t="shared" si="6"/>
        <v>8</v>
      </c>
      <c r="C226">
        <f t="shared" si="7"/>
        <v>4</v>
      </c>
      <c r="D226" s="1">
        <v>44412</v>
      </c>
      <c r="E226">
        <v>16552.058249999998</v>
      </c>
      <c r="F226">
        <v>100000</v>
      </c>
      <c r="G226">
        <v>9094.5375000000004</v>
      </c>
      <c r="H226">
        <v>0.1</v>
      </c>
      <c r="I226">
        <v>2671</v>
      </c>
      <c r="J226">
        <v>130193.8645</v>
      </c>
      <c r="K226">
        <v>220</v>
      </c>
      <c r="L226">
        <v>4547.2687500000002</v>
      </c>
    </row>
    <row r="227" spans="1:12" x14ac:dyDescent="0.3">
      <c r="A227">
        <v>2</v>
      </c>
      <c r="B227">
        <f t="shared" si="6"/>
        <v>8</v>
      </c>
      <c r="C227">
        <f t="shared" si="7"/>
        <v>5</v>
      </c>
      <c r="D227" s="1">
        <v>44413</v>
      </c>
      <c r="E227">
        <v>10524.014625</v>
      </c>
      <c r="F227">
        <v>25000</v>
      </c>
      <c r="G227">
        <v>6660.7687500000002</v>
      </c>
      <c r="H227">
        <v>0.3</v>
      </c>
      <c r="I227">
        <v>2672</v>
      </c>
      <c r="J227">
        <v>45515.167750000001</v>
      </c>
      <c r="K227">
        <v>160</v>
      </c>
      <c r="L227">
        <v>3330.3843750000001</v>
      </c>
    </row>
    <row r="228" spans="1:12" x14ac:dyDescent="0.3">
      <c r="A228">
        <v>3</v>
      </c>
      <c r="B228">
        <f t="shared" si="6"/>
        <v>8</v>
      </c>
      <c r="C228">
        <f t="shared" si="7"/>
        <v>5</v>
      </c>
      <c r="D228" s="1">
        <v>44413</v>
      </c>
      <c r="E228">
        <v>9180.08</v>
      </c>
      <c r="F228">
        <v>100000</v>
      </c>
      <c r="G228">
        <v>5044</v>
      </c>
      <c r="H228">
        <v>0.1</v>
      </c>
      <c r="I228">
        <v>2673</v>
      </c>
      <c r="J228">
        <v>116746.08</v>
      </c>
      <c r="K228">
        <v>120</v>
      </c>
      <c r="L228">
        <v>2522</v>
      </c>
    </row>
    <row r="229" spans="1:12" x14ac:dyDescent="0.3">
      <c r="A229">
        <v>4</v>
      </c>
      <c r="B229">
        <f t="shared" si="6"/>
        <v>8</v>
      </c>
      <c r="C229">
        <f t="shared" si="7"/>
        <v>5</v>
      </c>
      <c r="D229" s="1">
        <v>44413</v>
      </c>
      <c r="E229">
        <v>11298.8386875</v>
      </c>
      <c r="F229">
        <v>100000</v>
      </c>
      <c r="G229">
        <v>6208.1531249999998</v>
      </c>
      <c r="H229">
        <v>0.1</v>
      </c>
      <c r="I229">
        <v>2674</v>
      </c>
      <c r="J229">
        <v>120611.068375</v>
      </c>
      <c r="K229">
        <v>150</v>
      </c>
      <c r="L229">
        <v>3104.0765624999999</v>
      </c>
    </row>
    <row r="230" spans="1:12" x14ac:dyDescent="0.3">
      <c r="A230">
        <v>1</v>
      </c>
      <c r="B230">
        <f t="shared" si="6"/>
        <v>8</v>
      </c>
      <c r="C230">
        <f t="shared" si="7"/>
        <v>6</v>
      </c>
      <c r="D230" s="1">
        <v>44414</v>
      </c>
      <c r="E230">
        <v>12027.992749999999</v>
      </c>
      <c r="F230">
        <v>500000</v>
      </c>
      <c r="G230">
        <v>7913.1531249999998</v>
      </c>
      <c r="H230">
        <v>0.4</v>
      </c>
      <c r="I230">
        <v>2675</v>
      </c>
      <c r="J230">
        <v>523897.72243750002</v>
      </c>
      <c r="K230">
        <v>190</v>
      </c>
      <c r="L230">
        <v>3956.5765624999999</v>
      </c>
    </row>
    <row r="231" spans="1:12" x14ac:dyDescent="0.3">
      <c r="A231">
        <v>3</v>
      </c>
      <c r="B231">
        <f t="shared" si="6"/>
        <v>8</v>
      </c>
      <c r="C231">
        <f t="shared" si="7"/>
        <v>6</v>
      </c>
      <c r="D231" s="1">
        <v>44414</v>
      </c>
      <c r="E231">
        <v>10853.861578124999</v>
      </c>
      <c r="F231">
        <v>25000</v>
      </c>
      <c r="G231">
        <v>7025.1531249999998</v>
      </c>
      <c r="H231">
        <v>0.65</v>
      </c>
      <c r="I231">
        <v>2676</v>
      </c>
      <c r="J231">
        <v>46391.591265625</v>
      </c>
      <c r="K231">
        <v>170</v>
      </c>
      <c r="L231">
        <v>3512.5765624999999</v>
      </c>
    </row>
    <row r="232" spans="1:12" x14ac:dyDescent="0.3">
      <c r="A232">
        <v>5</v>
      </c>
      <c r="B232">
        <f t="shared" si="6"/>
        <v>8</v>
      </c>
      <c r="C232">
        <f t="shared" si="7"/>
        <v>7</v>
      </c>
      <c r="D232" s="1">
        <v>44415</v>
      </c>
      <c r="E232">
        <v>12283.18</v>
      </c>
      <c r="F232">
        <v>25000</v>
      </c>
      <c r="G232">
        <v>6749</v>
      </c>
      <c r="H232">
        <v>0.1</v>
      </c>
      <c r="I232">
        <v>2677</v>
      </c>
      <c r="J232">
        <v>47406.68</v>
      </c>
      <c r="K232">
        <v>160</v>
      </c>
      <c r="L232">
        <v>3374.5</v>
      </c>
    </row>
    <row r="233" spans="1:12" x14ac:dyDescent="0.3">
      <c r="A233">
        <v>2</v>
      </c>
      <c r="B233">
        <f t="shared" si="6"/>
        <v>8</v>
      </c>
      <c r="C233">
        <f t="shared" si="7"/>
        <v>8</v>
      </c>
      <c r="D233" s="1">
        <v>44416</v>
      </c>
      <c r="E233">
        <v>14674.502500000001</v>
      </c>
      <c r="F233">
        <v>25000</v>
      </c>
      <c r="G233">
        <v>9750.5</v>
      </c>
      <c r="H233">
        <v>0.45</v>
      </c>
      <c r="I233">
        <v>2678</v>
      </c>
      <c r="J233">
        <v>54300.252500000002</v>
      </c>
      <c r="K233">
        <v>230</v>
      </c>
      <c r="L233">
        <v>4875.25</v>
      </c>
    </row>
    <row r="234" spans="1:12" x14ac:dyDescent="0.3">
      <c r="A234">
        <v>5</v>
      </c>
      <c r="B234">
        <f t="shared" si="6"/>
        <v>8</v>
      </c>
      <c r="C234">
        <f t="shared" si="7"/>
        <v>9</v>
      </c>
      <c r="D234" s="1">
        <v>44417</v>
      </c>
      <c r="E234">
        <v>14433.39</v>
      </c>
      <c r="F234">
        <v>25000</v>
      </c>
      <c r="G234">
        <v>9342</v>
      </c>
      <c r="H234">
        <v>0.35</v>
      </c>
      <c r="I234">
        <v>2679</v>
      </c>
      <c r="J234">
        <v>53446.39</v>
      </c>
      <c r="K234">
        <v>220</v>
      </c>
      <c r="L234">
        <v>4671</v>
      </c>
    </row>
    <row r="235" spans="1:12" x14ac:dyDescent="0.3">
      <c r="A235">
        <v>1</v>
      </c>
      <c r="B235">
        <f t="shared" si="6"/>
        <v>8</v>
      </c>
      <c r="C235">
        <f t="shared" si="7"/>
        <v>9</v>
      </c>
      <c r="D235" s="1">
        <v>44417</v>
      </c>
      <c r="E235">
        <v>16957.123828125001</v>
      </c>
      <c r="F235">
        <v>25000</v>
      </c>
      <c r="G235">
        <v>10435.153125000001</v>
      </c>
      <c r="H235">
        <v>0.25</v>
      </c>
      <c r="I235">
        <v>2680</v>
      </c>
      <c r="J235">
        <v>57609.853515625</v>
      </c>
      <c r="K235">
        <v>250</v>
      </c>
      <c r="L235">
        <v>5217.5765625000004</v>
      </c>
    </row>
    <row r="236" spans="1:12" x14ac:dyDescent="0.3">
      <c r="A236">
        <v>3</v>
      </c>
      <c r="B236">
        <f t="shared" si="6"/>
        <v>8</v>
      </c>
      <c r="C236">
        <f t="shared" si="7"/>
        <v>11</v>
      </c>
      <c r="D236" s="1">
        <v>44419</v>
      </c>
      <c r="E236">
        <v>10052.77</v>
      </c>
      <c r="F236">
        <v>25000</v>
      </c>
      <c r="G236">
        <v>5523.5</v>
      </c>
      <c r="H236">
        <v>0.1</v>
      </c>
      <c r="I236">
        <v>2681</v>
      </c>
      <c r="J236">
        <v>43338.02</v>
      </c>
      <c r="K236">
        <v>130</v>
      </c>
      <c r="L236">
        <v>2761.75</v>
      </c>
    </row>
    <row r="237" spans="1:12" x14ac:dyDescent="0.3">
      <c r="A237">
        <v>4</v>
      </c>
      <c r="B237">
        <f t="shared" si="6"/>
        <v>8</v>
      </c>
      <c r="C237">
        <f t="shared" si="7"/>
        <v>11</v>
      </c>
      <c r="D237" s="1">
        <v>44419</v>
      </c>
      <c r="E237">
        <v>8882.5285000000003</v>
      </c>
      <c r="F237">
        <v>100000</v>
      </c>
      <c r="G237">
        <v>5843.7687500000002</v>
      </c>
      <c r="H237">
        <v>0.4</v>
      </c>
      <c r="I237">
        <v>2682</v>
      </c>
      <c r="J237">
        <v>117648.181625</v>
      </c>
      <c r="K237">
        <v>140</v>
      </c>
      <c r="L237">
        <v>2921.8843750000001</v>
      </c>
    </row>
    <row r="238" spans="1:12" x14ac:dyDescent="0.3">
      <c r="A238">
        <v>2</v>
      </c>
      <c r="B238">
        <f t="shared" si="6"/>
        <v>8</v>
      </c>
      <c r="C238">
        <f t="shared" si="7"/>
        <v>11</v>
      </c>
      <c r="D238" s="1">
        <v>44419</v>
      </c>
      <c r="E238">
        <v>9309.2999999999993</v>
      </c>
      <c r="F238">
        <v>25000</v>
      </c>
      <c r="G238">
        <v>5115</v>
      </c>
      <c r="H238">
        <v>0.1</v>
      </c>
      <c r="I238">
        <v>2683</v>
      </c>
      <c r="J238">
        <v>41981.8</v>
      </c>
      <c r="K238">
        <v>120</v>
      </c>
      <c r="L238">
        <v>2557.5</v>
      </c>
    </row>
    <row r="239" spans="1:12" x14ac:dyDescent="0.3">
      <c r="A239">
        <v>2</v>
      </c>
      <c r="B239">
        <f t="shared" si="6"/>
        <v>8</v>
      </c>
      <c r="C239">
        <f t="shared" si="7"/>
        <v>13</v>
      </c>
      <c r="D239" s="1">
        <v>44421</v>
      </c>
      <c r="E239">
        <v>6161.6965781250001</v>
      </c>
      <c r="F239">
        <v>25000</v>
      </c>
      <c r="G239">
        <v>3988.1531249999998</v>
      </c>
      <c r="H239">
        <v>0.35</v>
      </c>
      <c r="I239">
        <v>2684</v>
      </c>
      <c r="J239">
        <v>37143.926265624999</v>
      </c>
      <c r="K239">
        <v>100</v>
      </c>
      <c r="L239">
        <v>1994.0765624999999</v>
      </c>
    </row>
    <row r="240" spans="1:12" x14ac:dyDescent="0.3">
      <c r="A240">
        <v>5</v>
      </c>
      <c r="B240">
        <f t="shared" si="6"/>
        <v>8</v>
      </c>
      <c r="C240">
        <f t="shared" si="7"/>
        <v>15</v>
      </c>
      <c r="D240" s="1">
        <v>44423</v>
      </c>
      <c r="E240">
        <v>6957.3715781250003</v>
      </c>
      <c r="F240">
        <v>25000</v>
      </c>
      <c r="G240">
        <v>4503.1531249999998</v>
      </c>
      <c r="H240">
        <v>0.35</v>
      </c>
      <c r="I240">
        <v>2685</v>
      </c>
      <c r="J240">
        <v>38712.101265625002</v>
      </c>
      <c r="K240">
        <v>110</v>
      </c>
      <c r="L240">
        <v>2251.5765624999999</v>
      </c>
    </row>
    <row r="241" spans="1:12" x14ac:dyDescent="0.3">
      <c r="A241">
        <v>1</v>
      </c>
      <c r="B241">
        <f t="shared" si="6"/>
        <v>8</v>
      </c>
      <c r="C241">
        <f t="shared" si="7"/>
        <v>17</v>
      </c>
      <c r="D241" s="1">
        <v>44425</v>
      </c>
      <c r="E241">
        <v>9762.9691249999996</v>
      </c>
      <c r="F241">
        <v>25000</v>
      </c>
      <c r="G241">
        <v>5364.2687500000002</v>
      </c>
      <c r="H241">
        <v>0.1</v>
      </c>
      <c r="I241">
        <v>2686</v>
      </c>
      <c r="J241">
        <v>42809.37225</v>
      </c>
      <c r="K241">
        <v>130</v>
      </c>
      <c r="L241">
        <v>2682.1343750000001</v>
      </c>
    </row>
    <row r="242" spans="1:12" x14ac:dyDescent="0.3">
      <c r="A242">
        <v>5</v>
      </c>
      <c r="B242">
        <f t="shared" si="6"/>
        <v>8</v>
      </c>
      <c r="C242">
        <f t="shared" si="7"/>
        <v>19</v>
      </c>
      <c r="D242" s="1">
        <v>44427</v>
      </c>
      <c r="E242">
        <v>9637.56</v>
      </c>
      <c r="F242">
        <v>100000</v>
      </c>
      <c r="G242">
        <v>6340.5</v>
      </c>
      <c r="H242">
        <v>0.4</v>
      </c>
      <c r="I242">
        <v>2687</v>
      </c>
      <c r="J242">
        <v>119148.31</v>
      </c>
      <c r="K242">
        <v>150</v>
      </c>
      <c r="L242">
        <v>3170.25</v>
      </c>
    </row>
    <row r="243" spans="1:12" x14ac:dyDescent="0.3">
      <c r="A243">
        <v>2</v>
      </c>
      <c r="B243">
        <f t="shared" si="6"/>
        <v>8</v>
      </c>
      <c r="C243">
        <f t="shared" si="7"/>
        <v>19</v>
      </c>
      <c r="D243" s="1">
        <v>44427</v>
      </c>
      <c r="E243">
        <v>14760.36</v>
      </c>
      <c r="F243">
        <v>100000</v>
      </c>
      <c r="G243">
        <v>9342</v>
      </c>
      <c r="H243">
        <v>0.3</v>
      </c>
      <c r="I243">
        <v>2688</v>
      </c>
      <c r="J243">
        <v>128773.36</v>
      </c>
      <c r="K243">
        <v>220</v>
      </c>
      <c r="L243">
        <v>4671</v>
      </c>
    </row>
    <row r="244" spans="1:12" x14ac:dyDescent="0.3">
      <c r="A244">
        <v>4</v>
      </c>
      <c r="B244">
        <f t="shared" si="6"/>
        <v>8</v>
      </c>
      <c r="C244">
        <f t="shared" si="7"/>
        <v>20</v>
      </c>
      <c r="D244" s="1">
        <v>44428</v>
      </c>
      <c r="E244">
        <v>14642.81</v>
      </c>
      <c r="F244">
        <v>500000</v>
      </c>
      <c r="G244">
        <v>8045.5</v>
      </c>
      <c r="H244">
        <v>0.1</v>
      </c>
      <c r="I244">
        <v>2689</v>
      </c>
      <c r="J244">
        <v>526711.06000000006</v>
      </c>
      <c r="K244">
        <v>190</v>
      </c>
      <c r="L244">
        <v>4022.75</v>
      </c>
    </row>
    <row r="245" spans="1:12" x14ac:dyDescent="0.3">
      <c r="A245">
        <v>3</v>
      </c>
      <c r="B245">
        <f t="shared" si="6"/>
        <v>8</v>
      </c>
      <c r="C245">
        <f t="shared" si="7"/>
        <v>22</v>
      </c>
      <c r="D245" s="1">
        <v>44430</v>
      </c>
      <c r="E245">
        <v>11539.71</v>
      </c>
      <c r="F245">
        <v>500000</v>
      </c>
      <c r="G245">
        <v>6340.5</v>
      </c>
      <c r="H245">
        <v>0.1</v>
      </c>
      <c r="I245">
        <v>2690</v>
      </c>
      <c r="J245">
        <v>521050.46</v>
      </c>
      <c r="K245">
        <v>150</v>
      </c>
      <c r="L245">
        <v>3170.25</v>
      </c>
    </row>
    <row r="246" spans="1:12" x14ac:dyDescent="0.3">
      <c r="A246">
        <v>5</v>
      </c>
      <c r="B246">
        <f t="shared" si="6"/>
        <v>8</v>
      </c>
      <c r="C246">
        <f t="shared" si="7"/>
        <v>23</v>
      </c>
      <c r="D246" s="1">
        <v>44431</v>
      </c>
      <c r="E246">
        <v>1295.8</v>
      </c>
      <c r="F246">
        <v>100000</v>
      </c>
      <c r="G246">
        <v>852.5</v>
      </c>
      <c r="H246">
        <v>0.4</v>
      </c>
      <c r="I246">
        <v>2691</v>
      </c>
      <c r="J246">
        <v>102574.55</v>
      </c>
      <c r="K246">
        <v>20</v>
      </c>
      <c r="L246">
        <v>426.25</v>
      </c>
    </row>
    <row r="247" spans="1:12" x14ac:dyDescent="0.3">
      <c r="A247">
        <v>2</v>
      </c>
      <c r="B247">
        <f t="shared" si="6"/>
        <v>8</v>
      </c>
      <c r="C247">
        <f t="shared" si="7"/>
        <v>23</v>
      </c>
      <c r="D247" s="1">
        <v>44431</v>
      </c>
      <c r="E247">
        <v>10426.148687499999</v>
      </c>
      <c r="F247">
        <v>100000</v>
      </c>
      <c r="G247">
        <v>5728.6531249999998</v>
      </c>
      <c r="H247">
        <v>0.1</v>
      </c>
      <c r="I247">
        <v>2692</v>
      </c>
      <c r="J247">
        <v>119019.128375</v>
      </c>
      <c r="K247">
        <v>140</v>
      </c>
      <c r="L247">
        <v>2864.3265624999999</v>
      </c>
    </row>
    <row r="248" spans="1:12" x14ac:dyDescent="0.3">
      <c r="A248">
        <v>3</v>
      </c>
      <c r="B248">
        <f t="shared" si="6"/>
        <v>8</v>
      </c>
      <c r="C248">
        <f t="shared" si="7"/>
        <v>25</v>
      </c>
      <c r="D248" s="1">
        <v>44433</v>
      </c>
      <c r="E248">
        <v>5092.6386874999998</v>
      </c>
      <c r="F248">
        <v>25000</v>
      </c>
      <c r="G248">
        <v>2798.1531249999998</v>
      </c>
      <c r="H248">
        <v>0.1</v>
      </c>
      <c r="I248">
        <v>2693</v>
      </c>
      <c r="J248">
        <v>34289.868374999998</v>
      </c>
      <c r="K248">
        <v>70</v>
      </c>
      <c r="L248">
        <v>1399.0765624999999</v>
      </c>
    </row>
    <row r="249" spans="1:12" x14ac:dyDescent="0.3">
      <c r="A249">
        <v>2</v>
      </c>
      <c r="B249">
        <f t="shared" si="6"/>
        <v>8</v>
      </c>
      <c r="C249">
        <f t="shared" si="7"/>
        <v>27</v>
      </c>
      <c r="D249" s="1">
        <v>44435</v>
      </c>
      <c r="E249">
        <v>9164.94</v>
      </c>
      <c r="F249">
        <v>25000</v>
      </c>
      <c r="G249">
        <v>5932</v>
      </c>
      <c r="H249">
        <v>0.35</v>
      </c>
      <c r="I249">
        <v>2694</v>
      </c>
      <c r="J249">
        <v>43062.94</v>
      </c>
      <c r="K249">
        <v>140</v>
      </c>
      <c r="L249">
        <v>2966</v>
      </c>
    </row>
    <row r="250" spans="1:12" x14ac:dyDescent="0.3">
      <c r="A250">
        <v>1</v>
      </c>
      <c r="B250">
        <f t="shared" si="6"/>
        <v>8</v>
      </c>
      <c r="C250">
        <f t="shared" si="7"/>
        <v>27</v>
      </c>
      <c r="D250" s="1">
        <v>44435</v>
      </c>
      <c r="E250">
        <v>12723.27</v>
      </c>
      <c r="F250">
        <v>500000</v>
      </c>
      <c r="G250">
        <v>8454</v>
      </c>
      <c r="H250">
        <v>0.55000000000000004</v>
      </c>
      <c r="I250">
        <v>2695</v>
      </c>
      <c r="J250">
        <v>525404.27</v>
      </c>
      <c r="K250">
        <v>200</v>
      </c>
      <c r="L250">
        <v>4227</v>
      </c>
    </row>
    <row r="251" spans="1:12" x14ac:dyDescent="0.3">
      <c r="A251">
        <v>5</v>
      </c>
      <c r="B251">
        <f t="shared" si="6"/>
        <v>8</v>
      </c>
      <c r="C251">
        <f t="shared" si="7"/>
        <v>27</v>
      </c>
      <c r="D251" s="1">
        <v>44435</v>
      </c>
      <c r="E251">
        <v>9762.9691249999996</v>
      </c>
      <c r="F251">
        <v>100000</v>
      </c>
      <c r="G251">
        <v>5364.2687500000002</v>
      </c>
      <c r="H251">
        <v>0.1</v>
      </c>
      <c r="I251">
        <v>2696</v>
      </c>
      <c r="J251">
        <v>117809.37225</v>
      </c>
      <c r="K251">
        <v>130</v>
      </c>
      <c r="L251">
        <v>2682.1343750000001</v>
      </c>
    </row>
    <row r="252" spans="1:12" x14ac:dyDescent="0.3">
      <c r="A252">
        <v>2</v>
      </c>
      <c r="B252">
        <f t="shared" si="6"/>
        <v>8</v>
      </c>
      <c r="C252">
        <f t="shared" si="7"/>
        <v>27</v>
      </c>
      <c r="D252" s="1">
        <v>44435</v>
      </c>
      <c r="E252">
        <v>8206.0125000000007</v>
      </c>
      <c r="F252">
        <v>25000</v>
      </c>
      <c r="G252">
        <v>5452.5</v>
      </c>
      <c r="H252">
        <v>0.45</v>
      </c>
      <c r="I252">
        <v>2697</v>
      </c>
      <c r="J252">
        <v>41384.762499999997</v>
      </c>
      <c r="K252">
        <v>130</v>
      </c>
      <c r="L252">
        <v>2726.25</v>
      </c>
    </row>
    <row r="253" spans="1:12" x14ac:dyDescent="0.3">
      <c r="A253">
        <v>3</v>
      </c>
      <c r="B253">
        <f t="shared" si="6"/>
        <v>8</v>
      </c>
      <c r="C253">
        <f t="shared" si="7"/>
        <v>28</v>
      </c>
      <c r="D253" s="1">
        <v>44436</v>
      </c>
      <c r="E253">
        <v>12412.4</v>
      </c>
      <c r="F253">
        <v>25000</v>
      </c>
      <c r="G253">
        <v>6820</v>
      </c>
      <c r="H253">
        <v>0.1</v>
      </c>
      <c r="I253">
        <v>2698</v>
      </c>
      <c r="J253">
        <v>47642.400000000001</v>
      </c>
      <c r="K253">
        <v>160</v>
      </c>
      <c r="L253">
        <v>3410</v>
      </c>
    </row>
    <row r="254" spans="1:12" x14ac:dyDescent="0.3">
      <c r="A254">
        <v>5</v>
      </c>
      <c r="B254">
        <f t="shared" si="6"/>
        <v>8</v>
      </c>
      <c r="C254">
        <f t="shared" si="7"/>
        <v>28</v>
      </c>
      <c r="D254" s="1">
        <v>44436</v>
      </c>
      <c r="E254">
        <v>3662.82196875</v>
      </c>
      <c r="F254">
        <v>500000</v>
      </c>
      <c r="G254">
        <v>2433.7687500000002</v>
      </c>
      <c r="H254">
        <v>0.45</v>
      </c>
      <c r="I254">
        <v>2699</v>
      </c>
      <c r="J254">
        <v>507313.47509374999</v>
      </c>
      <c r="K254">
        <v>60</v>
      </c>
      <c r="L254">
        <v>1216.8843750000001</v>
      </c>
    </row>
    <row r="255" spans="1:12" x14ac:dyDescent="0.3">
      <c r="A255">
        <v>2</v>
      </c>
      <c r="B255">
        <f t="shared" si="6"/>
        <v>8</v>
      </c>
      <c r="C255">
        <f t="shared" si="7"/>
        <v>30</v>
      </c>
      <c r="D255" s="1">
        <v>44438</v>
      </c>
      <c r="E255">
        <v>9784.8139374999992</v>
      </c>
      <c r="F255">
        <v>100000</v>
      </c>
      <c r="G255">
        <v>6501.5375000000004</v>
      </c>
      <c r="H255">
        <v>0.45</v>
      </c>
      <c r="I255">
        <v>2700</v>
      </c>
      <c r="J255">
        <v>119537.1201875</v>
      </c>
      <c r="K255">
        <v>160</v>
      </c>
      <c r="L255">
        <v>3250.7687500000002</v>
      </c>
    </row>
    <row r="256" spans="1:12" x14ac:dyDescent="0.3">
      <c r="A256">
        <v>5</v>
      </c>
      <c r="B256">
        <f t="shared" si="6"/>
        <v>8</v>
      </c>
      <c r="C256">
        <f t="shared" si="7"/>
        <v>30</v>
      </c>
      <c r="D256" s="1">
        <v>44438</v>
      </c>
      <c r="E256">
        <v>7666.88</v>
      </c>
      <c r="F256">
        <v>500000</v>
      </c>
      <c r="G256">
        <v>5044</v>
      </c>
      <c r="H256">
        <v>0.6</v>
      </c>
      <c r="I256">
        <v>2701</v>
      </c>
      <c r="J256">
        <v>515232.88</v>
      </c>
      <c r="K256">
        <v>120</v>
      </c>
      <c r="L256">
        <v>2522</v>
      </c>
    </row>
    <row r="257" spans="1:12" x14ac:dyDescent="0.3">
      <c r="A257">
        <v>3</v>
      </c>
      <c r="B257">
        <f t="shared" si="6"/>
        <v>8</v>
      </c>
      <c r="C257">
        <f t="shared" si="7"/>
        <v>31</v>
      </c>
      <c r="D257" s="1">
        <v>44439</v>
      </c>
      <c r="E257">
        <v>17505.0386875</v>
      </c>
      <c r="F257">
        <v>25000</v>
      </c>
      <c r="G257">
        <v>9618.1531250000007</v>
      </c>
      <c r="H257">
        <v>0.1</v>
      </c>
      <c r="I257">
        <v>2702</v>
      </c>
      <c r="J257">
        <v>56932.268375</v>
      </c>
      <c r="K257">
        <v>230</v>
      </c>
      <c r="L257">
        <v>4809.0765625000004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26"/>
  <sheetViews>
    <sheetView tabSelected="1" workbookViewId="0">
      <selection activeCell="I1" sqref="I1"/>
    </sheetView>
  </sheetViews>
  <sheetFormatPr defaultRowHeight="14.4" x14ac:dyDescent="0.3"/>
  <cols>
    <col min="2" max="2" width="18.5546875" customWidth="1"/>
    <col min="3" max="4" width="18.5546875" style="4" customWidth="1"/>
    <col min="5" max="5" width="21.33203125" customWidth="1"/>
    <col min="12" max="12" width="13.6640625" customWidth="1"/>
    <col min="13" max="13" width="18.33203125" customWidth="1"/>
  </cols>
  <sheetData>
    <row r="1" spans="1:13" x14ac:dyDescent="0.3">
      <c r="A1" t="s">
        <v>0</v>
      </c>
      <c r="B1" t="s">
        <v>1</v>
      </c>
      <c r="C1" s="4" t="s">
        <v>81</v>
      </c>
      <c r="D1" s="4" t="s">
        <v>82</v>
      </c>
      <c r="E1" t="s">
        <v>4</v>
      </c>
      <c r="F1" t="s">
        <v>7</v>
      </c>
      <c r="G1" t="s">
        <v>19</v>
      </c>
      <c r="H1" t="s">
        <v>22</v>
      </c>
      <c r="I1" t="s">
        <v>24</v>
      </c>
      <c r="J1" t="s">
        <v>34</v>
      </c>
      <c r="K1" t="s">
        <v>42</v>
      </c>
      <c r="L1" t="s">
        <v>45</v>
      </c>
      <c r="M1" t="s">
        <v>52</v>
      </c>
    </row>
    <row r="2" spans="1:13" x14ac:dyDescent="0.3">
      <c r="A2">
        <v>2</v>
      </c>
      <c r="B2" s="1">
        <v>44506</v>
      </c>
      <c r="C2" s="4">
        <f>MONTH(E2)</f>
        <v>9</v>
      </c>
      <c r="D2" s="4">
        <f>DAY(E2)</f>
        <v>2</v>
      </c>
      <c r="E2" s="1">
        <v>44441</v>
      </c>
      <c r="F2">
        <v>14935.89825</v>
      </c>
      <c r="G2">
        <v>500000</v>
      </c>
      <c r="H2">
        <v>8206.5375000000004</v>
      </c>
      <c r="I2">
        <v>0.1</v>
      </c>
      <c r="J2">
        <v>2703</v>
      </c>
      <c r="K2">
        <v>527245.70449999999</v>
      </c>
      <c r="L2">
        <v>200</v>
      </c>
      <c r="M2">
        <v>4103.2687500000002</v>
      </c>
    </row>
    <row r="3" spans="1:13" x14ac:dyDescent="0.3">
      <c r="A3">
        <v>1</v>
      </c>
      <c r="B3" s="1">
        <v>44473</v>
      </c>
      <c r="C3" s="4">
        <f t="shared" ref="C3:C66" si="0">MONTH(E3)</f>
        <v>9</v>
      </c>
      <c r="D3" s="4">
        <f t="shared" ref="D3:D66" si="1">DAY(E3)</f>
        <v>4</v>
      </c>
      <c r="E3" s="1">
        <v>44443</v>
      </c>
      <c r="F3">
        <v>5387.8</v>
      </c>
      <c r="G3">
        <v>100000</v>
      </c>
      <c r="H3">
        <v>3410</v>
      </c>
      <c r="I3">
        <v>0.3</v>
      </c>
      <c r="J3">
        <v>2704</v>
      </c>
      <c r="K3">
        <v>110502.8</v>
      </c>
      <c r="L3">
        <v>80</v>
      </c>
      <c r="M3">
        <v>1705</v>
      </c>
    </row>
    <row r="4" spans="1:13" x14ac:dyDescent="0.3">
      <c r="A4">
        <v>5</v>
      </c>
      <c r="B4" s="1">
        <v>44552</v>
      </c>
      <c r="C4" s="4">
        <f t="shared" si="0"/>
        <v>9</v>
      </c>
      <c r="D4" s="4">
        <f t="shared" si="1"/>
        <v>5</v>
      </c>
      <c r="E4" s="1">
        <v>44444</v>
      </c>
      <c r="F4">
        <v>15928.488499999999</v>
      </c>
      <c r="G4">
        <v>25000</v>
      </c>
      <c r="H4">
        <v>10479.268749999999</v>
      </c>
      <c r="I4">
        <v>0.4</v>
      </c>
      <c r="J4">
        <v>2705</v>
      </c>
      <c r="K4">
        <v>56647.391624999997</v>
      </c>
      <c r="L4">
        <v>250</v>
      </c>
      <c r="M4">
        <v>5239.6343749999996</v>
      </c>
    </row>
    <row r="5" spans="1:13" x14ac:dyDescent="0.3">
      <c r="A5">
        <v>1</v>
      </c>
      <c r="B5" s="1">
        <v>44478</v>
      </c>
      <c r="C5" s="4">
        <f t="shared" si="0"/>
        <v>9</v>
      </c>
      <c r="D5" s="4">
        <f t="shared" si="1"/>
        <v>6</v>
      </c>
      <c r="E5" s="1">
        <v>44445</v>
      </c>
      <c r="F5">
        <v>13899.34</v>
      </c>
      <c r="G5">
        <v>500000</v>
      </c>
      <c r="H5">
        <v>7637</v>
      </c>
      <c r="I5">
        <v>0.1</v>
      </c>
      <c r="J5">
        <v>2706</v>
      </c>
      <c r="K5">
        <v>525354.84</v>
      </c>
      <c r="L5">
        <v>180</v>
      </c>
      <c r="M5">
        <v>3818.5</v>
      </c>
    </row>
    <row r="6" spans="1:13" x14ac:dyDescent="0.3">
      <c r="A6">
        <v>4</v>
      </c>
      <c r="B6" s="1">
        <v>44490</v>
      </c>
      <c r="C6" s="4">
        <f t="shared" si="0"/>
        <v>9</v>
      </c>
      <c r="D6" s="4">
        <f t="shared" si="1"/>
        <v>8</v>
      </c>
      <c r="E6" s="1">
        <v>44447</v>
      </c>
      <c r="F6">
        <v>4954.2790781249996</v>
      </c>
      <c r="G6">
        <v>25000</v>
      </c>
      <c r="H6">
        <v>3206.6531249999998</v>
      </c>
      <c r="I6">
        <v>0.35</v>
      </c>
      <c r="J6">
        <v>2707</v>
      </c>
      <c r="K6">
        <v>34764.258765625003</v>
      </c>
      <c r="L6">
        <v>80</v>
      </c>
      <c r="M6">
        <v>1603.3265624999999</v>
      </c>
    </row>
    <row r="7" spans="1:13" x14ac:dyDescent="0.3">
      <c r="A7">
        <v>3</v>
      </c>
      <c r="B7" s="1">
        <v>44566</v>
      </c>
      <c r="C7" s="4">
        <f t="shared" si="0"/>
        <v>9</v>
      </c>
      <c r="D7" s="4">
        <f t="shared" si="1"/>
        <v>9</v>
      </c>
      <c r="E7" s="1">
        <v>44448</v>
      </c>
      <c r="F7">
        <v>10736.25</v>
      </c>
      <c r="G7">
        <v>25000</v>
      </c>
      <c r="H7">
        <v>7157.5</v>
      </c>
      <c r="I7">
        <v>0.5</v>
      </c>
      <c r="J7">
        <v>2708</v>
      </c>
      <c r="K7">
        <v>46472.5</v>
      </c>
      <c r="L7">
        <v>170</v>
      </c>
      <c r="M7">
        <v>3578.75</v>
      </c>
    </row>
    <row r="8" spans="1:13" x14ac:dyDescent="0.3">
      <c r="A8">
        <v>5</v>
      </c>
      <c r="B8" s="1">
        <v>44492</v>
      </c>
      <c r="C8" s="4">
        <f t="shared" si="0"/>
        <v>9</v>
      </c>
      <c r="D8" s="4">
        <f t="shared" si="1"/>
        <v>10</v>
      </c>
      <c r="E8" s="1">
        <v>44449</v>
      </c>
      <c r="F8">
        <v>15386.28</v>
      </c>
      <c r="G8">
        <v>100000</v>
      </c>
      <c r="H8">
        <v>8454</v>
      </c>
      <c r="I8">
        <v>0.1</v>
      </c>
      <c r="J8">
        <v>2709</v>
      </c>
      <c r="K8">
        <v>128067.28</v>
      </c>
      <c r="L8">
        <v>200</v>
      </c>
      <c r="M8">
        <v>4227</v>
      </c>
    </row>
    <row r="9" spans="1:13" x14ac:dyDescent="0.3">
      <c r="A9">
        <v>4</v>
      </c>
      <c r="B9" s="1">
        <v>44478</v>
      </c>
      <c r="C9" s="4">
        <f t="shared" si="0"/>
        <v>9</v>
      </c>
      <c r="D9" s="4">
        <f t="shared" si="1"/>
        <v>11</v>
      </c>
      <c r="E9" s="1">
        <v>44450</v>
      </c>
      <c r="F9">
        <v>3650.6531249999998</v>
      </c>
      <c r="G9">
        <v>100000</v>
      </c>
      <c r="H9">
        <v>2433.7687500000002</v>
      </c>
      <c r="I9">
        <v>0.5</v>
      </c>
      <c r="J9">
        <v>2710</v>
      </c>
      <c r="K9">
        <v>107301.30624999999</v>
      </c>
      <c r="L9">
        <v>60</v>
      </c>
      <c r="M9">
        <v>1216.8843750000001</v>
      </c>
    </row>
    <row r="10" spans="1:13" x14ac:dyDescent="0.3">
      <c r="A10">
        <v>5</v>
      </c>
      <c r="B10" s="1">
        <v>44479</v>
      </c>
      <c r="C10" s="4">
        <f t="shared" si="0"/>
        <v>9</v>
      </c>
      <c r="D10" s="4">
        <f t="shared" si="1"/>
        <v>12</v>
      </c>
      <c r="E10" s="1">
        <v>44451</v>
      </c>
      <c r="F10">
        <v>14272.718687500001</v>
      </c>
      <c r="G10">
        <v>25000</v>
      </c>
      <c r="H10">
        <v>7842.1531249999998</v>
      </c>
      <c r="I10">
        <v>0.1</v>
      </c>
      <c r="J10">
        <v>2711</v>
      </c>
      <c r="K10">
        <v>51035.948375</v>
      </c>
      <c r="L10">
        <v>190</v>
      </c>
      <c r="M10">
        <v>3921.0765624999999</v>
      </c>
    </row>
    <row r="11" spans="1:13" x14ac:dyDescent="0.3">
      <c r="A11">
        <v>2</v>
      </c>
      <c r="B11" s="1">
        <v>44510</v>
      </c>
      <c r="C11" s="4">
        <f t="shared" si="0"/>
        <v>9</v>
      </c>
      <c r="D11" s="4">
        <f t="shared" si="1"/>
        <v>13</v>
      </c>
      <c r="E11" s="1">
        <v>44452</v>
      </c>
      <c r="F11">
        <v>10879.4</v>
      </c>
      <c r="G11">
        <v>25000</v>
      </c>
      <c r="H11">
        <v>7157.5</v>
      </c>
      <c r="I11">
        <v>0.4</v>
      </c>
      <c r="J11">
        <v>2712</v>
      </c>
      <c r="K11">
        <v>46615.65</v>
      </c>
      <c r="L11">
        <v>170</v>
      </c>
      <c r="M11">
        <v>3578.75</v>
      </c>
    </row>
    <row r="12" spans="1:13" x14ac:dyDescent="0.3">
      <c r="A12">
        <v>3</v>
      </c>
      <c r="B12" s="1">
        <v>44500</v>
      </c>
      <c r="C12" s="4">
        <f t="shared" si="0"/>
        <v>9</v>
      </c>
      <c r="D12" s="4">
        <f t="shared" si="1"/>
        <v>13</v>
      </c>
      <c r="E12" s="1">
        <v>44452</v>
      </c>
      <c r="F12">
        <v>12711.89</v>
      </c>
      <c r="G12">
        <v>100000</v>
      </c>
      <c r="H12">
        <v>8045.5</v>
      </c>
      <c r="I12">
        <v>0.3</v>
      </c>
      <c r="J12">
        <v>2713</v>
      </c>
      <c r="K12">
        <v>124780.14</v>
      </c>
      <c r="L12">
        <v>190</v>
      </c>
      <c r="M12">
        <v>4022.75</v>
      </c>
    </row>
    <row r="13" spans="1:13" x14ac:dyDescent="0.3">
      <c r="A13">
        <v>1</v>
      </c>
      <c r="B13" s="1">
        <v>44509</v>
      </c>
      <c r="C13" s="4">
        <f t="shared" si="0"/>
        <v>9</v>
      </c>
      <c r="D13" s="4">
        <f t="shared" si="1"/>
        <v>15</v>
      </c>
      <c r="E13" s="1">
        <v>44454</v>
      </c>
      <c r="F13">
        <v>6206.2</v>
      </c>
      <c r="G13">
        <v>500000</v>
      </c>
      <c r="H13">
        <v>3410</v>
      </c>
      <c r="I13">
        <v>0.1</v>
      </c>
      <c r="J13">
        <v>2714</v>
      </c>
      <c r="K13">
        <v>511321.2</v>
      </c>
      <c r="L13">
        <v>80</v>
      </c>
      <c r="M13">
        <v>1705</v>
      </c>
    </row>
    <row r="14" spans="1:13" x14ac:dyDescent="0.3">
      <c r="A14">
        <v>2</v>
      </c>
      <c r="B14" s="1">
        <v>44496</v>
      </c>
      <c r="C14" s="4">
        <f t="shared" si="0"/>
        <v>9</v>
      </c>
      <c r="D14" s="4">
        <f t="shared" si="1"/>
        <v>17</v>
      </c>
      <c r="E14" s="1">
        <v>44456</v>
      </c>
      <c r="F14">
        <v>6206.2</v>
      </c>
      <c r="G14">
        <v>500000</v>
      </c>
      <c r="H14">
        <v>3410</v>
      </c>
      <c r="I14">
        <v>0.1</v>
      </c>
      <c r="J14">
        <v>2715</v>
      </c>
      <c r="K14">
        <v>511321.2</v>
      </c>
      <c r="L14">
        <v>80</v>
      </c>
      <c r="M14">
        <v>1705</v>
      </c>
    </row>
    <row r="15" spans="1:13" x14ac:dyDescent="0.3">
      <c r="A15">
        <v>2</v>
      </c>
      <c r="B15" s="1">
        <v>44513</v>
      </c>
      <c r="C15" s="4">
        <f t="shared" si="0"/>
        <v>9</v>
      </c>
      <c r="D15" s="4">
        <f t="shared" si="1"/>
        <v>19</v>
      </c>
      <c r="E15" s="1">
        <v>44458</v>
      </c>
      <c r="F15">
        <v>3465.0562500000001</v>
      </c>
      <c r="G15">
        <v>100000</v>
      </c>
      <c r="H15">
        <v>2310.0374999999999</v>
      </c>
      <c r="I15">
        <v>0.5</v>
      </c>
      <c r="J15">
        <v>2716</v>
      </c>
      <c r="K15">
        <v>106930.1125</v>
      </c>
      <c r="L15">
        <v>60</v>
      </c>
      <c r="M15">
        <v>1155.01875</v>
      </c>
    </row>
    <row r="16" spans="1:13" x14ac:dyDescent="0.3">
      <c r="A16">
        <v>1</v>
      </c>
      <c r="B16" s="1">
        <v>44488</v>
      </c>
      <c r="C16" s="4">
        <f t="shared" si="0"/>
        <v>9</v>
      </c>
      <c r="D16" s="4">
        <f t="shared" si="1"/>
        <v>19</v>
      </c>
      <c r="E16" s="1">
        <v>44458</v>
      </c>
      <c r="F16">
        <v>1346.95</v>
      </c>
      <c r="G16">
        <v>100000</v>
      </c>
      <c r="H16">
        <v>852.5</v>
      </c>
      <c r="I16">
        <v>0.3</v>
      </c>
      <c r="J16">
        <v>2717</v>
      </c>
      <c r="K16">
        <v>102625.7</v>
      </c>
      <c r="L16">
        <v>20</v>
      </c>
      <c r="M16">
        <v>426.25</v>
      </c>
    </row>
    <row r="17" spans="1:13" x14ac:dyDescent="0.3">
      <c r="A17">
        <v>2</v>
      </c>
      <c r="B17" s="1">
        <v>44510</v>
      </c>
      <c r="C17" s="4">
        <f t="shared" si="0"/>
        <v>9</v>
      </c>
      <c r="D17" s="4">
        <f t="shared" si="1"/>
        <v>21</v>
      </c>
      <c r="E17" s="1">
        <v>44460</v>
      </c>
      <c r="F17">
        <v>13161.403125000001</v>
      </c>
      <c r="G17">
        <v>500000</v>
      </c>
      <c r="H17">
        <v>8774.2687499999993</v>
      </c>
      <c r="I17">
        <v>0.5</v>
      </c>
      <c r="J17">
        <v>2718</v>
      </c>
      <c r="K17">
        <v>526322.80625000002</v>
      </c>
      <c r="L17">
        <v>210</v>
      </c>
      <c r="M17">
        <v>4387.1343749999996</v>
      </c>
    </row>
    <row r="18" spans="1:13" x14ac:dyDescent="0.3">
      <c r="A18">
        <v>1</v>
      </c>
      <c r="B18" s="1">
        <v>44467</v>
      </c>
      <c r="C18" s="4">
        <f t="shared" si="0"/>
        <v>9</v>
      </c>
      <c r="D18" s="4">
        <f t="shared" si="1"/>
        <v>23</v>
      </c>
      <c r="E18" s="1">
        <v>44462</v>
      </c>
      <c r="F18">
        <v>15629.498828125001</v>
      </c>
      <c r="G18">
        <v>25000</v>
      </c>
      <c r="H18">
        <v>9618.1531250000007</v>
      </c>
      <c r="I18">
        <v>0.25</v>
      </c>
      <c r="J18">
        <v>2719</v>
      </c>
      <c r="K18">
        <v>55056.728515625</v>
      </c>
      <c r="L18">
        <v>230</v>
      </c>
      <c r="M18">
        <v>4809.0765625000004</v>
      </c>
    </row>
    <row r="19" spans="1:13" x14ac:dyDescent="0.3">
      <c r="A19">
        <v>5</v>
      </c>
      <c r="B19" s="1">
        <v>44492</v>
      </c>
      <c r="C19" s="4">
        <f t="shared" si="0"/>
        <v>9</v>
      </c>
      <c r="D19" s="4">
        <f t="shared" si="1"/>
        <v>23</v>
      </c>
      <c r="E19" s="1">
        <v>44462</v>
      </c>
      <c r="F19">
        <v>8287.7952187499995</v>
      </c>
      <c r="G19">
        <v>25000</v>
      </c>
      <c r="H19">
        <v>5364.2687500000002</v>
      </c>
      <c r="I19">
        <v>0.35</v>
      </c>
      <c r="J19">
        <v>2720</v>
      </c>
      <c r="K19">
        <v>41334.198343750002</v>
      </c>
      <c r="L19">
        <v>130</v>
      </c>
      <c r="M19">
        <v>2682.1343750000001</v>
      </c>
    </row>
    <row r="20" spans="1:13" x14ac:dyDescent="0.3">
      <c r="A20">
        <v>1</v>
      </c>
      <c r="B20" s="1">
        <v>44497</v>
      </c>
      <c r="C20" s="4">
        <f t="shared" si="0"/>
        <v>9</v>
      </c>
      <c r="D20" s="4">
        <f t="shared" si="1"/>
        <v>25</v>
      </c>
      <c r="E20" s="1">
        <v>44464</v>
      </c>
      <c r="F20">
        <v>16632.348687500002</v>
      </c>
      <c r="G20">
        <v>500000</v>
      </c>
      <c r="H20">
        <v>9138.6531250000007</v>
      </c>
      <c r="I20">
        <v>0.1</v>
      </c>
      <c r="J20">
        <v>2721</v>
      </c>
      <c r="K20">
        <v>530340.32837500004</v>
      </c>
      <c r="L20">
        <v>220</v>
      </c>
      <c r="M20">
        <v>4569.3265625000004</v>
      </c>
    </row>
    <row r="21" spans="1:13" x14ac:dyDescent="0.3">
      <c r="A21">
        <v>4</v>
      </c>
      <c r="B21" s="1">
        <v>44498</v>
      </c>
      <c r="C21" s="4">
        <f t="shared" si="0"/>
        <v>9</v>
      </c>
      <c r="D21" s="4">
        <f t="shared" si="1"/>
        <v>26</v>
      </c>
      <c r="E21" s="1">
        <v>44465</v>
      </c>
      <c r="F21">
        <v>16508.375</v>
      </c>
      <c r="G21">
        <v>25000</v>
      </c>
      <c r="H21">
        <v>10159</v>
      </c>
      <c r="I21">
        <v>0.25</v>
      </c>
      <c r="J21">
        <v>2722</v>
      </c>
      <c r="K21">
        <v>56746.875</v>
      </c>
      <c r="L21">
        <v>240</v>
      </c>
      <c r="M21">
        <v>5079.5</v>
      </c>
    </row>
    <row r="22" spans="1:13" x14ac:dyDescent="0.3">
      <c r="A22">
        <v>4</v>
      </c>
      <c r="B22" s="1">
        <v>44508</v>
      </c>
      <c r="C22" s="4">
        <f t="shared" si="0"/>
        <v>9</v>
      </c>
      <c r="D22" s="4">
        <f t="shared" si="1"/>
        <v>26</v>
      </c>
      <c r="E22" s="1">
        <v>44465</v>
      </c>
      <c r="F22">
        <v>5108.319125</v>
      </c>
      <c r="G22">
        <v>100000</v>
      </c>
      <c r="H22">
        <v>2806.7687500000002</v>
      </c>
      <c r="I22">
        <v>0.1</v>
      </c>
      <c r="J22">
        <v>2723</v>
      </c>
      <c r="K22">
        <v>109318.47225000001</v>
      </c>
      <c r="L22">
        <v>70</v>
      </c>
      <c r="M22">
        <v>1403.3843750000001</v>
      </c>
    </row>
    <row r="23" spans="1:13" x14ac:dyDescent="0.3">
      <c r="A23">
        <v>3</v>
      </c>
      <c r="B23" s="1">
        <v>44566</v>
      </c>
      <c r="C23" s="4">
        <f t="shared" si="0"/>
        <v>9</v>
      </c>
      <c r="D23" s="4">
        <f t="shared" si="1"/>
        <v>27</v>
      </c>
      <c r="E23" s="1">
        <v>44466</v>
      </c>
      <c r="F23">
        <v>8555.2289375</v>
      </c>
      <c r="G23">
        <v>100000</v>
      </c>
      <c r="H23">
        <v>5684.5375000000004</v>
      </c>
      <c r="I23">
        <v>0.45</v>
      </c>
      <c r="J23">
        <v>2724</v>
      </c>
      <c r="K23">
        <v>117082.03518750001</v>
      </c>
      <c r="L23">
        <v>140</v>
      </c>
      <c r="M23">
        <v>2842.2687500000002</v>
      </c>
    </row>
    <row r="24" spans="1:13" x14ac:dyDescent="0.3">
      <c r="A24">
        <v>2</v>
      </c>
      <c r="B24" s="1">
        <v>44502</v>
      </c>
      <c r="C24" s="4">
        <f t="shared" si="0"/>
        <v>9</v>
      </c>
      <c r="D24" s="4">
        <f t="shared" si="1"/>
        <v>28</v>
      </c>
      <c r="E24" s="1">
        <v>44467</v>
      </c>
      <c r="F24">
        <v>19735.4486875</v>
      </c>
      <c r="G24">
        <v>100000</v>
      </c>
      <c r="H24">
        <v>10843.653125000001</v>
      </c>
      <c r="I24">
        <v>0.1</v>
      </c>
      <c r="J24">
        <v>2725</v>
      </c>
      <c r="K24">
        <v>136000.92837499999</v>
      </c>
      <c r="L24">
        <v>260</v>
      </c>
      <c r="M24">
        <v>5421.8265625000004</v>
      </c>
    </row>
    <row r="25" spans="1:13" x14ac:dyDescent="0.3">
      <c r="A25">
        <v>1</v>
      </c>
      <c r="B25" s="1">
        <v>44526</v>
      </c>
      <c r="C25" s="4">
        <f t="shared" si="0"/>
        <v>9</v>
      </c>
      <c r="D25" s="4">
        <f t="shared" si="1"/>
        <v>29</v>
      </c>
      <c r="E25" s="1">
        <v>44468</v>
      </c>
      <c r="F25">
        <v>30313.0139375</v>
      </c>
      <c r="G25">
        <v>100000</v>
      </c>
      <c r="H25">
        <v>20141.537499999999</v>
      </c>
      <c r="I25">
        <v>0.45</v>
      </c>
      <c r="J25">
        <v>2726</v>
      </c>
      <c r="K25">
        <v>160525.32018750001</v>
      </c>
      <c r="L25">
        <v>480</v>
      </c>
      <c r="M25">
        <v>10070.768749999999</v>
      </c>
    </row>
    <row r="26" spans="1:13" x14ac:dyDescent="0.3">
      <c r="A26">
        <v>2</v>
      </c>
      <c r="B26" s="1">
        <v>44503</v>
      </c>
      <c r="C26" s="4">
        <f t="shared" si="0"/>
        <v>9</v>
      </c>
      <c r="D26" s="4">
        <f t="shared" si="1"/>
        <v>29</v>
      </c>
      <c r="E26" s="1">
        <v>44468</v>
      </c>
      <c r="F26">
        <v>13469.5</v>
      </c>
      <c r="G26">
        <v>500000</v>
      </c>
      <c r="H26">
        <v>8525</v>
      </c>
      <c r="I26">
        <v>0.3</v>
      </c>
      <c r="J26">
        <v>2727</v>
      </c>
      <c r="K26">
        <v>526257</v>
      </c>
      <c r="L26">
        <v>200</v>
      </c>
      <c r="M26">
        <v>4262.5</v>
      </c>
    </row>
    <row r="27" spans="1:13" x14ac:dyDescent="0.3">
      <c r="A27">
        <v>5</v>
      </c>
      <c r="B27" s="1">
        <v>44516</v>
      </c>
      <c r="C27" s="4">
        <f t="shared" si="0"/>
        <v>9</v>
      </c>
      <c r="D27" s="4">
        <f t="shared" si="1"/>
        <v>29</v>
      </c>
      <c r="E27" s="1">
        <v>44468</v>
      </c>
      <c r="F27">
        <v>7325.6439375</v>
      </c>
      <c r="G27">
        <v>25000</v>
      </c>
      <c r="H27">
        <v>4867.5375000000004</v>
      </c>
      <c r="I27">
        <v>0.45</v>
      </c>
      <c r="J27">
        <v>2728</v>
      </c>
      <c r="K27">
        <v>39626.950187499999</v>
      </c>
      <c r="L27">
        <v>120</v>
      </c>
      <c r="M27">
        <v>2433.7687500000002</v>
      </c>
    </row>
    <row r="28" spans="1:13" x14ac:dyDescent="0.3">
      <c r="A28">
        <v>3</v>
      </c>
      <c r="B28" s="1">
        <v>44511</v>
      </c>
      <c r="C28" s="4">
        <f t="shared" si="0"/>
        <v>9</v>
      </c>
      <c r="D28" s="4">
        <f t="shared" si="1"/>
        <v>29</v>
      </c>
      <c r="E28" s="1">
        <v>44468</v>
      </c>
      <c r="F28">
        <v>9309.2999999999993</v>
      </c>
      <c r="G28">
        <v>25000</v>
      </c>
      <c r="H28">
        <v>5115</v>
      </c>
      <c r="I28">
        <v>0.1</v>
      </c>
      <c r="J28">
        <v>2729</v>
      </c>
      <c r="K28">
        <v>41981.8</v>
      </c>
      <c r="L28">
        <v>120</v>
      </c>
      <c r="M28">
        <v>2557.5</v>
      </c>
    </row>
    <row r="29" spans="1:13" x14ac:dyDescent="0.3">
      <c r="A29">
        <v>3</v>
      </c>
      <c r="B29" s="1">
        <v>44569</v>
      </c>
      <c r="C29" s="4">
        <f t="shared" si="0"/>
        <v>9</v>
      </c>
      <c r="D29" s="4">
        <f t="shared" si="1"/>
        <v>30</v>
      </c>
      <c r="E29" s="1">
        <v>44469</v>
      </c>
      <c r="F29">
        <v>13148.2119375</v>
      </c>
      <c r="G29">
        <v>500000</v>
      </c>
      <c r="H29">
        <v>8321.6531250000007</v>
      </c>
      <c r="I29">
        <v>0.3</v>
      </c>
      <c r="J29">
        <v>2730</v>
      </c>
      <c r="K29">
        <v>525630.69162499998</v>
      </c>
      <c r="L29">
        <v>200</v>
      </c>
      <c r="M29">
        <v>4160.8265625000004</v>
      </c>
    </row>
    <row r="30" spans="1:13" x14ac:dyDescent="0.3">
      <c r="A30">
        <v>3</v>
      </c>
      <c r="B30" s="1">
        <v>44523</v>
      </c>
      <c r="C30" s="4">
        <f t="shared" si="0"/>
        <v>10</v>
      </c>
      <c r="D30" s="4">
        <f t="shared" si="1"/>
        <v>1</v>
      </c>
      <c r="E30" s="1">
        <v>44470</v>
      </c>
      <c r="F30">
        <v>9818.4796874999993</v>
      </c>
      <c r="G30">
        <v>100000</v>
      </c>
      <c r="H30">
        <v>6545.6531249999998</v>
      </c>
      <c r="I30">
        <v>0.5</v>
      </c>
      <c r="J30">
        <v>2731</v>
      </c>
      <c r="K30">
        <v>119636.95937500001</v>
      </c>
      <c r="L30">
        <v>160</v>
      </c>
      <c r="M30">
        <v>3272.8265624999999</v>
      </c>
    </row>
    <row r="31" spans="1:13" x14ac:dyDescent="0.3">
      <c r="A31">
        <v>3</v>
      </c>
      <c r="B31" s="1">
        <v>44490</v>
      </c>
      <c r="C31" s="4">
        <f t="shared" si="0"/>
        <v>10</v>
      </c>
      <c r="D31" s="4">
        <f t="shared" si="1"/>
        <v>1</v>
      </c>
      <c r="E31" s="1">
        <v>44470</v>
      </c>
      <c r="F31">
        <v>28734.212500000001</v>
      </c>
      <c r="G31">
        <v>500000</v>
      </c>
      <c r="H31">
        <v>19092.5</v>
      </c>
      <c r="I31">
        <v>0.45</v>
      </c>
      <c r="J31">
        <v>2732</v>
      </c>
      <c r="K31">
        <v>557372.96250000002</v>
      </c>
      <c r="L31">
        <v>450</v>
      </c>
      <c r="M31">
        <v>9546.25</v>
      </c>
    </row>
    <row r="32" spans="1:13" x14ac:dyDescent="0.3">
      <c r="A32">
        <v>5</v>
      </c>
      <c r="B32" s="1">
        <v>44525</v>
      </c>
      <c r="C32" s="4">
        <f t="shared" si="0"/>
        <v>10</v>
      </c>
      <c r="D32" s="4">
        <f t="shared" si="1"/>
        <v>3</v>
      </c>
      <c r="E32" s="1">
        <v>44472</v>
      </c>
      <c r="F32">
        <v>6206.2</v>
      </c>
      <c r="G32">
        <v>25000</v>
      </c>
      <c r="H32">
        <v>3410</v>
      </c>
      <c r="I32">
        <v>0.1</v>
      </c>
      <c r="J32">
        <v>2733</v>
      </c>
      <c r="K32">
        <v>36321.199999999997</v>
      </c>
      <c r="L32">
        <v>80</v>
      </c>
      <c r="M32">
        <v>1705</v>
      </c>
    </row>
    <row r="33" spans="1:13" x14ac:dyDescent="0.3">
      <c r="A33">
        <v>2</v>
      </c>
      <c r="B33" s="1">
        <v>44513</v>
      </c>
      <c r="C33" s="4">
        <f t="shared" si="0"/>
        <v>10</v>
      </c>
      <c r="D33" s="4">
        <f t="shared" si="1"/>
        <v>4</v>
      </c>
      <c r="E33" s="1">
        <v>44473</v>
      </c>
      <c r="F33">
        <v>16062.6</v>
      </c>
      <c r="G33">
        <v>25000</v>
      </c>
      <c r="H33">
        <v>10567.5</v>
      </c>
      <c r="I33">
        <v>0.4</v>
      </c>
      <c r="J33">
        <v>2734</v>
      </c>
      <c r="K33">
        <v>56913.85</v>
      </c>
      <c r="L33">
        <v>250</v>
      </c>
      <c r="M33">
        <v>5283.75</v>
      </c>
    </row>
    <row r="34" spans="1:13" x14ac:dyDescent="0.3">
      <c r="A34">
        <v>3</v>
      </c>
      <c r="B34" s="1">
        <v>44488</v>
      </c>
      <c r="C34" s="4">
        <f t="shared" si="0"/>
        <v>10</v>
      </c>
      <c r="D34" s="4">
        <f t="shared" si="1"/>
        <v>6</v>
      </c>
      <c r="E34" s="1">
        <v>44475</v>
      </c>
      <c r="F34">
        <v>8794.8719687499997</v>
      </c>
      <c r="G34">
        <v>25000</v>
      </c>
      <c r="H34">
        <v>5843.7687500000002</v>
      </c>
      <c r="I34">
        <v>0.45</v>
      </c>
      <c r="J34">
        <v>2735</v>
      </c>
      <c r="K34">
        <v>42560.525093750002</v>
      </c>
      <c r="L34">
        <v>140</v>
      </c>
      <c r="M34">
        <v>2921.8843750000001</v>
      </c>
    </row>
    <row r="35" spans="1:13" x14ac:dyDescent="0.3">
      <c r="A35">
        <v>1</v>
      </c>
      <c r="B35" s="1">
        <v>44533</v>
      </c>
      <c r="C35" s="4">
        <f t="shared" si="0"/>
        <v>10</v>
      </c>
      <c r="D35" s="4">
        <f t="shared" si="1"/>
        <v>6</v>
      </c>
      <c r="E35" s="1">
        <v>44475</v>
      </c>
      <c r="F35">
        <v>13899.34</v>
      </c>
      <c r="G35">
        <v>25000</v>
      </c>
      <c r="H35">
        <v>7637</v>
      </c>
      <c r="I35">
        <v>0.1</v>
      </c>
      <c r="J35">
        <v>2736</v>
      </c>
      <c r="K35">
        <v>50354.84</v>
      </c>
      <c r="L35">
        <v>180</v>
      </c>
      <c r="M35">
        <v>3818.5</v>
      </c>
    </row>
    <row r="36" spans="1:13" x14ac:dyDescent="0.3">
      <c r="A36">
        <v>5</v>
      </c>
      <c r="B36" s="1">
        <v>44500</v>
      </c>
      <c r="C36" s="4">
        <f t="shared" si="0"/>
        <v>10</v>
      </c>
      <c r="D36" s="4">
        <f t="shared" si="1"/>
        <v>6</v>
      </c>
      <c r="E36" s="1">
        <v>44475</v>
      </c>
      <c r="F36">
        <v>9180.08</v>
      </c>
      <c r="G36">
        <v>25000</v>
      </c>
      <c r="H36">
        <v>5044</v>
      </c>
      <c r="I36">
        <v>0.1</v>
      </c>
      <c r="J36">
        <v>2737</v>
      </c>
      <c r="K36">
        <v>41746.080000000002</v>
      </c>
      <c r="L36">
        <v>120</v>
      </c>
      <c r="M36">
        <v>2522</v>
      </c>
    </row>
    <row r="37" spans="1:13" x14ac:dyDescent="0.3">
      <c r="A37">
        <v>2</v>
      </c>
      <c r="B37" s="1">
        <v>44530</v>
      </c>
      <c r="C37" s="4">
        <f t="shared" si="0"/>
        <v>10</v>
      </c>
      <c r="D37" s="4">
        <f t="shared" si="1"/>
        <v>8</v>
      </c>
      <c r="E37" s="1">
        <v>44477</v>
      </c>
      <c r="F37">
        <v>8716.9367187499993</v>
      </c>
      <c r="G37">
        <v>100000</v>
      </c>
      <c r="H37">
        <v>5364.2687500000002</v>
      </c>
      <c r="I37">
        <v>0.25</v>
      </c>
      <c r="J37">
        <v>2738</v>
      </c>
      <c r="K37">
        <v>116763.33984375</v>
      </c>
      <c r="L37">
        <v>130</v>
      </c>
      <c r="M37">
        <v>2682.1343750000001</v>
      </c>
    </row>
    <row r="38" spans="1:13" x14ac:dyDescent="0.3">
      <c r="A38">
        <v>4</v>
      </c>
      <c r="B38" s="1">
        <v>44538</v>
      </c>
      <c r="C38" s="4">
        <f t="shared" si="0"/>
        <v>10</v>
      </c>
      <c r="D38" s="4">
        <f t="shared" si="1"/>
        <v>9</v>
      </c>
      <c r="E38" s="1">
        <v>44478</v>
      </c>
      <c r="F38">
        <v>5115</v>
      </c>
      <c r="G38">
        <v>25000</v>
      </c>
      <c r="H38">
        <v>3410</v>
      </c>
      <c r="I38">
        <v>0.5</v>
      </c>
      <c r="J38">
        <v>2739</v>
      </c>
      <c r="K38">
        <v>35230</v>
      </c>
      <c r="L38">
        <v>80</v>
      </c>
      <c r="M38">
        <v>1705</v>
      </c>
    </row>
    <row r="39" spans="1:13" x14ac:dyDescent="0.3">
      <c r="A39">
        <v>2</v>
      </c>
      <c r="B39" s="1">
        <v>44489</v>
      </c>
      <c r="C39" s="4">
        <f t="shared" si="0"/>
        <v>10</v>
      </c>
      <c r="D39" s="4">
        <f t="shared" si="1"/>
        <v>10</v>
      </c>
      <c r="E39" s="1">
        <v>44479</v>
      </c>
      <c r="F39">
        <v>13171.125</v>
      </c>
      <c r="G39">
        <v>25000</v>
      </c>
      <c r="H39">
        <v>8525</v>
      </c>
      <c r="I39">
        <v>0.65</v>
      </c>
      <c r="J39">
        <v>2740</v>
      </c>
      <c r="K39">
        <v>50958.625</v>
      </c>
      <c r="L39">
        <v>200</v>
      </c>
      <c r="M39">
        <v>4262.5</v>
      </c>
    </row>
    <row r="40" spans="1:13" x14ac:dyDescent="0.3">
      <c r="A40">
        <v>5</v>
      </c>
      <c r="B40" s="1">
        <v>44509</v>
      </c>
      <c r="C40" s="4">
        <f t="shared" si="0"/>
        <v>10</v>
      </c>
      <c r="D40" s="4">
        <f t="shared" si="1"/>
        <v>10</v>
      </c>
      <c r="E40" s="1">
        <v>44479</v>
      </c>
      <c r="F40">
        <v>10775.6</v>
      </c>
      <c r="G40">
        <v>25000</v>
      </c>
      <c r="H40">
        <v>6820</v>
      </c>
      <c r="I40">
        <v>0.3</v>
      </c>
      <c r="J40">
        <v>2741</v>
      </c>
      <c r="K40">
        <v>46005.599999999999</v>
      </c>
      <c r="L40">
        <v>160</v>
      </c>
      <c r="M40">
        <v>3410</v>
      </c>
    </row>
    <row r="41" spans="1:13" x14ac:dyDescent="0.3">
      <c r="A41">
        <v>4</v>
      </c>
      <c r="B41" s="1">
        <v>44489</v>
      </c>
      <c r="C41" s="4">
        <f t="shared" si="0"/>
        <v>10</v>
      </c>
      <c r="D41" s="4">
        <f t="shared" si="1"/>
        <v>10</v>
      </c>
      <c r="E41" s="1">
        <v>44479</v>
      </c>
      <c r="F41">
        <v>13738.759125</v>
      </c>
      <c r="G41">
        <v>25000</v>
      </c>
      <c r="H41">
        <v>7548.7687500000002</v>
      </c>
      <c r="I41">
        <v>0.1</v>
      </c>
      <c r="J41">
        <v>2742</v>
      </c>
      <c r="K41">
        <v>50061.912250000001</v>
      </c>
      <c r="L41">
        <v>180</v>
      </c>
      <c r="M41">
        <v>3774.3843750000001</v>
      </c>
    </row>
    <row r="42" spans="1:13" x14ac:dyDescent="0.3">
      <c r="A42">
        <v>4</v>
      </c>
      <c r="B42" s="1">
        <v>44506</v>
      </c>
      <c r="C42" s="4">
        <f t="shared" si="0"/>
        <v>10</v>
      </c>
      <c r="D42" s="4">
        <f t="shared" si="1"/>
        <v>12</v>
      </c>
      <c r="E42" s="1">
        <v>44481</v>
      </c>
      <c r="F42">
        <v>3846.57</v>
      </c>
      <c r="G42">
        <v>25000</v>
      </c>
      <c r="H42">
        <v>2113.5</v>
      </c>
      <c r="I42">
        <v>0.1</v>
      </c>
      <c r="J42">
        <v>2743</v>
      </c>
      <c r="K42">
        <v>32016.82</v>
      </c>
      <c r="L42">
        <v>50</v>
      </c>
      <c r="M42">
        <v>1056.75</v>
      </c>
    </row>
    <row r="43" spans="1:13" x14ac:dyDescent="0.3">
      <c r="A43">
        <v>4</v>
      </c>
      <c r="B43" s="1">
        <v>44508</v>
      </c>
      <c r="C43" s="4">
        <f t="shared" si="0"/>
        <v>10</v>
      </c>
      <c r="D43" s="4">
        <f t="shared" si="1"/>
        <v>14</v>
      </c>
      <c r="E43" s="1">
        <v>44483</v>
      </c>
      <c r="F43">
        <v>17745.91</v>
      </c>
      <c r="G43">
        <v>25000</v>
      </c>
      <c r="H43">
        <v>9750.5</v>
      </c>
      <c r="I43">
        <v>0.1</v>
      </c>
      <c r="J43">
        <v>2744</v>
      </c>
      <c r="K43">
        <v>57371.66</v>
      </c>
      <c r="L43">
        <v>230</v>
      </c>
      <c r="M43">
        <v>4875.25</v>
      </c>
    </row>
    <row r="44" spans="1:13" x14ac:dyDescent="0.3">
      <c r="A44">
        <v>1</v>
      </c>
      <c r="B44" s="1">
        <v>44545</v>
      </c>
      <c r="C44" s="4">
        <f t="shared" si="0"/>
        <v>10</v>
      </c>
      <c r="D44" s="4">
        <f t="shared" si="1"/>
        <v>16</v>
      </c>
      <c r="E44" s="1">
        <v>44485</v>
      </c>
      <c r="F44">
        <v>9637.56</v>
      </c>
      <c r="G44">
        <v>100000</v>
      </c>
      <c r="H44">
        <v>6340.5</v>
      </c>
      <c r="I44">
        <v>0.4</v>
      </c>
      <c r="J44">
        <v>2745</v>
      </c>
      <c r="K44">
        <v>119148.31</v>
      </c>
      <c r="L44">
        <v>150</v>
      </c>
      <c r="M44">
        <v>3170.25</v>
      </c>
    </row>
    <row r="45" spans="1:13" x14ac:dyDescent="0.3">
      <c r="A45">
        <v>2</v>
      </c>
      <c r="B45" s="1">
        <v>44524</v>
      </c>
      <c r="C45" s="4">
        <f t="shared" si="0"/>
        <v>10</v>
      </c>
      <c r="D45" s="4">
        <f t="shared" si="1"/>
        <v>17</v>
      </c>
      <c r="E45" s="1">
        <v>44486</v>
      </c>
      <c r="F45">
        <v>12122.599125000001</v>
      </c>
      <c r="G45">
        <v>25000</v>
      </c>
      <c r="H45">
        <v>6660.7687500000002</v>
      </c>
      <c r="I45">
        <v>0.1</v>
      </c>
      <c r="J45">
        <v>2746</v>
      </c>
      <c r="K45">
        <v>47113.752249999998</v>
      </c>
      <c r="L45">
        <v>160</v>
      </c>
      <c r="M45">
        <v>3330.3843750000001</v>
      </c>
    </row>
    <row r="46" spans="1:13" x14ac:dyDescent="0.3">
      <c r="A46">
        <v>2</v>
      </c>
      <c r="B46" s="1">
        <v>44535</v>
      </c>
      <c r="C46" s="4">
        <f t="shared" si="0"/>
        <v>10</v>
      </c>
      <c r="D46" s="4">
        <f t="shared" si="1"/>
        <v>18</v>
      </c>
      <c r="E46" s="1">
        <v>44487</v>
      </c>
      <c r="F46">
        <v>34587.769124999999</v>
      </c>
      <c r="G46">
        <v>25000</v>
      </c>
      <c r="H46">
        <v>19004.268749999999</v>
      </c>
      <c r="I46">
        <v>0.1</v>
      </c>
      <c r="J46">
        <v>2747</v>
      </c>
      <c r="K46">
        <v>88094.172250000003</v>
      </c>
      <c r="L46">
        <v>450</v>
      </c>
      <c r="M46">
        <v>9502.1343749999996</v>
      </c>
    </row>
    <row r="47" spans="1:13" x14ac:dyDescent="0.3">
      <c r="A47">
        <v>2</v>
      </c>
      <c r="B47" s="1">
        <v>44537</v>
      </c>
      <c r="C47" s="4">
        <f t="shared" si="0"/>
        <v>10</v>
      </c>
      <c r="D47" s="4">
        <f t="shared" si="1"/>
        <v>20</v>
      </c>
      <c r="E47" s="1">
        <v>44489</v>
      </c>
      <c r="F47">
        <v>9923.5499999999993</v>
      </c>
      <c r="G47">
        <v>100000</v>
      </c>
      <c r="H47">
        <v>5452.5</v>
      </c>
      <c r="I47">
        <v>0.1</v>
      </c>
      <c r="J47">
        <v>2748</v>
      </c>
      <c r="K47">
        <v>118102.3</v>
      </c>
      <c r="L47">
        <v>130</v>
      </c>
      <c r="M47">
        <v>2726.25</v>
      </c>
    </row>
    <row r="48" spans="1:13" x14ac:dyDescent="0.3">
      <c r="A48">
        <v>5</v>
      </c>
      <c r="B48" s="1">
        <v>44547</v>
      </c>
      <c r="C48" s="4">
        <f t="shared" si="0"/>
        <v>10</v>
      </c>
      <c r="D48" s="4">
        <f t="shared" si="1"/>
        <v>20</v>
      </c>
      <c r="E48" s="1">
        <v>44489</v>
      </c>
      <c r="F48">
        <v>15515.5</v>
      </c>
      <c r="G48">
        <v>25000</v>
      </c>
      <c r="H48">
        <v>8525</v>
      </c>
      <c r="I48">
        <v>0.1</v>
      </c>
      <c r="J48">
        <v>2749</v>
      </c>
      <c r="K48">
        <v>53303</v>
      </c>
      <c r="L48">
        <v>200</v>
      </c>
      <c r="M48">
        <v>4262.5</v>
      </c>
    </row>
    <row r="49" spans="1:13" x14ac:dyDescent="0.3">
      <c r="A49">
        <v>1</v>
      </c>
      <c r="B49" s="1">
        <v>44545</v>
      </c>
      <c r="C49" s="4">
        <f t="shared" si="0"/>
        <v>10</v>
      </c>
      <c r="D49" s="4">
        <f t="shared" si="1"/>
        <v>21</v>
      </c>
      <c r="E49" s="1">
        <v>44490</v>
      </c>
      <c r="F49">
        <v>17375.818687499999</v>
      </c>
      <c r="G49">
        <v>25000</v>
      </c>
      <c r="H49">
        <v>9547.1531250000007</v>
      </c>
      <c r="I49">
        <v>0.1</v>
      </c>
      <c r="J49">
        <v>2750</v>
      </c>
      <c r="K49">
        <v>56696.548374999998</v>
      </c>
      <c r="L49">
        <v>230</v>
      </c>
      <c r="M49">
        <v>4773.5765625000004</v>
      </c>
    </row>
    <row r="50" spans="1:13" x14ac:dyDescent="0.3">
      <c r="A50">
        <v>2</v>
      </c>
      <c r="B50" s="1">
        <v>44551</v>
      </c>
      <c r="C50" s="4">
        <f t="shared" si="0"/>
        <v>10</v>
      </c>
      <c r="D50" s="4">
        <f t="shared" si="1"/>
        <v>22</v>
      </c>
      <c r="E50" s="1">
        <v>44491</v>
      </c>
      <c r="F50">
        <v>12225.821578125</v>
      </c>
      <c r="G50">
        <v>100000</v>
      </c>
      <c r="H50">
        <v>7913.1531249999998</v>
      </c>
      <c r="I50">
        <v>0.65</v>
      </c>
      <c r="J50">
        <v>2751</v>
      </c>
      <c r="K50">
        <v>124095.55126562501</v>
      </c>
      <c r="L50">
        <v>190</v>
      </c>
      <c r="M50">
        <v>3956.5765624999999</v>
      </c>
    </row>
    <row r="51" spans="1:13" x14ac:dyDescent="0.3">
      <c r="A51">
        <v>1</v>
      </c>
      <c r="B51" s="1">
        <v>44547</v>
      </c>
      <c r="C51" s="4">
        <f t="shared" si="0"/>
        <v>10</v>
      </c>
      <c r="D51" s="4">
        <f t="shared" si="1"/>
        <v>23</v>
      </c>
      <c r="E51" s="1">
        <v>44492</v>
      </c>
      <c r="F51">
        <v>13155.87</v>
      </c>
      <c r="G51">
        <v>25000</v>
      </c>
      <c r="H51">
        <v>7228.5</v>
      </c>
      <c r="I51">
        <v>0.1</v>
      </c>
      <c r="J51">
        <v>2752</v>
      </c>
      <c r="K51">
        <v>48998.62</v>
      </c>
      <c r="L51">
        <v>170</v>
      </c>
      <c r="M51">
        <v>3614.25</v>
      </c>
    </row>
    <row r="52" spans="1:13" x14ac:dyDescent="0.3">
      <c r="A52">
        <v>3</v>
      </c>
      <c r="B52" s="1">
        <v>44546</v>
      </c>
      <c r="C52" s="4">
        <f t="shared" si="0"/>
        <v>10</v>
      </c>
      <c r="D52" s="4">
        <f t="shared" si="1"/>
        <v>24</v>
      </c>
      <c r="E52" s="1">
        <v>44493</v>
      </c>
      <c r="F52">
        <v>6206.2</v>
      </c>
      <c r="G52">
        <v>100000</v>
      </c>
      <c r="H52">
        <v>3410</v>
      </c>
      <c r="I52">
        <v>0.1</v>
      </c>
      <c r="J52">
        <v>2753</v>
      </c>
      <c r="K52">
        <v>111321.2</v>
      </c>
      <c r="L52">
        <v>80</v>
      </c>
      <c r="M52">
        <v>1705</v>
      </c>
    </row>
    <row r="53" spans="1:13" x14ac:dyDescent="0.3">
      <c r="A53">
        <v>2</v>
      </c>
      <c r="B53" s="1">
        <v>44558</v>
      </c>
      <c r="C53" s="4">
        <f t="shared" si="0"/>
        <v>10</v>
      </c>
      <c r="D53" s="4">
        <f t="shared" si="1"/>
        <v>26</v>
      </c>
      <c r="E53" s="1">
        <v>44495</v>
      </c>
      <c r="F53">
        <v>19655.15825</v>
      </c>
      <c r="G53">
        <v>25000</v>
      </c>
      <c r="H53">
        <v>10799.5375</v>
      </c>
      <c r="I53">
        <v>0.1</v>
      </c>
      <c r="J53">
        <v>2754</v>
      </c>
      <c r="K53">
        <v>60854.464500000002</v>
      </c>
      <c r="L53">
        <v>260</v>
      </c>
      <c r="M53">
        <v>5399.7687500000002</v>
      </c>
    </row>
    <row r="54" spans="1:13" x14ac:dyDescent="0.3">
      <c r="A54">
        <v>5</v>
      </c>
      <c r="B54" s="1">
        <v>44511</v>
      </c>
      <c r="C54" s="4">
        <f t="shared" si="0"/>
        <v>10</v>
      </c>
      <c r="D54" s="4">
        <f t="shared" si="1"/>
        <v>27</v>
      </c>
      <c r="E54" s="1">
        <v>44496</v>
      </c>
      <c r="F54">
        <v>13471</v>
      </c>
      <c r="G54">
        <v>25000</v>
      </c>
      <c r="H54">
        <v>8862.5</v>
      </c>
      <c r="I54">
        <v>0.6</v>
      </c>
      <c r="J54">
        <v>2755</v>
      </c>
      <c r="K54">
        <v>51764.75</v>
      </c>
      <c r="L54">
        <v>210</v>
      </c>
      <c r="M54">
        <v>4431.25</v>
      </c>
    </row>
    <row r="55" spans="1:13" x14ac:dyDescent="0.3">
      <c r="A55">
        <v>3</v>
      </c>
      <c r="B55" s="1">
        <v>44596</v>
      </c>
      <c r="C55" s="4">
        <f t="shared" si="0"/>
        <v>10</v>
      </c>
      <c r="D55" s="4">
        <f t="shared" si="1"/>
        <v>27</v>
      </c>
      <c r="E55" s="1">
        <v>44496</v>
      </c>
      <c r="F55">
        <v>16051.22</v>
      </c>
      <c r="G55">
        <v>100000</v>
      </c>
      <c r="H55">
        <v>10159</v>
      </c>
      <c r="I55">
        <v>0.7</v>
      </c>
      <c r="J55">
        <v>2756</v>
      </c>
      <c r="K55">
        <v>131289.72</v>
      </c>
      <c r="L55">
        <v>240</v>
      </c>
      <c r="M55">
        <v>5079.5</v>
      </c>
    </row>
    <row r="56" spans="1:13" x14ac:dyDescent="0.3">
      <c r="A56">
        <v>5</v>
      </c>
      <c r="B56" s="1">
        <v>44559</v>
      </c>
      <c r="C56" s="4">
        <f t="shared" si="0"/>
        <v>10</v>
      </c>
      <c r="D56" s="4">
        <f t="shared" si="1"/>
        <v>27</v>
      </c>
      <c r="E56" s="1">
        <v>44496</v>
      </c>
      <c r="F56">
        <v>3103.1</v>
      </c>
      <c r="G56">
        <v>25000</v>
      </c>
      <c r="H56">
        <v>1705</v>
      </c>
      <c r="I56">
        <v>0.1</v>
      </c>
      <c r="J56">
        <v>2757</v>
      </c>
      <c r="K56">
        <v>30660.6</v>
      </c>
      <c r="L56">
        <v>40</v>
      </c>
      <c r="M56">
        <v>852.5</v>
      </c>
    </row>
    <row r="57" spans="1:13" x14ac:dyDescent="0.3">
      <c r="A57">
        <v>1</v>
      </c>
      <c r="B57" s="1">
        <v>44517</v>
      </c>
      <c r="C57" s="4">
        <f t="shared" si="0"/>
        <v>10</v>
      </c>
      <c r="D57" s="4">
        <f t="shared" si="1"/>
        <v>28</v>
      </c>
      <c r="E57" s="1">
        <v>44497</v>
      </c>
      <c r="F57">
        <v>12079.686328125001</v>
      </c>
      <c r="G57">
        <v>500000</v>
      </c>
      <c r="H57">
        <v>7433.6531249999998</v>
      </c>
      <c r="I57">
        <v>0.75</v>
      </c>
      <c r="J57">
        <v>2758</v>
      </c>
      <c r="K57">
        <v>523230.166015625</v>
      </c>
      <c r="L57">
        <v>180</v>
      </c>
      <c r="M57">
        <v>3716.8265624999999</v>
      </c>
    </row>
    <row r="58" spans="1:13" x14ac:dyDescent="0.3">
      <c r="A58">
        <v>3</v>
      </c>
      <c r="B58" s="1">
        <v>44514</v>
      </c>
      <c r="C58" s="4">
        <f t="shared" si="0"/>
        <v>10</v>
      </c>
      <c r="D58" s="4">
        <f t="shared" si="1"/>
        <v>30</v>
      </c>
      <c r="E58" s="1">
        <v>44499</v>
      </c>
      <c r="F58">
        <v>1551.55</v>
      </c>
      <c r="G58">
        <v>100000</v>
      </c>
      <c r="H58">
        <v>852.5</v>
      </c>
      <c r="I58">
        <v>0.1</v>
      </c>
      <c r="J58">
        <v>2759</v>
      </c>
      <c r="K58">
        <v>102830.3</v>
      </c>
      <c r="L58">
        <v>20</v>
      </c>
      <c r="M58">
        <v>426.25</v>
      </c>
    </row>
    <row r="59" spans="1:13" x14ac:dyDescent="0.3">
      <c r="A59">
        <v>3</v>
      </c>
      <c r="B59" s="1">
        <v>44529</v>
      </c>
      <c r="C59" s="4">
        <f t="shared" si="0"/>
        <v>10</v>
      </c>
      <c r="D59" s="4">
        <f t="shared" si="1"/>
        <v>30</v>
      </c>
      <c r="E59" s="1">
        <v>44499</v>
      </c>
      <c r="F59">
        <v>11920.072749999999</v>
      </c>
      <c r="G59">
        <v>500000</v>
      </c>
      <c r="H59">
        <v>7842.1531249999998</v>
      </c>
      <c r="I59">
        <v>0.6</v>
      </c>
      <c r="J59">
        <v>2760</v>
      </c>
      <c r="K59">
        <v>523683.30243749998</v>
      </c>
      <c r="L59">
        <v>190</v>
      </c>
      <c r="M59">
        <v>3921.0765624999999</v>
      </c>
    </row>
    <row r="60" spans="1:13" x14ac:dyDescent="0.3">
      <c r="A60">
        <v>1</v>
      </c>
      <c r="B60" s="1">
        <v>44515</v>
      </c>
      <c r="C60" s="4">
        <f t="shared" si="0"/>
        <v>10</v>
      </c>
      <c r="D60" s="4">
        <f t="shared" si="1"/>
        <v>31</v>
      </c>
      <c r="E60" s="1">
        <v>44500</v>
      </c>
      <c r="F60">
        <v>6740.1595625</v>
      </c>
      <c r="G60">
        <v>25000</v>
      </c>
      <c r="H60">
        <v>3703.3843750000001</v>
      </c>
      <c r="I60">
        <v>0.1</v>
      </c>
      <c r="J60">
        <v>2761</v>
      </c>
      <c r="K60">
        <v>37295.236125000003</v>
      </c>
      <c r="L60">
        <v>90</v>
      </c>
      <c r="M60">
        <v>1851.6921875</v>
      </c>
    </row>
    <row r="61" spans="1:13" x14ac:dyDescent="0.3">
      <c r="A61">
        <v>3</v>
      </c>
      <c r="B61" s="1">
        <v>44536</v>
      </c>
      <c r="C61" s="4">
        <f t="shared" si="0"/>
        <v>11</v>
      </c>
      <c r="D61" s="4">
        <f t="shared" si="1"/>
        <v>1</v>
      </c>
      <c r="E61" s="1">
        <v>44501</v>
      </c>
      <c r="F61">
        <v>8774.6085000000003</v>
      </c>
      <c r="G61">
        <v>25000</v>
      </c>
      <c r="H61">
        <v>5772.7687500000002</v>
      </c>
      <c r="I61">
        <v>0.6</v>
      </c>
      <c r="J61">
        <v>2762</v>
      </c>
      <c r="K61">
        <v>42433.761624999999</v>
      </c>
      <c r="L61">
        <v>140</v>
      </c>
      <c r="M61">
        <v>2886.3843750000001</v>
      </c>
    </row>
    <row r="62" spans="1:13" x14ac:dyDescent="0.3">
      <c r="A62">
        <v>4</v>
      </c>
      <c r="B62" s="1">
        <v>44561</v>
      </c>
      <c r="C62" s="4">
        <f t="shared" si="0"/>
        <v>11</v>
      </c>
      <c r="D62" s="4">
        <f t="shared" si="1"/>
        <v>3</v>
      </c>
      <c r="E62" s="1">
        <v>44503</v>
      </c>
      <c r="F62">
        <v>7672.5</v>
      </c>
      <c r="G62">
        <v>100000</v>
      </c>
      <c r="H62">
        <v>5115</v>
      </c>
      <c r="I62">
        <v>0.5</v>
      </c>
      <c r="J62">
        <v>2763</v>
      </c>
      <c r="K62">
        <v>115345</v>
      </c>
      <c r="L62">
        <v>120</v>
      </c>
      <c r="M62">
        <v>2557.5</v>
      </c>
    </row>
    <row r="63" spans="1:13" x14ac:dyDescent="0.3">
      <c r="A63">
        <v>5</v>
      </c>
      <c r="B63" s="1">
        <v>44564</v>
      </c>
      <c r="C63" s="4">
        <f t="shared" si="0"/>
        <v>11</v>
      </c>
      <c r="D63" s="4">
        <f t="shared" si="1"/>
        <v>4</v>
      </c>
      <c r="E63" s="1">
        <v>44504</v>
      </c>
      <c r="F63">
        <v>9309.2999999999993</v>
      </c>
      <c r="G63">
        <v>500000</v>
      </c>
      <c r="H63">
        <v>5115</v>
      </c>
      <c r="I63">
        <v>0.1</v>
      </c>
      <c r="J63">
        <v>2764</v>
      </c>
      <c r="K63">
        <v>516981.8</v>
      </c>
      <c r="L63">
        <v>120</v>
      </c>
      <c r="M63">
        <v>2557.5</v>
      </c>
    </row>
    <row r="64" spans="1:13" x14ac:dyDescent="0.3">
      <c r="A64">
        <v>4</v>
      </c>
      <c r="B64" s="1">
        <v>44565</v>
      </c>
      <c r="C64" s="4">
        <f t="shared" si="0"/>
        <v>11</v>
      </c>
      <c r="D64" s="4">
        <f t="shared" si="1"/>
        <v>5</v>
      </c>
      <c r="E64" s="1">
        <v>44505</v>
      </c>
      <c r="F64">
        <v>7218.7889375000004</v>
      </c>
      <c r="G64">
        <v>25000</v>
      </c>
      <c r="H64">
        <v>4796.5375000000004</v>
      </c>
      <c r="I64">
        <v>0.45</v>
      </c>
      <c r="J64">
        <v>2765</v>
      </c>
      <c r="K64">
        <v>39413.595187500003</v>
      </c>
      <c r="L64">
        <v>120</v>
      </c>
      <c r="M64">
        <v>2398.2687500000002</v>
      </c>
    </row>
    <row r="65" spans="1:13" x14ac:dyDescent="0.3">
      <c r="A65">
        <v>3</v>
      </c>
      <c r="B65" s="1">
        <v>44523</v>
      </c>
      <c r="C65" s="4">
        <f t="shared" si="0"/>
        <v>11</v>
      </c>
      <c r="D65" s="4">
        <f t="shared" si="1"/>
        <v>5</v>
      </c>
      <c r="E65" s="1">
        <v>44505</v>
      </c>
      <c r="F65">
        <v>15515.5</v>
      </c>
      <c r="G65">
        <v>25000</v>
      </c>
      <c r="H65">
        <v>8525</v>
      </c>
      <c r="I65">
        <v>0.1</v>
      </c>
      <c r="J65">
        <v>2766</v>
      </c>
      <c r="K65">
        <v>53303</v>
      </c>
      <c r="L65">
        <v>200</v>
      </c>
      <c r="M65">
        <v>4262.5</v>
      </c>
    </row>
    <row r="66" spans="1:13" x14ac:dyDescent="0.3">
      <c r="A66">
        <v>2</v>
      </c>
      <c r="B66" s="1">
        <v>44528</v>
      </c>
      <c r="C66" s="4">
        <f t="shared" si="0"/>
        <v>11</v>
      </c>
      <c r="D66" s="4">
        <f t="shared" si="1"/>
        <v>5</v>
      </c>
      <c r="E66" s="1">
        <v>44505</v>
      </c>
      <c r="F66">
        <v>3158.56</v>
      </c>
      <c r="G66">
        <v>100000</v>
      </c>
      <c r="H66">
        <v>2078</v>
      </c>
      <c r="I66">
        <v>0.4</v>
      </c>
      <c r="J66">
        <v>2767</v>
      </c>
      <c r="K66">
        <v>106275.56</v>
      </c>
      <c r="L66">
        <v>50</v>
      </c>
      <c r="M66">
        <v>1039</v>
      </c>
    </row>
    <row r="67" spans="1:13" x14ac:dyDescent="0.3">
      <c r="A67">
        <v>4</v>
      </c>
      <c r="B67" s="1">
        <v>44524</v>
      </c>
      <c r="C67" s="4">
        <f t="shared" ref="C67:C126" si="2">MONTH(E67)</f>
        <v>11</v>
      </c>
      <c r="D67" s="4">
        <f t="shared" ref="D67:D126" si="3">DAY(E67)</f>
        <v>6</v>
      </c>
      <c r="E67" s="1">
        <v>44506</v>
      </c>
      <c r="F67">
        <v>28099.330218750001</v>
      </c>
      <c r="G67">
        <v>100000</v>
      </c>
      <c r="H67">
        <v>18187.268749999999</v>
      </c>
      <c r="I67">
        <v>0.35</v>
      </c>
      <c r="J67">
        <v>2768</v>
      </c>
      <c r="K67">
        <v>155380.23334375001</v>
      </c>
      <c r="L67">
        <v>430</v>
      </c>
      <c r="M67">
        <v>9093.6343749999996</v>
      </c>
    </row>
    <row r="68" spans="1:13" x14ac:dyDescent="0.3">
      <c r="A68">
        <v>2</v>
      </c>
      <c r="B68" s="1">
        <v>44529</v>
      </c>
      <c r="C68" s="4">
        <f t="shared" si="2"/>
        <v>11</v>
      </c>
      <c r="D68" s="4">
        <f t="shared" si="3"/>
        <v>6</v>
      </c>
      <c r="E68" s="1">
        <v>44506</v>
      </c>
      <c r="F68">
        <v>6847.6765781249997</v>
      </c>
      <c r="G68">
        <v>25000</v>
      </c>
      <c r="H68">
        <v>4432.1531249999998</v>
      </c>
      <c r="I68">
        <v>0.35</v>
      </c>
      <c r="J68">
        <v>2769</v>
      </c>
      <c r="K68">
        <v>38495.906265625003</v>
      </c>
      <c r="L68">
        <v>110</v>
      </c>
      <c r="M68">
        <v>2216.0765624999999</v>
      </c>
    </row>
    <row r="69" spans="1:13" x14ac:dyDescent="0.3">
      <c r="A69">
        <v>1</v>
      </c>
      <c r="B69" s="1">
        <v>44533</v>
      </c>
      <c r="C69" s="4">
        <f t="shared" si="2"/>
        <v>11</v>
      </c>
      <c r="D69" s="4">
        <f t="shared" si="3"/>
        <v>8</v>
      </c>
      <c r="E69" s="1">
        <v>44508</v>
      </c>
      <c r="F69">
        <v>12830.125</v>
      </c>
      <c r="G69">
        <v>500000</v>
      </c>
      <c r="H69">
        <v>8525</v>
      </c>
      <c r="I69">
        <v>0.55000000000000004</v>
      </c>
      <c r="J69">
        <v>2770</v>
      </c>
      <c r="K69">
        <v>525617.625</v>
      </c>
      <c r="L69">
        <v>200</v>
      </c>
      <c r="M69">
        <v>4262.5</v>
      </c>
    </row>
    <row r="70" spans="1:13" x14ac:dyDescent="0.3">
      <c r="A70">
        <v>2</v>
      </c>
      <c r="B70" s="1">
        <v>44538</v>
      </c>
      <c r="C70" s="4">
        <f t="shared" si="2"/>
        <v>11</v>
      </c>
      <c r="D70" s="4">
        <f t="shared" si="3"/>
        <v>8</v>
      </c>
      <c r="E70" s="1">
        <v>44508</v>
      </c>
      <c r="F70">
        <v>15888.878687500001</v>
      </c>
      <c r="G70">
        <v>25000</v>
      </c>
      <c r="H70">
        <v>8730.1531250000007</v>
      </c>
      <c r="I70">
        <v>0.1</v>
      </c>
      <c r="J70">
        <v>2771</v>
      </c>
      <c r="K70">
        <v>53984.108375000003</v>
      </c>
      <c r="L70">
        <v>210</v>
      </c>
      <c r="M70">
        <v>4365.0765625000004</v>
      </c>
    </row>
    <row r="71" spans="1:13" x14ac:dyDescent="0.3">
      <c r="A71">
        <v>5</v>
      </c>
      <c r="B71" s="1">
        <v>44553</v>
      </c>
      <c r="C71" s="4">
        <f t="shared" si="2"/>
        <v>11</v>
      </c>
      <c r="D71" s="4">
        <f t="shared" si="3"/>
        <v>8</v>
      </c>
      <c r="E71" s="1">
        <v>44508</v>
      </c>
      <c r="F71">
        <v>11909.295453125</v>
      </c>
      <c r="G71">
        <v>100000</v>
      </c>
      <c r="H71">
        <v>7913.1531249999998</v>
      </c>
      <c r="I71">
        <v>0.45</v>
      </c>
      <c r="J71">
        <v>2772</v>
      </c>
      <c r="K71">
        <v>123779.025140625</v>
      </c>
      <c r="L71">
        <v>190</v>
      </c>
      <c r="M71">
        <v>3956.5765624999999</v>
      </c>
    </row>
    <row r="72" spans="1:13" x14ac:dyDescent="0.3">
      <c r="A72">
        <v>1</v>
      </c>
      <c r="B72" s="1">
        <v>44548</v>
      </c>
      <c r="C72" s="4">
        <f t="shared" si="2"/>
        <v>11</v>
      </c>
      <c r="D72" s="4">
        <f t="shared" si="3"/>
        <v>10</v>
      </c>
      <c r="E72" s="1">
        <v>44510</v>
      </c>
      <c r="F72">
        <v>4759.6189375000004</v>
      </c>
      <c r="G72">
        <v>25000</v>
      </c>
      <c r="H72">
        <v>3162.5374999999999</v>
      </c>
      <c r="I72">
        <v>0.45</v>
      </c>
      <c r="J72">
        <v>2773</v>
      </c>
      <c r="K72">
        <v>34503.425187499997</v>
      </c>
      <c r="L72">
        <v>80</v>
      </c>
      <c r="M72">
        <v>1581.26875</v>
      </c>
    </row>
    <row r="73" spans="1:13" x14ac:dyDescent="0.3">
      <c r="A73">
        <v>2</v>
      </c>
      <c r="B73" s="1">
        <v>44573</v>
      </c>
      <c r="C73" s="4">
        <f t="shared" si="2"/>
        <v>11</v>
      </c>
      <c r="D73" s="4">
        <f t="shared" si="3"/>
        <v>10</v>
      </c>
      <c r="E73" s="1">
        <v>44510</v>
      </c>
      <c r="F73">
        <v>9016.64</v>
      </c>
      <c r="G73">
        <v>25000</v>
      </c>
      <c r="H73">
        <v>5932</v>
      </c>
      <c r="I73">
        <v>0.4</v>
      </c>
      <c r="J73">
        <v>2774</v>
      </c>
      <c r="K73">
        <v>42914.64</v>
      </c>
      <c r="L73">
        <v>140</v>
      </c>
      <c r="M73">
        <v>2966</v>
      </c>
    </row>
    <row r="74" spans="1:13" x14ac:dyDescent="0.3">
      <c r="A74">
        <v>1</v>
      </c>
      <c r="B74" s="1">
        <v>44541</v>
      </c>
      <c r="C74" s="4">
        <f t="shared" si="2"/>
        <v>11</v>
      </c>
      <c r="D74" s="4">
        <f t="shared" si="3"/>
        <v>11</v>
      </c>
      <c r="E74" s="1">
        <v>44511</v>
      </c>
      <c r="F74">
        <v>17424.806250000001</v>
      </c>
      <c r="G74">
        <v>100000</v>
      </c>
      <c r="H74">
        <v>11616.5375</v>
      </c>
      <c r="I74">
        <v>0.5</v>
      </c>
      <c r="J74">
        <v>2775</v>
      </c>
      <c r="K74">
        <v>134849.61249999999</v>
      </c>
      <c r="L74">
        <v>280</v>
      </c>
      <c r="M74">
        <v>5808.2687500000002</v>
      </c>
    </row>
    <row r="75" spans="1:13" x14ac:dyDescent="0.3">
      <c r="A75">
        <v>5</v>
      </c>
      <c r="B75" s="1">
        <v>44547</v>
      </c>
      <c r="C75" s="4">
        <f t="shared" si="2"/>
        <v>11</v>
      </c>
      <c r="D75" s="4">
        <f t="shared" si="3"/>
        <v>12</v>
      </c>
      <c r="E75" s="1">
        <v>44512</v>
      </c>
      <c r="F75">
        <v>7774.8</v>
      </c>
      <c r="G75">
        <v>500000</v>
      </c>
      <c r="H75">
        <v>5115</v>
      </c>
      <c r="I75">
        <v>0.4</v>
      </c>
      <c r="J75">
        <v>2776</v>
      </c>
      <c r="K75">
        <v>515447.3</v>
      </c>
      <c r="L75">
        <v>120</v>
      </c>
      <c r="M75">
        <v>2557.5</v>
      </c>
    </row>
    <row r="76" spans="1:13" x14ac:dyDescent="0.3">
      <c r="A76">
        <v>5</v>
      </c>
      <c r="B76" s="1">
        <v>44527</v>
      </c>
      <c r="C76" s="4">
        <f t="shared" si="2"/>
        <v>11</v>
      </c>
      <c r="D76" s="4">
        <f t="shared" si="3"/>
        <v>14</v>
      </c>
      <c r="E76" s="1">
        <v>44514</v>
      </c>
      <c r="F76">
        <v>12412.4</v>
      </c>
      <c r="G76">
        <v>25000</v>
      </c>
      <c r="H76">
        <v>6820</v>
      </c>
      <c r="I76">
        <v>0.1</v>
      </c>
      <c r="J76">
        <v>2777</v>
      </c>
      <c r="K76">
        <v>47642.400000000001</v>
      </c>
      <c r="L76">
        <v>160</v>
      </c>
      <c r="M76">
        <v>3410</v>
      </c>
    </row>
    <row r="77" spans="1:13" x14ac:dyDescent="0.3">
      <c r="A77">
        <v>3</v>
      </c>
      <c r="B77" s="1">
        <v>44570</v>
      </c>
      <c r="C77" s="4">
        <f t="shared" si="2"/>
        <v>11</v>
      </c>
      <c r="D77" s="4">
        <f t="shared" si="3"/>
        <v>15</v>
      </c>
      <c r="E77" s="1">
        <v>44515</v>
      </c>
      <c r="F77">
        <v>3103.1</v>
      </c>
      <c r="G77">
        <v>500000</v>
      </c>
      <c r="H77">
        <v>1705</v>
      </c>
      <c r="I77">
        <v>0.1</v>
      </c>
      <c r="J77">
        <v>2778</v>
      </c>
      <c r="K77">
        <v>505660.6</v>
      </c>
      <c r="L77">
        <v>40</v>
      </c>
      <c r="M77">
        <v>852.5</v>
      </c>
    </row>
    <row r="78" spans="1:13" x14ac:dyDescent="0.3">
      <c r="A78">
        <v>5</v>
      </c>
      <c r="B78" s="1">
        <v>44552</v>
      </c>
      <c r="C78" s="4">
        <f t="shared" si="2"/>
        <v>11</v>
      </c>
      <c r="D78" s="4">
        <f t="shared" si="3"/>
        <v>17</v>
      </c>
      <c r="E78" s="1">
        <v>44517</v>
      </c>
      <c r="F78">
        <v>17316.417937499999</v>
      </c>
      <c r="G78">
        <v>25000</v>
      </c>
      <c r="H78">
        <v>11208.0375</v>
      </c>
      <c r="I78">
        <v>0.65</v>
      </c>
      <c r="J78">
        <v>2779</v>
      </c>
      <c r="K78">
        <v>59128.474187500004</v>
      </c>
      <c r="L78">
        <v>270</v>
      </c>
      <c r="M78">
        <v>5604.0187500000002</v>
      </c>
    </row>
    <row r="79" spans="1:13" x14ac:dyDescent="0.3">
      <c r="A79">
        <v>3</v>
      </c>
      <c r="B79" s="1">
        <v>44571</v>
      </c>
      <c r="C79" s="4">
        <f t="shared" si="2"/>
        <v>11</v>
      </c>
      <c r="D79" s="4">
        <f t="shared" si="3"/>
        <v>18</v>
      </c>
      <c r="E79" s="1">
        <v>44518</v>
      </c>
      <c r="F79">
        <v>14619.59275</v>
      </c>
      <c r="G79">
        <v>25000</v>
      </c>
      <c r="H79">
        <v>9618.1531250000007</v>
      </c>
      <c r="I79">
        <v>0.6</v>
      </c>
      <c r="J79">
        <v>2780</v>
      </c>
      <c r="K79">
        <v>54046.822437499999</v>
      </c>
      <c r="L79">
        <v>230</v>
      </c>
      <c r="M79">
        <v>4809.0765625000004</v>
      </c>
    </row>
    <row r="80" spans="1:13" x14ac:dyDescent="0.3">
      <c r="A80">
        <v>2</v>
      </c>
      <c r="B80" s="1">
        <v>44546</v>
      </c>
      <c r="C80" s="4">
        <f t="shared" si="2"/>
        <v>11</v>
      </c>
      <c r="D80" s="4">
        <f t="shared" si="3"/>
        <v>18</v>
      </c>
      <c r="E80" s="1">
        <v>44518</v>
      </c>
      <c r="F80">
        <v>4421.0819375000001</v>
      </c>
      <c r="G80">
        <v>25000</v>
      </c>
      <c r="H80">
        <v>2798.1531249999998</v>
      </c>
      <c r="I80">
        <v>0.3</v>
      </c>
      <c r="J80">
        <v>2781</v>
      </c>
      <c r="K80">
        <v>33618.311625000002</v>
      </c>
      <c r="L80">
        <v>70</v>
      </c>
      <c r="M80">
        <v>1399.0765624999999</v>
      </c>
    </row>
    <row r="81" spans="1:13" x14ac:dyDescent="0.3">
      <c r="A81">
        <v>3</v>
      </c>
      <c r="B81" s="1">
        <v>44569</v>
      </c>
      <c r="C81" s="4">
        <f t="shared" si="2"/>
        <v>11</v>
      </c>
      <c r="D81" s="4">
        <f t="shared" si="3"/>
        <v>19</v>
      </c>
      <c r="E81" s="1">
        <v>44519</v>
      </c>
      <c r="F81">
        <v>2566.0250000000001</v>
      </c>
      <c r="G81">
        <v>100000</v>
      </c>
      <c r="H81">
        <v>1705</v>
      </c>
      <c r="I81">
        <v>0.45</v>
      </c>
      <c r="J81">
        <v>2782</v>
      </c>
      <c r="K81">
        <v>105123.52499999999</v>
      </c>
      <c r="L81">
        <v>40</v>
      </c>
      <c r="M81">
        <v>852.5</v>
      </c>
    </row>
    <row r="82" spans="1:13" x14ac:dyDescent="0.3">
      <c r="A82">
        <v>2</v>
      </c>
      <c r="B82" s="1">
        <v>44536</v>
      </c>
      <c r="C82" s="4">
        <f t="shared" si="2"/>
        <v>11</v>
      </c>
      <c r="D82" s="4">
        <f t="shared" si="3"/>
        <v>21</v>
      </c>
      <c r="E82" s="1">
        <v>44521</v>
      </c>
      <c r="F82">
        <v>12787.5</v>
      </c>
      <c r="G82">
        <v>25000</v>
      </c>
      <c r="H82">
        <v>8525</v>
      </c>
      <c r="I82">
        <v>0.5</v>
      </c>
      <c r="J82">
        <v>2783</v>
      </c>
      <c r="K82">
        <v>50575</v>
      </c>
      <c r="L82">
        <v>200</v>
      </c>
      <c r="M82">
        <v>4262.5</v>
      </c>
    </row>
    <row r="83" spans="1:13" x14ac:dyDescent="0.3">
      <c r="A83">
        <v>5</v>
      </c>
      <c r="B83" s="1">
        <v>44579</v>
      </c>
      <c r="C83" s="4">
        <f t="shared" si="2"/>
        <v>11</v>
      </c>
      <c r="D83" s="4">
        <f t="shared" si="3"/>
        <v>21</v>
      </c>
      <c r="E83" s="1">
        <v>44521</v>
      </c>
      <c r="F83">
        <v>7045.96</v>
      </c>
      <c r="G83">
        <v>500000</v>
      </c>
      <c r="H83">
        <v>4635.5</v>
      </c>
      <c r="I83">
        <v>0.6</v>
      </c>
      <c r="J83">
        <v>2784</v>
      </c>
      <c r="K83">
        <v>513999.21</v>
      </c>
      <c r="L83">
        <v>110</v>
      </c>
      <c r="M83">
        <v>2317.75</v>
      </c>
    </row>
    <row r="84" spans="1:13" x14ac:dyDescent="0.3">
      <c r="A84">
        <v>3</v>
      </c>
      <c r="B84" s="1">
        <v>44571</v>
      </c>
      <c r="C84" s="4">
        <f t="shared" si="2"/>
        <v>11</v>
      </c>
      <c r="D84" s="4">
        <f t="shared" si="3"/>
        <v>21</v>
      </c>
      <c r="E84" s="1">
        <v>44521</v>
      </c>
      <c r="F84">
        <v>16258.97</v>
      </c>
      <c r="G84">
        <v>25000</v>
      </c>
      <c r="H84">
        <v>8933.5</v>
      </c>
      <c r="I84">
        <v>0.1</v>
      </c>
      <c r="J84">
        <v>2785</v>
      </c>
      <c r="K84">
        <v>54659.22</v>
      </c>
      <c r="L84">
        <v>210</v>
      </c>
      <c r="M84">
        <v>4466.75</v>
      </c>
    </row>
    <row r="85" spans="1:13" x14ac:dyDescent="0.3">
      <c r="A85">
        <v>3</v>
      </c>
      <c r="B85" s="1">
        <v>44567</v>
      </c>
      <c r="C85" s="4">
        <f t="shared" si="2"/>
        <v>11</v>
      </c>
      <c r="D85" s="4">
        <f t="shared" si="3"/>
        <v>22</v>
      </c>
      <c r="E85" s="1">
        <v>44522</v>
      </c>
      <c r="F85">
        <v>9016.64</v>
      </c>
      <c r="G85">
        <v>25000</v>
      </c>
      <c r="H85">
        <v>5932</v>
      </c>
      <c r="I85">
        <v>0.6</v>
      </c>
      <c r="J85">
        <v>2786</v>
      </c>
      <c r="K85">
        <v>42914.64</v>
      </c>
      <c r="L85">
        <v>140</v>
      </c>
      <c r="M85">
        <v>2966</v>
      </c>
    </row>
    <row r="86" spans="1:13" x14ac:dyDescent="0.3">
      <c r="A86">
        <v>2</v>
      </c>
      <c r="B86" s="1">
        <v>44537</v>
      </c>
      <c r="C86" s="4">
        <f t="shared" si="2"/>
        <v>11</v>
      </c>
      <c r="D86" s="4">
        <f t="shared" si="3"/>
        <v>22</v>
      </c>
      <c r="E86" s="1">
        <v>44522</v>
      </c>
      <c r="F86">
        <v>21222.388687499999</v>
      </c>
      <c r="G86">
        <v>100000</v>
      </c>
      <c r="H86">
        <v>11660.653125000001</v>
      </c>
      <c r="I86">
        <v>0.1</v>
      </c>
      <c r="J86">
        <v>2787</v>
      </c>
      <c r="K86">
        <v>138713.36837499999</v>
      </c>
      <c r="L86">
        <v>280</v>
      </c>
      <c r="M86">
        <v>5830.3265625000004</v>
      </c>
    </row>
    <row r="87" spans="1:13" x14ac:dyDescent="0.3">
      <c r="A87">
        <v>1</v>
      </c>
      <c r="B87" s="1">
        <v>44553</v>
      </c>
      <c r="C87" s="4">
        <f t="shared" si="2"/>
        <v>11</v>
      </c>
      <c r="D87" s="4">
        <f t="shared" si="3"/>
        <v>23</v>
      </c>
      <c r="E87" s="1">
        <v>44523</v>
      </c>
      <c r="F87">
        <v>9796.0725000000002</v>
      </c>
      <c r="G87">
        <v>25000</v>
      </c>
      <c r="H87">
        <v>6340.5</v>
      </c>
      <c r="I87">
        <v>0.35</v>
      </c>
      <c r="J87">
        <v>2788</v>
      </c>
      <c r="K87">
        <v>44306.822500000002</v>
      </c>
      <c r="L87">
        <v>150</v>
      </c>
      <c r="M87">
        <v>3170.25</v>
      </c>
    </row>
    <row r="88" spans="1:13" x14ac:dyDescent="0.3">
      <c r="A88">
        <v>2</v>
      </c>
      <c r="B88" s="1">
        <v>44575</v>
      </c>
      <c r="C88" s="4">
        <f t="shared" si="2"/>
        <v>11</v>
      </c>
      <c r="D88" s="4">
        <f t="shared" si="3"/>
        <v>25</v>
      </c>
      <c r="E88" s="1">
        <v>44525</v>
      </c>
      <c r="F88">
        <v>5771.4986875000004</v>
      </c>
      <c r="G88">
        <v>25000</v>
      </c>
      <c r="H88">
        <v>3171.1531249999998</v>
      </c>
      <c r="I88">
        <v>0.1</v>
      </c>
      <c r="J88">
        <v>2789</v>
      </c>
      <c r="K88">
        <v>35528.228374999999</v>
      </c>
      <c r="L88">
        <v>80</v>
      </c>
      <c r="M88">
        <v>1585.5765624999999</v>
      </c>
    </row>
    <row r="89" spans="1:13" x14ac:dyDescent="0.3">
      <c r="A89">
        <v>5</v>
      </c>
      <c r="B89" s="1">
        <v>44540</v>
      </c>
      <c r="C89" s="4">
        <f t="shared" si="2"/>
        <v>11</v>
      </c>
      <c r="D89" s="4">
        <f t="shared" si="3"/>
        <v>25</v>
      </c>
      <c r="E89" s="1">
        <v>44525</v>
      </c>
      <c r="F89">
        <v>6206.2</v>
      </c>
      <c r="G89">
        <v>100000</v>
      </c>
      <c r="H89">
        <v>3410</v>
      </c>
      <c r="I89">
        <v>0.1</v>
      </c>
      <c r="J89">
        <v>2790</v>
      </c>
      <c r="K89">
        <v>111321.2</v>
      </c>
      <c r="L89">
        <v>80</v>
      </c>
      <c r="M89">
        <v>1705</v>
      </c>
    </row>
    <row r="90" spans="1:13" x14ac:dyDescent="0.3">
      <c r="A90">
        <v>4</v>
      </c>
      <c r="B90" s="1">
        <v>44551</v>
      </c>
      <c r="C90" s="4">
        <f t="shared" si="2"/>
        <v>11</v>
      </c>
      <c r="D90" s="4">
        <f t="shared" si="3"/>
        <v>26</v>
      </c>
      <c r="E90" s="1">
        <v>44526</v>
      </c>
      <c r="F90">
        <v>13899.34</v>
      </c>
      <c r="G90">
        <v>25000</v>
      </c>
      <c r="H90">
        <v>7637</v>
      </c>
      <c r="I90">
        <v>0.1</v>
      </c>
      <c r="J90">
        <v>2791</v>
      </c>
      <c r="K90">
        <v>50354.84</v>
      </c>
      <c r="L90">
        <v>180</v>
      </c>
      <c r="M90">
        <v>3818.5</v>
      </c>
    </row>
    <row r="91" spans="1:13" x14ac:dyDescent="0.3">
      <c r="A91">
        <v>1</v>
      </c>
      <c r="B91" s="1">
        <v>44566</v>
      </c>
      <c r="C91" s="4">
        <f t="shared" si="2"/>
        <v>11</v>
      </c>
      <c r="D91" s="4">
        <f t="shared" si="3"/>
        <v>26</v>
      </c>
      <c r="E91" s="1">
        <v>44526</v>
      </c>
      <c r="F91">
        <v>4590.04</v>
      </c>
      <c r="G91">
        <v>500000</v>
      </c>
      <c r="H91">
        <v>2522</v>
      </c>
      <c r="I91">
        <v>0.1</v>
      </c>
      <c r="J91">
        <v>2792</v>
      </c>
      <c r="K91">
        <v>508373.04</v>
      </c>
      <c r="L91">
        <v>60</v>
      </c>
      <c r="M91">
        <v>1261</v>
      </c>
    </row>
    <row r="92" spans="1:13" x14ac:dyDescent="0.3">
      <c r="A92">
        <v>4</v>
      </c>
      <c r="B92" s="1">
        <v>44645</v>
      </c>
      <c r="C92" s="4">
        <f t="shared" si="2"/>
        <v>11</v>
      </c>
      <c r="D92" s="4">
        <f t="shared" si="3"/>
        <v>27</v>
      </c>
      <c r="E92" s="1">
        <v>44527</v>
      </c>
      <c r="F92">
        <v>12122.599125000001</v>
      </c>
      <c r="G92">
        <v>100000</v>
      </c>
      <c r="H92">
        <v>6660.7687500000002</v>
      </c>
      <c r="I92">
        <v>0.1</v>
      </c>
      <c r="J92">
        <v>2793</v>
      </c>
      <c r="K92">
        <v>122113.75225000001</v>
      </c>
      <c r="L92">
        <v>160</v>
      </c>
      <c r="M92">
        <v>3330.3843750000001</v>
      </c>
    </row>
    <row r="93" spans="1:13" x14ac:dyDescent="0.3">
      <c r="A93">
        <v>4</v>
      </c>
      <c r="B93" s="1">
        <v>44590</v>
      </c>
      <c r="C93" s="4">
        <f t="shared" si="2"/>
        <v>11</v>
      </c>
      <c r="D93" s="4">
        <f t="shared" si="3"/>
        <v>27</v>
      </c>
      <c r="E93" s="1">
        <v>44527</v>
      </c>
      <c r="F93">
        <v>4704.375</v>
      </c>
      <c r="G93">
        <v>100000</v>
      </c>
      <c r="H93">
        <v>2895</v>
      </c>
      <c r="I93">
        <v>0.75</v>
      </c>
      <c r="J93">
        <v>2794</v>
      </c>
      <c r="K93">
        <v>109046.875</v>
      </c>
      <c r="L93">
        <v>70</v>
      </c>
      <c r="M93">
        <v>1447.5</v>
      </c>
    </row>
    <row r="94" spans="1:13" x14ac:dyDescent="0.3">
      <c r="A94">
        <v>5</v>
      </c>
      <c r="B94" s="1">
        <v>44548</v>
      </c>
      <c r="C94" s="4">
        <f t="shared" si="2"/>
        <v>11</v>
      </c>
      <c r="D94" s="4">
        <f t="shared" si="3"/>
        <v>28</v>
      </c>
      <c r="E94" s="1">
        <v>44528</v>
      </c>
      <c r="F94">
        <v>9309.2999999999993</v>
      </c>
      <c r="G94">
        <v>25000</v>
      </c>
      <c r="H94">
        <v>5115</v>
      </c>
      <c r="I94">
        <v>0.1</v>
      </c>
      <c r="J94">
        <v>2795</v>
      </c>
      <c r="K94">
        <v>41981.8</v>
      </c>
      <c r="L94">
        <v>120</v>
      </c>
      <c r="M94">
        <v>2557.5</v>
      </c>
    </row>
    <row r="95" spans="1:13" x14ac:dyDescent="0.3">
      <c r="A95">
        <v>3</v>
      </c>
      <c r="B95" s="1">
        <v>44586</v>
      </c>
      <c r="C95" s="4">
        <f t="shared" si="2"/>
        <v>11</v>
      </c>
      <c r="D95" s="4">
        <f t="shared" si="3"/>
        <v>28</v>
      </c>
      <c r="E95" s="1">
        <v>44528</v>
      </c>
      <c r="F95">
        <v>31774.47</v>
      </c>
      <c r="G95">
        <v>25000</v>
      </c>
      <c r="H95">
        <v>17458.5</v>
      </c>
      <c r="I95">
        <v>0.1</v>
      </c>
      <c r="J95">
        <v>2796</v>
      </c>
      <c r="K95">
        <v>82962.22</v>
      </c>
      <c r="L95">
        <v>410</v>
      </c>
      <c r="M95">
        <v>8729.25</v>
      </c>
    </row>
    <row r="96" spans="1:13" x14ac:dyDescent="0.3">
      <c r="A96">
        <v>2</v>
      </c>
      <c r="B96" s="1">
        <v>44573</v>
      </c>
      <c r="C96" s="4">
        <f t="shared" si="2"/>
        <v>11</v>
      </c>
      <c r="D96" s="4">
        <f t="shared" si="3"/>
        <v>28</v>
      </c>
      <c r="E96" s="1">
        <v>44528</v>
      </c>
      <c r="F96">
        <v>14199.84</v>
      </c>
      <c r="G96">
        <v>25000</v>
      </c>
      <c r="H96">
        <v>9342</v>
      </c>
      <c r="I96">
        <v>0.4</v>
      </c>
      <c r="J96">
        <v>2797</v>
      </c>
      <c r="K96">
        <v>53212.84</v>
      </c>
      <c r="L96">
        <v>220</v>
      </c>
      <c r="M96">
        <v>4671</v>
      </c>
    </row>
    <row r="97" spans="1:13" x14ac:dyDescent="0.3">
      <c r="A97">
        <v>3</v>
      </c>
      <c r="B97" s="1">
        <v>44576</v>
      </c>
      <c r="C97" s="4">
        <f t="shared" si="2"/>
        <v>11</v>
      </c>
      <c r="D97" s="4">
        <f t="shared" si="3"/>
        <v>28</v>
      </c>
      <c r="E97" s="1">
        <v>44528</v>
      </c>
      <c r="F97">
        <v>17002.439999999999</v>
      </c>
      <c r="G97">
        <v>500000</v>
      </c>
      <c r="H97">
        <v>9342</v>
      </c>
      <c r="I97">
        <v>0.1</v>
      </c>
      <c r="J97">
        <v>2798</v>
      </c>
      <c r="K97">
        <v>531015.43999999994</v>
      </c>
      <c r="L97">
        <v>220</v>
      </c>
      <c r="M97">
        <v>4671</v>
      </c>
    </row>
    <row r="98" spans="1:13" x14ac:dyDescent="0.3">
      <c r="A98">
        <v>1</v>
      </c>
      <c r="B98" s="1">
        <v>44569</v>
      </c>
      <c r="C98" s="4">
        <f t="shared" si="2"/>
        <v>11</v>
      </c>
      <c r="D98" s="4">
        <f t="shared" si="3"/>
        <v>29</v>
      </c>
      <c r="E98" s="1">
        <v>44529</v>
      </c>
      <c r="F98">
        <v>10258.48</v>
      </c>
      <c r="G98">
        <v>100000</v>
      </c>
      <c r="H98">
        <v>6749</v>
      </c>
      <c r="I98">
        <v>0.6</v>
      </c>
      <c r="J98">
        <v>2799</v>
      </c>
      <c r="K98">
        <v>120381.98</v>
      </c>
      <c r="L98">
        <v>160</v>
      </c>
      <c r="M98">
        <v>3374.5</v>
      </c>
    </row>
    <row r="99" spans="1:13" x14ac:dyDescent="0.3">
      <c r="A99">
        <v>4</v>
      </c>
      <c r="B99" s="1">
        <v>44599</v>
      </c>
      <c r="C99" s="4">
        <f t="shared" si="2"/>
        <v>12</v>
      </c>
      <c r="D99" s="4">
        <f t="shared" si="3"/>
        <v>1</v>
      </c>
      <c r="E99" s="1">
        <v>44531</v>
      </c>
      <c r="F99">
        <v>18991.978687499999</v>
      </c>
      <c r="G99">
        <v>25000</v>
      </c>
      <c r="H99">
        <v>10435.153125000001</v>
      </c>
      <c r="I99">
        <v>0.1</v>
      </c>
      <c r="J99">
        <v>2800</v>
      </c>
      <c r="K99">
        <v>59644.708375000002</v>
      </c>
      <c r="L99">
        <v>250</v>
      </c>
      <c r="M99">
        <v>5217.5765625000004</v>
      </c>
    </row>
    <row r="100" spans="1:13" x14ac:dyDescent="0.3">
      <c r="A100">
        <v>4</v>
      </c>
      <c r="B100" s="1">
        <v>44575</v>
      </c>
      <c r="C100" s="4">
        <f t="shared" si="2"/>
        <v>12</v>
      </c>
      <c r="D100" s="4">
        <f t="shared" si="3"/>
        <v>2</v>
      </c>
      <c r="E100" s="1">
        <v>44532</v>
      </c>
      <c r="F100">
        <v>4590.04</v>
      </c>
      <c r="G100">
        <v>25000</v>
      </c>
      <c r="H100">
        <v>2522</v>
      </c>
      <c r="I100">
        <v>0.1</v>
      </c>
      <c r="J100">
        <v>2801</v>
      </c>
      <c r="K100">
        <v>33373.040000000001</v>
      </c>
      <c r="L100">
        <v>60</v>
      </c>
      <c r="M100">
        <v>1261</v>
      </c>
    </row>
    <row r="101" spans="1:13" x14ac:dyDescent="0.3">
      <c r="A101">
        <v>3</v>
      </c>
      <c r="B101" s="1">
        <v>44561</v>
      </c>
      <c r="C101" s="4">
        <f t="shared" si="2"/>
        <v>12</v>
      </c>
      <c r="D101" s="4">
        <f t="shared" si="3"/>
        <v>3</v>
      </c>
      <c r="E101" s="1">
        <v>44533</v>
      </c>
      <c r="F101">
        <v>5333.51</v>
      </c>
      <c r="G101">
        <v>25000</v>
      </c>
      <c r="H101">
        <v>2930.5</v>
      </c>
      <c r="I101">
        <v>0.1</v>
      </c>
      <c r="J101">
        <v>2802</v>
      </c>
      <c r="K101">
        <v>34729.26</v>
      </c>
      <c r="L101">
        <v>70</v>
      </c>
      <c r="M101">
        <v>1465.25</v>
      </c>
    </row>
    <row r="102" spans="1:13" x14ac:dyDescent="0.3">
      <c r="A102">
        <v>5</v>
      </c>
      <c r="B102" s="1">
        <v>44582</v>
      </c>
      <c r="C102" s="4">
        <f t="shared" si="2"/>
        <v>12</v>
      </c>
      <c r="D102" s="4">
        <f t="shared" si="3"/>
        <v>4</v>
      </c>
      <c r="E102" s="1">
        <v>44534</v>
      </c>
      <c r="F102">
        <v>3795.61</v>
      </c>
      <c r="G102">
        <v>25000</v>
      </c>
      <c r="H102">
        <v>2522</v>
      </c>
      <c r="I102">
        <v>0.45</v>
      </c>
      <c r="J102">
        <v>2803</v>
      </c>
      <c r="K102">
        <v>32578.61</v>
      </c>
      <c r="L102">
        <v>60</v>
      </c>
      <c r="M102">
        <v>1261</v>
      </c>
    </row>
    <row r="103" spans="1:13" x14ac:dyDescent="0.3">
      <c r="A103">
        <v>5</v>
      </c>
      <c r="B103" s="1">
        <v>44554</v>
      </c>
      <c r="C103" s="4">
        <f t="shared" si="2"/>
        <v>12</v>
      </c>
      <c r="D103" s="4">
        <f t="shared" si="3"/>
        <v>4</v>
      </c>
      <c r="E103" s="1">
        <v>44534</v>
      </c>
      <c r="F103">
        <v>7986.2282500000001</v>
      </c>
      <c r="G103">
        <v>25000</v>
      </c>
      <c r="H103">
        <v>4388.0375000000004</v>
      </c>
      <c r="I103">
        <v>0.1</v>
      </c>
      <c r="J103">
        <v>2804</v>
      </c>
      <c r="K103">
        <v>39568.284500000002</v>
      </c>
      <c r="L103">
        <v>110</v>
      </c>
      <c r="M103">
        <v>2194.0187500000002</v>
      </c>
    </row>
    <row r="104" spans="1:13" x14ac:dyDescent="0.3">
      <c r="A104">
        <v>2</v>
      </c>
      <c r="B104" s="1">
        <v>44574</v>
      </c>
      <c r="C104" s="4">
        <f t="shared" si="2"/>
        <v>12</v>
      </c>
      <c r="D104" s="4">
        <f t="shared" si="3"/>
        <v>6</v>
      </c>
      <c r="E104" s="1">
        <v>44536</v>
      </c>
      <c r="F104">
        <v>5333.51</v>
      </c>
      <c r="G104">
        <v>100000</v>
      </c>
      <c r="H104">
        <v>2930.5</v>
      </c>
      <c r="I104">
        <v>0.1</v>
      </c>
      <c r="J104">
        <v>2805</v>
      </c>
      <c r="K104">
        <v>109729.26</v>
      </c>
      <c r="L104">
        <v>70</v>
      </c>
      <c r="M104">
        <v>1465.25</v>
      </c>
    </row>
    <row r="105" spans="1:13" x14ac:dyDescent="0.3">
      <c r="A105">
        <v>5</v>
      </c>
      <c r="B105" s="1">
        <v>44575</v>
      </c>
      <c r="C105" s="4">
        <f t="shared" si="2"/>
        <v>12</v>
      </c>
      <c r="D105" s="4">
        <f t="shared" si="3"/>
        <v>7</v>
      </c>
      <c r="E105" s="1">
        <v>44537</v>
      </c>
      <c r="F105">
        <v>4967.5902187499996</v>
      </c>
      <c r="G105">
        <v>100000</v>
      </c>
      <c r="H105">
        <v>3215.2687500000002</v>
      </c>
      <c r="I105">
        <v>0.65</v>
      </c>
      <c r="J105">
        <v>2806</v>
      </c>
      <c r="K105">
        <v>109790.49334375</v>
      </c>
      <c r="L105">
        <v>80</v>
      </c>
      <c r="M105">
        <v>1607.6343750000001</v>
      </c>
    </row>
    <row r="106" spans="1:13" x14ac:dyDescent="0.3">
      <c r="A106">
        <v>4</v>
      </c>
      <c r="B106" s="1">
        <v>44559</v>
      </c>
      <c r="C106" s="4">
        <f t="shared" si="2"/>
        <v>12</v>
      </c>
      <c r="D106" s="4">
        <f t="shared" si="3"/>
        <v>9</v>
      </c>
      <c r="E106" s="1">
        <v>44539</v>
      </c>
      <c r="F106">
        <v>12850.08</v>
      </c>
      <c r="G106">
        <v>500000</v>
      </c>
      <c r="H106">
        <v>8454</v>
      </c>
      <c r="I106">
        <v>0.6</v>
      </c>
      <c r="J106">
        <v>2807</v>
      </c>
      <c r="K106">
        <v>525531.07999999996</v>
      </c>
      <c r="L106">
        <v>200</v>
      </c>
      <c r="M106">
        <v>4227</v>
      </c>
    </row>
    <row r="107" spans="1:13" x14ac:dyDescent="0.3">
      <c r="A107">
        <v>2</v>
      </c>
      <c r="B107" s="1">
        <v>44566</v>
      </c>
      <c r="C107" s="4">
        <f t="shared" si="2"/>
        <v>12</v>
      </c>
      <c r="D107" s="4">
        <f t="shared" si="3"/>
        <v>11</v>
      </c>
      <c r="E107" s="1">
        <v>44541</v>
      </c>
      <c r="F107">
        <v>6603.9964375</v>
      </c>
      <c r="G107">
        <v>100000</v>
      </c>
      <c r="H107">
        <v>4388.0375000000004</v>
      </c>
      <c r="I107">
        <v>0.45</v>
      </c>
      <c r="J107">
        <v>2808</v>
      </c>
      <c r="K107">
        <v>113186.05268750001</v>
      </c>
      <c r="L107">
        <v>110</v>
      </c>
      <c r="M107">
        <v>2194.0187500000002</v>
      </c>
    </row>
    <row r="108" spans="1:13" x14ac:dyDescent="0.3">
      <c r="A108">
        <v>2</v>
      </c>
      <c r="B108" s="1">
        <v>44642</v>
      </c>
      <c r="C108" s="4">
        <f t="shared" si="2"/>
        <v>12</v>
      </c>
      <c r="D108" s="4">
        <f t="shared" si="3"/>
        <v>12</v>
      </c>
      <c r="E108" s="1">
        <v>44542</v>
      </c>
      <c r="F108">
        <v>16129.75</v>
      </c>
      <c r="G108">
        <v>25000</v>
      </c>
      <c r="H108">
        <v>8862.5</v>
      </c>
      <c r="I108">
        <v>0.1</v>
      </c>
      <c r="J108">
        <v>2809</v>
      </c>
      <c r="K108">
        <v>54423.5</v>
      </c>
      <c r="L108">
        <v>210</v>
      </c>
      <c r="M108">
        <v>4431.25</v>
      </c>
    </row>
    <row r="109" spans="1:13" x14ac:dyDescent="0.3">
      <c r="A109">
        <v>2</v>
      </c>
      <c r="B109" s="1">
        <v>44596</v>
      </c>
      <c r="C109" s="4">
        <f t="shared" si="2"/>
        <v>12</v>
      </c>
      <c r="D109" s="4">
        <f t="shared" si="3"/>
        <v>13</v>
      </c>
      <c r="E109" s="1">
        <v>44543</v>
      </c>
      <c r="F109">
        <v>17002.439999999999</v>
      </c>
      <c r="G109">
        <v>100000</v>
      </c>
      <c r="H109">
        <v>9342</v>
      </c>
      <c r="I109">
        <v>0.1</v>
      </c>
      <c r="J109">
        <v>2810</v>
      </c>
      <c r="K109">
        <v>131015.44</v>
      </c>
      <c r="L109">
        <v>220</v>
      </c>
      <c r="M109">
        <v>4671</v>
      </c>
    </row>
    <row r="110" spans="1:13" x14ac:dyDescent="0.3">
      <c r="A110">
        <v>5</v>
      </c>
      <c r="B110" s="1">
        <v>44606</v>
      </c>
      <c r="C110" s="4">
        <f t="shared" si="2"/>
        <v>12</v>
      </c>
      <c r="D110" s="4">
        <f t="shared" si="3"/>
        <v>13</v>
      </c>
      <c r="E110" s="1">
        <v>44543</v>
      </c>
      <c r="F110">
        <v>15386.28</v>
      </c>
      <c r="G110">
        <v>25000</v>
      </c>
      <c r="H110">
        <v>8454</v>
      </c>
      <c r="I110">
        <v>0.1</v>
      </c>
      <c r="J110">
        <v>2811</v>
      </c>
      <c r="K110">
        <v>53067.28</v>
      </c>
      <c r="L110">
        <v>200</v>
      </c>
      <c r="M110">
        <v>4227</v>
      </c>
    </row>
    <row r="111" spans="1:13" x14ac:dyDescent="0.3">
      <c r="A111">
        <v>1</v>
      </c>
      <c r="B111" s="1">
        <v>44590</v>
      </c>
      <c r="C111" s="4">
        <f t="shared" si="2"/>
        <v>12</v>
      </c>
      <c r="D111" s="4">
        <f t="shared" si="3"/>
        <v>15</v>
      </c>
      <c r="E111" s="1">
        <v>44545</v>
      </c>
      <c r="F111">
        <v>4077.8062500000001</v>
      </c>
      <c r="G111">
        <v>25000</v>
      </c>
      <c r="H111">
        <v>2718.5374999999999</v>
      </c>
      <c r="I111">
        <v>0.5</v>
      </c>
      <c r="J111">
        <v>2812</v>
      </c>
      <c r="K111">
        <v>33155.612500000003</v>
      </c>
      <c r="L111">
        <v>70</v>
      </c>
      <c r="M111">
        <v>1359.26875</v>
      </c>
    </row>
    <row r="112" spans="1:13" x14ac:dyDescent="0.3">
      <c r="A112">
        <v>2</v>
      </c>
      <c r="B112" s="1">
        <v>44582</v>
      </c>
      <c r="C112" s="4">
        <f t="shared" si="2"/>
        <v>12</v>
      </c>
      <c r="D112" s="4">
        <f t="shared" si="3"/>
        <v>17</v>
      </c>
      <c r="E112" s="1">
        <v>44547</v>
      </c>
      <c r="F112">
        <v>14401.9386875</v>
      </c>
      <c r="G112">
        <v>100000</v>
      </c>
      <c r="H112">
        <v>7913.1531249999998</v>
      </c>
      <c r="I112">
        <v>0.1</v>
      </c>
      <c r="J112">
        <v>2813</v>
      </c>
      <c r="K112">
        <v>126271.66837499999</v>
      </c>
      <c r="L112">
        <v>190</v>
      </c>
      <c r="M112">
        <v>3956.5765624999999</v>
      </c>
    </row>
    <row r="113" spans="1:13" x14ac:dyDescent="0.3">
      <c r="A113">
        <v>2</v>
      </c>
      <c r="B113" s="1">
        <v>44578</v>
      </c>
      <c r="C113" s="4">
        <f t="shared" si="2"/>
        <v>12</v>
      </c>
      <c r="D113" s="4">
        <f t="shared" si="3"/>
        <v>18</v>
      </c>
      <c r="E113" s="1">
        <v>44548</v>
      </c>
      <c r="F113">
        <v>9436.3927500000009</v>
      </c>
      <c r="G113">
        <v>100000</v>
      </c>
      <c r="H113">
        <v>6208.1531249999998</v>
      </c>
      <c r="I113">
        <v>0.6</v>
      </c>
      <c r="J113">
        <v>2814</v>
      </c>
      <c r="K113">
        <v>118748.6224375</v>
      </c>
      <c r="L113">
        <v>150</v>
      </c>
      <c r="M113">
        <v>3104.0765624999999</v>
      </c>
    </row>
    <row r="114" spans="1:13" x14ac:dyDescent="0.3">
      <c r="A114">
        <v>5</v>
      </c>
      <c r="B114" s="1">
        <v>44589</v>
      </c>
      <c r="C114" s="4">
        <f t="shared" si="2"/>
        <v>12</v>
      </c>
      <c r="D114" s="4">
        <f t="shared" si="3"/>
        <v>19</v>
      </c>
      <c r="E114" s="1">
        <v>44549</v>
      </c>
      <c r="F114">
        <v>5369.4796875000002</v>
      </c>
      <c r="G114">
        <v>100000</v>
      </c>
      <c r="H114">
        <v>3579.6531249999998</v>
      </c>
      <c r="I114">
        <v>0.5</v>
      </c>
      <c r="J114">
        <v>2815</v>
      </c>
      <c r="K114">
        <v>110738.95937500001</v>
      </c>
      <c r="L114">
        <v>90</v>
      </c>
      <c r="M114">
        <v>1789.8265624999999</v>
      </c>
    </row>
    <row r="115" spans="1:13" x14ac:dyDescent="0.3">
      <c r="A115">
        <v>5</v>
      </c>
      <c r="B115" s="1">
        <v>44605</v>
      </c>
      <c r="C115" s="4">
        <f t="shared" si="2"/>
        <v>12</v>
      </c>
      <c r="D115" s="4">
        <f t="shared" si="3"/>
        <v>20</v>
      </c>
      <c r="E115" s="1">
        <v>44550</v>
      </c>
      <c r="F115">
        <v>12417.232953125</v>
      </c>
      <c r="G115">
        <v>500000</v>
      </c>
      <c r="H115">
        <v>8250.6531250000007</v>
      </c>
      <c r="I115">
        <v>0.55000000000000004</v>
      </c>
      <c r="J115">
        <v>2816</v>
      </c>
      <c r="K115">
        <v>524793.21264062496</v>
      </c>
      <c r="L115">
        <v>200</v>
      </c>
      <c r="M115">
        <v>4125.3265625000004</v>
      </c>
    </row>
    <row r="116" spans="1:13" x14ac:dyDescent="0.3">
      <c r="A116">
        <v>5</v>
      </c>
      <c r="B116" s="1">
        <v>44562</v>
      </c>
      <c r="C116" s="4">
        <f t="shared" si="2"/>
        <v>12</v>
      </c>
      <c r="D116" s="4">
        <f t="shared" si="3"/>
        <v>22</v>
      </c>
      <c r="E116" s="1">
        <v>44552</v>
      </c>
      <c r="F116">
        <v>5387.3779531250002</v>
      </c>
      <c r="G116">
        <v>100000</v>
      </c>
      <c r="H116">
        <v>3579.6531249999998</v>
      </c>
      <c r="I116">
        <v>0.45</v>
      </c>
      <c r="J116">
        <v>2817</v>
      </c>
      <c r="K116">
        <v>110756.85764062501</v>
      </c>
      <c r="L116">
        <v>90</v>
      </c>
      <c r="M116">
        <v>1789.8265624999999</v>
      </c>
    </row>
    <row r="117" spans="1:13" x14ac:dyDescent="0.3">
      <c r="A117">
        <v>3</v>
      </c>
      <c r="B117" s="1">
        <v>44587</v>
      </c>
      <c r="C117" s="4">
        <f t="shared" si="2"/>
        <v>12</v>
      </c>
      <c r="D117" s="4">
        <f t="shared" si="3"/>
        <v>22</v>
      </c>
      <c r="E117" s="1">
        <v>44552</v>
      </c>
      <c r="F117">
        <v>16386.091968749999</v>
      </c>
      <c r="G117">
        <v>100000</v>
      </c>
      <c r="H117">
        <v>10887.768749999999</v>
      </c>
      <c r="I117">
        <v>0.45</v>
      </c>
      <c r="J117">
        <v>2818</v>
      </c>
      <c r="K117">
        <v>132717.74509375001</v>
      </c>
      <c r="L117">
        <v>260</v>
      </c>
      <c r="M117">
        <v>5443.8843749999996</v>
      </c>
    </row>
    <row r="118" spans="1:13" x14ac:dyDescent="0.3">
      <c r="A118">
        <v>4</v>
      </c>
      <c r="B118" s="1">
        <v>44558</v>
      </c>
      <c r="C118" s="4">
        <f t="shared" si="2"/>
        <v>12</v>
      </c>
      <c r="D118" s="4">
        <f t="shared" si="3"/>
        <v>23</v>
      </c>
      <c r="E118" s="1">
        <v>44553</v>
      </c>
      <c r="F118">
        <v>7532.5591249999998</v>
      </c>
      <c r="G118">
        <v>25000</v>
      </c>
      <c r="H118">
        <v>4138.7687500000002</v>
      </c>
      <c r="I118">
        <v>0.1</v>
      </c>
      <c r="J118">
        <v>2819</v>
      </c>
      <c r="K118">
        <v>38740.712249999997</v>
      </c>
      <c r="L118">
        <v>100</v>
      </c>
      <c r="M118">
        <v>2069.3843750000001</v>
      </c>
    </row>
    <row r="119" spans="1:13" x14ac:dyDescent="0.3">
      <c r="A119">
        <v>1</v>
      </c>
      <c r="B119" s="1">
        <v>44584</v>
      </c>
      <c r="C119" s="4">
        <f t="shared" si="2"/>
        <v>12</v>
      </c>
      <c r="D119" s="4">
        <f t="shared" si="3"/>
        <v>24</v>
      </c>
      <c r="E119" s="1">
        <v>44554</v>
      </c>
      <c r="F119">
        <v>10124.3685</v>
      </c>
      <c r="G119">
        <v>100000</v>
      </c>
      <c r="H119">
        <v>6660.7687500000002</v>
      </c>
      <c r="I119">
        <v>0.6</v>
      </c>
      <c r="J119">
        <v>2820</v>
      </c>
      <c r="K119">
        <v>120115.52162499999</v>
      </c>
      <c r="L119">
        <v>160</v>
      </c>
      <c r="M119">
        <v>3330.3843750000001</v>
      </c>
    </row>
    <row r="120" spans="1:13" x14ac:dyDescent="0.3">
      <c r="A120">
        <v>4</v>
      </c>
      <c r="B120" s="1">
        <v>44567</v>
      </c>
      <c r="C120" s="4">
        <f t="shared" si="2"/>
        <v>12</v>
      </c>
      <c r="D120" s="4">
        <f t="shared" si="3"/>
        <v>24</v>
      </c>
      <c r="E120" s="1">
        <v>44554</v>
      </c>
      <c r="F120">
        <v>12412.4</v>
      </c>
      <c r="G120">
        <v>25000</v>
      </c>
      <c r="H120">
        <v>6820</v>
      </c>
      <c r="I120">
        <v>0.1</v>
      </c>
      <c r="J120">
        <v>2821</v>
      </c>
      <c r="K120">
        <v>47642.400000000001</v>
      </c>
      <c r="L120">
        <v>160</v>
      </c>
      <c r="M120">
        <v>3410</v>
      </c>
    </row>
    <row r="121" spans="1:13" x14ac:dyDescent="0.3">
      <c r="A121">
        <v>2</v>
      </c>
      <c r="B121" s="1">
        <v>44566</v>
      </c>
      <c r="C121" s="4">
        <f t="shared" si="2"/>
        <v>12</v>
      </c>
      <c r="D121" s="4">
        <f t="shared" si="3"/>
        <v>26</v>
      </c>
      <c r="E121" s="1">
        <v>44556</v>
      </c>
      <c r="F121">
        <v>4706.1914374999997</v>
      </c>
      <c r="G121">
        <v>100000</v>
      </c>
      <c r="H121">
        <v>3127.0374999999999</v>
      </c>
      <c r="I121">
        <v>0.45</v>
      </c>
      <c r="J121">
        <v>2822</v>
      </c>
      <c r="K121">
        <v>109396.7476875</v>
      </c>
      <c r="L121">
        <v>80</v>
      </c>
      <c r="M121">
        <v>1563.51875</v>
      </c>
    </row>
    <row r="122" spans="1:13" x14ac:dyDescent="0.3">
      <c r="A122">
        <v>3</v>
      </c>
      <c r="B122" s="1">
        <v>44593</v>
      </c>
      <c r="C122" s="4">
        <f t="shared" si="2"/>
        <v>12</v>
      </c>
      <c r="D122" s="4">
        <f t="shared" si="3"/>
        <v>28</v>
      </c>
      <c r="E122" s="1">
        <v>44558</v>
      </c>
      <c r="F122">
        <v>31031</v>
      </c>
      <c r="G122">
        <v>500000</v>
      </c>
      <c r="H122">
        <v>17050</v>
      </c>
      <c r="I122">
        <v>0.1</v>
      </c>
      <c r="J122">
        <v>2823</v>
      </c>
      <c r="K122">
        <v>556606</v>
      </c>
      <c r="L122">
        <v>400</v>
      </c>
      <c r="M122">
        <v>8525</v>
      </c>
    </row>
    <row r="123" spans="1:13" x14ac:dyDescent="0.3">
      <c r="A123">
        <v>5</v>
      </c>
      <c r="B123" s="1">
        <v>44624</v>
      </c>
      <c r="C123" s="4">
        <f t="shared" si="2"/>
        <v>12</v>
      </c>
      <c r="D123" s="4">
        <f t="shared" si="3"/>
        <v>29</v>
      </c>
      <c r="E123" s="1">
        <v>44559</v>
      </c>
      <c r="F123">
        <v>14272.718687500001</v>
      </c>
      <c r="G123">
        <v>500000</v>
      </c>
      <c r="H123">
        <v>7842.1531249999998</v>
      </c>
      <c r="I123">
        <v>0.1</v>
      </c>
      <c r="J123">
        <v>2824</v>
      </c>
      <c r="K123">
        <v>526035.94837500004</v>
      </c>
      <c r="L123">
        <v>190</v>
      </c>
      <c r="M123">
        <v>3921.0765624999999</v>
      </c>
    </row>
    <row r="124" spans="1:13" x14ac:dyDescent="0.3">
      <c r="A124">
        <v>5</v>
      </c>
      <c r="B124" s="1">
        <v>44604</v>
      </c>
      <c r="C124" s="4">
        <f t="shared" si="2"/>
        <v>12</v>
      </c>
      <c r="D124" s="4">
        <f t="shared" si="3"/>
        <v>29</v>
      </c>
      <c r="E124" s="1">
        <v>44559</v>
      </c>
      <c r="F124">
        <v>14625.75</v>
      </c>
      <c r="G124">
        <v>25000</v>
      </c>
      <c r="H124">
        <v>9750.5</v>
      </c>
      <c r="I124">
        <v>0.5</v>
      </c>
      <c r="J124">
        <v>2825</v>
      </c>
      <c r="K124">
        <v>54251.5</v>
      </c>
      <c r="L124">
        <v>230</v>
      </c>
      <c r="M124">
        <v>4875.25</v>
      </c>
    </row>
    <row r="125" spans="1:13" x14ac:dyDescent="0.3">
      <c r="A125">
        <v>1</v>
      </c>
      <c r="B125" s="1">
        <v>44580</v>
      </c>
      <c r="C125" s="4">
        <f t="shared" si="2"/>
        <v>12</v>
      </c>
      <c r="D125" s="4">
        <f t="shared" si="3"/>
        <v>30</v>
      </c>
      <c r="E125" s="1">
        <v>44560</v>
      </c>
      <c r="F125">
        <v>1897.8050000000001</v>
      </c>
      <c r="G125">
        <v>100000</v>
      </c>
      <c r="H125">
        <v>1261</v>
      </c>
      <c r="I125">
        <v>0.55000000000000004</v>
      </c>
      <c r="J125">
        <v>2826</v>
      </c>
      <c r="K125">
        <v>103789.30499999999</v>
      </c>
      <c r="L125">
        <v>30</v>
      </c>
      <c r="M125">
        <v>630.5</v>
      </c>
    </row>
    <row r="126" spans="1:13" x14ac:dyDescent="0.3">
      <c r="A126">
        <v>1</v>
      </c>
      <c r="B126" s="1">
        <v>44585</v>
      </c>
      <c r="C126" s="4">
        <f t="shared" si="2"/>
        <v>12</v>
      </c>
      <c r="D126" s="4">
        <f t="shared" si="3"/>
        <v>30</v>
      </c>
      <c r="E126" s="1">
        <v>44560</v>
      </c>
      <c r="F126">
        <v>7532.5591249999998</v>
      </c>
      <c r="G126">
        <v>25000</v>
      </c>
      <c r="H126">
        <v>4138.7687500000002</v>
      </c>
      <c r="I126">
        <v>0.1</v>
      </c>
      <c r="J126">
        <v>2827</v>
      </c>
      <c r="K126">
        <v>38740.712249999997</v>
      </c>
      <c r="L126">
        <v>100</v>
      </c>
      <c r="M126">
        <v>2069.3843750000001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Data - STATIC (StaticDat</vt:lpstr>
      <vt:lpstr>Model_Data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Arruda</dc:creator>
  <cp:lastModifiedBy>berub</cp:lastModifiedBy>
  <dcterms:created xsi:type="dcterms:W3CDTF">2022-05-01T15:06:38Z</dcterms:created>
  <dcterms:modified xsi:type="dcterms:W3CDTF">2022-05-02T19:41:52Z</dcterms:modified>
</cp:coreProperties>
</file>